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180" windowHeight="9855" tabRatio="828"/>
  </bookViews>
  <sheets>
    <sheet name="Introducción" sheetId="36" r:id="rId1"/>
    <sheet name="U PAIS" sheetId="32" r:id="rId2"/>
    <sheet name="REGIONES" sheetId="33" r:id="rId3"/>
    <sheet name="CIUDADES" sheetId="34" r:id="rId4"/>
    <sheet name="GRAN STGO" sheetId="35" r:id="rId5"/>
    <sheet name="U DMCS (3)" sheetId="5" r:id="rId6"/>
    <sheet name="U RCV (3)" sheetId="22" r:id="rId7"/>
    <sheet name="U RPS (3)" sheetId="23" r:id="rId8"/>
    <sheet name="U RLH (3)" sheetId="24" r:id="rId9"/>
    <sheet name="U RLNH (3)" sheetId="25" r:id="rId10"/>
    <sheet name="U RVEH (3)" sheetId="26" r:id="rId11"/>
    <sheet name="U RACC (3)" sheetId="27" r:id="rId12"/>
    <sheet name="U HURTOS (3)" sheetId="28" r:id="rId13"/>
    <sheet name="U LESIONES (3)" sheetId="29" r:id="rId14"/>
    <sheet name="U HOMI (3)" sheetId="30" r:id="rId15"/>
    <sheet name="U VIO (3)" sheetId="31" r:id="rId16"/>
  </sheets>
  <definedNames>
    <definedName name="_xlnm._FilterDatabase" localSheetId="5" hidden="1">'U DMCS (3)'!$A$4:$AA$350</definedName>
    <definedName name="_xlnm._FilterDatabase" localSheetId="14" hidden="1">'U HOMI (3)'!$A$4:$AA$428</definedName>
    <definedName name="_xlnm._FilterDatabase" localSheetId="12" hidden="1">'U HURTOS (3)'!$A$4:$AA$428</definedName>
    <definedName name="_xlnm._FilterDatabase" localSheetId="13" hidden="1">'U LESIONES (3)'!$A$4:$AA$428</definedName>
    <definedName name="_xlnm._FilterDatabase" localSheetId="11" hidden="1">'U RACC (3)'!$A$4:$AA$428</definedName>
    <definedName name="_xlnm._FilterDatabase" localSheetId="6" hidden="1">'U RCV (3)'!$A$4:$AA$428</definedName>
    <definedName name="_xlnm._FilterDatabase" localSheetId="8" hidden="1">'U RLH (3)'!$A$349:$AA$403</definedName>
    <definedName name="_xlnm._FilterDatabase" localSheetId="9" hidden="1">'U RLNH (3)'!$A$4:$AA$428</definedName>
    <definedName name="_xlnm._FilterDatabase" localSheetId="7" hidden="1">'U RPS (3)'!$A$4:$AA$428</definedName>
    <definedName name="_xlnm._FilterDatabase" localSheetId="10" hidden="1">'U RVEH (3)'!$A$4:$AA$428</definedName>
    <definedName name="_xlnm._FilterDatabase" localSheetId="15" hidden="1">'U VIO (3)'!$A$4:$AA$428</definedName>
  </definedNames>
  <calcPr calcId="145621"/>
</workbook>
</file>

<file path=xl/calcChain.xml><?xml version="1.0" encoding="utf-8"?>
<calcChain xmlns="http://schemas.openxmlformats.org/spreadsheetml/2006/main">
  <c r="Z12" i="32" l="1"/>
  <c r="O12" i="32"/>
  <c r="R12" i="32" s="1"/>
  <c r="M12" i="32"/>
  <c r="Z11" i="32"/>
  <c r="O11" i="32"/>
  <c r="R11" i="32" s="1"/>
  <c r="M11" i="32"/>
  <c r="Z10" i="32"/>
  <c r="O10" i="32"/>
  <c r="R10" i="32" s="1"/>
  <c r="M10" i="32"/>
  <c r="Z9" i="32"/>
  <c r="O9" i="32"/>
  <c r="R9" i="32" s="1"/>
  <c r="M9" i="32"/>
  <c r="Z8" i="32"/>
  <c r="O8" i="32"/>
  <c r="R8" i="32" s="1"/>
  <c r="M8" i="32"/>
  <c r="Z7" i="32"/>
  <c r="O7" i="32"/>
  <c r="R7" i="32" s="1"/>
  <c r="M7" i="32"/>
  <c r="Z6" i="32"/>
  <c r="O6" i="32"/>
  <c r="R6" i="32" s="1"/>
  <c r="M6" i="32"/>
  <c r="Z5" i="32"/>
  <c r="O5" i="32"/>
  <c r="R5" i="32" s="1"/>
  <c r="M5" i="32"/>
  <c r="Z4" i="32"/>
  <c r="P4" i="32"/>
  <c r="Q4" i="32" s="1"/>
  <c r="O4" i="32"/>
  <c r="R4" i="32" s="1"/>
  <c r="M4" i="32"/>
  <c r="K4" i="32"/>
  <c r="AA246" i="31"/>
  <c r="P246" i="31"/>
  <c r="S246" i="31" s="1"/>
  <c r="N246" i="31"/>
  <c r="AA209" i="31"/>
  <c r="P209" i="31"/>
  <c r="S209" i="31" s="1"/>
  <c r="N209" i="31"/>
  <c r="AA250" i="31"/>
  <c r="P250" i="31"/>
  <c r="S250" i="31" s="1"/>
  <c r="N250" i="31"/>
  <c r="AA172" i="31"/>
  <c r="P172" i="31"/>
  <c r="S172" i="31" s="1"/>
  <c r="N172" i="31"/>
  <c r="AA313" i="31"/>
  <c r="P313" i="31"/>
  <c r="S313" i="31" s="1"/>
  <c r="N313" i="31"/>
  <c r="AA400" i="31"/>
  <c r="P400" i="31"/>
  <c r="S400" i="31" s="1"/>
  <c r="N400" i="31"/>
  <c r="AA135" i="31"/>
  <c r="P135" i="31"/>
  <c r="S135" i="31" s="1"/>
  <c r="N135" i="31"/>
  <c r="AA261" i="31"/>
  <c r="P261" i="31"/>
  <c r="S261" i="31" s="1"/>
  <c r="N261" i="31"/>
  <c r="AA338" i="31"/>
  <c r="P338" i="31"/>
  <c r="S338" i="31" s="1"/>
  <c r="N338" i="31"/>
  <c r="AA311" i="31"/>
  <c r="P311" i="31"/>
  <c r="S311" i="31" s="1"/>
  <c r="N311" i="31"/>
  <c r="AA230" i="31"/>
  <c r="P230" i="31"/>
  <c r="S230" i="31" s="1"/>
  <c r="N230" i="31"/>
  <c r="AA408" i="31"/>
  <c r="P408" i="31"/>
  <c r="S408" i="31" s="1"/>
  <c r="N408" i="31"/>
  <c r="AA158" i="31"/>
  <c r="P158" i="31"/>
  <c r="S158" i="31" s="1"/>
  <c r="N158" i="31"/>
  <c r="AA180" i="31"/>
  <c r="P180" i="31"/>
  <c r="S180" i="31" s="1"/>
  <c r="N180" i="31"/>
  <c r="AA197" i="31"/>
  <c r="P197" i="31"/>
  <c r="S197" i="31" s="1"/>
  <c r="N197" i="31"/>
  <c r="AA307" i="31"/>
  <c r="P307" i="31"/>
  <c r="S307" i="31" s="1"/>
  <c r="N307" i="31"/>
  <c r="AA392" i="31"/>
  <c r="P392" i="31"/>
  <c r="S392" i="31" s="1"/>
  <c r="N392" i="31"/>
  <c r="AA196" i="31"/>
  <c r="P196" i="31"/>
  <c r="S196" i="31" s="1"/>
  <c r="N196" i="31"/>
  <c r="AA241" i="31"/>
  <c r="P241" i="31"/>
  <c r="S241" i="31" s="1"/>
  <c r="N241" i="31"/>
  <c r="AA193" i="31"/>
  <c r="P193" i="31"/>
  <c r="S193" i="31" s="1"/>
  <c r="N193" i="31"/>
  <c r="AA388" i="31"/>
  <c r="P388" i="31"/>
  <c r="S388" i="31" s="1"/>
  <c r="N388" i="31"/>
  <c r="AA280" i="31"/>
  <c r="P280" i="31"/>
  <c r="S280" i="31" s="1"/>
  <c r="N280" i="31"/>
  <c r="AA77" i="31"/>
  <c r="S77" i="31"/>
  <c r="P77" i="31"/>
  <c r="N77" i="31"/>
  <c r="AA169" i="31"/>
  <c r="P169" i="31"/>
  <c r="S169" i="31" s="1"/>
  <c r="N169" i="31"/>
  <c r="AA374" i="31"/>
  <c r="P374" i="31"/>
  <c r="S374" i="31" s="1"/>
  <c r="N374" i="31"/>
  <c r="AA91" i="31"/>
  <c r="P91" i="31"/>
  <c r="S91" i="31" s="1"/>
  <c r="N91" i="31"/>
  <c r="AA79" i="31"/>
  <c r="P79" i="31"/>
  <c r="S79" i="31" s="1"/>
  <c r="N79" i="31"/>
  <c r="AA44" i="31"/>
  <c r="P44" i="31"/>
  <c r="S44" i="31" s="1"/>
  <c r="N44" i="31"/>
  <c r="AA304" i="31"/>
  <c r="P304" i="31"/>
  <c r="S304" i="31" s="1"/>
  <c r="N304" i="31"/>
  <c r="AA84" i="31"/>
  <c r="P84" i="31"/>
  <c r="S84" i="31" s="1"/>
  <c r="N84" i="31"/>
  <c r="AA59" i="31"/>
  <c r="S59" i="31"/>
  <c r="P59" i="31"/>
  <c r="N59" i="31"/>
  <c r="AA227" i="31"/>
  <c r="P227" i="31"/>
  <c r="S227" i="31" s="1"/>
  <c r="N227" i="31"/>
  <c r="AA298" i="31"/>
  <c r="P298" i="31"/>
  <c r="S298" i="31" s="1"/>
  <c r="N298" i="31"/>
  <c r="AA325" i="31"/>
  <c r="P325" i="31"/>
  <c r="S325" i="31" s="1"/>
  <c r="N325" i="31"/>
  <c r="AA336" i="31"/>
  <c r="P336" i="31"/>
  <c r="S336" i="31" s="1"/>
  <c r="N336" i="31"/>
  <c r="AA317" i="31"/>
  <c r="P317" i="31"/>
  <c r="S317" i="31" s="1"/>
  <c r="N317" i="31"/>
  <c r="AA90" i="31"/>
  <c r="P90" i="31"/>
  <c r="S90" i="31" s="1"/>
  <c r="N90" i="31"/>
  <c r="AA265" i="31"/>
  <c r="P265" i="31"/>
  <c r="S265" i="31" s="1"/>
  <c r="N265" i="31"/>
  <c r="AA341" i="31"/>
  <c r="P341" i="31"/>
  <c r="S341" i="31" s="1"/>
  <c r="N341" i="31"/>
  <c r="AA237" i="31"/>
  <c r="P237" i="31"/>
  <c r="S237" i="31" s="1"/>
  <c r="N237" i="31"/>
  <c r="AA315" i="31"/>
  <c r="P315" i="31"/>
  <c r="S315" i="31" s="1"/>
  <c r="N315" i="31"/>
  <c r="AA301" i="31"/>
  <c r="P301" i="31"/>
  <c r="S301" i="31" s="1"/>
  <c r="N301" i="31"/>
  <c r="AA104" i="31"/>
  <c r="P104" i="31"/>
  <c r="Q104" i="31" s="1"/>
  <c r="M104" i="31" s="1"/>
  <c r="N104" i="31"/>
  <c r="AA244" i="31"/>
  <c r="P244" i="31"/>
  <c r="S244" i="31" s="1"/>
  <c r="N244" i="31"/>
  <c r="AA154" i="31"/>
  <c r="S154" i="31"/>
  <c r="Q154" i="31"/>
  <c r="R154" i="31" s="1"/>
  <c r="P154" i="31"/>
  <c r="N154" i="31"/>
  <c r="AA155" i="31"/>
  <c r="Q155" i="31"/>
  <c r="R155" i="31" s="1"/>
  <c r="P155" i="31"/>
  <c r="S155" i="31" s="1"/>
  <c r="N155" i="31"/>
  <c r="AA39" i="31"/>
  <c r="S39" i="31"/>
  <c r="P39" i="31"/>
  <c r="Q39" i="31" s="1"/>
  <c r="N39" i="31"/>
  <c r="AA217" i="31"/>
  <c r="P217" i="31"/>
  <c r="S217" i="31" s="1"/>
  <c r="N217" i="31"/>
  <c r="AA71" i="31"/>
  <c r="Q71" i="31"/>
  <c r="P71" i="31"/>
  <c r="S71" i="31" s="1"/>
  <c r="N71" i="31"/>
  <c r="AA50" i="31"/>
  <c r="S50" i="31"/>
  <c r="P50" i="31"/>
  <c r="Q50" i="31" s="1"/>
  <c r="L50" i="31" s="1"/>
  <c r="N50" i="31"/>
  <c r="AA288" i="31"/>
  <c r="S288" i="31"/>
  <c r="P288" i="31"/>
  <c r="Q288" i="31" s="1"/>
  <c r="N288" i="31"/>
  <c r="AA186" i="31"/>
  <c r="P186" i="31"/>
  <c r="S186" i="31" s="1"/>
  <c r="N186" i="31"/>
  <c r="AA76" i="31"/>
  <c r="Q76" i="31"/>
  <c r="P76" i="31"/>
  <c r="S76" i="31" s="1"/>
  <c r="N76" i="31"/>
  <c r="AA329" i="31"/>
  <c r="S329" i="31"/>
  <c r="P329" i="31"/>
  <c r="Q329" i="31" s="1"/>
  <c r="L329" i="31" s="1"/>
  <c r="N329" i="31"/>
  <c r="AA157" i="31"/>
  <c r="S157" i="31"/>
  <c r="Q157" i="31"/>
  <c r="P157" i="31"/>
  <c r="N157" i="31"/>
  <c r="AA312" i="31"/>
  <c r="P312" i="31"/>
  <c r="S312" i="31" s="1"/>
  <c r="N312" i="31"/>
  <c r="AA56" i="31"/>
  <c r="Q56" i="31"/>
  <c r="P56" i="31"/>
  <c r="S56" i="31" s="1"/>
  <c r="N56" i="31"/>
  <c r="AA398" i="31"/>
  <c r="S398" i="31"/>
  <c r="P398" i="31"/>
  <c r="Q398" i="31" s="1"/>
  <c r="N398" i="31"/>
  <c r="AA425" i="31"/>
  <c r="P425" i="31"/>
  <c r="S425" i="31" s="1"/>
  <c r="N425" i="31"/>
  <c r="AA27" i="31"/>
  <c r="P27" i="31"/>
  <c r="S27" i="31" s="1"/>
  <c r="N27" i="31"/>
  <c r="AA94" i="31"/>
  <c r="Q94" i="31"/>
  <c r="P94" i="31"/>
  <c r="S94" i="31" s="1"/>
  <c r="N94" i="31"/>
  <c r="AA361" i="31"/>
  <c r="S361" i="31"/>
  <c r="P361" i="31"/>
  <c r="Q361" i="31" s="1"/>
  <c r="N361" i="31"/>
  <c r="AA26" i="31"/>
  <c r="S26" i="31"/>
  <c r="P26" i="31"/>
  <c r="Q26" i="31" s="1"/>
  <c r="N26" i="31"/>
  <c r="AA25" i="31"/>
  <c r="P25" i="31"/>
  <c r="Q25" i="31" s="1"/>
  <c r="N25" i="31"/>
  <c r="AA299" i="31"/>
  <c r="Q299" i="31"/>
  <c r="P299" i="31"/>
  <c r="S299" i="31" s="1"/>
  <c r="N299" i="31"/>
  <c r="AA394" i="31"/>
  <c r="S394" i="31"/>
  <c r="P394" i="31"/>
  <c r="Q394" i="31" s="1"/>
  <c r="N394" i="31"/>
  <c r="AA24" i="31"/>
  <c r="S24" i="31"/>
  <c r="Q24" i="31"/>
  <c r="P24" i="31"/>
  <c r="N24" i="31"/>
  <c r="AA23" i="31"/>
  <c r="S23" i="31"/>
  <c r="P23" i="31"/>
  <c r="Q23" i="31" s="1"/>
  <c r="N23" i="31"/>
  <c r="AA355" i="31"/>
  <c r="Q355" i="31"/>
  <c r="P355" i="31"/>
  <c r="S355" i="31" s="1"/>
  <c r="N355" i="31"/>
  <c r="AA207" i="31"/>
  <c r="S207" i="31"/>
  <c r="P207" i="31"/>
  <c r="Q207" i="31" s="1"/>
  <c r="N207" i="31"/>
  <c r="AA22" i="31"/>
  <c r="P22" i="31"/>
  <c r="S22" i="31" s="1"/>
  <c r="N22" i="31"/>
  <c r="AA21" i="31"/>
  <c r="P21" i="31"/>
  <c r="Q21" i="31" s="1"/>
  <c r="L21" i="31" s="1"/>
  <c r="N21" i="31"/>
  <c r="AA206" i="31"/>
  <c r="P206" i="31"/>
  <c r="S206" i="31" s="1"/>
  <c r="N206" i="31"/>
  <c r="AA383" i="31"/>
  <c r="P383" i="31"/>
  <c r="Q383" i="31" s="1"/>
  <c r="L383" i="31" s="1"/>
  <c r="N383" i="31"/>
  <c r="AA420" i="31"/>
  <c r="Q420" i="31"/>
  <c r="P420" i="31"/>
  <c r="S420" i="31" s="1"/>
  <c r="N420" i="31"/>
  <c r="AA20" i="31"/>
  <c r="P20" i="31"/>
  <c r="S20" i="31" s="1"/>
  <c r="N20" i="31"/>
  <c r="AA223" i="31"/>
  <c r="P223" i="31"/>
  <c r="Q223" i="31" s="1"/>
  <c r="N223" i="31"/>
  <c r="AA385" i="31"/>
  <c r="Q385" i="31"/>
  <c r="P385" i="31"/>
  <c r="S385" i="31" s="1"/>
  <c r="N385" i="31"/>
  <c r="AA19" i="31"/>
  <c r="P19" i="31"/>
  <c r="S19" i="31" s="1"/>
  <c r="N19" i="31"/>
  <c r="AA18" i="31"/>
  <c r="P18" i="31"/>
  <c r="Q18" i="31" s="1"/>
  <c r="L18" i="31" s="1"/>
  <c r="N18" i="31"/>
  <c r="AA182" i="31"/>
  <c r="P182" i="31"/>
  <c r="S182" i="31" s="1"/>
  <c r="N182" i="31"/>
  <c r="AA381" i="31"/>
  <c r="P381" i="31"/>
  <c r="Q381" i="31" s="1"/>
  <c r="L381" i="31" s="1"/>
  <c r="N381" i="31"/>
  <c r="AA17" i="31"/>
  <c r="P17" i="31"/>
  <c r="S17" i="31" s="1"/>
  <c r="N17" i="31"/>
  <c r="AA127" i="31"/>
  <c r="P127" i="31"/>
  <c r="N127" i="31"/>
  <c r="AA331" i="31"/>
  <c r="P331" i="31"/>
  <c r="Q331" i="31" s="1"/>
  <c r="R331" i="31" s="1"/>
  <c r="N331" i="31"/>
  <c r="AA386" i="31"/>
  <c r="P386" i="31"/>
  <c r="S386" i="31" s="1"/>
  <c r="N386" i="31"/>
  <c r="AA16" i="31"/>
  <c r="P16" i="31"/>
  <c r="S16" i="31" s="1"/>
  <c r="N16" i="31"/>
  <c r="AA177" i="31"/>
  <c r="P177" i="31"/>
  <c r="Q177" i="31" s="1"/>
  <c r="N177" i="31"/>
  <c r="AA379" i="31"/>
  <c r="P379" i="31"/>
  <c r="S379" i="31" s="1"/>
  <c r="N379" i="31"/>
  <c r="AA422" i="31"/>
  <c r="S422" i="31"/>
  <c r="Q422" i="31"/>
  <c r="R422" i="31" s="1"/>
  <c r="P422" i="31"/>
  <c r="N422" i="31"/>
  <c r="AA15" i="31"/>
  <c r="P15" i="31"/>
  <c r="S15" i="31" s="1"/>
  <c r="N15" i="31"/>
  <c r="AA345" i="31"/>
  <c r="P345" i="31"/>
  <c r="Q345" i="31" s="1"/>
  <c r="N345" i="31"/>
  <c r="AA14" i="31"/>
  <c r="P14" i="31"/>
  <c r="Q14" i="31" s="1"/>
  <c r="R14" i="31" s="1"/>
  <c r="N14" i="31"/>
  <c r="AA222" i="31"/>
  <c r="P222" i="31"/>
  <c r="Q222" i="31" s="1"/>
  <c r="N222" i="31"/>
  <c r="AA401" i="31"/>
  <c r="P401" i="31"/>
  <c r="Q401" i="31" s="1"/>
  <c r="R401" i="31" s="1"/>
  <c r="N401" i="31"/>
  <c r="AA226" i="31"/>
  <c r="P226" i="31"/>
  <c r="Q226" i="31" s="1"/>
  <c r="N226" i="31"/>
  <c r="AA92" i="31"/>
  <c r="P92" i="31"/>
  <c r="Q92" i="31" s="1"/>
  <c r="R92" i="31" s="1"/>
  <c r="N92" i="31"/>
  <c r="AA145" i="31"/>
  <c r="P145" i="31"/>
  <c r="Q145" i="31" s="1"/>
  <c r="N145" i="31"/>
  <c r="AA33" i="31"/>
  <c r="P33" i="31"/>
  <c r="Q33" i="31" s="1"/>
  <c r="R33" i="31" s="1"/>
  <c r="N33" i="31"/>
  <c r="AA40" i="31"/>
  <c r="P40" i="31"/>
  <c r="Q40" i="31" s="1"/>
  <c r="N40" i="31"/>
  <c r="AA332" i="31"/>
  <c r="P332" i="31"/>
  <c r="Q332" i="31" s="1"/>
  <c r="R332" i="31" s="1"/>
  <c r="N332" i="31"/>
  <c r="AA243" i="31"/>
  <c r="P243" i="31"/>
  <c r="Q243" i="31" s="1"/>
  <c r="N243" i="31"/>
  <c r="AA366" i="31"/>
  <c r="P366" i="31"/>
  <c r="Q366" i="31" s="1"/>
  <c r="R366" i="31" s="1"/>
  <c r="N366" i="31"/>
  <c r="AA105" i="31"/>
  <c r="P105" i="31"/>
  <c r="Q105" i="31" s="1"/>
  <c r="N105" i="31"/>
  <c r="AA239" i="31"/>
  <c r="P239" i="31"/>
  <c r="Q239" i="31" s="1"/>
  <c r="R239" i="31" s="1"/>
  <c r="N239" i="31"/>
  <c r="AA287" i="31"/>
  <c r="P287" i="31"/>
  <c r="Q287" i="31" s="1"/>
  <c r="N287" i="31"/>
  <c r="AA114" i="31"/>
  <c r="P114" i="31"/>
  <c r="Q114" i="31" s="1"/>
  <c r="R114" i="31" s="1"/>
  <c r="N114" i="31"/>
  <c r="AA13" i="31"/>
  <c r="P13" i="31"/>
  <c r="Q13" i="31" s="1"/>
  <c r="N13" i="31"/>
  <c r="AA28" i="31"/>
  <c r="P28" i="31"/>
  <c r="Q28" i="31" s="1"/>
  <c r="R28" i="31" s="1"/>
  <c r="N28" i="31"/>
  <c r="AA37" i="31"/>
  <c r="P37" i="31"/>
  <c r="Q37" i="31" s="1"/>
  <c r="R37" i="31" s="1"/>
  <c r="N37" i="31"/>
  <c r="AA302" i="31"/>
  <c r="P302" i="31"/>
  <c r="Q302" i="31" s="1"/>
  <c r="R302" i="31" s="1"/>
  <c r="N302" i="31"/>
  <c r="AA195" i="31"/>
  <c r="P195" i="31"/>
  <c r="Q195" i="31" s="1"/>
  <c r="R195" i="31" s="1"/>
  <c r="N195" i="31"/>
  <c r="AA289" i="31"/>
  <c r="P289" i="31"/>
  <c r="Q289" i="31" s="1"/>
  <c r="R289" i="31" s="1"/>
  <c r="N289" i="31"/>
  <c r="AA404" i="31"/>
  <c r="P404" i="31"/>
  <c r="Q404" i="31" s="1"/>
  <c r="R404" i="31" s="1"/>
  <c r="N404" i="31"/>
  <c r="AA211" i="31"/>
  <c r="P211" i="31"/>
  <c r="Q211" i="31" s="1"/>
  <c r="R211" i="31" s="1"/>
  <c r="N211" i="31"/>
  <c r="AA310" i="31"/>
  <c r="P310" i="31"/>
  <c r="Q310" i="31" s="1"/>
  <c r="R310" i="31" s="1"/>
  <c r="N310" i="31"/>
  <c r="AA179" i="31"/>
  <c r="P179" i="31"/>
  <c r="N179" i="31"/>
  <c r="AA147" i="31"/>
  <c r="P147" i="31"/>
  <c r="Q147" i="31" s="1"/>
  <c r="R147" i="31" s="1"/>
  <c r="N147" i="31"/>
  <c r="AA205" i="31"/>
  <c r="P205" i="31"/>
  <c r="Q205" i="31" s="1"/>
  <c r="R205" i="31" s="1"/>
  <c r="N205" i="31"/>
  <c r="AA314" i="31"/>
  <c r="P314" i="31"/>
  <c r="Q314" i="31" s="1"/>
  <c r="R314" i="31" s="1"/>
  <c r="N314" i="31"/>
  <c r="AA45" i="31"/>
  <c r="P45" i="31"/>
  <c r="Q45" i="31" s="1"/>
  <c r="R45" i="31" s="1"/>
  <c r="N45" i="31"/>
  <c r="AA161" i="31"/>
  <c r="P161" i="31"/>
  <c r="Q161" i="31" s="1"/>
  <c r="R161" i="31" s="1"/>
  <c r="N161" i="31"/>
  <c r="L161" i="31"/>
  <c r="AA316" i="31"/>
  <c r="P316" i="31"/>
  <c r="Q316" i="31" s="1"/>
  <c r="R316" i="31" s="1"/>
  <c r="N316" i="31"/>
  <c r="AA391" i="31"/>
  <c r="P391" i="31"/>
  <c r="Q391" i="31" s="1"/>
  <c r="R391" i="31" s="1"/>
  <c r="N391" i="31"/>
  <c r="AA423" i="31"/>
  <c r="P423" i="31"/>
  <c r="N423" i="31"/>
  <c r="AA152" i="31"/>
  <c r="P152" i="31"/>
  <c r="Q152" i="31" s="1"/>
  <c r="R152" i="31" s="1"/>
  <c r="N152" i="31"/>
  <c r="AA38" i="31"/>
  <c r="P38" i="31"/>
  <c r="Q38" i="31" s="1"/>
  <c r="R38" i="31" s="1"/>
  <c r="N38" i="31"/>
  <c r="AA168" i="31"/>
  <c r="P168" i="31"/>
  <c r="Q168" i="31" s="1"/>
  <c r="R168" i="31" s="1"/>
  <c r="N168" i="31"/>
  <c r="AA320" i="31"/>
  <c r="P320" i="31"/>
  <c r="Q320" i="31" s="1"/>
  <c r="R320" i="31" s="1"/>
  <c r="N320" i="31"/>
  <c r="AA368" i="31"/>
  <c r="P368" i="31"/>
  <c r="Q368" i="31" s="1"/>
  <c r="R368" i="31" s="1"/>
  <c r="N368" i="31"/>
  <c r="L368" i="31"/>
  <c r="AA221" i="31"/>
  <c r="P221" i="31"/>
  <c r="Q221" i="31" s="1"/>
  <c r="R221" i="31" s="1"/>
  <c r="N221" i="31"/>
  <c r="AA122" i="31"/>
  <c r="P122" i="31"/>
  <c r="Q122" i="31" s="1"/>
  <c r="R122" i="31" s="1"/>
  <c r="N122" i="31"/>
  <c r="AA149" i="31"/>
  <c r="P149" i="31"/>
  <c r="N149" i="31"/>
  <c r="AA148" i="31"/>
  <c r="P148" i="31"/>
  <c r="Q148" i="31" s="1"/>
  <c r="R148" i="31" s="1"/>
  <c r="N148" i="31"/>
  <c r="AA335" i="31"/>
  <c r="P335" i="31"/>
  <c r="Q335" i="31" s="1"/>
  <c r="R335" i="31" s="1"/>
  <c r="N335" i="31"/>
  <c r="AA340" i="31"/>
  <c r="P340" i="31"/>
  <c r="Q340" i="31" s="1"/>
  <c r="R340" i="31" s="1"/>
  <c r="N340" i="31"/>
  <c r="AA181" i="31"/>
  <c r="P181" i="31"/>
  <c r="Q181" i="31" s="1"/>
  <c r="R181" i="31" s="1"/>
  <c r="N181" i="31"/>
  <c r="AA124" i="31"/>
  <c r="P124" i="31"/>
  <c r="Q124" i="31" s="1"/>
  <c r="R124" i="31" s="1"/>
  <c r="N124" i="31"/>
  <c r="L124" i="31"/>
  <c r="AA384" i="31"/>
  <c r="P384" i="31"/>
  <c r="Q384" i="31" s="1"/>
  <c r="R384" i="31" s="1"/>
  <c r="N384" i="31"/>
  <c r="AA419" i="31"/>
  <c r="P419" i="31"/>
  <c r="Q419" i="31" s="1"/>
  <c r="R419" i="31" s="1"/>
  <c r="N419" i="31"/>
  <c r="AA319" i="31"/>
  <c r="P319" i="31"/>
  <c r="N319" i="31"/>
  <c r="AA264" i="31"/>
  <c r="P264" i="31"/>
  <c r="S264" i="31" s="1"/>
  <c r="N264" i="31"/>
  <c r="AA47" i="31"/>
  <c r="P47" i="31"/>
  <c r="S47" i="31" s="1"/>
  <c r="N47" i="31"/>
  <c r="AA167" i="31"/>
  <c r="P167" i="31"/>
  <c r="N167" i="31"/>
  <c r="AA140" i="31"/>
  <c r="P140" i="31"/>
  <c r="N140" i="31"/>
  <c r="AA74" i="31"/>
  <c r="P74" i="31"/>
  <c r="N74" i="31"/>
  <c r="AA32" i="31"/>
  <c r="P32" i="31"/>
  <c r="S32" i="31" s="1"/>
  <c r="N32" i="31"/>
  <c r="AA115" i="31"/>
  <c r="P115" i="31"/>
  <c r="S115" i="31" s="1"/>
  <c r="N115" i="31"/>
  <c r="AA290" i="31"/>
  <c r="P290" i="31"/>
  <c r="N290" i="31"/>
  <c r="AA344" i="31"/>
  <c r="P344" i="31"/>
  <c r="S344" i="31" s="1"/>
  <c r="N344" i="31"/>
  <c r="AA49" i="31"/>
  <c r="P49" i="31"/>
  <c r="N49" i="31"/>
  <c r="AA367" i="31"/>
  <c r="P367" i="31"/>
  <c r="N367" i="31"/>
  <c r="AA166" i="31"/>
  <c r="P166" i="31"/>
  <c r="S166" i="31" s="1"/>
  <c r="N166" i="31"/>
  <c r="AA249" i="31"/>
  <c r="P249" i="31"/>
  <c r="Q249" i="31" s="1"/>
  <c r="N249" i="31"/>
  <c r="AA176" i="31"/>
  <c r="P176" i="31"/>
  <c r="N176" i="31"/>
  <c r="AA297" i="31"/>
  <c r="P297" i="31"/>
  <c r="N297" i="31"/>
  <c r="AA98" i="31"/>
  <c r="P98" i="31"/>
  <c r="S98" i="31" s="1"/>
  <c r="N98" i="31"/>
  <c r="AA55" i="31"/>
  <c r="P55" i="31"/>
  <c r="N55" i="31"/>
  <c r="AA106" i="31"/>
  <c r="P106" i="31"/>
  <c r="N106" i="31"/>
  <c r="AA142" i="31"/>
  <c r="P142" i="31"/>
  <c r="S142" i="31" s="1"/>
  <c r="N142" i="31"/>
  <c r="AA81" i="31"/>
  <c r="P81" i="31"/>
  <c r="S81" i="31" s="1"/>
  <c r="N81" i="31"/>
  <c r="AA248" i="31"/>
  <c r="P248" i="31"/>
  <c r="N248" i="31"/>
  <c r="AA171" i="31"/>
  <c r="P171" i="31"/>
  <c r="N171" i="31"/>
  <c r="AA89" i="31"/>
  <c r="P89" i="31"/>
  <c r="S89" i="31" s="1"/>
  <c r="N89" i="31"/>
  <c r="AA321" i="31"/>
  <c r="P321" i="31"/>
  <c r="S321" i="31" s="1"/>
  <c r="N321" i="31"/>
  <c r="AA107" i="31"/>
  <c r="P107" i="31"/>
  <c r="N107" i="31"/>
  <c r="AA268" i="31"/>
  <c r="P268" i="31"/>
  <c r="N268" i="31"/>
  <c r="AA291" i="31"/>
  <c r="Q291" i="31"/>
  <c r="P291" i="31"/>
  <c r="S291" i="31" s="1"/>
  <c r="N291" i="31"/>
  <c r="AA339" i="31"/>
  <c r="P339" i="31"/>
  <c r="S339" i="31" s="1"/>
  <c r="N339" i="31"/>
  <c r="AA102" i="31"/>
  <c r="P102" i="31"/>
  <c r="N102" i="31"/>
  <c r="AA75" i="31"/>
  <c r="P75" i="31"/>
  <c r="S75" i="31" s="1"/>
  <c r="N75" i="31"/>
  <c r="AA343" i="31"/>
  <c r="S343" i="31"/>
  <c r="P343" i="31"/>
  <c r="N343" i="31"/>
  <c r="AA111" i="31"/>
  <c r="P111" i="31"/>
  <c r="S111" i="31" s="1"/>
  <c r="N111" i="31"/>
  <c r="AA373" i="31"/>
  <c r="P373" i="31"/>
  <c r="S373" i="31" s="1"/>
  <c r="N373" i="31"/>
  <c r="AA416" i="31"/>
  <c r="P416" i="31"/>
  <c r="S416" i="31" s="1"/>
  <c r="N416" i="31"/>
  <c r="AA139" i="31"/>
  <c r="P139" i="31"/>
  <c r="S139" i="31" s="1"/>
  <c r="N139" i="31"/>
  <c r="AA134" i="31"/>
  <c r="P134" i="31"/>
  <c r="S134" i="31" s="1"/>
  <c r="N134" i="31"/>
  <c r="AA97" i="31"/>
  <c r="P97" i="31"/>
  <c r="S97" i="31" s="1"/>
  <c r="N97" i="31"/>
  <c r="AA93" i="31"/>
  <c r="P93" i="31"/>
  <c r="S93" i="31" s="1"/>
  <c r="N93" i="31"/>
  <c r="AA208" i="31"/>
  <c r="P208" i="31"/>
  <c r="S208" i="31" s="1"/>
  <c r="N208" i="31"/>
  <c r="AA275" i="31"/>
  <c r="P275" i="31"/>
  <c r="S275" i="31" s="1"/>
  <c r="N275" i="31"/>
  <c r="AA190" i="31"/>
  <c r="P190" i="31"/>
  <c r="S190" i="31" s="1"/>
  <c r="N190" i="31"/>
  <c r="AA229" i="31"/>
  <c r="P229" i="31"/>
  <c r="S229" i="31" s="1"/>
  <c r="N229" i="31"/>
  <c r="AA51" i="31"/>
  <c r="S51" i="31"/>
  <c r="P51" i="31"/>
  <c r="N51" i="31"/>
  <c r="AA204" i="31"/>
  <c r="P204" i="31"/>
  <c r="S204" i="31" s="1"/>
  <c r="N204" i="31"/>
  <c r="AA63" i="31"/>
  <c r="P63" i="31"/>
  <c r="S63" i="31" s="1"/>
  <c r="N63" i="31"/>
  <c r="AA130" i="31"/>
  <c r="P130" i="31"/>
  <c r="S130" i="31" s="1"/>
  <c r="N130" i="31"/>
  <c r="AA165" i="31"/>
  <c r="S165" i="31"/>
  <c r="P165" i="31"/>
  <c r="N165" i="31"/>
  <c r="AA52" i="31"/>
  <c r="P52" i="31"/>
  <c r="S52" i="31" s="1"/>
  <c r="N52" i="31"/>
  <c r="AA123" i="31"/>
  <c r="P123" i="31"/>
  <c r="S123" i="31" s="1"/>
  <c r="N123" i="31"/>
  <c r="AA216" i="31"/>
  <c r="P216" i="31"/>
  <c r="S216" i="31" s="1"/>
  <c r="N216" i="31"/>
  <c r="AA242" i="31"/>
  <c r="P242" i="31"/>
  <c r="S242" i="31" s="1"/>
  <c r="N242" i="31"/>
  <c r="AA279" i="31"/>
  <c r="P279" i="31"/>
  <c r="S279" i="31" s="1"/>
  <c r="N279" i="31"/>
  <c r="AA175" i="31"/>
  <c r="P175" i="31"/>
  <c r="S175" i="31" s="1"/>
  <c r="N175" i="31"/>
  <c r="AA323" i="31"/>
  <c r="P323" i="31"/>
  <c r="S323" i="31" s="1"/>
  <c r="N323" i="31"/>
  <c r="AA151" i="31"/>
  <c r="P151" i="31"/>
  <c r="S151" i="31" s="1"/>
  <c r="N151" i="31"/>
  <c r="AA380" i="31"/>
  <c r="P380" i="31"/>
  <c r="S380" i="31" s="1"/>
  <c r="N380" i="31"/>
  <c r="AA36" i="31"/>
  <c r="P36" i="31"/>
  <c r="S36" i="31" s="1"/>
  <c r="N36" i="31"/>
  <c r="AA240" i="31"/>
  <c r="P240" i="31"/>
  <c r="S240" i="31" s="1"/>
  <c r="N240" i="31"/>
  <c r="AA83" i="31"/>
  <c r="S83" i="31"/>
  <c r="P83" i="31"/>
  <c r="N83" i="31"/>
  <c r="AA300" i="31"/>
  <c r="P300" i="31"/>
  <c r="N300" i="31"/>
  <c r="AA203" i="31"/>
  <c r="P203" i="31"/>
  <c r="S203" i="31" s="1"/>
  <c r="N203" i="31"/>
  <c r="AA187" i="31"/>
  <c r="P187" i="31"/>
  <c r="N187" i="31"/>
  <c r="AA120" i="31"/>
  <c r="S120" i="31"/>
  <c r="P120" i="31"/>
  <c r="N120" i="31"/>
  <c r="AA253" i="31"/>
  <c r="P253" i="31"/>
  <c r="N253" i="31"/>
  <c r="AA337" i="31"/>
  <c r="P337" i="31"/>
  <c r="S337" i="31" s="1"/>
  <c r="N337" i="31"/>
  <c r="AA348" i="31"/>
  <c r="P348" i="31"/>
  <c r="N348" i="31"/>
  <c r="AA212" i="31"/>
  <c r="P212" i="31"/>
  <c r="S212" i="31" s="1"/>
  <c r="N212" i="31"/>
  <c r="AA269" i="31"/>
  <c r="P269" i="31"/>
  <c r="N269" i="31"/>
  <c r="AA12" i="31"/>
  <c r="P12" i="31"/>
  <c r="S12" i="31" s="1"/>
  <c r="N12" i="31"/>
  <c r="AA170" i="31"/>
  <c r="P170" i="31"/>
  <c r="N170" i="31"/>
  <c r="AA387" i="31"/>
  <c r="P387" i="31"/>
  <c r="S387" i="31" s="1"/>
  <c r="N387" i="31"/>
  <c r="AA43" i="31"/>
  <c r="P43" i="31"/>
  <c r="N43" i="31"/>
  <c r="AA117" i="31"/>
  <c r="P117" i="31"/>
  <c r="S117" i="31" s="1"/>
  <c r="N117" i="31"/>
  <c r="AA54" i="31"/>
  <c r="P54" i="31"/>
  <c r="N54" i="31"/>
  <c r="AA64" i="31"/>
  <c r="P64" i="31"/>
  <c r="S64" i="31" s="1"/>
  <c r="N64" i="31"/>
  <c r="AA62" i="31"/>
  <c r="P62" i="31"/>
  <c r="N62" i="31"/>
  <c r="AA100" i="31"/>
  <c r="P100" i="31"/>
  <c r="N100" i="31"/>
  <c r="AA68" i="31"/>
  <c r="S68" i="31"/>
  <c r="P68" i="31"/>
  <c r="N68" i="31"/>
  <c r="AA357" i="31"/>
  <c r="P357" i="31"/>
  <c r="S357" i="31" s="1"/>
  <c r="N357" i="31"/>
  <c r="AA330" i="31"/>
  <c r="P330" i="31"/>
  <c r="S330" i="31" s="1"/>
  <c r="N330" i="31"/>
  <c r="AA225" i="31"/>
  <c r="P225" i="31"/>
  <c r="N225" i="31"/>
  <c r="AA270" i="31"/>
  <c r="P270" i="31"/>
  <c r="S270" i="31" s="1"/>
  <c r="N270" i="31"/>
  <c r="AA327" i="31"/>
  <c r="P327" i="31"/>
  <c r="S327" i="31" s="1"/>
  <c r="N327" i="31"/>
  <c r="AA267" i="31"/>
  <c r="S267" i="31"/>
  <c r="P267" i="31"/>
  <c r="N267" i="31"/>
  <c r="AA126" i="31"/>
  <c r="P126" i="31"/>
  <c r="N126" i="31"/>
  <c r="AA347" i="31"/>
  <c r="S347" i="31"/>
  <c r="P347" i="31"/>
  <c r="N347" i="31"/>
  <c r="AA67" i="31"/>
  <c r="P67" i="31"/>
  <c r="S67" i="31" s="1"/>
  <c r="N67" i="31"/>
  <c r="AA41" i="31"/>
  <c r="P41" i="31"/>
  <c r="S41" i="31" s="1"/>
  <c r="N41" i="31"/>
  <c r="AA214" i="31"/>
  <c r="P214" i="31"/>
  <c r="N214" i="31"/>
  <c r="AA224" i="31"/>
  <c r="S224" i="31"/>
  <c r="P224" i="31"/>
  <c r="N224" i="31"/>
  <c r="AA164" i="31"/>
  <c r="P164" i="31"/>
  <c r="S164" i="31" s="1"/>
  <c r="N164" i="31"/>
  <c r="AA403" i="31"/>
  <c r="P403" i="31"/>
  <c r="S403" i="31" s="1"/>
  <c r="N403" i="31"/>
  <c r="AA421" i="31"/>
  <c r="P421" i="31"/>
  <c r="N421" i="31"/>
  <c r="AA173" i="31"/>
  <c r="P173" i="31"/>
  <c r="S173" i="31" s="1"/>
  <c r="N173" i="31"/>
  <c r="AA202" i="31"/>
  <c r="P202" i="31"/>
  <c r="S202" i="31" s="1"/>
  <c r="N202" i="31"/>
  <c r="AA342" i="31"/>
  <c r="P342" i="31"/>
  <c r="S342" i="31" s="1"/>
  <c r="N342" i="31"/>
  <c r="AA255" i="31"/>
  <c r="P255" i="31"/>
  <c r="N255" i="31"/>
  <c r="AA306" i="31"/>
  <c r="P306" i="31"/>
  <c r="S306" i="31" s="1"/>
  <c r="N306" i="31"/>
  <c r="AA260" i="31"/>
  <c r="P260" i="31"/>
  <c r="S260" i="31" s="1"/>
  <c r="N260" i="31"/>
  <c r="AA113" i="31"/>
  <c r="P113" i="31"/>
  <c r="S113" i="31" s="1"/>
  <c r="N113" i="31"/>
  <c r="AA262" i="31"/>
  <c r="P262" i="31"/>
  <c r="N262" i="31"/>
  <c r="AA406" i="31"/>
  <c r="P406" i="31"/>
  <c r="S406" i="31" s="1"/>
  <c r="N406" i="31"/>
  <c r="AA201" i="31"/>
  <c r="P201" i="31"/>
  <c r="S201" i="31" s="1"/>
  <c r="N201" i="31"/>
  <c r="AA318" i="31"/>
  <c r="P318" i="31"/>
  <c r="S318" i="31" s="1"/>
  <c r="N318" i="31"/>
  <c r="AA178" i="31"/>
  <c r="P178" i="31"/>
  <c r="N178" i="31"/>
  <c r="AA266" i="31"/>
  <c r="S266" i="31"/>
  <c r="P266" i="31"/>
  <c r="N266" i="31"/>
  <c r="AA133" i="31"/>
  <c r="P133" i="31"/>
  <c r="S133" i="31" s="1"/>
  <c r="N133" i="31"/>
  <c r="AA48" i="31"/>
  <c r="P48" i="31"/>
  <c r="S48" i="31" s="1"/>
  <c r="N48" i="31"/>
  <c r="AA285" i="31"/>
  <c r="P285" i="31"/>
  <c r="N285" i="31"/>
  <c r="AA236" i="31"/>
  <c r="S236" i="31"/>
  <c r="P236" i="31"/>
  <c r="N236" i="31"/>
  <c r="AA132" i="31"/>
  <c r="P132" i="31"/>
  <c r="S132" i="31" s="1"/>
  <c r="N132" i="31"/>
  <c r="AA371" i="31"/>
  <c r="P371" i="31"/>
  <c r="S371" i="31" s="1"/>
  <c r="N371" i="31"/>
  <c r="AA162" i="31"/>
  <c r="P162" i="31"/>
  <c r="N162" i="31"/>
  <c r="AA101" i="31"/>
  <c r="P101" i="31"/>
  <c r="S101" i="31" s="1"/>
  <c r="N101" i="31"/>
  <c r="AA349" i="31"/>
  <c r="P349" i="31"/>
  <c r="S349" i="31" s="1"/>
  <c r="N349" i="31"/>
  <c r="AA397" i="31"/>
  <c r="S397" i="31"/>
  <c r="P397" i="31"/>
  <c r="N397" i="31"/>
  <c r="AA11" i="31"/>
  <c r="P11" i="31"/>
  <c r="N11" i="31"/>
  <c r="AA324" i="31"/>
  <c r="S324" i="31"/>
  <c r="P324" i="31"/>
  <c r="N324" i="31"/>
  <c r="AA274" i="31"/>
  <c r="P274" i="31"/>
  <c r="S274" i="31" s="1"/>
  <c r="N274" i="31"/>
  <c r="AA109" i="31"/>
  <c r="P109" i="31"/>
  <c r="S109" i="31" s="1"/>
  <c r="N109" i="31"/>
  <c r="AA61" i="31"/>
  <c r="P61" i="31"/>
  <c r="N61" i="31"/>
  <c r="AA296" i="31"/>
  <c r="S296" i="31"/>
  <c r="P296" i="31"/>
  <c r="N296" i="31"/>
  <c r="AA46" i="31"/>
  <c r="Q46" i="31"/>
  <c r="R46" i="31" s="1"/>
  <c r="P46" i="31"/>
  <c r="S46" i="31" s="1"/>
  <c r="N46" i="31"/>
  <c r="AA273" i="31"/>
  <c r="P273" i="31"/>
  <c r="N273" i="31"/>
  <c r="AA256" i="31"/>
  <c r="S256" i="31"/>
  <c r="P256" i="31"/>
  <c r="Q256" i="31" s="1"/>
  <c r="N256" i="31"/>
  <c r="AA286" i="31"/>
  <c r="S286" i="31"/>
  <c r="P286" i="31"/>
  <c r="N286" i="31"/>
  <c r="AA396" i="31"/>
  <c r="Q396" i="31"/>
  <c r="R396" i="31" s="1"/>
  <c r="P396" i="31"/>
  <c r="S396" i="31" s="1"/>
  <c r="N396" i="31"/>
  <c r="AA427" i="31"/>
  <c r="P427" i="31"/>
  <c r="S427" i="31" s="1"/>
  <c r="N427" i="31"/>
  <c r="AA309" i="31"/>
  <c r="P309" i="31"/>
  <c r="N309" i="31"/>
  <c r="AA252" i="31"/>
  <c r="P252" i="31"/>
  <c r="S252" i="31" s="1"/>
  <c r="N252" i="31"/>
  <c r="AA232" i="31"/>
  <c r="P232" i="31"/>
  <c r="S232" i="31" s="1"/>
  <c r="N232" i="31"/>
  <c r="AA305" i="31"/>
  <c r="P305" i="31"/>
  <c r="N305" i="31"/>
  <c r="AA235" i="31"/>
  <c r="P235" i="31"/>
  <c r="N235" i="31"/>
  <c r="AA66" i="31"/>
  <c r="P66" i="31"/>
  <c r="S66" i="31" s="1"/>
  <c r="N66" i="31"/>
  <c r="AA284" i="31"/>
  <c r="P284" i="31"/>
  <c r="S284" i="31" s="1"/>
  <c r="N284" i="31"/>
  <c r="AA350" i="31"/>
  <c r="P350" i="31"/>
  <c r="S350" i="31" s="1"/>
  <c r="N350" i="31"/>
  <c r="AA53" i="31"/>
  <c r="P53" i="31"/>
  <c r="N53" i="31"/>
  <c r="AA160" i="31"/>
  <c r="S160" i="31"/>
  <c r="P160" i="31"/>
  <c r="N160" i="31"/>
  <c r="AA405" i="31"/>
  <c r="Q405" i="31"/>
  <c r="R405" i="31" s="1"/>
  <c r="P405" i="31"/>
  <c r="S405" i="31" s="1"/>
  <c r="N405" i="31"/>
  <c r="AA189" i="31"/>
  <c r="P189" i="31"/>
  <c r="N189" i="31"/>
  <c r="AA119" i="31"/>
  <c r="P119" i="31"/>
  <c r="Q119" i="31" s="1"/>
  <c r="N119" i="31"/>
  <c r="AA295" i="31"/>
  <c r="P295" i="31"/>
  <c r="S295" i="31" s="1"/>
  <c r="N295" i="31"/>
  <c r="AA73" i="31"/>
  <c r="S73" i="31"/>
  <c r="Q73" i="31"/>
  <c r="R73" i="31" s="1"/>
  <c r="P73" i="31"/>
  <c r="N73" i="31"/>
  <c r="AA220" i="31"/>
  <c r="P220" i="31"/>
  <c r="S220" i="31" s="1"/>
  <c r="N220" i="31"/>
  <c r="AA129" i="31"/>
  <c r="P129" i="31"/>
  <c r="N129" i="31"/>
  <c r="AA372" i="31"/>
  <c r="S372" i="31"/>
  <c r="P372" i="31"/>
  <c r="N372" i="31"/>
  <c r="AA138" i="31"/>
  <c r="P138" i="31"/>
  <c r="S138" i="31" s="1"/>
  <c r="N138" i="31"/>
  <c r="AA328" i="31"/>
  <c r="P328" i="31"/>
  <c r="N328" i="31"/>
  <c r="AA257" i="31"/>
  <c r="P257" i="31"/>
  <c r="N257" i="31"/>
  <c r="AA191" i="31"/>
  <c r="P191" i="31"/>
  <c r="S191" i="31" s="1"/>
  <c r="N191" i="31"/>
  <c r="AA108" i="31"/>
  <c r="P108" i="31"/>
  <c r="S108" i="31" s="1"/>
  <c r="N108" i="31"/>
  <c r="AA146" i="31"/>
  <c r="P146" i="31"/>
  <c r="S146" i="31" s="1"/>
  <c r="N146" i="31"/>
  <c r="AA82" i="31"/>
  <c r="P82" i="31"/>
  <c r="N82" i="31"/>
  <c r="AA69" i="31"/>
  <c r="S69" i="31"/>
  <c r="P69" i="31"/>
  <c r="N69" i="31"/>
  <c r="AA245" i="31"/>
  <c r="Q245" i="31"/>
  <c r="R245" i="31" s="1"/>
  <c r="P245" i="31"/>
  <c r="S245" i="31" s="1"/>
  <c r="N245" i="31"/>
  <c r="AA271" i="31"/>
  <c r="P271" i="31"/>
  <c r="N271" i="31"/>
  <c r="AA29" i="31"/>
  <c r="P29" i="31"/>
  <c r="Q29" i="31" s="1"/>
  <c r="N29" i="31"/>
  <c r="AA125" i="31"/>
  <c r="P125" i="31"/>
  <c r="S125" i="31" s="1"/>
  <c r="N125" i="31"/>
  <c r="AA281" i="31"/>
  <c r="P281" i="31"/>
  <c r="S281" i="31" s="1"/>
  <c r="N281" i="31"/>
  <c r="AA156" i="31"/>
  <c r="P156" i="31"/>
  <c r="S156" i="31" s="1"/>
  <c r="N156" i="31"/>
  <c r="AA194" i="31"/>
  <c r="P194" i="31"/>
  <c r="N194" i="31"/>
  <c r="AA34" i="31"/>
  <c r="S34" i="31"/>
  <c r="P34" i="31"/>
  <c r="N34" i="31"/>
  <c r="AA210" i="31"/>
  <c r="Q210" i="31"/>
  <c r="R210" i="31" s="1"/>
  <c r="P210" i="31"/>
  <c r="S210" i="31" s="1"/>
  <c r="N210" i="31"/>
  <c r="AA378" i="31"/>
  <c r="P378" i="31"/>
  <c r="N378" i="31"/>
  <c r="AA424" i="31"/>
  <c r="P424" i="31"/>
  <c r="N424" i="31"/>
  <c r="AA110" i="31"/>
  <c r="P110" i="31"/>
  <c r="S110" i="31" s="1"/>
  <c r="N110" i="31"/>
  <c r="AA163" i="31"/>
  <c r="P163" i="31"/>
  <c r="S163" i="31" s="1"/>
  <c r="N163" i="31"/>
  <c r="AA116" i="31"/>
  <c r="P116" i="31"/>
  <c r="S116" i="31" s="1"/>
  <c r="N116" i="31"/>
  <c r="AA88" i="31"/>
  <c r="P88" i="31"/>
  <c r="N88" i="31"/>
  <c r="AA360" i="31"/>
  <c r="P360" i="31"/>
  <c r="S360" i="31" s="1"/>
  <c r="N360" i="31"/>
  <c r="AA334" i="31"/>
  <c r="P334" i="31"/>
  <c r="S334" i="31" s="1"/>
  <c r="N334" i="31"/>
  <c r="AA213" i="31"/>
  <c r="P213" i="31"/>
  <c r="N213" i="31"/>
  <c r="AA333" i="31"/>
  <c r="P333" i="31"/>
  <c r="Q333" i="31" s="1"/>
  <c r="N333" i="31"/>
  <c r="AA159" i="31"/>
  <c r="P159" i="31"/>
  <c r="S159" i="31" s="1"/>
  <c r="N159" i="31"/>
  <c r="AA283" i="31"/>
  <c r="S283" i="31"/>
  <c r="Q283" i="31"/>
  <c r="R283" i="31" s="1"/>
  <c r="P283" i="31"/>
  <c r="N283" i="31"/>
  <c r="AA144" i="31"/>
  <c r="P144" i="31"/>
  <c r="S144" i="31" s="1"/>
  <c r="N144" i="31"/>
  <c r="AA402" i="31"/>
  <c r="P402" i="31"/>
  <c r="N402" i="31"/>
  <c r="AA219" i="31"/>
  <c r="P219" i="31"/>
  <c r="S219" i="31" s="1"/>
  <c r="N219" i="31"/>
  <c r="AA112" i="31"/>
  <c r="P112" i="31"/>
  <c r="S112" i="31" s="1"/>
  <c r="N112" i="31"/>
  <c r="AA346" i="31"/>
  <c r="P346" i="31"/>
  <c r="N346" i="31"/>
  <c r="AA70" i="31"/>
  <c r="P70" i="31"/>
  <c r="N70" i="31"/>
  <c r="AA247" i="31"/>
  <c r="P247" i="31"/>
  <c r="N247" i="31"/>
  <c r="AA258" i="31"/>
  <c r="P258" i="31"/>
  <c r="Q258" i="31" s="1"/>
  <c r="N258" i="31"/>
  <c r="AA407" i="31"/>
  <c r="P407" i="31"/>
  <c r="N407" i="31"/>
  <c r="AA185" i="31"/>
  <c r="P185" i="31"/>
  <c r="Q185" i="31" s="1"/>
  <c r="N185" i="31"/>
  <c r="AA35" i="31"/>
  <c r="P35" i="31"/>
  <c r="N35" i="31"/>
  <c r="AA57" i="31"/>
  <c r="P57" i="31"/>
  <c r="Q57" i="31" s="1"/>
  <c r="N57" i="31"/>
  <c r="AA141" i="31"/>
  <c r="P141" i="31"/>
  <c r="N141" i="31"/>
  <c r="AA254" i="31"/>
  <c r="P254" i="31"/>
  <c r="N254" i="31"/>
  <c r="AA363" i="31"/>
  <c r="P363" i="31"/>
  <c r="N363" i="31"/>
  <c r="AA87" i="31"/>
  <c r="S87" i="31"/>
  <c r="P87" i="31"/>
  <c r="Q87" i="31" s="1"/>
  <c r="N87" i="31"/>
  <c r="AA99" i="31"/>
  <c r="P99" i="31"/>
  <c r="N99" i="31"/>
  <c r="AA42" i="31"/>
  <c r="P42" i="31"/>
  <c r="Q42" i="31" s="1"/>
  <c r="N42" i="31"/>
  <c r="AA303" i="31"/>
  <c r="P303" i="31"/>
  <c r="N303" i="31"/>
  <c r="AA322" i="31"/>
  <c r="P322" i="31"/>
  <c r="Q322" i="31" s="1"/>
  <c r="N322" i="31"/>
  <c r="AA375" i="31"/>
  <c r="P375" i="31"/>
  <c r="N375" i="31"/>
  <c r="AA86" i="31"/>
  <c r="P86" i="31"/>
  <c r="N86" i="31"/>
  <c r="AA58" i="31"/>
  <c r="P58" i="31"/>
  <c r="N58" i="31"/>
  <c r="AA80" i="31"/>
  <c r="P80" i="31"/>
  <c r="Q80" i="31" s="1"/>
  <c r="N80" i="31"/>
  <c r="AA234" i="31"/>
  <c r="P234" i="31"/>
  <c r="N234" i="31"/>
  <c r="AA364" i="31"/>
  <c r="S364" i="31"/>
  <c r="P364" i="31"/>
  <c r="Q364" i="31" s="1"/>
  <c r="N364" i="31"/>
  <c r="AA95" i="31"/>
  <c r="P95" i="31"/>
  <c r="N95" i="31"/>
  <c r="AA362" i="31"/>
  <c r="P362" i="31"/>
  <c r="Q362" i="31" s="1"/>
  <c r="N362" i="31"/>
  <c r="AA72" i="31"/>
  <c r="P72" i="31"/>
  <c r="N72" i="31"/>
  <c r="AA136" i="31"/>
  <c r="P136" i="31"/>
  <c r="N136" i="31"/>
  <c r="AA103" i="31"/>
  <c r="P103" i="31"/>
  <c r="N103" i="31"/>
  <c r="AA188" i="31"/>
  <c r="S188" i="31"/>
  <c r="P188" i="31"/>
  <c r="Q188" i="31" s="1"/>
  <c r="N188" i="31"/>
  <c r="AA65" i="31"/>
  <c r="P65" i="31"/>
  <c r="N65" i="31"/>
  <c r="AA278" i="31"/>
  <c r="P278" i="31"/>
  <c r="Q278" i="31" s="1"/>
  <c r="N278" i="31"/>
  <c r="AA277" i="31"/>
  <c r="P277" i="31"/>
  <c r="N277" i="31"/>
  <c r="AA365" i="31"/>
  <c r="P365" i="31"/>
  <c r="Q365" i="31" s="1"/>
  <c r="N365" i="31"/>
  <c r="AA415" i="31"/>
  <c r="P415" i="31"/>
  <c r="N415" i="31"/>
  <c r="AA233" i="31"/>
  <c r="P233" i="31"/>
  <c r="N233" i="31"/>
  <c r="AA128" i="31"/>
  <c r="P128" i="31"/>
  <c r="N128" i="31"/>
  <c r="AA118" i="31"/>
  <c r="P118" i="31"/>
  <c r="Q118" i="31" s="1"/>
  <c r="N118" i="31"/>
  <c r="AA218" i="31"/>
  <c r="P218" i="31"/>
  <c r="N218" i="31"/>
  <c r="AA293" i="31"/>
  <c r="P293" i="31"/>
  <c r="Q293" i="31" s="1"/>
  <c r="N293" i="31"/>
  <c r="AA390" i="31"/>
  <c r="P390" i="31"/>
  <c r="N390" i="31"/>
  <c r="AA308" i="31"/>
  <c r="P308" i="31"/>
  <c r="Q308" i="31" s="1"/>
  <c r="N308" i="31"/>
  <c r="AA31" i="31"/>
  <c r="P31" i="31"/>
  <c r="N31" i="31"/>
  <c r="AA251" i="31"/>
  <c r="P251" i="31"/>
  <c r="S251" i="31" s="1"/>
  <c r="N251" i="31"/>
  <c r="AA78" i="31"/>
  <c r="P78" i="31"/>
  <c r="S78" i="31" s="1"/>
  <c r="N78" i="31"/>
  <c r="AA358" i="31"/>
  <c r="Q358" i="31"/>
  <c r="R358" i="31" s="1"/>
  <c r="P358" i="31"/>
  <c r="N358" i="31"/>
  <c r="AA85" i="31"/>
  <c r="P85" i="31"/>
  <c r="S85" i="31" s="1"/>
  <c r="N85" i="31"/>
  <c r="AA259" i="31"/>
  <c r="P259" i="31"/>
  <c r="S259" i="31" s="1"/>
  <c r="N259" i="31"/>
  <c r="AA174" i="31"/>
  <c r="P174" i="31"/>
  <c r="S174" i="31" s="1"/>
  <c r="N174" i="31"/>
  <c r="AA228" i="31"/>
  <c r="P228" i="31"/>
  <c r="Q228" i="31" s="1"/>
  <c r="N228" i="31"/>
  <c r="AA238" i="31"/>
  <c r="P238" i="31"/>
  <c r="N238" i="31"/>
  <c r="AA153" i="31"/>
  <c r="P153" i="31"/>
  <c r="Q153" i="31" s="1"/>
  <c r="R153" i="31" s="1"/>
  <c r="N153" i="31"/>
  <c r="AA377" i="31"/>
  <c r="P377" i="31"/>
  <c r="S377" i="31" s="1"/>
  <c r="N377" i="31"/>
  <c r="AA417" i="31"/>
  <c r="Q417" i="31"/>
  <c r="R417" i="31" s="1"/>
  <c r="P417" i="31"/>
  <c r="N417" i="31"/>
  <c r="AA150" i="31"/>
  <c r="P150" i="31"/>
  <c r="S150" i="31" s="1"/>
  <c r="N150" i="31"/>
  <c r="AA282" i="31"/>
  <c r="P282" i="31"/>
  <c r="S282" i="31" s="1"/>
  <c r="N282" i="31"/>
  <c r="AA10" i="31"/>
  <c r="P10" i="31"/>
  <c r="S10" i="31" s="1"/>
  <c r="N10" i="31"/>
  <c r="AA294" i="31"/>
  <c r="S294" i="31"/>
  <c r="P294" i="31"/>
  <c r="Q294" i="31" s="1"/>
  <c r="N294" i="31"/>
  <c r="AA393" i="31"/>
  <c r="P393" i="31"/>
  <c r="N393" i="31"/>
  <c r="AA276" i="31"/>
  <c r="S276" i="31"/>
  <c r="Q276" i="31"/>
  <c r="R276" i="31" s="1"/>
  <c r="P276" i="31"/>
  <c r="N276" i="31"/>
  <c r="L276" i="31"/>
  <c r="AA263" i="31"/>
  <c r="P263" i="31"/>
  <c r="S263" i="31" s="1"/>
  <c r="N263" i="31"/>
  <c r="AA395" i="31"/>
  <c r="Q395" i="31"/>
  <c r="R395" i="31" s="1"/>
  <c r="P395" i="31"/>
  <c r="N395" i="31"/>
  <c r="AA292" i="31"/>
  <c r="S292" i="31"/>
  <c r="P292" i="31"/>
  <c r="N292" i="31"/>
  <c r="AA131" i="31"/>
  <c r="P131" i="31"/>
  <c r="S131" i="31" s="1"/>
  <c r="N131" i="31"/>
  <c r="AA215" i="31"/>
  <c r="S215" i="31"/>
  <c r="P215" i="31"/>
  <c r="N215" i="31"/>
  <c r="AA389" i="31"/>
  <c r="P389" i="31"/>
  <c r="Q389" i="31" s="1"/>
  <c r="N389" i="31"/>
  <c r="AA426" i="31"/>
  <c r="P426" i="31"/>
  <c r="N426" i="31"/>
  <c r="AA231" i="31"/>
  <c r="Q231" i="31"/>
  <c r="R231" i="31" s="1"/>
  <c r="P231" i="31"/>
  <c r="S231" i="31" s="1"/>
  <c r="N231" i="31"/>
  <c r="AA30" i="31"/>
  <c r="P30" i="31"/>
  <c r="S30" i="31" s="1"/>
  <c r="N30" i="31"/>
  <c r="AA356" i="31"/>
  <c r="Q356" i="31"/>
  <c r="R356" i="31" s="1"/>
  <c r="P356" i="31"/>
  <c r="S356" i="31" s="1"/>
  <c r="N356" i="31"/>
  <c r="AA184" i="31"/>
  <c r="P184" i="31"/>
  <c r="S184" i="31" s="1"/>
  <c r="N184" i="31"/>
  <c r="AA9" i="31"/>
  <c r="P9" i="31"/>
  <c r="Q9" i="31" s="1"/>
  <c r="N9" i="31"/>
  <c r="AA121" i="31"/>
  <c r="P121" i="31"/>
  <c r="S121" i="31" s="1"/>
  <c r="N121" i="31"/>
  <c r="AA369" i="31"/>
  <c r="S369" i="31"/>
  <c r="P369" i="31"/>
  <c r="Q369" i="31" s="1"/>
  <c r="N369" i="31"/>
  <c r="AA143" i="31"/>
  <c r="P143" i="31"/>
  <c r="S143" i="31" s="1"/>
  <c r="N143" i="31"/>
  <c r="AA8" i="31"/>
  <c r="P8" i="31"/>
  <c r="S8" i="31" s="1"/>
  <c r="N8" i="31"/>
  <c r="AA60" i="31"/>
  <c r="P60" i="31"/>
  <c r="S60" i="31" s="1"/>
  <c r="N60" i="31"/>
  <c r="AA183" i="31"/>
  <c r="S183" i="31"/>
  <c r="Q183" i="31"/>
  <c r="R183" i="31" s="1"/>
  <c r="P183" i="31"/>
  <c r="N183" i="31"/>
  <c r="L183" i="31"/>
  <c r="AA376" i="31"/>
  <c r="P376" i="31"/>
  <c r="S376" i="31" s="1"/>
  <c r="N376" i="31"/>
  <c r="AA414" i="31"/>
  <c r="S414" i="31"/>
  <c r="P414" i="31"/>
  <c r="Q414" i="31" s="1"/>
  <c r="N414" i="31"/>
  <c r="AA96" i="31"/>
  <c r="P96" i="31"/>
  <c r="S96" i="31" s="1"/>
  <c r="N96" i="31"/>
  <c r="AA272" i="31"/>
  <c r="P272" i="31"/>
  <c r="S272" i="31" s="1"/>
  <c r="N272" i="31"/>
  <c r="AA200" i="31"/>
  <c r="P200" i="31"/>
  <c r="S200" i="31" s="1"/>
  <c r="N200" i="31"/>
  <c r="AA7" i="31"/>
  <c r="Q7" i="31"/>
  <c r="R7" i="31" s="1"/>
  <c r="P7" i="31"/>
  <c r="S7" i="31" s="1"/>
  <c r="N7" i="31"/>
  <c r="AA199" i="31"/>
  <c r="P199" i="31"/>
  <c r="S199" i="31" s="1"/>
  <c r="N199" i="31"/>
  <c r="AA370" i="31"/>
  <c r="P370" i="31"/>
  <c r="S370" i="31" s="1"/>
  <c r="N370" i="31"/>
  <c r="AA326" i="31"/>
  <c r="P326" i="31"/>
  <c r="S326" i="31" s="1"/>
  <c r="N326" i="31"/>
  <c r="AA137" i="31"/>
  <c r="S137" i="31"/>
  <c r="P137" i="31"/>
  <c r="Q137" i="31" s="1"/>
  <c r="N137" i="31"/>
  <c r="AA399" i="31"/>
  <c r="P399" i="31"/>
  <c r="S399" i="31" s="1"/>
  <c r="N399" i="31"/>
  <c r="AA428" i="31"/>
  <c r="S428" i="31"/>
  <c r="Q428" i="31"/>
  <c r="R428" i="31" s="1"/>
  <c r="P428" i="31"/>
  <c r="N428" i="31"/>
  <c r="AA198" i="31"/>
  <c r="P198" i="31"/>
  <c r="S198" i="31" s="1"/>
  <c r="N198" i="31"/>
  <c r="AA6" i="31"/>
  <c r="Q6" i="31"/>
  <c r="R6" i="31" s="1"/>
  <c r="P6" i="31"/>
  <c r="S6" i="31" s="1"/>
  <c r="N6" i="31"/>
  <c r="AA359" i="31"/>
  <c r="P359" i="31"/>
  <c r="S359" i="31" s="1"/>
  <c r="N359" i="31"/>
  <c r="AA5" i="31"/>
  <c r="Q5" i="31"/>
  <c r="R5" i="31" s="1"/>
  <c r="P5" i="31"/>
  <c r="S5" i="31" s="1"/>
  <c r="N5" i="31"/>
  <c r="AA192" i="31"/>
  <c r="P192" i="31"/>
  <c r="S192" i="31" s="1"/>
  <c r="N192" i="31"/>
  <c r="AA382" i="31"/>
  <c r="Q382" i="31"/>
  <c r="R382" i="31" s="1"/>
  <c r="P382" i="31"/>
  <c r="S382" i="31" s="1"/>
  <c r="N382" i="31"/>
  <c r="AA418" i="31"/>
  <c r="P418" i="31"/>
  <c r="S418" i="31" s="1"/>
  <c r="N418" i="31"/>
  <c r="AA413" i="31"/>
  <c r="S413" i="31"/>
  <c r="Q413" i="31"/>
  <c r="R413" i="31" s="1"/>
  <c r="P413" i="31"/>
  <c r="N413" i="31"/>
  <c r="L413" i="31"/>
  <c r="AA336" i="30"/>
  <c r="P336" i="30"/>
  <c r="S336" i="30" s="1"/>
  <c r="N336" i="30"/>
  <c r="AA186" i="30"/>
  <c r="P186" i="30"/>
  <c r="S186" i="30" s="1"/>
  <c r="N186" i="30"/>
  <c r="AA296" i="30"/>
  <c r="P296" i="30"/>
  <c r="S296" i="30" s="1"/>
  <c r="N296" i="30"/>
  <c r="AA253" i="30"/>
  <c r="P253" i="30"/>
  <c r="S253" i="30" s="1"/>
  <c r="N253" i="30"/>
  <c r="AA330" i="30"/>
  <c r="P330" i="30"/>
  <c r="S330" i="30" s="1"/>
  <c r="N330" i="30"/>
  <c r="AA404" i="30"/>
  <c r="P404" i="30"/>
  <c r="S404" i="30" s="1"/>
  <c r="N404" i="30"/>
  <c r="AA120" i="30"/>
  <c r="P120" i="30"/>
  <c r="S120" i="30" s="1"/>
  <c r="N120" i="30"/>
  <c r="AA119" i="30"/>
  <c r="P119" i="30"/>
  <c r="S119" i="30" s="1"/>
  <c r="N119" i="30"/>
  <c r="AA118" i="30"/>
  <c r="P118" i="30"/>
  <c r="S118" i="30" s="1"/>
  <c r="N118" i="30"/>
  <c r="AA117" i="30"/>
  <c r="P117" i="30"/>
  <c r="S117" i="30" s="1"/>
  <c r="N117" i="30"/>
  <c r="AA329" i="30"/>
  <c r="P329" i="30"/>
  <c r="S329" i="30" s="1"/>
  <c r="N329" i="30"/>
  <c r="AA386" i="30"/>
  <c r="P386" i="30"/>
  <c r="S386" i="30" s="1"/>
  <c r="N386" i="30"/>
  <c r="AA125" i="30"/>
  <c r="P125" i="30"/>
  <c r="S125" i="30" s="1"/>
  <c r="N125" i="30"/>
  <c r="AA193" i="30"/>
  <c r="P193" i="30"/>
  <c r="S193" i="30" s="1"/>
  <c r="N193" i="30"/>
  <c r="AA314" i="30"/>
  <c r="P314" i="30"/>
  <c r="S314" i="30" s="1"/>
  <c r="N314" i="30"/>
  <c r="AA179" i="30"/>
  <c r="P179" i="30"/>
  <c r="S179" i="30" s="1"/>
  <c r="N179" i="30"/>
  <c r="AA368" i="30"/>
  <c r="P368" i="30"/>
  <c r="S368" i="30" s="1"/>
  <c r="N368" i="30"/>
  <c r="AA153" i="30"/>
  <c r="P153" i="30"/>
  <c r="S153" i="30" s="1"/>
  <c r="N153" i="30"/>
  <c r="AA269" i="30"/>
  <c r="P269" i="30"/>
  <c r="S269" i="30" s="1"/>
  <c r="N269" i="30"/>
  <c r="AA156" i="30"/>
  <c r="P156" i="30"/>
  <c r="S156" i="30" s="1"/>
  <c r="N156" i="30"/>
  <c r="AA372" i="30"/>
  <c r="P372" i="30"/>
  <c r="S372" i="30" s="1"/>
  <c r="N372" i="30"/>
  <c r="AA148" i="30"/>
  <c r="P148" i="30"/>
  <c r="S148" i="30" s="1"/>
  <c r="N148" i="30"/>
  <c r="AA231" i="30"/>
  <c r="P231" i="30"/>
  <c r="S231" i="30" s="1"/>
  <c r="N231" i="30"/>
  <c r="AA176" i="30"/>
  <c r="P176" i="30"/>
  <c r="S176" i="30" s="1"/>
  <c r="N176" i="30"/>
  <c r="AA371" i="30"/>
  <c r="P371" i="30"/>
  <c r="S371" i="30" s="1"/>
  <c r="N371" i="30"/>
  <c r="AA304" i="30"/>
  <c r="P304" i="30"/>
  <c r="S304" i="30" s="1"/>
  <c r="N304" i="30"/>
  <c r="AA166" i="30"/>
  <c r="P166" i="30"/>
  <c r="S166" i="30" s="1"/>
  <c r="N166" i="30"/>
  <c r="AA192" i="30"/>
  <c r="P192" i="30"/>
  <c r="S192" i="30" s="1"/>
  <c r="N192" i="30"/>
  <c r="AA223" i="30"/>
  <c r="P223" i="30"/>
  <c r="S223" i="30" s="1"/>
  <c r="N223" i="30"/>
  <c r="AA317" i="30"/>
  <c r="P317" i="30"/>
  <c r="S317" i="30" s="1"/>
  <c r="N317" i="30"/>
  <c r="AA180" i="30"/>
  <c r="P180" i="30"/>
  <c r="S180" i="30" s="1"/>
  <c r="N180" i="30"/>
  <c r="AA155" i="30"/>
  <c r="P155" i="30"/>
  <c r="S155" i="30" s="1"/>
  <c r="N155" i="30"/>
  <c r="AA151" i="30"/>
  <c r="P151" i="30"/>
  <c r="S151" i="30" s="1"/>
  <c r="N151" i="30"/>
  <c r="AA173" i="30"/>
  <c r="P173" i="30"/>
  <c r="S173" i="30" s="1"/>
  <c r="N173" i="30"/>
  <c r="AA128" i="30"/>
  <c r="P128" i="30"/>
  <c r="S128" i="30" s="1"/>
  <c r="N128" i="30"/>
  <c r="AA134" i="30"/>
  <c r="P134" i="30"/>
  <c r="S134" i="30" s="1"/>
  <c r="N134" i="30"/>
  <c r="AA137" i="30"/>
  <c r="P137" i="30"/>
  <c r="S137" i="30" s="1"/>
  <c r="N137" i="30"/>
  <c r="AA274" i="30"/>
  <c r="P274" i="30"/>
  <c r="S274" i="30" s="1"/>
  <c r="N274" i="30"/>
  <c r="AA139" i="30"/>
  <c r="P139" i="30"/>
  <c r="S139" i="30" s="1"/>
  <c r="N139" i="30"/>
  <c r="AA135" i="30"/>
  <c r="P135" i="30"/>
  <c r="S135" i="30" s="1"/>
  <c r="N135" i="30"/>
  <c r="AA132" i="30"/>
  <c r="P132" i="30"/>
  <c r="S132" i="30" s="1"/>
  <c r="N132" i="30"/>
  <c r="AA122" i="30"/>
  <c r="P122" i="30"/>
  <c r="S122" i="30" s="1"/>
  <c r="N122" i="30"/>
  <c r="AA183" i="30"/>
  <c r="P183" i="30"/>
  <c r="Q183" i="30" s="1"/>
  <c r="R183" i="30" s="1"/>
  <c r="N183" i="30"/>
  <c r="AA163" i="30"/>
  <c r="P163" i="30"/>
  <c r="Q163" i="30" s="1"/>
  <c r="R163" i="30" s="1"/>
  <c r="N163" i="30"/>
  <c r="AA233" i="30"/>
  <c r="P233" i="30"/>
  <c r="S233" i="30" s="1"/>
  <c r="N233" i="30"/>
  <c r="AA159" i="30"/>
  <c r="P159" i="30"/>
  <c r="Q159" i="30" s="1"/>
  <c r="R159" i="30" s="1"/>
  <c r="N159" i="30"/>
  <c r="AA136" i="30"/>
  <c r="P136" i="30"/>
  <c r="S136" i="30" s="1"/>
  <c r="N136" i="30"/>
  <c r="AA162" i="30"/>
  <c r="P162" i="30"/>
  <c r="Q162" i="30" s="1"/>
  <c r="L162" i="30" s="1"/>
  <c r="N162" i="30"/>
  <c r="AA328" i="30"/>
  <c r="P328" i="30"/>
  <c r="Q328" i="30" s="1"/>
  <c r="N328" i="30"/>
  <c r="AA222" i="30"/>
  <c r="P222" i="30"/>
  <c r="S222" i="30" s="1"/>
  <c r="N222" i="30"/>
  <c r="AA181" i="30"/>
  <c r="P181" i="30"/>
  <c r="Q181" i="30" s="1"/>
  <c r="N181" i="30"/>
  <c r="AA161" i="30"/>
  <c r="P161" i="30"/>
  <c r="Q161" i="30" s="1"/>
  <c r="L161" i="30" s="1"/>
  <c r="N161" i="30"/>
  <c r="AA293" i="30"/>
  <c r="P293" i="30"/>
  <c r="Q293" i="30" s="1"/>
  <c r="N293" i="30"/>
  <c r="AA295" i="30"/>
  <c r="P295" i="30"/>
  <c r="S295" i="30" s="1"/>
  <c r="N295" i="30"/>
  <c r="AA172" i="30"/>
  <c r="P172" i="30"/>
  <c r="Q172" i="30" s="1"/>
  <c r="N172" i="30"/>
  <c r="AA202" i="30"/>
  <c r="P202" i="30"/>
  <c r="Q202" i="30" s="1"/>
  <c r="N202" i="30"/>
  <c r="AA177" i="30"/>
  <c r="P177" i="30"/>
  <c r="Q177" i="30" s="1"/>
  <c r="N177" i="30"/>
  <c r="AA363" i="30"/>
  <c r="P363" i="30"/>
  <c r="S363" i="30" s="1"/>
  <c r="N363" i="30"/>
  <c r="AA415" i="30"/>
  <c r="P415" i="30"/>
  <c r="Q415" i="30" s="1"/>
  <c r="N415" i="30"/>
  <c r="AA116" i="30"/>
  <c r="P116" i="30"/>
  <c r="Q116" i="30" s="1"/>
  <c r="N116" i="30"/>
  <c r="AA115" i="30"/>
  <c r="P115" i="30"/>
  <c r="Q115" i="30" s="1"/>
  <c r="N115" i="30"/>
  <c r="AA358" i="30"/>
  <c r="P358" i="30"/>
  <c r="S358" i="30" s="1"/>
  <c r="N358" i="30"/>
  <c r="AA114" i="30"/>
  <c r="P114" i="30"/>
  <c r="S114" i="30" s="1"/>
  <c r="N114" i="30"/>
  <c r="AA113" i="30"/>
  <c r="P113" i="30"/>
  <c r="Q113" i="30" s="1"/>
  <c r="N113" i="30"/>
  <c r="AA112" i="30"/>
  <c r="P112" i="30"/>
  <c r="Q112" i="30" s="1"/>
  <c r="N112" i="30"/>
  <c r="AA357" i="30"/>
  <c r="P357" i="30"/>
  <c r="S357" i="30" s="1"/>
  <c r="N357" i="30"/>
  <c r="AA111" i="30"/>
  <c r="P111" i="30"/>
  <c r="Q111" i="30" s="1"/>
  <c r="N111" i="30"/>
  <c r="AA110" i="30"/>
  <c r="P110" i="30"/>
  <c r="Q110" i="30" s="1"/>
  <c r="N110" i="30"/>
  <c r="AA356" i="30"/>
  <c r="P356" i="30"/>
  <c r="Q356" i="30" s="1"/>
  <c r="N356" i="30"/>
  <c r="AA109" i="30"/>
  <c r="P109" i="30"/>
  <c r="S109" i="30" s="1"/>
  <c r="N109" i="30"/>
  <c r="AA108" i="30"/>
  <c r="P108" i="30"/>
  <c r="Q108" i="30" s="1"/>
  <c r="N108" i="30"/>
  <c r="AA107" i="30"/>
  <c r="P107" i="30"/>
  <c r="Q107" i="30" s="1"/>
  <c r="L107" i="30" s="1"/>
  <c r="N107" i="30"/>
  <c r="AA342" i="30"/>
  <c r="P342" i="30"/>
  <c r="S342" i="30" s="1"/>
  <c r="N342" i="30"/>
  <c r="AA402" i="30"/>
  <c r="P402" i="30"/>
  <c r="Q402" i="30" s="1"/>
  <c r="L402" i="30" s="1"/>
  <c r="N402" i="30"/>
  <c r="AA425" i="30"/>
  <c r="P425" i="30"/>
  <c r="Q425" i="30" s="1"/>
  <c r="N425" i="30"/>
  <c r="AA106" i="30"/>
  <c r="P106" i="30"/>
  <c r="S106" i="30" s="1"/>
  <c r="N106" i="30"/>
  <c r="AA268" i="30"/>
  <c r="P268" i="30"/>
  <c r="Q268" i="30" s="1"/>
  <c r="N268" i="30"/>
  <c r="AA385" i="30"/>
  <c r="P385" i="30"/>
  <c r="Q385" i="30" s="1"/>
  <c r="N385" i="30"/>
  <c r="AA105" i="30"/>
  <c r="P105" i="30"/>
  <c r="S105" i="30" s="1"/>
  <c r="N105" i="30"/>
  <c r="AA104" i="30"/>
  <c r="P104" i="30"/>
  <c r="Q104" i="30" s="1"/>
  <c r="L104" i="30" s="1"/>
  <c r="N104" i="30"/>
  <c r="AA218" i="30"/>
  <c r="P218" i="30"/>
  <c r="S218" i="30" s="1"/>
  <c r="N218" i="30"/>
  <c r="AA361" i="30"/>
  <c r="P361" i="30"/>
  <c r="S361" i="30" s="1"/>
  <c r="N361" i="30"/>
  <c r="AA103" i="30"/>
  <c r="P103" i="30"/>
  <c r="Q103" i="30" s="1"/>
  <c r="N103" i="30"/>
  <c r="AA145" i="30"/>
  <c r="P145" i="30"/>
  <c r="N145" i="30"/>
  <c r="AA251" i="30"/>
  <c r="P251" i="30"/>
  <c r="Q251" i="30" s="1"/>
  <c r="N251" i="30"/>
  <c r="AA377" i="30"/>
  <c r="P377" i="30"/>
  <c r="Q377" i="30" s="1"/>
  <c r="R377" i="30" s="1"/>
  <c r="N377" i="30"/>
  <c r="AA102" i="30"/>
  <c r="P102" i="30"/>
  <c r="N102" i="30"/>
  <c r="AA185" i="30"/>
  <c r="P185" i="30"/>
  <c r="N185" i="30"/>
  <c r="AA375" i="30"/>
  <c r="P375" i="30"/>
  <c r="N375" i="30"/>
  <c r="AA420" i="30"/>
  <c r="P420" i="30"/>
  <c r="Q420" i="30" s="1"/>
  <c r="N420" i="30"/>
  <c r="AA101" i="30"/>
  <c r="P101" i="30"/>
  <c r="N101" i="30"/>
  <c r="AA335" i="30"/>
  <c r="P335" i="30"/>
  <c r="Q335" i="30" s="1"/>
  <c r="R335" i="30" s="1"/>
  <c r="N335" i="30"/>
  <c r="AA250" i="30"/>
  <c r="P250" i="30"/>
  <c r="Q250" i="30" s="1"/>
  <c r="R250" i="30" s="1"/>
  <c r="N250" i="30"/>
  <c r="AA100" i="30"/>
  <c r="P100" i="30"/>
  <c r="N100" i="30"/>
  <c r="AA407" i="30"/>
  <c r="P407" i="30"/>
  <c r="N407" i="30"/>
  <c r="AA99" i="30"/>
  <c r="P99" i="30"/>
  <c r="S99" i="30" s="1"/>
  <c r="N99" i="30"/>
  <c r="AA334" i="30"/>
  <c r="P334" i="30"/>
  <c r="Q334" i="30" s="1"/>
  <c r="R334" i="30" s="1"/>
  <c r="N334" i="30"/>
  <c r="AA98" i="30"/>
  <c r="P98" i="30"/>
  <c r="Q98" i="30" s="1"/>
  <c r="R98" i="30" s="1"/>
  <c r="N98" i="30"/>
  <c r="AA301" i="30"/>
  <c r="P301" i="30"/>
  <c r="N301" i="30"/>
  <c r="AA141" i="30"/>
  <c r="P141" i="30"/>
  <c r="N141" i="30"/>
  <c r="AA97" i="30"/>
  <c r="P97" i="30"/>
  <c r="Q97" i="30" s="1"/>
  <c r="R97" i="30" s="1"/>
  <c r="N97" i="30"/>
  <c r="AA343" i="30"/>
  <c r="P343" i="30"/>
  <c r="S343" i="30" s="1"/>
  <c r="N343" i="30"/>
  <c r="AA406" i="30"/>
  <c r="P406" i="30"/>
  <c r="N406" i="30"/>
  <c r="AA169" i="30"/>
  <c r="P169" i="30"/>
  <c r="Q169" i="30" s="1"/>
  <c r="N169" i="30"/>
  <c r="AA96" i="30"/>
  <c r="P96" i="30"/>
  <c r="Q96" i="30" s="1"/>
  <c r="R96" i="30" s="1"/>
  <c r="N96" i="30"/>
  <c r="AA349" i="30"/>
  <c r="P349" i="30"/>
  <c r="Q349" i="30" s="1"/>
  <c r="R349" i="30" s="1"/>
  <c r="N349" i="30"/>
  <c r="AA95" i="30"/>
  <c r="P95" i="30"/>
  <c r="N95" i="30"/>
  <c r="AA94" i="30"/>
  <c r="P94" i="30"/>
  <c r="N94" i="30"/>
  <c r="AA93" i="30"/>
  <c r="P93" i="30"/>
  <c r="Q93" i="30" s="1"/>
  <c r="R93" i="30" s="1"/>
  <c r="N93" i="30"/>
  <c r="AA92" i="30"/>
  <c r="P92" i="30"/>
  <c r="Q92" i="30" s="1"/>
  <c r="N92" i="30"/>
  <c r="AA131" i="30"/>
  <c r="P131" i="30"/>
  <c r="N131" i="30"/>
  <c r="AA348" i="30"/>
  <c r="P348" i="30"/>
  <c r="Q348" i="30" s="1"/>
  <c r="N348" i="30"/>
  <c r="AA138" i="30"/>
  <c r="P138" i="30"/>
  <c r="Q138" i="30" s="1"/>
  <c r="R138" i="30" s="1"/>
  <c r="N138" i="30"/>
  <c r="AA374" i="30"/>
  <c r="P374" i="30"/>
  <c r="Q374" i="30" s="1"/>
  <c r="R374" i="30" s="1"/>
  <c r="N374" i="30"/>
  <c r="AA91" i="30"/>
  <c r="P91" i="30"/>
  <c r="N91" i="30"/>
  <c r="AA90" i="30"/>
  <c r="P90" i="30"/>
  <c r="N90" i="30"/>
  <c r="AA146" i="30"/>
  <c r="P146" i="30"/>
  <c r="Q146" i="30" s="1"/>
  <c r="R146" i="30" s="1"/>
  <c r="N146" i="30"/>
  <c r="AA89" i="30"/>
  <c r="S89" i="30"/>
  <c r="P89" i="30"/>
  <c r="Q89" i="30" s="1"/>
  <c r="N89" i="30"/>
  <c r="AA249" i="30"/>
  <c r="P249" i="30"/>
  <c r="N249" i="30"/>
  <c r="AA292" i="30"/>
  <c r="P292" i="30"/>
  <c r="Q292" i="30" s="1"/>
  <c r="N292" i="30"/>
  <c r="AA88" i="30"/>
  <c r="P88" i="30"/>
  <c r="Q88" i="30" s="1"/>
  <c r="R88" i="30" s="1"/>
  <c r="N88" i="30"/>
  <c r="AA294" i="30"/>
  <c r="P294" i="30"/>
  <c r="Q294" i="30" s="1"/>
  <c r="R294" i="30" s="1"/>
  <c r="N294" i="30"/>
  <c r="AA346" i="30"/>
  <c r="P346" i="30"/>
  <c r="N346" i="30"/>
  <c r="AA401" i="30"/>
  <c r="P401" i="30"/>
  <c r="N401" i="30"/>
  <c r="AA426" i="30"/>
  <c r="P426" i="30"/>
  <c r="Q426" i="30" s="1"/>
  <c r="R426" i="30" s="1"/>
  <c r="N426" i="30"/>
  <c r="AA190" i="30"/>
  <c r="Q190" i="30"/>
  <c r="P190" i="30"/>
  <c r="S190" i="30" s="1"/>
  <c r="N190" i="30"/>
  <c r="AA230" i="30"/>
  <c r="P230" i="30"/>
  <c r="N230" i="30"/>
  <c r="AA129" i="30"/>
  <c r="P129" i="30"/>
  <c r="Q129" i="30" s="1"/>
  <c r="N129" i="30"/>
  <c r="AA271" i="30"/>
  <c r="P271" i="30"/>
  <c r="Q271" i="30" s="1"/>
  <c r="R271" i="30" s="1"/>
  <c r="N271" i="30"/>
  <c r="AA365" i="30"/>
  <c r="P365" i="30"/>
  <c r="Q365" i="30" s="1"/>
  <c r="R365" i="30" s="1"/>
  <c r="N365" i="30"/>
  <c r="AA87" i="30"/>
  <c r="P87" i="30"/>
  <c r="N87" i="30"/>
  <c r="AA291" i="30"/>
  <c r="P291" i="30"/>
  <c r="N291" i="30"/>
  <c r="AA86" i="30"/>
  <c r="P86" i="30"/>
  <c r="Q86" i="30" s="1"/>
  <c r="R86" i="30" s="1"/>
  <c r="N86" i="30"/>
  <c r="AA290" i="30"/>
  <c r="P290" i="30"/>
  <c r="S290" i="30" s="1"/>
  <c r="N290" i="30"/>
  <c r="AA189" i="30"/>
  <c r="P189" i="30"/>
  <c r="N189" i="30"/>
  <c r="AA303" i="30"/>
  <c r="P303" i="30"/>
  <c r="Q303" i="30" s="1"/>
  <c r="N303" i="30"/>
  <c r="AA85" i="30"/>
  <c r="P85" i="30"/>
  <c r="Q85" i="30" s="1"/>
  <c r="R85" i="30" s="1"/>
  <c r="N85" i="30"/>
  <c r="AA308" i="30"/>
  <c r="P308" i="30"/>
  <c r="N308" i="30"/>
  <c r="AA381" i="30"/>
  <c r="P381" i="30"/>
  <c r="Q381" i="30" s="1"/>
  <c r="N381" i="30"/>
  <c r="AA421" i="30"/>
  <c r="P421" i="30"/>
  <c r="S421" i="30" s="1"/>
  <c r="N421" i="30"/>
  <c r="AA200" i="30"/>
  <c r="P200" i="30"/>
  <c r="Q200" i="30" s="1"/>
  <c r="R200" i="30" s="1"/>
  <c r="N200" i="30"/>
  <c r="AA232" i="30"/>
  <c r="P232" i="30"/>
  <c r="N232" i="30"/>
  <c r="AA300" i="30"/>
  <c r="P300" i="30"/>
  <c r="S300" i="30" s="1"/>
  <c r="N300" i="30"/>
  <c r="AA217" i="30"/>
  <c r="P217" i="30"/>
  <c r="S217" i="30" s="1"/>
  <c r="N217" i="30"/>
  <c r="AA216" i="30"/>
  <c r="P216" i="30"/>
  <c r="Q216" i="30" s="1"/>
  <c r="R216" i="30" s="1"/>
  <c r="N216" i="30"/>
  <c r="AA267" i="30"/>
  <c r="P267" i="30"/>
  <c r="N267" i="30"/>
  <c r="AA289" i="30"/>
  <c r="S289" i="30"/>
  <c r="P289" i="30"/>
  <c r="Q289" i="30" s="1"/>
  <c r="N289" i="30"/>
  <c r="AA248" i="30"/>
  <c r="P248" i="30"/>
  <c r="S248" i="30" s="1"/>
  <c r="N248" i="30"/>
  <c r="AA84" i="30"/>
  <c r="P84" i="30"/>
  <c r="Q84" i="30" s="1"/>
  <c r="R84" i="30" s="1"/>
  <c r="N84" i="30"/>
  <c r="AA247" i="30"/>
  <c r="P247" i="30"/>
  <c r="N247" i="30"/>
  <c r="AA188" i="30"/>
  <c r="P188" i="30"/>
  <c r="S188" i="30" s="1"/>
  <c r="N188" i="30"/>
  <c r="AA400" i="30"/>
  <c r="S400" i="30"/>
  <c r="P400" i="30"/>
  <c r="Q400" i="30" s="1"/>
  <c r="N400" i="30"/>
  <c r="AA313" i="30"/>
  <c r="P313" i="30"/>
  <c r="Q313" i="30" s="1"/>
  <c r="R313" i="30" s="1"/>
  <c r="N313" i="30"/>
  <c r="AA127" i="30"/>
  <c r="P127" i="30"/>
  <c r="Q127" i="30" s="1"/>
  <c r="R127" i="30" s="1"/>
  <c r="N127" i="30"/>
  <c r="AA320" i="30"/>
  <c r="P320" i="30"/>
  <c r="Q320" i="30" s="1"/>
  <c r="R320" i="30" s="1"/>
  <c r="N320" i="30"/>
  <c r="AA299" i="30"/>
  <c r="P299" i="30"/>
  <c r="N299" i="30"/>
  <c r="AA266" i="30"/>
  <c r="P266" i="30"/>
  <c r="Q266" i="30" s="1"/>
  <c r="R266" i="30" s="1"/>
  <c r="N266" i="30"/>
  <c r="AA157" i="30"/>
  <c r="P157" i="30"/>
  <c r="Q157" i="30" s="1"/>
  <c r="R157" i="30" s="1"/>
  <c r="N157" i="30"/>
  <c r="AA215" i="30"/>
  <c r="P215" i="30"/>
  <c r="Q215" i="30" s="1"/>
  <c r="R215" i="30" s="1"/>
  <c r="N215" i="30"/>
  <c r="AA178" i="30"/>
  <c r="P178" i="30"/>
  <c r="Q178" i="30" s="1"/>
  <c r="N178" i="30"/>
  <c r="AA83" i="30"/>
  <c r="P83" i="30"/>
  <c r="Q83" i="30" s="1"/>
  <c r="R83" i="30" s="1"/>
  <c r="N83" i="30"/>
  <c r="AA307" i="30"/>
  <c r="P307" i="30"/>
  <c r="Q307" i="30" s="1"/>
  <c r="N307" i="30"/>
  <c r="AA323" i="30"/>
  <c r="Q323" i="30"/>
  <c r="P323" i="30"/>
  <c r="S323" i="30" s="1"/>
  <c r="N323" i="30"/>
  <c r="AA82" i="30"/>
  <c r="P82" i="30"/>
  <c r="S82" i="30" s="1"/>
  <c r="N82" i="30"/>
  <c r="AA350" i="30"/>
  <c r="Q350" i="30"/>
  <c r="P350" i="30"/>
  <c r="S350" i="30" s="1"/>
  <c r="N350" i="30"/>
  <c r="AA81" i="30"/>
  <c r="P81" i="30"/>
  <c r="Q81" i="30" s="1"/>
  <c r="N81" i="30"/>
  <c r="AA80" i="30"/>
  <c r="P80" i="30"/>
  <c r="Q80" i="30" s="1"/>
  <c r="N80" i="30"/>
  <c r="AA273" i="30"/>
  <c r="S273" i="30"/>
  <c r="Q273" i="30"/>
  <c r="P273" i="30"/>
  <c r="N273" i="30"/>
  <c r="AA79" i="30"/>
  <c r="P79" i="30"/>
  <c r="Q79" i="30" s="1"/>
  <c r="N79" i="30"/>
  <c r="AA265" i="30"/>
  <c r="P265" i="30"/>
  <c r="S265" i="30" s="1"/>
  <c r="N265" i="30"/>
  <c r="AA78" i="30"/>
  <c r="P78" i="30"/>
  <c r="Q78" i="30" s="1"/>
  <c r="L78" i="30" s="1"/>
  <c r="N78" i="30"/>
  <c r="AA77" i="30"/>
  <c r="P77" i="30"/>
  <c r="S77" i="30" s="1"/>
  <c r="N77" i="30"/>
  <c r="AA275" i="30"/>
  <c r="P275" i="30"/>
  <c r="Q275" i="30" s="1"/>
  <c r="N275" i="30"/>
  <c r="AA389" i="30"/>
  <c r="P389" i="30"/>
  <c r="Q389" i="30" s="1"/>
  <c r="N389" i="30"/>
  <c r="AA427" i="30"/>
  <c r="P427" i="30"/>
  <c r="Q427" i="30" s="1"/>
  <c r="N427" i="30"/>
  <c r="AA229" i="30"/>
  <c r="P229" i="30"/>
  <c r="Q229" i="30" s="1"/>
  <c r="N229" i="30"/>
  <c r="AA76" i="30"/>
  <c r="P76" i="30"/>
  <c r="Q76" i="30" s="1"/>
  <c r="L76" i="30" s="1"/>
  <c r="N76" i="30"/>
  <c r="AA214" i="30"/>
  <c r="P214" i="30"/>
  <c r="Q214" i="30" s="1"/>
  <c r="N214" i="30"/>
  <c r="AA75" i="30"/>
  <c r="P75" i="30"/>
  <c r="Q75" i="30" s="1"/>
  <c r="L75" i="30" s="1"/>
  <c r="N75" i="30"/>
  <c r="AA74" i="30"/>
  <c r="P74" i="30"/>
  <c r="S74" i="30" s="1"/>
  <c r="N74" i="30"/>
  <c r="AA327" i="30"/>
  <c r="P327" i="30"/>
  <c r="Q327" i="30" s="1"/>
  <c r="L327" i="30" s="1"/>
  <c r="N327" i="30"/>
  <c r="AA73" i="30"/>
  <c r="P73" i="30"/>
  <c r="Q73" i="30" s="1"/>
  <c r="N73" i="30"/>
  <c r="AA213" i="30"/>
  <c r="P213" i="30"/>
  <c r="N213" i="30"/>
  <c r="AA288" i="30"/>
  <c r="P288" i="30"/>
  <c r="Q288" i="30" s="1"/>
  <c r="N288" i="30"/>
  <c r="AA72" i="30"/>
  <c r="P72" i="30"/>
  <c r="Q72" i="30" s="1"/>
  <c r="N72" i="30"/>
  <c r="AA212" i="30"/>
  <c r="P212" i="30"/>
  <c r="Q212" i="30" s="1"/>
  <c r="N212" i="30"/>
  <c r="AA228" i="30"/>
  <c r="P228" i="30"/>
  <c r="Q228" i="30" s="1"/>
  <c r="L228" i="30" s="1"/>
  <c r="N228" i="30"/>
  <c r="AA71" i="30"/>
  <c r="P71" i="30"/>
  <c r="S71" i="30" s="1"/>
  <c r="N71" i="30"/>
  <c r="AA70" i="30"/>
  <c r="P70" i="30"/>
  <c r="S70" i="30" s="1"/>
  <c r="N70" i="30"/>
  <c r="AA211" i="30"/>
  <c r="P211" i="30"/>
  <c r="Q211" i="30" s="1"/>
  <c r="N211" i="30"/>
  <c r="AA210" i="30"/>
  <c r="P210" i="30"/>
  <c r="S210" i="30" s="1"/>
  <c r="N210" i="30"/>
  <c r="AA69" i="30"/>
  <c r="P69" i="30"/>
  <c r="S69" i="30" s="1"/>
  <c r="N69" i="30"/>
  <c r="AA246" i="30"/>
  <c r="P246" i="30"/>
  <c r="S246" i="30" s="1"/>
  <c r="N246" i="30"/>
  <c r="AA209" i="30"/>
  <c r="P209" i="30"/>
  <c r="N209" i="30"/>
  <c r="AA341" i="30"/>
  <c r="P341" i="30"/>
  <c r="Q341" i="30" s="1"/>
  <c r="N341" i="30"/>
  <c r="AA201" i="30"/>
  <c r="P201" i="30"/>
  <c r="Q201" i="30" s="1"/>
  <c r="N201" i="30"/>
  <c r="AA397" i="30"/>
  <c r="P397" i="30"/>
  <c r="N397" i="30"/>
  <c r="AA68" i="30"/>
  <c r="P68" i="30"/>
  <c r="S68" i="30" s="1"/>
  <c r="N68" i="30"/>
  <c r="AA208" i="30"/>
  <c r="P208" i="30"/>
  <c r="Q208" i="30" s="1"/>
  <c r="N208" i="30"/>
  <c r="AA67" i="30"/>
  <c r="P67" i="30"/>
  <c r="S67" i="30" s="1"/>
  <c r="N67" i="30"/>
  <c r="AA66" i="30"/>
  <c r="P66" i="30"/>
  <c r="Q66" i="30" s="1"/>
  <c r="L66" i="30" s="1"/>
  <c r="N66" i="30"/>
  <c r="AA65" i="30"/>
  <c r="P65" i="30"/>
  <c r="N65" i="30"/>
  <c r="AA64" i="30"/>
  <c r="P64" i="30"/>
  <c r="Q64" i="30" s="1"/>
  <c r="N64" i="30"/>
  <c r="AA63" i="30"/>
  <c r="P63" i="30"/>
  <c r="Q63" i="30" s="1"/>
  <c r="N63" i="30"/>
  <c r="AA264" i="30"/>
  <c r="P264" i="30"/>
  <c r="N264" i="30"/>
  <c r="AA245" i="30"/>
  <c r="S245" i="30"/>
  <c r="P245" i="30"/>
  <c r="Q245" i="30" s="1"/>
  <c r="N245" i="30"/>
  <c r="AA174" i="30"/>
  <c r="P174" i="30"/>
  <c r="Q174" i="30" s="1"/>
  <c r="L174" i="30" s="1"/>
  <c r="N174" i="30"/>
  <c r="AA272" i="30"/>
  <c r="P272" i="30"/>
  <c r="S272" i="30" s="1"/>
  <c r="N272" i="30"/>
  <c r="AA287" i="30"/>
  <c r="S287" i="30"/>
  <c r="P287" i="30"/>
  <c r="Q287" i="30" s="1"/>
  <c r="L287" i="30" s="1"/>
  <c r="N287" i="30"/>
  <c r="AA263" i="30"/>
  <c r="P263" i="30"/>
  <c r="N263" i="30"/>
  <c r="AA331" i="30"/>
  <c r="P331" i="30"/>
  <c r="Q331" i="30" s="1"/>
  <c r="N331" i="30"/>
  <c r="AA405" i="30"/>
  <c r="P405" i="30"/>
  <c r="Q405" i="30" s="1"/>
  <c r="N405" i="30"/>
  <c r="AA152" i="30"/>
  <c r="P152" i="30"/>
  <c r="N152" i="30"/>
  <c r="AA198" i="30"/>
  <c r="P198" i="30"/>
  <c r="S198" i="30" s="1"/>
  <c r="N198" i="30"/>
  <c r="AA144" i="30"/>
  <c r="P144" i="30"/>
  <c r="Q144" i="30" s="1"/>
  <c r="N144" i="30"/>
  <c r="AA143" i="30"/>
  <c r="P143" i="30"/>
  <c r="S143" i="30" s="1"/>
  <c r="N143" i="30"/>
  <c r="AA311" i="30"/>
  <c r="P311" i="30"/>
  <c r="Q311" i="30" s="1"/>
  <c r="L311" i="30" s="1"/>
  <c r="N311" i="30"/>
  <c r="AA286" i="30"/>
  <c r="P286" i="30"/>
  <c r="N286" i="30"/>
  <c r="AA62" i="30"/>
  <c r="P62" i="30"/>
  <c r="Q62" i="30" s="1"/>
  <c r="N62" i="30"/>
  <c r="AA366" i="30"/>
  <c r="S366" i="30"/>
  <c r="P366" i="30"/>
  <c r="Q366" i="30" s="1"/>
  <c r="N366" i="30"/>
  <c r="AA321" i="30"/>
  <c r="P321" i="30"/>
  <c r="N321" i="30"/>
  <c r="AA322" i="30"/>
  <c r="P322" i="30"/>
  <c r="Q322" i="30" s="1"/>
  <c r="N322" i="30"/>
  <c r="AA147" i="30"/>
  <c r="P147" i="30"/>
  <c r="Q147" i="30" s="1"/>
  <c r="L147" i="30" s="1"/>
  <c r="N147" i="30"/>
  <c r="AA262" i="30"/>
  <c r="P262" i="30"/>
  <c r="S262" i="30" s="1"/>
  <c r="N262" i="30"/>
  <c r="AA191" i="30"/>
  <c r="P191" i="30"/>
  <c r="Q191" i="30" s="1"/>
  <c r="L191" i="30" s="1"/>
  <c r="N191" i="30"/>
  <c r="AA154" i="30"/>
  <c r="P154" i="30"/>
  <c r="N154" i="30"/>
  <c r="AA170" i="30"/>
  <c r="P170" i="30"/>
  <c r="Q170" i="30" s="1"/>
  <c r="N170" i="30"/>
  <c r="AA199" i="30"/>
  <c r="P199" i="30"/>
  <c r="Q199" i="30" s="1"/>
  <c r="N199" i="30"/>
  <c r="AA61" i="30"/>
  <c r="P61" i="30"/>
  <c r="N61" i="30"/>
  <c r="AA297" i="30"/>
  <c r="P297" i="30"/>
  <c r="S297" i="30" s="1"/>
  <c r="N297" i="30"/>
  <c r="AA333" i="30"/>
  <c r="P333" i="30"/>
  <c r="N333" i="30"/>
  <c r="AA338" i="30"/>
  <c r="P338" i="30"/>
  <c r="S338" i="30" s="1"/>
  <c r="N338" i="30"/>
  <c r="AA384" i="30"/>
  <c r="P384" i="30"/>
  <c r="Q384" i="30" s="1"/>
  <c r="L384" i="30" s="1"/>
  <c r="N384" i="30"/>
  <c r="AA424" i="30"/>
  <c r="P424" i="30"/>
  <c r="N424" i="30"/>
  <c r="AA60" i="30"/>
  <c r="P60" i="30"/>
  <c r="N60" i="30"/>
  <c r="AA59" i="30"/>
  <c r="P59" i="30"/>
  <c r="N59" i="30"/>
  <c r="AA58" i="30"/>
  <c r="P58" i="30"/>
  <c r="Q58" i="30" s="1"/>
  <c r="R58" i="30" s="1"/>
  <c r="N58" i="30"/>
  <c r="AA164" i="30"/>
  <c r="P164" i="30"/>
  <c r="Q164" i="30" s="1"/>
  <c r="R164" i="30" s="1"/>
  <c r="N164" i="30"/>
  <c r="AA270" i="30"/>
  <c r="P270" i="30"/>
  <c r="N270" i="30"/>
  <c r="AA285" i="30"/>
  <c r="P285" i="30"/>
  <c r="N285" i="30"/>
  <c r="AA57" i="30"/>
  <c r="P57" i="30"/>
  <c r="Q57" i="30" s="1"/>
  <c r="R57" i="30" s="1"/>
  <c r="N57" i="30"/>
  <c r="AA219" i="30"/>
  <c r="P219" i="30"/>
  <c r="N219" i="30"/>
  <c r="AA378" i="30"/>
  <c r="P378" i="30"/>
  <c r="N378" i="30"/>
  <c r="AA56" i="30"/>
  <c r="P56" i="30"/>
  <c r="N56" i="30"/>
  <c r="AA284" i="30"/>
  <c r="P284" i="30"/>
  <c r="Q284" i="30" s="1"/>
  <c r="R284" i="30" s="1"/>
  <c r="N284" i="30"/>
  <c r="AA244" i="30"/>
  <c r="P244" i="30"/>
  <c r="Q244" i="30" s="1"/>
  <c r="R244" i="30" s="1"/>
  <c r="N244" i="30"/>
  <c r="AA55" i="30"/>
  <c r="P55" i="30"/>
  <c r="Q55" i="30" s="1"/>
  <c r="N55" i="30"/>
  <c r="AA207" i="30"/>
  <c r="P207" i="30"/>
  <c r="N207" i="30"/>
  <c r="AA171" i="30"/>
  <c r="P171" i="30"/>
  <c r="Q171" i="30" s="1"/>
  <c r="R171" i="30" s="1"/>
  <c r="N171" i="30"/>
  <c r="AA243" i="30"/>
  <c r="P243" i="30"/>
  <c r="Q243" i="30" s="1"/>
  <c r="R243" i="30" s="1"/>
  <c r="N243" i="30"/>
  <c r="AA54" i="30"/>
  <c r="P54" i="30"/>
  <c r="Q54" i="30" s="1"/>
  <c r="N54" i="30"/>
  <c r="AA194" i="30"/>
  <c r="P194" i="30"/>
  <c r="N194" i="30"/>
  <c r="AA379" i="30"/>
  <c r="P379" i="30"/>
  <c r="Q379" i="30" s="1"/>
  <c r="R379" i="30" s="1"/>
  <c r="N379" i="30"/>
  <c r="AA298" i="30"/>
  <c r="P298" i="30"/>
  <c r="S298" i="30" s="1"/>
  <c r="N298" i="30"/>
  <c r="AA261" i="30"/>
  <c r="P261" i="30"/>
  <c r="Q261" i="30" s="1"/>
  <c r="N261" i="30"/>
  <c r="AA315" i="30"/>
  <c r="P315" i="30"/>
  <c r="S315" i="30" s="1"/>
  <c r="N315" i="30"/>
  <c r="AA394" i="30"/>
  <c r="P394" i="30"/>
  <c r="S394" i="30" s="1"/>
  <c r="N394" i="30"/>
  <c r="AA53" i="30"/>
  <c r="P53" i="30"/>
  <c r="S53" i="30" s="1"/>
  <c r="N53" i="30"/>
  <c r="AA133" i="30"/>
  <c r="P133" i="30"/>
  <c r="S133" i="30" s="1"/>
  <c r="N133" i="30"/>
  <c r="AA140" i="30"/>
  <c r="P140" i="30"/>
  <c r="Q140" i="30" s="1"/>
  <c r="R140" i="30" s="1"/>
  <c r="N140" i="30"/>
  <c r="AA260" i="30"/>
  <c r="P260" i="30"/>
  <c r="S260" i="30" s="1"/>
  <c r="N260" i="30"/>
  <c r="AA52" i="30"/>
  <c r="P52" i="30"/>
  <c r="S52" i="30" s="1"/>
  <c r="N52" i="30"/>
  <c r="AA165" i="30"/>
  <c r="P165" i="30"/>
  <c r="N165" i="30"/>
  <c r="AA51" i="30"/>
  <c r="P51" i="30"/>
  <c r="S51" i="30" s="1"/>
  <c r="N51" i="30"/>
  <c r="AA50" i="30"/>
  <c r="P50" i="30"/>
  <c r="S50" i="30" s="1"/>
  <c r="N50" i="30"/>
  <c r="AA340" i="30"/>
  <c r="P340" i="30"/>
  <c r="S340" i="30" s="1"/>
  <c r="N340" i="30"/>
  <c r="AA150" i="30"/>
  <c r="P150" i="30"/>
  <c r="S150" i="30" s="1"/>
  <c r="N150" i="30"/>
  <c r="AA362" i="30"/>
  <c r="P362" i="30"/>
  <c r="N362" i="30"/>
  <c r="AA418" i="30"/>
  <c r="P418" i="30"/>
  <c r="S418" i="30" s="1"/>
  <c r="N418" i="30"/>
  <c r="AA160" i="30"/>
  <c r="P160" i="30"/>
  <c r="S160" i="30" s="1"/>
  <c r="N160" i="30"/>
  <c r="AA227" i="30"/>
  <c r="P227" i="30"/>
  <c r="Q227" i="30" s="1"/>
  <c r="N227" i="30"/>
  <c r="AA49" i="30"/>
  <c r="P49" i="30"/>
  <c r="S49" i="30" s="1"/>
  <c r="N49" i="30"/>
  <c r="AA48" i="30"/>
  <c r="P48" i="30"/>
  <c r="S48" i="30" s="1"/>
  <c r="N48" i="30"/>
  <c r="AA47" i="30"/>
  <c r="P47" i="30"/>
  <c r="S47" i="30" s="1"/>
  <c r="N47" i="30"/>
  <c r="AA46" i="30"/>
  <c r="P46" i="30"/>
  <c r="S46" i="30" s="1"/>
  <c r="N46" i="30"/>
  <c r="AA45" i="30"/>
  <c r="P45" i="30"/>
  <c r="Q45" i="30" s="1"/>
  <c r="R45" i="30" s="1"/>
  <c r="N45" i="30"/>
  <c r="AA347" i="30"/>
  <c r="P347" i="30"/>
  <c r="S347" i="30" s="1"/>
  <c r="N347" i="30"/>
  <c r="AA259" i="30"/>
  <c r="P259" i="30"/>
  <c r="S259" i="30" s="1"/>
  <c r="N259" i="30"/>
  <c r="AA221" i="30"/>
  <c r="P221" i="30"/>
  <c r="N221" i="30"/>
  <c r="AA388" i="30"/>
  <c r="P388" i="30"/>
  <c r="S388" i="30" s="1"/>
  <c r="N388" i="30"/>
  <c r="AA226" i="30"/>
  <c r="P226" i="30"/>
  <c r="S226" i="30" s="1"/>
  <c r="N226" i="30"/>
  <c r="AA242" i="30"/>
  <c r="P242" i="30"/>
  <c r="S242" i="30" s="1"/>
  <c r="N242" i="30"/>
  <c r="AA44" i="30"/>
  <c r="P44" i="30"/>
  <c r="S44" i="30" s="1"/>
  <c r="N44" i="30"/>
  <c r="AA241" i="30"/>
  <c r="P241" i="30"/>
  <c r="N241" i="30"/>
  <c r="AA43" i="30"/>
  <c r="P43" i="30"/>
  <c r="S43" i="30" s="1"/>
  <c r="N43" i="30"/>
  <c r="AA42" i="30"/>
  <c r="P42" i="30"/>
  <c r="S42" i="30" s="1"/>
  <c r="N42" i="30"/>
  <c r="AA373" i="30"/>
  <c r="P373" i="30"/>
  <c r="Q373" i="30" s="1"/>
  <c r="N373" i="30"/>
  <c r="AA345" i="30"/>
  <c r="P345" i="30"/>
  <c r="S345" i="30" s="1"/>
  <c r="N345" i="30"/>
  <c r="AA168" i="30"/>
  <c r="P168" i="30"/>
  <c r="S168" i="30" s="1"/>
  <c r="N168" i="30"/>
  <c r="AA196" i="30"/>
  <c r="P196" i="30"/>
  <c r="S196" i="30" s="1"/>
  <c r="N196" i="30"/>
  <c r="AA310" i="30"/>
  <c r="P310" i="30"/>
  <c r="S310" i="30" s="1"/>
  <c r="N310" i="30"/>
  <c r="AA41" i="30"/>
  <c r="P41" i="30"/>
  <c r="Q41" i="30" s="1"/>
  <c r="R41" i="30" s="1"/>
  <c r="N41" i="30"/>
  <c r="AA40" i="30"/>
  <c r="P40" i="30"/>
  <c r="S40" i="30" s="1"/>
  <c r="N40" i="30"/>
  <c r="AA283" i="30"/>
  <c r="P283" i="30"/>
  <c r="S283" i="30" s="1"/>
  <c r="N283" i="30"/>
  <c r="AA282" i="30"/>
  <c r="P282" i="30"/>
  <c r="N282" i="30"/>
  <c r="AA281" i="30"/>
  <c r="P281" i="30"/>
  <c r="S281" i="30" s="1"/>
  <c r="N281" i="30"/>
  <c r="AA240" i="30"/>
  <c r="P240" i="30"/>
  <c r="S240" i="30" s="1"/>
  <c r="N240" i="30"/>
  <c r="AA239" i="30"/>
  <c r="P239" i="30"/>
  <c r="S239" i="30" s="1"/>
  <c r="N239" i="30"/>
  <c r="AA142" i="30"/>
  <c r="P142" i="30"/>
  <c r="S142" i="30" s="1"/>
  <c r="N142" i="30"/>
  <c r="AA39" i="30"/>
  <c r="P39" i="30"/>
  <c r="N39" i="30"/>
  <c r="AA225" i="30"/>
  <c r="P225" i="30"/>
  <c r="S225" i="30" s="1"/>
  <c r="N225" i="30"/>
  <c r="AA38" i="30"/>
  <c r="P38" i="30"/>
  <c r="S38" i="30" s="1"/>
  <c r="N38" i="30"/>
  <c r="AA238" i="30"/>
  <c r="P238" i="30"/>
  <c r="Q238" i="30" s="1"/>
  <c r="N238" i="30"/>
  <c r="AA167" i="30"/>
  <c r="P167" i="30"/>
  <c r="S167" i="30" s="1"/>
  <c r="N167" i="30"/>
  <c r="AA369" i="30"/>
  <c r="P369" i="30"/>
  <c r="S369" i="30" s="1"/>
  <c r="N369" i="30"/>
  <c r="AA419" i="30"/>
  <c r="P419" i="30"/>
  <c r="S419" i="30" s="1"/>
  <c r="N419" i="30"/>
  <c r="AA37" i="30"/>
  <c r="P37" i="30"/>
  <c r="S37" i="30" s="1"/>
  <c r="N37" i="30"/>
  <c r="AA318" i="30"/>
  <c r="P318" i="30"/>
  <c r="Q318" i="30" s="1"/>
  <c r="R318" i="30" s="1"/>
  <c r="N318" i="30"/>
  <c r="AA197" i="30"/>
  <c r="P197" i="30"/>
  <c r="S197" i="30" s="1"/>
  <c r="N197" i="30"/>
  <c r="AA252" i="30"/>
  <c r="P252" i="30"/>
  <c r="S252" i="30" s="1"/>
  <c r="N252" i="30"/>
  <c r="AA390" i="30"/>
  <c r="P390" i="30"/>
  <c r="N390" i="30"/>
  <c r="AA36" i="30"/>
  <c r="P36" i="30"/>
  <c r="S36" i="30" s="1"/>
  <c r="N36" i="30"/>
  <c r="AA35" i="30"/>
  <c r="P35" i="30"/>
  <c r="S35" i="30" s="1"/>
  <c r="N35" i="30"/>
  <c r="AA34" i="30"/>
  <c r="P34" i="30"/>
  <c r="S34" i="30" s="1"/>
  <c r="N34" i="30"/>
  <c r="AA326" i="30"/>
  <c r="P326" i="30"/>
  <c r="S326" i="30" s="1"/>
  <c r="N326" i="30"/>
  <c r="AA237" i="30"/>
  <c r="P237" i="30"/>
  <c r="N237" i="30"/>
  <c r="AA339" i="30"/>
  <c r="P339" i="30"/>
  <c r="S339" i="30" s="1"/>
  <c r="N339" i="30"/>
  <c r="AA403" i="30"/>
  <c r="P403" i="30"/>
  <c r="S403" i="30" s="1"/>
  <c r="N403" i="30"/>
  <c r="AA33" i="30"/>
  <c r="P33" i="30"/>
  <c r="Q33" i="30" s="1"/>
  <c r="N33" i="30"/>
  <c r="AA32" i="30"/>
  <c r="P32" i="30"/>
  <c r="S32" i="30" s="1"/>
  <c r="N32" i="30"/>
  <c r="AA31" i="30"/>
  <c r="P31" i="30"/>
  <c r="S31" i="30" s="1"/>
  <c r="N31" i="30"/>
  <c r="AA158" i="30"/>
  <c r="P158" i="30"/>
  <c r="S158" i="30" s="1"/>
  <c r="N158" i="30"/>
  <c r="AA30" i="30"/>
  <c r="P30" i="30"/>
  <c r="N30" i="30"/>
  <c r="AA305" i="30"/>
  <c r="P305" i="30"/>
  <c r="S305" i="30" s="1"/>
  <c r="N305" i="30"/>
  <c r="AA380" i="30"/>
  <c r="P380" i="30"/>
  <c r="S380" i="30" s="1"/>
  <c r="N380" i="30"/>
  <c r="AA258" i="30"/>
  <c r="P258" i="30"/>
  <c r="S258" i="30" s="1"/>
  <c r="N258" i="30"/>
  <c r="AA29" i="30"/>
  <c r="P29" i="30"/>
  <c r="S29" i="30" s="1"/>
  <c r="N29" i="30"/>
  <c r="AA28" i="30"/>
  <c r="P28" i="30"/>
  <c r="N28" i="30"/>
  <c r="AA206" i="30"/>
  <c r="P206" i="30"/>
  <c r="S206" i="30" s="1"/>
  <c r="N206" i="30"/>
  <c r="AA124" i="30"/>
  <c r="P124" i="30"/>
  <c r="S124" i="30" s="1"/>
  <c r="N124" i="30"/>
  <c r="AA364" i="30"/>
  <c r="P364" i="30"/>
  <c r="N364" i="30"/>
  <c r="AA27" i="30"/>
  <c r="P27" i="30"/>
  <c r="N27" i="30"/>
  <c r="AA205" i="30"/>
  <c r="S205" i="30"/>
  <c r="P205" i="30"/>
  <c r="N205" i="30"/>
  <c r="AA26" i="30"/>
  <c r="P26" i="30"/>
  <c r="N26" i="30"/>
  <c r="AA280" i="30"/>
  <c r="P280" i="30"/>
  <c r="S280" i="30" s="1"/>
  <c r="N280" i="30"/>
  <c r="AA25" i="30"/>
  <c r="P25" i="30"/>
  <c r="N25" i="30"/>
  <c r="AA393" i="30"/>
  <c r="P393" i="30"/>
  <c r="S393" i="30" s="1"/>
  <c r="N393" i="30"/>
  <c r="AA24" i="30"/>
  <c r="P24" i="30"/>
  <c r="S24" i="30" s="1"/>
  <c r="N24" i="30"/>
  <c r="AA23" i="30"/>
  <c r="P23" i="30"/>
  <c r="Q23" i="30" s="1"/>
  <c r="R23" i="30" s="1"/>
  <c r="N23" i="30"/>
  <c r="AA22" i="30"/>
  <c r="P22" i="30"/>
  <c r="Q22" i="30" s="1"/>
  <c r="R22" i="30" s="1"/>
  <c r="N22" i="30"/>
  <c r="AA325" i="30"/>
  <c r="P325" i="30"/>
  <c r="N325" i="30"/>
  <c r="AA396" i="30"/>
  <c r="S396" i="30"/>
  <c r="P396" i="30"/>
  <c r="Q396" i="30" s="1"/>
  <c r="R396" i="30" s="1"/>
  <c r="N396" i="30"/>
  <c r="AA236" i="30"/>
  <c r="P236" i="30"/>
  <c r="S236" i="30" s="1"/>
  <c r="N236" i="30"/>
  <c r="AA382" i="30"/>
  <c r="P382" i="30"/>
  <c r="Q382" i="30" s="1"/>
  <c r="N382" i="30"/>
  <c r="AA344" i="30"/>
  <c r="P344" i="30"/>
  <c r="Q344" i="30" s="1"/>
  <c r="L344" i="30" s="1"/>
  <c r="N344" i="30"/>
  <c r="AA182" i="30"/>
  <c r="P182" i="30"/>
  <c r="Q182" i="30" s="1"/>
  <c r="N182" i="30"/>
  <c r="AA257" i="30"/>
  <c r="P257" i="30"/>
  <c r="S257" i="30" s="1"/>
  <c r="N257" i="30"/>
  <c r="AA21" i="30"/>
  <c r="P21" i="30"/>
  <c r="S21" i="30" s="1"/>
  <c r="N21" i="30"/>
  <c r="AA276" i="30"/>
  <c r="S276" i="30"/>
  <c r="P276" i="30"/>
  <c r="Q276" i="30" s="1"/>
  <c r="L276" i="30" s="1"/>
  <c r="N276" i="30"/>
  <c r="AA204" i="30"/>
  <c r="P204" i="30"/>
  <c r="Q204" i="30" s="1"/>
  <c r="N204" i="30"/>
  <c r="AA302" i="30"/>
  <c r="P302" i="30"/>
  <c r="Q302" i="30" s="1"/>
  <c r="L302" i="30" s="1"/>
  <c r="N302" i="30"/>
  <c r="AA408" i="30"/>
  <c r="P408" i="30"/>
  <c r="Q408" i="30" s="1"/>
  <c r="N408" i="30"/>
  <c r="AA428" i="30"/>
  <c r="P428" i="30"/>
  <c r="S428" i="30" s="1"/>
  <c r="N428" i="30"/>
  <c r="AA20" i="30"/>
  <c r="P20" i="30"/>
  <c r="S20" i="30" s="1"/>
  <c r="N20" i="30"/>
  <c r="AA324" i="30"/>
  <c r="P324" i="30"/>
  <c r="Q324" i="30" s="1"/>
  <c r="L324" i="30" s="1"/>
  <c r="N324" i="30"/>
  <c r="AA235" i="30"/>
  <c r="P235" i="30"/>
  <c r="Q235" i="30" s="1"/>
  <c r="N235" i="30"/>
  <c r="AA203" i="30"/>
  <c r="P203" i="30"/>
  <c r="S203" i="30" s="1"/>
  <c r="N203" i="30"/>
  <c r="AA220" i="30"/>
  <c r="P220" i="30"/>
  <c r="Q220" i="30" s="1"/>
  <c r="N220" i="30"/>
  <c r="AA392" i="30"/>
  <c r="P392" i="30"/>
  <c r="Q392" i="30" s="1"/>
  <c r="L392" i="30" s="1"/>
  <c r="N392" i="30"/>
  <c r="AA312" i="30"/>
  <c r="P312" i="30"/>
  <c r="Q312" i="30" s="1"/>
  <c r="N312" i="30"/>
  <c r="AA187" i="30"/>
  <c r="P187" i="30"/>
  <c r="N187" i="30"/>
  <c r="AA224" i="30"/>
  <c r="P224" i="30"/>
  <c r="Q224" i="30" s="1"/>
  <c r="N224" i="30"/>
  <c r="AA256" i="30"/>
  <c r="P256" i="30"/>
  <c r="Q256" i="30" s="1"/>
  <c r="L256" i="30" s="1"/>
  <c r="N256" i="30"/>
  <c r="AA391" i="30"/>
  <c r="P391" i="30"/>
  <c r="Q391" i="30" s="1"/>
  <c r="N391" i="30"/>
  <c r="AA130" i="30"/>
  <c r="P130" i="30"/>
  <c r="N130" i="30"/>
  <c r="AA19" i="30"/>
  <c r="S19" i="30"/>
  <c r="P19" i="30"/>
  <c r="Q19" i="30" s="1"/>
  <c r="N19" i="30"/>
  <c r="AA18" i="30"/>
  <c r="P18" i="30"/>
  <c r="Q18" i="30" s="1"/>
  <c r="L18" i="30" s="1"/>
  <c r="N18" i="30"/>
  <c r="AA279" i="30"/>
  <c r="P279" i="30"/>
  <c r="Q279" i="30" s="1"/>
  <c r="N279" i="30"/>
  <c r="AA121" i="30"/>
  <c r="P121" i="30"/>
  <c r="N121" i="30"/>
  <c r="AA184" i="30"/>
  <c r="P184" i="30"/>
  <c r="S184" i="30" s="1"/>
  <c r="N184" i="30"/>
  <c r="AA360" i="30"/>
  <c r="P360" i="30"/>
  <c r="Q360" i="30" s="1"/>
  <c r="L360" i="30" s="1"/>
  <c r="N360" i="30"/>
  <c r="AA416" i="30"/>
  <c r="P416" i="30"/>
  <c r="Q416" i="30" s="1"/>
  <c r="N416" i="30"/>
  <c r="AA278" i="30"/>
  <c r="P278" i="30"/>
  <c r="N278" i="30"/>
  <c r="AA17" i="30"/>
  <c r="P17" i="30"/>
  <c r="Q17" i="30" s="1"/>
  <c r="N17" i="30"/>
  <c r="AA16" i="30"/>
  <c r="P16" i="30"/>
  <c r="Q16" i="30" s="1"/>
  <c r="L16" i="30" s="1"/>
  <c r="N16" i="30"/>
  <c r="AA337" i="30"/>
  <c r="P337" i="30"/>
  <c r="Q337" i="30" s="1"/>
  <c r="N337" i="30"/>
  <c r="AA399" i="30"/>
  <c r="P399" i="30"/>
  <c r="N399" i="30"/>
  <c r="AA15" i="30"/>
  <c r="P15" i="30"/>
  <c r="Q15" i="30" s="1"/>
  <c r="N15" i="30"/>
  <c r="AA319" i="30"/>
  <c r="P319" i="30"/>
  <c r="Q319" i="30" s="1"/>
  <c r="R319" i="30" s="1"/>
  <c r="N319" i="30"/>
  <c r="AA395" i="30"/>
  <c r="P395" i="30"/>
  <c r="Q395" i="30" s="1"/>
  <c r="R395" i="30" s="1"/>
  <c r="N395" i="30"/>
  <c r="AA309" i="30"/>
  <c r="P309" i="30"/>
  <c r="Q309" i="30" s="1"/>
  <c r="R309" i="30" s="1"/>
  <c r="N309" i="30"/>
  <c r="AA277" i="30"/>
  <c r="P277" i="30"/>
  <c r="Q277" i="30" s="1"/>
  <c r="R277" i="30" s="1"/>
  <c r="N277" i="30"/>
  <c r="AA126" i="30"/>
  <c r="P126" i="30"/>
  <c r="Q126" i="30" s="1"/>
  <c r="R126" i="30" s="1"/>
  <c r="N126" i="30"/>
  <c r="AA367" i="30"/>
  <c r="P367" i="30"/>
  <c r="S367" i="30" s="1"/>
  <c r="N367" i="30"/>
  <c r="AA422" i="30"/>
  <c r="P422" i="30"/>
  <c r="S422" i="30" s="1"/>
  <c r="N422" i="30"/>
  <c r="AA14" i="30"/>
  <c r="P14" i="30"/>
  <c r="Q14" i="30" s="1"/>
  <c r="R14" i="30" s="1"/>
  <c r="N14" i="30"/>
  <c r="AA332" i="30"/>
  <c r="P332" i="30"/>
  <c r="Q332" i="30" s="1"/>
  <c r="R332" i="30" s="1"/>
  <c r="N332" i="30"/>
  <c r="AA398" i="30"/>
  <c r="P398" i="30"/>
  <c r="Q398" i="30" s="1"/>
  <c r="R398" i="30" s="1"/>
  <c r="N398" i="30"/>
  <c r="AA306" i="30"/>
  <c r="P306" i="30"/>
  <c r="Q306" i="30" s="1"/>
  <c r="R306" i="30" s="1"/>
  <c r="N306" i="30"/>
  <c r="AA13" i="30"/>
  <c r="P13" i="30"/>
  <c r="Q13" i="30" s="1"/>
  <c r="R13" i="30" s="1"/>
  <c r="N13" i="30"/>
  <c r="AA175" i="30"/>
  <c r="P175" i="30"/>
  <c r="Q175" i="30" s="1"/>
  <c r="R175" i="30" s="1"/>
  <c r="N175" i="30"/>
  <c r="AA376" i="30"/>
  <c r="P376" i="30"/>
  <c r="Q376" i="30" s="1"/>
  <c r="R376" i="30" s="1"/>
  <c r="N376" i="30"/>
  <c r="L376" i="30"/>
  <c r="AA316" i="30"/>
  <c r="P316" i="30"/>
  <c r="Q316" i="30" s="1"/>
  <c r="R316" i="30" s="1"/>
  <c r="N316" i="30"/>
  <c r="AA12" i="30"/>
  <c r="P12" i="30"/>
  <c r="Q12" i="30" s="1"/>
  <c r="R12" i="30" s="1"/>
  <c r="N12" i="30"/>
  <c r="AA255" i="30"/>
  <c r="P255" i="30"/>
  <c r="Q255" i="30" s="1"/>
  <c r="R255" i="30" s="1"/>
  <c r="N255" i="30"/>
  <c r="AA195" i="30"/>
  <c r="P195" i="30"/>
  <c r="Q195" i="30" s="1"/>
  <c r="R195" i="30" s="1"/>
  <c r="N195" i="30"/>
  <c r="AA387" i="30"/>
  <c r="P387" i="30"/>
  <c r="Q387" i="30" s="1"/>
  <c r="R387" i="30" s="1"/>
  <c r="N387" i="30"/>
  <c r="AA423" i="30"/>
  <c r="P423" i="30"/>
  <c r="Q423" i="30" s="1"/>
  <c r="R423" i="30" s="1"/>
  <c r="N423" i="30"/>
  <c r="AA11" i="30"/>
  <c r="P11" i="30"/>
  <c r="Q11" i="30" s="1"/>
  <c r="R11" i="30" s="1"/>
  <c r="N11" i="30"/>
  <c r="AA10" i="30"/>
  <c r="P10" i="30"/>
  <c r="Q10" i="30" s="1"/>
  <c r="R10" i="30" s="1"/>
  <c r="N10" i="30"/>
  <c r="AA9" i="30"/>
  <c r="P9" i="30"/>
  <c r="Q9" i="30" s="1"/>
  <c r="R9" i="30" s="1"/>
  <c r="N9" i="30"/>
  <c r="AA8" i="30"/>
  <c r="P8" i="30"/>
  <c r="Q8" i="30" s="1"/>
  <c r="R8" i="30" s="1"/>
  <c r="N8" i="30"/>
  <c r="AA7" i="30"/>
  <c r="P7" i="30"/>
  <c r="Q7" i="30" s="1"/>
  <c r="R7" i="30" s="1"/>
  <c r="N7" i="30"/>
  <c r="AA355" i="30"/>
  <c r="P355" i="30"/>
  <c r="Q355" i="30" s="1"/>
  <c r="R355" i="30" s="1"/>
  <c r="N355" i="30"/>
  <c r="AA234" i="30"/>
  <c r="P234" i="30"/>
  <c r="Q234" i="30" s="1"/>
  <c r="R234" i="30" s="1"/>
  <c r="N234" i="30"/>
  <c r="AA149" i="30"/>
  <c r="P149" i="30"/>
  <c r="Q149" i="30" s="1"/>
  <c r="R149" i="30" s="1"/>
  <c r="N149" i="30"/>
  <c r="L149" i="30"/>
  <c r="AA370" i="30"/>
  <c r="Q370" i="30"/>
  <c r="R370" i="30" s="1"/>
  <c r="P370" i="30"/>
  <c r="N370" i="30"/>
  <c r="AA417" i="30"/>
  <c r="P417" i="30"/>
  <c r="Q417" i="30" s="1"/>
  <c r="R417" i="30" s="1"/>
  <c r="N417" i="30"/>
  <c r="AA6" i="30"/>
  <c r="P6" i="30"/>
  <c r="Q6" i="30" s="1"/>
  <c r="R6" i="30" s="1"/>
  <c r="N6" i="30"/>
  <c r="AA254" i="30"/>
  <c r="S254" i="30"/>
  <c r="P254" i="30"/>
  <c r="Q254" i="30" s="1"/>
  <c r="R254" i="30" s="1"/>
  <c r="N254" i="30"/>
  <c r="AA383" i="30"/>
  <c r="Q383" i="30"/>
  <c r="R383" i="30" s="1"/>
  <c r="P383" i="30"/>
  <c r="S383" i="30" s="1"/>
  <c r="N383" i="30"/>
  <c r="AA5" i="30"/>
  <c r="P5" i="30"/>
  <c r="Q5" i="30" s="1"/>
  <c r="R5" i="30" s="1"/>
  <c r="N5" i="30"/>
  <c r="AA123" i="30"/>
  <c r="P123" i="30"/>
  <c r="S123" i="30" s="1"/>
  <c r="N123" i="30"/>
  <c r="AA359" i="30"/>
  <c r="P359" i="30"/>
  <c r="Q359" i="30" s="1"/>
  <c r="R359" i="30" s="1"/>
  <c r="N359" i="30"/>
  <c r="AA414" i="30"/>
  <c r="P414" i="30"/>
  <c r="S414" i="30" s="1"/>
  <c r="N414" i="30"/>
  <c r="AA413" i="30"/>
  <c r="P413" i="30"/>
  <c r="Q413" i="30" s="1"/>
  <c r="R413" i="30" s="1"/>
  <c r="N413" i="30"/>
  <c r="AA350" i="29"/>
  <c r="P350" i="29"/>
  <c r="N350" i="29"/>
  <c r="AA349" i="29"/>
  <c r="P349" i="29"/>
  <c r="Q349" i="29" s="1"/>
  <c r="L349" i="29" s="1"/>
  <c r="N349" i="29"/>
  <c r="AA348" i="29"/>
  <c r="P348" i="29"/>
  <c r="S348" i="29" s="1"/>
  <c r="N348" i="29"/>
  <c r="AA347" i="29"/>
  <c r="S347" i="29"/>
  <c r="Q347" i="29"/>
  <c r="L347" i="29" s="1"/>
  <c r="P347" i="29"/>
  <c r="N347" i="29"/>
  <c r="AA346" i="29"/>
  <c r="S346" i="29"/>
  <c r="P346" i="29"/>
  <c r="Q346" i="29" s="1"/>
  <c r="N346" i="29"/>
  <c r="AA345" i="29"/>
  <c r="P345" i="29"/>
  <c r="Q345" i="29" s="1"/>
  <c r="L345" i="29" s="1"/>
  <c r="N345" i="29"/>
  <c r="AA344" i="29"/>
  <c r="P344" i="29"/>
  <c r="S344" i="29" s="1"/>
  <c r="N344" i="29"/>
  <c r="AA343" i="29"/>
  <c r="S343" i="29"/>
  <c r="P343" i="29"/>
  <c r="Q343" i="29" s="1"/>
  <c r="L343" i="29" s="1"/>
  <c r="N343" i="29"/>
  <c r="AA342" i="29"/>
  <c r="P342" i="29"/>
  <c r="Q342" i="29" s="1"/>
  <c r="N342" i="29"/>
  <c r="AA341" i="29"/>
  <c r="P341" i="29"/>
  <c r="Q341" i="29" s="1"/>
  <c r="L341" i="29" s="1"/>
  <c r="N341" i="29"/>
  <c r="AA340" i="29"/>
  <c r="P340" i="29"/>
  <c r="S340" i="29" s="1"/>
  <c r="N340" i="29"/>
  <c r="AA339" i="29"/>
  <c r="Q339" i="29"/>
  <c r="L339" i="29" s="1"/>
  <c r="P339" i="29"/>
  <c r="S339" i="29" s="1"/>
  <c r="N339" i="29"/>
  <c r="AA338" i="29"/>
  <c r="S338" i="29"/>
  <c r="P338" i="29"/>
  <c r="Q338" i="29" s="1"/>
  <c r="N338" i="29"/>
  <c r="AA337" i="29"/>
  <c r="P337" i="29"/>
  <c r="Q337" i="29" s="1"/>
  <c r="L337" i="29" s="1"/>
  <c r="N337" i="29"/>
  <c r="AA336" i="29"/>
  <c r="P336" i="29"/>
  <c r="S336" i="29" s="1"/>
  <c r="N336" i="29"/>
  <c r="AA335" i="29"/>
  <c r="P335" i="29"/>
  <c r="N335" i="29"/>
  <c r="AA334" i="29"/>
  <c r="P334" i="29"/>
  <c r="N334" i="29"/>
  <c r="AA333" i="29"/>
  <c r="P333" i="29"/>
  <c r="Q333" i="29" s="1"/>
  <c r="L333" i="29" s="1"/>
  <c r="N333" i="29"/>
  <c r="AA332" i="29"/>
  <c r="P332" i="29"/>
  <c r="S332" i="29" s="1"/>
  <c r="N332" i="29"/>
  <c r="AA331" i="29"/>
  <c r="S331" i="29"/>
  <c r="Q331" i="29"/>
  <c r="L331" i="29" s="1"/>
  <c r="P331" i="29"/>
  <c r="N331" i="29"/>
  <c r="AA330" i="29"/>
  <c r="S330" i="29"/>
  <c r="P330" i="29"/>
  <c r="Q330" i="29" s="1"/>
  <c r="N330" i="29"/>
  <c r="AA329" i="29"/>
  <c r="P329" i="29"/>
  <c r="Q329" i="29" s="1"/>
  <c r="N329" i="29"/>
  <c r="AA328" i="29"/>
  <c r="P328" i="29"/>
  <c r="S328" i="29" s="1"/>
  <c r="N328" i="29"/>
  <c r="AA327" i="29"/>
  <c r="S327" i="29"/>
  <c r="P327" i="29"/>
  <c r="Q327" i="29" s="1"/>
  <c r="N327" i="29"/>
  <c r="AA326" i="29"/>
  <c r="P326" i="29"/>
  <c r="Q326" i="29" s="1"/>
  <c r="N326" i="29"/>
  <c r="AA325" i="29"/>
  <c r="P325" i="29"/>
  <c r="Q325" i="29" s="1"/>
  <c r="N325" i="29"/>
  <c r="AA324" i="29"/>
  <c r="P324" i="29"/>
  <c r="S324" i="29" s="1"/>
  <c r="N324" i="29"/>
  <c r="AA323" i="29"/>
  <c r="Q323" i="29"/>
  <c r="P323" i="29"/>
  <c r="S323" i="29" s="1"/>
  <c r="N323" i="29"/>
  <c r="AA322" i="29"/>
  <c r="S322" i="29"/>
  <c r="P322" i="29"/>
  <c r="Q322" i="29" s="1"/>
  <c r="N322" i="29"/>
  <c r="AA321" i="29"/>
  <c r="P321" i="29"/>
  <c r="Q321" i="29" s="1"/>
  <c r="N321" i="29"/>
  <c r="AA320" i="29"/>
  <c r="P320" i="29"/>
  <c r="S320" i="29" s="1"/>
  <c r="N320" i="29"/>
  <c r="AA319" i="29"/>
  <c r="P319" i="29"/>
  <c r="N319" i="29"/>
  <c r="AA318" i="29"/>
  <c r="P318" i="29"/>
  <c r="N318" i="29"/>
  <c r="AA317" i="29"/>
  <c r="P317" i="29"/>
  <c r="Q317" i="29" s="1"/>
  <c r="N317" i="29"/>
  <c r="AA316" i="29"/>
  <c r="P316" i="29"/>
  <c r="S316" i="29" s="1"/>
  <c r="N316" i="29"/>
  <c r="AA408" i="29"/>
  <c r="P408" i="29"/>
  <c r="S408" i="29" s="1"/>
  <c r="N408" i="29"/>
  <c r="AA315" i="29"/>
  <c r="S315" i="29"/>
  <c r="P315" i="29"/>
  <c r="Q315" i="29" s="1"/>
  <c r="N315" i="29"/>
  <c r="AA314" i="29"/>
  <c r="P314" i="29"/>
  <c r="Q314" i="29" s="1"/>
  <c r="N314" i="29"/>
  <c r="AA428" i="29"/>
  <c r="P428" i="29"/>
  <c r="N428" i="29"/>
  <c r="AA407" i="29"/>
  <c r="S407" i="29"/>
  <c r="Q407" i="29"/>
  <c r="P407" i="29"/>
  <c r="N407" i="29"/>
  <c r="AA313" i="29"/>
  <c r="P313" i="29"/>
  <c r="Q313" i="29" s="1"/>
  <c r="N313" i="29"/>
  <c r="AA312" i="29"/>
  <c r="P312" i="29"/>
  <c r="Q312" i="29" s="1"/>
  <c r="N312" i="29"/>
  <c r="AA311" i="29"/>
  <c r="P311" i="29"/>
  <c r="N311" i="29"/>
  <c r="AA406" i="29"/>
  <c r="P406" i="29"/>
  <c r="Q406" i="29" s="1"/>
  <c r="L406" i="29" s="1"/>
  <c r="N406" i="29"/>
  <c r="AA427" i="29"/>
  <c r="P427" i="29"/>
  <c r="N427" i="29"/>
  <c r="AA310" i="29"/>
  <c r="P310" i="29"/>
  <c r="N310" i="29"/>
  <c r="AA309" i="29"/>
  <c r="P309" i="29"/>
  <c r="N309" i="29"/>
  <c r="AA308" i="29"/>
  <c r="P308" i="29"/>
  <c r="N308" i="29"/>
  <c r="AA307" i="29"/>
  <c r="P307" i="29"/>
  <c r="N307" i="29"/>
  <c r="AA306" i="29"/>
  <c r="P306" i="29"/>
  <c r="N306" i="29"/>
  <c r="AA305" i="29"/>
  <c r="P305" i="29"/>
  <c r="N305" i="29"/>
  <c r="AA304" i="29"/>
  <c r="P304" i="29"/>
  <c r="N304" i="29"/>
  <c r="AA303" i="29"/>
  <c r="P303" i="29"/>
  <c r="N303" i="29"/>
  <c r="AA405" i="29"/>
  <c r="P405" i="29"/>
  <c r="Q405" i="29" s="1"/>
  <c r="N405" i="29"/>
  <c r="AA302" i="29"/>
  <c r="P302" i="29"/>
  <c r="N302" i="29"/>
  <c r="AA404" i="29"/>
  <c r="P404" i="29"/>
  <c r="Q404" i="29" s="1"/>
  <c r="N404" i="29"/>
  <c r="AA426" i="29"/>
  <c r="P426" i="29"/>
  <c r="N426" i="29"/>
  <c r="AA301" i="29"/>
  <c r="P301" i="29"/>
  <c r="N301" i="29"/>
  <c r="AA300" i="29"/>
  <c r="P300" i="29"/>
  <c r="N300" i="29"/>
  <c r="AA299" i="29"/>
  <c r="P299" i="29"/>
  <c r="N299" i="29"/>
  <c r="AA298" i="29"/>
  <c r="P298" i="29"/>
  <c r="N298" i="29"/>
  <c r="AA297" i="29"/>
  <c r="P297" i="29"/>
  <c r="N297" i="29"/>
  <c r="AA403" i="29"/>
  <c r="P403" i="29"/>
  <c r="N403" i="29"/>
  <c r="AA296" i="29"/>
  <c r="P296" i="29"/>
  <c r="N296" i="29"/>
  <c r="AA295" i="29"/>
  <c r="P295" i="29"/>
  <c r="N295" i="29"/>
  <c r="AA294" i="29"/>
  <c r="P294" i="29"/>
  <c r="N294" i="29"/>
  <c r="AA293" i="29"/>
  <c r="P293" i="29"/>
  <c r="N293" i="29"/>
  <c r="AA292" i="29"/>
  <c r="P292" i="29"/>
  <c r="N292" i="29"/>
  <c r="AA425" i="29"/>
  <c r="P425" i="29"/>
  <c r="N425" i="29"/>
  <c r="AA424" i="29"/>
  <c r="P424" i="29"/>
  <c r="Q424" i="29" s="1"/>
  <c r="N424" i="29"/>
  <c r="AA291" i="29"/>
  <c r="P291" i="29"/>
  <c r="N291" i="29"/>
  <c r="AA402" i="29"/>
  <c r="P402" i="29"/>
  <c r="Q402" i="29" s="1"/>
  <c r="N402" i="29"/>
  <c r="AA290" i="29"/>
  <c r="P290" i="29"/>
  <c r="N290" i="29"/>
  <c r="AA401" i="29"/>
  <c r="P401" i="29"/>
  <c r="Q401" i="29" s="1"/>
  <c r="N401" i="29"/>
  <c r="AA400" i="29"/>
  <c r="P400" i="29"/>
  <c r="N400" i="29"/>
  <c r="AA423" i="29"/>
  <c r="P423" i="29"/>
  <c r="Q423" i="29" s="1"/>
  <c r="N423" i="29"/>
  <c r="AA289" i="29"/>
  <c r="P289" i="29"/>
  <c r="N289" i="29"/>
  <c r="AA399" i="29"/>
  <c r="P399" i="29"/>
  <c r="Q399" i="29" s="1"/>
  <c r="N399" i="29"/>
  <c r="AA398" i="29"/>
  <c r="P398" i="29"/>
  <c r="N398" i="29"/>
  <c r="AA288" i="29"/>
  <c r="P288" i="29"/>
  <c r="N288" i="29"/>
  <c r="AA287" i="29"/>
  <c r="P287" i="29"/>
  <c r="N287" i="29"/>
  <c r="AA286" i="29"/>
  <c r="P286" i="29"/>
  <c r="N286" i="29"/>
  <c r="AA397" i="29"/>
  <c r="P397" i="29"/>
  <c r="N397" i="29"/>
  <c r="AA285" i="29"/>
  <c r="P285" i="29"/>
  <c r="N285" i="29"/>
  <c r="AA396" i="29"/>
  <c r="P396" i="29"/>
  <c r="N396" i="29"/>
  <c r="AA284" i="29"/>
  <c r="P284" i="29"/>
  <c r="N284" i="29"/>
  <c r="AA283" i="29"/>
  <c r="P283" i="29"/>
  <c r="N283" i="29"/>
  <c r="AA282" i="29"/>
  <c r="P282" i="29"/>
  <c r="N282" i="29"/>
  <c r="AA281" i="29"/>
  <c r="P281" i="29"/>
  <c r="N281" i="29"/>
  <c r="AA280" i="29"/>
  <c r="P280" i="29"/>
  <c r="N280" i="29"/>
  <c r="AA279" i="29"/>
  <c r="P279" i="29"/>
  <c r="N279" i="29"/>
  <c r="AA278" i="29"/>
  <c r="P278" i="29"/>
  <c r="N278" i="29"/>
  <c r="AA277" i="29"/>
  <c r="P277" i="29"/>
  <c r="N277" i="29"/>
  <c r="AA276" i="29"/>
  <c r="P276" i="29"/>
  <c r="N276" i="29"/>
  <c r="AA395" i="29"/>
  <c r="P395" i="29"/>
  <c r="N395" i="29"/>
  <c r="AA275" i="29"/>
  <c r="P275" i="29"/>
  <c r="N275" i="29"/>
  <c r="AA394" i="29"/>
  <c r="P394" i="29"/>
  <c r="N394" i="29"/>
  <c r="AA274" i="29"/>
  <c r="P274" i="29"/>
  <c r="N274" i="29"/>
  <c r="AA273" i="29"/>
  <c r="P273" i="29"/>
  <c r="N273" i="29"/>
  <c r="AA422" i="29"/>
  <c r="P422" i="29"/>
  <c r="N422" i="29"/>
  <c r="AA272" i="29"/>
  <c r="P272" i="29"/>
  <c r="N272" i="29"/>
  <c r="AA271" i="29"/>
  <c r="S271" i="29"/>
  <c r="P271" i="29"/>
  <c r="Q271" i="29" s="1"/>
  <c r="N271" i="29"/>
  <c r="AA270" i="29"/>
  <c r="P270" i="29"/>
  <c r="N270" i="29"/>
  <c r="AA393" i="29"/>
  <c r="P393" i="29"/>
  <c r="Q393" i="29" s="1"/>
  <c r="N393" i="29"/>
  <c r="AA269" i="29"/>
  <c r="P269" i="29"/>
  <c r="N269" i="29"/>
  <c r="AA421" i="29"/>
  <c r="S421" i="29"/>
  <c r="P421" i="29"/>
  <c r="Q421" i="29" s="1"/>
  <c r="N421" i="29"/>
  <c r="AA268" i="29"/>
  <c r="P268" i="29"/>
  <c r="N268" i="29"/>
  <c r="AA392" i="29"/>
  <c r="P392" i="29"/>
  <c r="N392" i="29"/>
  <c r="AA391" i="29"/>
  <c r="P391" i="29"/>
  <c r="N391" i="29"/>
  <c r="AA267" i="29"/>
  <c r="S267" i="29"/>
  <c r="P267" i="29"/>
  <c r="Q267" i="29" s="1"/>
  <c r="N267" i="29"/>
  <c r="AA266" i="29"/>
  <c r="P266" i="29"/>
  <c r="N266" i="29"/>
  <c r="AA265" i="29"/>
  <c r="P265" i="29"/>
  <c r="Q265" i="29" s="1"/>
  <c r="N265" i="29"/>
  <c r="AA264" i="29"/>
  <c r="P264" i="29"/>
  <c r="N264" i="29"/>
  <c r="AA263" i="29"/>
  <c r="P263" i="29"/>
  <c r="N263" i="29"/>
  <c r="AA262" i="29"/>
  <c r="P262" i="29"/>
  <c r="N262" i="29"/>
  <c r="AA261" i="29"/>
  <c r="P261" i="29"/>
  <c r="N261" i="29"/>
  <c r="AA260" i="29"/>
  <c r="P260" i="29"/>
  <c r="N260" i="29"/>
  <c r="AA259" i="29"/>
  <c r="P259" i="29"/>
  <c r="N259" i="29"/>
  <c r="AA258" i="29"/>
  <c r="P258" i="29"/>
  <c r="N258" i="29"/>
  <c r="AA257" i="29"/>
  <c r="P257" i="29"/>
  <c r="N257" i="29"/>
  <c r="AA390" i="29"/>
  <c r="P390" i="29"/>
  <c r="Q390" i="29" s="1"/>
  <c r="N390" i="29"/>
  <c r="L390" i="29"/>
  <c r="AA256" i="29"/>
  <c r="P256" i="29"/>
  <c r="N256" i="29"/>
  <c r="AA389" i="29"/>
  <c r="P389" i="29"/>
  <c r="Q389" i="29" s="1"/>
  <c r="N389" i="29"/>
  <c r="AA255" i="29"/>
  <c r="P255" i="29"/>
  <c r="N255" i="29"/>
  <c r="AA254" i="29"/>
  <c r="P254" i="29"/>
  <c r="Q254" i="29" s="1"/>
  <c r="N254" i="29"/>
  <c r="AA253" i="29"/>
  <c r="P253" i="29"/>
  <c r="N253" i="29"/>
  <c r="AA252" i="29"/>
  <c r="P252" i="29"/>
  <c r="N252" i="29"/>
  <c r="AA251" i="29"/>
  <c r="Q251" i="29"/>
  <c r="P251" i="29"/>
  <c r="S251" i="29" s="1"/>
  <c r="N251" i="29"/>
  <c r="AA388" i="29"/>
  <c r="P388" i="29"/>
  <c r="Q388" i="29" s="1"/>
  <c r="N388" i="29"/>
  <c r="AA250" i="29"/>
  <c r="P250" i="29"/>
  <c r="Q250" i="29" s="1"/>
  <c r="N250" i="29"/>
  <c r="AA249" i="29"/>
  <c r="P249" i="29"/>
  <c r="N249" i="29"/>
  <c r="AA387" i="29"/>
  <c r="Q387" i="29"/>
  <c r="L387" i="29" s="1"/>
  <c r="P387" i="29"/>
  <c r="S387" i="29" s="1"/>
  <c r="N387" i="29"/>
  <c r="AA248" i="29"/>
  <c r="P248" i="29"/>
  <c r="Q248" i="29" s="1"/>
  <c r="N248" i="29"/>
  <c r="AA247" i="29"/>
  <c r="P247" i="29"/>
  <c r="N247" i="29"/>
  <c r="AA386" i="29"/>
  <c r="S386" i="29"/>
  <c r="P386" i="29"/>
  <c r="Q386" i="29" s="1"/>
  <c r="N386" i="29"/>
  <c r="L386" i="29"/>
  <c r="AA246" i="29"/>
  <c r="Q246" i="29"/>
  <c r="P246" i="29"/>
  <c r="S246" i="29" s="1"/>
  <c r="N246" i="29"/>
  <c r="AA245" i="29"/>
  <c r="P245" i="29"/>
  <c r="N245" i="29"/>
  <c r="AA385" i="29"/>
  <c r="P385" i="29"/>
  <c r="Q385" i="29" s="1"/>
  <c r="N385" i="29"/>
  <c r="AA244" i="29"/>
  <c r="P244" i="29"/>
  <c r="N244" i="29"/>
  <c r="AA243" i="29"/>
  <c r="Q243" i="29"/>
  <c r="L243" i="29" s="1"/>
  <c r="P243" i="29"/>
  <c r="S243" i="29" s="1"/>
  <c r="N243" i="29"/>
  <c r="AA242" i="29"/>
  <c r="P242" i="29"/>
  <c r="Q242" i="29" s="1"/>
  <c r="N242" i="29"/>
  <c r="AA241" i="29"/>
  <c r="P241" i="29"/>
  <c r="N241" i="29"/>
  <c r="AA240" i="29"/>
  <c r="P240" i="29"/>
  <c r="N240" i="29"/>
  <c r="AA239" i="29"/>
  <c r="Q239" i="29"/>
  <c r="P239" i="29"/>
  <c r="S239" i="29" s="1"/>
  <c r="N239" i="29"/>
  <c r="AA238" i="29"/>
  <c r="P238" i="29"/>
  <c r="N238" i="29"/>
  <c r="AA237" i="29"/>
  <c r="P237" i="29"/>
  <c r="Q237" i="29" s="1"/>
  <c r="N237" i="29"/>
  <c r="AA236" i="29"/>
  <c r="P236" i="29"/>
  <c r="N236" i="29"/>
  <c r="AA413" i="29"/>
  <c r="S413" i="29"/>
  <c r="Q413" i="29"/>
  <c r="L413" i="29" s="1"/>
  <c r="P413" i="29"/>
  <c r="N413" i="29"/>
  <c r="AA235" i="29"/>
  <c r="P235" i="29"/>
  <c r="Q235" i="29" s="1"/>
  <c r="N235" i="29"/>
  <c r="AA234" i="29"/>
  <c r="P234" i="29"/>
  <c r="N234" i="29"/>
  <c r="AA233" i="29"/>
  <c r="P233" i="29"/>
  <c r="N233" i="29"/>
  <c r="AA232" i="29"/>
  <c r="Q232" i="29"/>
  <c r="P232" i="29"/>
  <c r="S232" i="29" s="1"/>
  <c r="N232" i="29"/>
  <c r="AA231" i="29"/>
  <c r="P231" i="29"/>
  <c r="N231" i="29"/>
  <c r="AA230" i="29"/>
  <c r="P230" i="29"/>
  <c r="N230" i="29"/>
  <c r="AA229" i="29"/>
  <c r="P229" i="29"/>
  <c r="N229" i="29"/>
  <c r="AA228" i="29"/>
  <c r="Q228" i="29"/>
  <c r="L228" i="29" s="1"/>
  <c r="P228" i="29"/>
  <c r="S228" i="29" s="1"/>
  <c r="N228" i="29"/>
  <c r="AA227" i="29"/>
  <c r="P227" i="29"/>
  <c r="N227" i="29"/>
  <c r="AA420" i="29"/>
  <c r="S420" i="29"/>
  <c r="P420" i="29"/>
  <c r="N420" i="29"/>
  <c r="AA226" i="29"/>
  <c r="P226" i="29"/>
  <c r="S226" i="29" s="1"/>
  <c r="N226" i="29"/>
  <c r="AA225" i="29"/>
  <c r="P225" i="29"/>
  <c r="Q225" i="29" s="1"/>
  <c r="R225" i="29" s="1"/>
  <c r="N225" i="29"/>
  <c r="AA224" i="29"/>
  <c r="P224" i="29"/>
  <c r="N224" i="29"/>
  <c r="AA223" i="29"/>
  <c r="P223" i="29"/>
  <c r="N223" i="29"/>
  <c r="AA384" i="29"/>
  <c r="S384" i="29"/>
  <c r="P384" i="29"/>
  <c r="N384" i="29"/>
  <c r="AA222" i="29"/>
  <c r="S222" i="29"/>
  <c r="Q222" i="29"/>
  <c r="R222" i="29" s="1"/>
  <c r="P222" i="29"/>
  <c r="N222" i="29"/>
  <c r="AA221" i="29"/>
  <c r="P221" i="29"/>
  <c r="N221" i="29"/>
  <c r="AA220" i="29"/>
  <c r="P220" i="29"/>
  <c r="S220" i="29" s="1"/>
  <c r="N220" i="29"/>
  <c r="AA219" i="29"/>
  <c r="P219" i="29"/>
  <c r="S219" i="29" s="1"/>
  <c r="N219" i="29"/>
  <c r="AA218" i="29"/>
  <c r="P218" i="29"/>
  <c r="Q218" i="29" s="1"/>
  <c r="R218" i="29" s="1"/>
  <c r="N218" i="29"/>
  <c r="AA217" i="29"/>
  <c r="P217" i="29"/>
  <c r="N217" i="29"/>
  <c r="AA216" i="29"/>
  <c r="P216" i="29"/>
  <c r="N216" i="29"/>
  <c r="AA215" i="29"/>
  <c r="P215" i="29"/>
  <c r="S215" i="29" s="1"/>
  <c r="N215" i="29"/>
  <c r="AA383" i="29"/>
  <c r="P383" i="29"/>
  <c r="S383" i="29" s="1"/>
  <c r="N383" i="29"/>
  <c r="AA419" i="29"/>
  <c r="P419" i="29"/>
  <c r="N419" i="29"/>
  <c r="AA214" i="29"/>
  <c r="P214" i="29"/>
  <c r="N214" i="29"/>
  <c r="AA213" i="29"/>
  <c r="P213" i="29"/>
  <c r="N213" i="29"/>
  <c r="AA212" i="29"/>
  <c r="P212" i="29"/>
  <c r="N212" i="29"/>
  <c r="AA211" i="29"/>
  <c r="P211" i="29"/>
  <c r="Q211" i="29" s="1"/>
  <c r="N211" i="29"/>
  <c r="AA210" i="29"/>
  <c r="P210" i="29"/>
  <c r="N210" i="29"/>
  <c r="AA209" i="29"/>
  <c r="S209" i="29"/>
  <c r="P209" i="29"/>
  <c r="Q209" i="29" s="1"/>
  <c r="N209" i="29"/>
  <c r="AA208" i="29"/>
  <c r="P208" i="29"/>
  <c r="N208" i="29"/>
  <c r="AA382" i="29"/>
  <c r="P382" i="29"/>
  <c r="N382" i="29"/>
  <c r="AA207" i="29"/>
  <c r="P207" i="29"/>
  <c r="N207" i="29"/>
  <c r="AA206" i="29"/>
  <c r="P206" i="29"/>
  <c r="N206" i="29"/>
  <c r="AA418" i="29"/>
  <c r="P418" i="29"/>
  <c r="N418" i="29"/>
  <c r="AA381" i="29"/>
  <c r="P381" i="29"/>
  <c r="Q381" i="29" s="1"/>
  <c r="N381" i="29"/>
  <c r="AA205" i="29"/>
  <c r="P205" i="29"/>
  <c r="N205" i="29"/>
  <c r="AA204" i="29"/>
  <c r="S204" i="29"/>
  <c r="P204" i="29"/>
  <c r="Q204" i="29" s="1"/>
  <c r="N204" i="29"/>
  <c r="AA203" i="29"/>
  <c r="P203" i="29"/>
  <c r="N203" i="29"/>
  <c r="AA202" i="29"/>
  <c r="P202" i="29"/>
  <c r="N202" i="29"/>
  <c r="AA201" i="29"/>
  <c r="P201" i="29"/>
  <c r="N201" i="29"/>
  <c r="AA380" i="29"/>
  <c r="P380" i="29"/>
  <c r="Q380" i="29" s="1"/>
  <c r="N380" i="29"/>
  <c r="AA379" i="29"/>
  <c r="P379" i="29"/>
  <c r="N379" i="29"/>
  <c r="AA200" i="29"/>
  <c r="P200" i="29"/>
  <c r="N200" i="29"/>
  <c r="AA199" i="29"/>
  <c r="Q199" i="29"/>
  <c r="P199" i="29"/>
  <c r="S199" i="29" s="1"/>
  <c r="N199" i="29"/>
  <c r="AA198" i="29"/>
  <c r="Q198" i="29"/>
  <c r="R198" i="29" s="1"/>
  <c r="P198" i="29"/>
  <c r="S198" i="29" s="1"/>
  <c r="N198" i="29"/>
  <c r="AA378" i="29"/>
  <c r="S378" i="29"/>
  <c r="Q378" i="29"/>
  <c r="P378" i="29"/>
  <c r="N378" i="29"/>
  <c r="AA197" i="29"/>
  <c r="P197" i="29"/>
  <c r="S197" i="29" s="1"/>
  <c r="N197" i="29"/>
  <c r="AA377" i="29"/>
  <c r="S377" i="29"/>
  <c r="Q377" i="29"/>
  <c r="P377" i="29"/>
  <c r="N377" i="29"/>
  <c r="AA376" i="29"/>
  <c r="Q376" i="29"/>
  <c r="R376" i="29" s="1"/>
  <c r="P376" i="29"/>
  <c r="S376" i="29" s="1"/>
  <c r="N376" i="29"/>
  <c r="AA196" i="29"/>
  <c r="P196" i="29"/>
  <c r="N196" i="29"/>
  <c r="AA195" i="29"/>
  <c r="P195" i="29"/>
  <c r="N195" i="29"/>
  <c r="AA417" i="29"/>
  <c r="Q417" i="29"/>
  <c r="P417" i="29"/>
  <c r="S417" i="29" s="1"/>
  <c r="N417" i="29"/>
  <c r="AA194" i="29"/>
  <c r="Q194" i="29"/>
  <c r="R194" i="29" s="1"/>
  <c r="P194" i="29"/>
  <c r="S194" i="29" s="1"/>
  <c r="N194" i="29"/>
  <c r="AA193" i="29"/>
  <c r="S193" i="29"/>
  <c r="P193" i="29"/>
  <c r="Q193" i="29" s="1"/>
  <c r="N193" i="29"/>
  <c r="AA192" i="29"/>
  <c r="P192" i="29"/>
  <c r="S192" i="29" s="1"/>
  <c r="N192" i="29"/>
  <c r="AA191" i="29"/>
  <c r="S191" i="29"/>
  <c r="Q191" i="29"/>
  <c r="L191" i="29" s="1"/>
  <c r="P191" i="29"/>
  <c r="N191" i="29"/>
  <c r="AA190" i="29"/>
  <c r="Q190" i="29"/>
  <c r="P190" i="29"/>
  <c r="S190" i="29" s="1"/>
  <c r="N190" i="29"/>
  <c r="AA189" i="29"/>
  <c r="P189" i="29"/>
  <c r="N189" i="29"/>
  <c r="AA188" i="29"/>
  <c r="P188" i="29"/>
  <c r="Q188" i="29" s="1"/>
  <c r="R188" i="29" s="1"/>
  <c r="N188" i="29"/>
  <c r="AA416" i="29"/>
  <c r="P416" i="29"/>
  <c r="S416" i="29" s="1"/>
  <c r="N416" i="29"/>
  <c r="AA187" i="29"/>
  <c r="Q187" i="29"/>
  <c r="R187" i="29" s="1"/>
  <c r="P187" i="29"/>
  <c r="N187" i="29"/>
  <c r="AA186" i="29"/>
  <c r="S186" i="29"/>
  <c r="P186" i="29"/>
  <c r="Q186" i="29" s="1"/>
  <c r="N186" i="29"/>
  <c r="AA185" i="29"/>
  <c r="P185" i="29"/>
  <c r="Q185" i="29" s="1"/>
  <c r="R185" i="29" s="1"/>
  <c r="N185" i="29"/>
  <c r="AA184" i="29"/>
  <c r="S184" i="29"/>
  <c r="Q184" i="29"/>
  <c r="P184" i="29"/>
  <c r="N184" i="29"/>
  <c r="AA375" i="29"/>
  <c r="Q375" i="29"/>
  <c r="R375" i="29" s="1"/>
  <c r="P375" i="29"/>
  <c r="N375" i="29"/>
  <c r="AA183" i="29"/>
  <c r="P183" i="29"/>
  <c r="N183" i="29"/>
  <c r="AA182" i="29"/>
  <c r="P182" i="29"/>
  <c r="Q182" i="29" s="1"/>
  <c r="R182" i="29" s="1"/>
  <c r="N182" i="29"/>
  <c r="AA181" i="29"/>
  <c r="Q181" i="29"/>
  <c r="P181" i="29"/>
  <c r="S181" i="29" s="1"/>
  <c r="N181" i="29"/>
  <c r="AA180" i="29"/>
  <c r="Q180" i="29"/>
  <c r="R180" i="29" s="1"/>
  <c r="P180" i="29"/>
  <c r="N180" i="29"/>
  <c r="AA179" i="29"/>
  <c r="S179" i="29"/>
  <c r="P179" i="29"/>
  <c r="Q179" i="29" s="1"/>
  <c r="N179" i="29"/>
  <c r="AA374" i="29"/>
  <c r="Q374" i="29"/>
  <c r="R374" i="29" s="1"/>
  <c r="P374" i="29"/>
  <c r="N374" i="29"/>
  <c r="AA178" i="29"/>
  <c r="S178" i="29"/>
  <c r="Q178" i="29"/>
  <c r="P178" i="29"/>
  <c r="N178" i="29"/>
  <c r="AA177" i="29"/>
  <c r="Q177" i="29"/>
  <c r="R177" i="29" s="1"/>
  <c r="P177" i="29"/>
  <c r="N177" i="29"/>
  <c r="AA415" i="29"/>
  <c r="P415" i="29"/>
  <c r="S415" i="29" s="1"/>
  <c r="N415" i="29"/>
  <c r="AA176" i="29"/>
  <c r="P176" i="29"/>
  <c r="Q176" i="29" s="1"/>
  <c r="R176" i="29" s="1"/>
  <c r="N176" i="29"/>
  <c r="AA175" i="29"/>
  <c r="Q175" i="29"/>
  <c r="P175" i="29"/>
  <c r="S175" i="29" s="1"/>
  <c r="N175" i="29"/>
  <c r="AA174" i="29"/>
  <c r="Q174" i="29"/>
  <c r="R174" i="29" s="1"/>
  <c r="P174" i="29"/>
  <c r="N174" i="29"/>
  <c r="AA173" i="29"/>
  <c r="S173" i="29"/>
  <c r="P173" i="29"/>
  <c r="Q173" i="29" s="1"/>
  <c r="N173" i="29"/>
  <c r="AA172" i="29"/>
  <c r="P172" i="29"/>
  <c r="Q172" i="29" s="1"/>
  <c r="R172" i="29" s="1"/>
  <c r="N172" i="29"/>
  <c r="AA373" i="29"/>
  <c r="P373" i="29"/>
  <c r="S373" i="29" s="1"/>
  <c r="N373" i="29"/>
  <c r="AA171" i="29"/>
  <c r="Q171" i="29"/>
  <c r="R171" i="29" s="1"/>
  <c r="P171" i="29"/>
  <c r="N171" i="29"/>
  <c r="AA170" i="29"/>
  <c r="P170" i="29"/>
  <c r="N170" i="29"/>
  <c r="AA169" i="29"/>
  <c r="P169" i="29"/>
  <c r="Q169" i="29" s="1"/>
  <c r="R169" i="29" s="1"/>
  <c r="N169" i="29"/>
  <c r="AA372" i="29"/>
  <c r="S372" i="29"/>
  <c r="Q372" i="29"/>
  <c r="P372" i="29"/>
  <c r="N372" i="29"/>
  <c r="AA168" i="29"/>
  <c r="Q168" i="29"/>
  <c r="R168" i="29" s="1"/>
  <c r="P168" i="29"/>
  <c r="N168" i="29"/>
  <c r="AA167" i="29"/>
  <c r="S167" i="29"/>
  <c r="P167" i="29"/>
  <c r="Q167" i="29" s="1"/>
  <c r="N167" i="29"/>
  <c r="AA166" i="29"/>
  <c r="P166" i="29"/>
  <c r="Q166" i="29" s="1"/>
  <c r="R166" i="29" s="1"/>
  <c r="N166" i="29"/>
  <c r="AA165" i="29"/>
  <c r="S165" i="29"/>
  <c r="Q165" i="29"/>
  <c r="P165" i="29"/>
  <c r="N165" i="29"/>
  <c r="AA371" i="29"/>
  <c r="Q371" i="29"/>
  <c r="R371" i="29" s="1"/>
  <c r="P371" i="29"/>
  <c r="N371" i="29"/>
  <c r="AA164" i="29"/>
  <c r="P164" i="29"/>
  <c r="N164" i="29"/>
  <c r="AA163" i="29"/>
  <c r="P163" i="29"/>
  <c r="Q163" i="29" s="1"/>
  <c r="R163" i="29" s="1"/>
  <c r="N163" i="29"/>
  <c r="AA162" i="29"/>
  <c r="Q162" i="29"/>
  <c r="P162" i="29"/>
  <c r="S162" i="29" s="1"/>
  <c r="N162" i="29"/>
  <c r="AA370" i="29"/>
  <c r="Q370" i="29"/>
  <c r="R370" i="29" s="1"/>
  <c r="P370" i="29"/>
  <c r="N370" i="29"/>
  <c r="AA161" i="29"/>
  <c r="S161" i="29"/>
  <c r="P161" i="29"/>
  <c r="Q161" i="29" s="1"/>
  <c r="N161" i="29"/>
  <c r="AA160" i="29"/>
  <c r="P160" i="29"/>
  <c r="Q160" i="29" s="1"/>
  <c r="R160" i="29" s="1"/>
  <c r="N160" i="29"/>
  <c r="AA159" i="29"/>
  <c r="S159" i="29"/>
  <c r="Q159" i="29"/>
  <c r="P159" i="29"/>
  <c r="N159" i="29"/>
  <c r="AA369" i="29"/>
  <c r="Q369" i="29"/>
  <c r="R369" i="29" s="1"/>
  <c r="P369" i="29"/>
  <c r="N369" i="29"/>
  <c r="AA158" i="29"/>
  <c r="P158" i="29"/>
  <c r="N158" i="29"/>
  <c r="AA368" i="29"/>
  <c r="P368" i="29"/>
  <c r="Q368" i="29" s="1"/>
  <c r="R368" i="29" s="1"/>
  <c r="N368" i="29"/>
  <c r="AA367" i="29"/>
  <c r="Q367" i="29"/>
  <c r="P367" i="29"/>
  <c r="S367" i="29" s="1"/>
  <c r="N367" i="29"/>
  <c r="AA366" i="29"/>
  <c r="Q366" i="29"/>
  <c r="R366" i="29" s="1"/>
  <c r="P366" i="29"/>
  <c r="N366" i="29"/>
  <c r="AA157" i="29"/>
  <c r="S157" i="29"/>
  <c r="P157" i="29"/>
  <c r="Q157" i="29" s="1"/>
  <c r="N157" i="29"/>
  <c r="AA156" i="29"/>
  <c r="P156" i="29"/>
  <c r="Q156" i="29" s="1"/>
  <c r="R156" i="29" s="1"/>
  <c r="N156" i="29"/>
  <c r="AA155" i="29"/>
  <c r="S155" i="29"/>
  <c r="Q155" i="29"/>
  <c r="P155" i="29"/>
  <c r="N155" i="29"/>
  <c r="AA154" i="29"/>
  <c r="Q154" i="29"/>
  <c r="R154" i="29" s="1"/>
  <c r="P154" i="29"/>
  <c r="N154" i="29"/>
  <c r="AA153" i="29"/>
  <c r="P153" i="29"/>
  <c r="N153" i="29"/>
  <c r="AA152" i="29"/>
  <c r="P152" i="29"/>
  <c r="Q152" i="29" s="1"/>
  <c r="R152" i="29" s="1"/>
  <c r="N152" i="29"/>
  <c r="AA151" i="29"/>
  <c r="Q151" i="29"/>
  <c r="P151" i="29"/>
  <c r="S151" i="29" s="1"/>
  <c r="N151" i="29"/>
  <c r="AA150" i="29"/>
  <c r="Q150" i="29"/>
  <c r="R150" i="29" s="1"/>
  <c r="P150" i="29"/>
  <c r="N150" i="29"/>
  <c r="AA365" i="29"/>
  <c r="P365" i="29"/>
  <c r="S365" i="29" s="1"/>
  <c r="N365" i="29"/>
  <c r="AA149" i="29"/>
  <c r="P149" i="29"/>
  <c r="N149" i="29"/>
  <c r="AA148" i="29"/>
  <c r="S148" i="29"/>
  <c r="Q148" i="29"/>
  <c r="R148" i="29" s="1"/>
  <c r="P148" i="29"/>
  <c r="N148" i="29"/>
  <c r="AA147" i="29"/>
  <c r="Q147" i="29"/>
  <c r="R147" i="29" s="1"/>
  <c r="P147" i="29"/>
  <c r="N147" i="29"/>
  <c r="AA146" i="29"/>
  <c r="P146" i="29"/>
  <c r="N146" i="29"/>
  <c r="AA145" i="29"/>
  <c r="P145" i="29"/>
  <c r="N145" i="29"/>
  <c r="AA144" i="29"/>
  <c r="Q144" i="29"/>
  <c r="R144" i="29" s="1"/>
  <c r="P144" i="29"/>
  <c r="S144" i="29" s="1"/>
  <c r="N144" i="29"/>
  <c r="AA143" i="29"/>
  <c r="Q143" i="29"/>
  <c r="R143" i="29" s="1"/>
  <c r="P143" i="29"/>
  <c r="N143" i="29"/>
  <c r="AA142" i="29"/>
  <c r="S142" i="29"/>
  <c r="P142" i="29"/>
  <c r="Q142" i="29" s="1"/>
  <c r="R142" i="29" s="1"/>
  <c r="N142" i="29"/>
  <c r="AA141" i="29"/>
  <c r="P141" i="29"/>
  <c r="N141" i="29"/>
  <c r="AA364" i="29"/>
  <c r="S364" i="29"/>
  <c r="Q364" i="29"/>
  <c r="R364" i="29" s="1"/>
  <c r="P364" i="29"/>
  <c r="N364" i="29"/>
  <c r="AA140" i="29"/>
  <c r="P140" i="29"/>
  <c r="N140" i="29"/>
  <c r="AA363" i="29"/>
  <c r="P363" i="29"/>
  <c r="Q363" i="29" s="1"/>
  <c r="N363" i="29"/>
  <c r="AA139" i="29"/>
  <c r="P139" i="29"/>
  <c r="N139" i="29"/>
  <c r="AA138" i="29"/>
  <c r="P138" i="29"/>
  <c r="Q138" i="29" s="1"/>
  <c r="N138" i="29"/>
  <c r="AA137" i="29"/>
  <c r="P137" i="29"/>
  <c r="N137" i="29"/>
  <c r="AA136" i="29"/>
  <c r="P136" i="29"/>
  <c r="Q136" i="29" s="1"/>
  <c r="N136" i="29"/>
  <c r="AA414" i="29"/>
  <c r="P414" i="29"/>
  <c r="N414" i="29"/>
  <c r="AA135" i="29"/>
  <c r="P135" i="29"/>
  <c r="N135" i="29"/>
  <c r="AA134" i="29"/>
  <c r="P134" i="29"/>
  <c r="N134" i="29"/>
  <c r="AA133" i="29"/>
  <c r="S133" i="29"/>
  <c r="P133" i="29"/>
  <c r="Q133" i="29" s="1"/>
  <c r="N133" i="29"/>
  <c r="AA362" i="29"/>
  <c r="P362" i="29"/>
  <c r="N362" i="29"/>
  <c r="AA132" i="29"/>
  <c r="P132" i="29"/>
  <c r="Q132" i="29" s="1"/>
  <c r="N132" i="29"/>
  <c r="AA131" i="29"/>
  <c r="P131" i="29"/>
  <c r="N131" i="29"/>
  <c r="AA130" i="29"/>
  <c r="P130" i="29"/>
  <c r="N130" i="29"/>
  <c r="AA129" i="29"/>
  <c r="P129" i="29"/>
  <c r="N129" i="29"/>
  <c r="AA128" i="29"/>
  <c r="P128" i="29"/>
  <c r="N128" i="29"/>
  <c r="AA127" i="29"/>
  <c r="P127" i="29"/>
  <c r="N127" i="29"/>
  <c r="AA126" i="29"/>
  <c r="S126" i="29"/>
  <c r="P126" i="29"/>
  <c r="Q126" i="29" s="1"/>
  <c r="N126" i="29"/>
  <c r="AA125" i="29"/>
  <c r="P125" i="29"/>
  <c r="N125" i="29"/>
  <c r="AA361" i="29"/>
  <c r="S361" i="29"/>
  <c r="P361" i="29"/>
  <c r="Q361" i="29" s="1"/>
  <c r="N361" i="29"/>
  <c r="AA124" i="29"/>
  <c r="P124" i="29"/>
  <c r="N124" i="29"/>
  <c r="AA123" i="29"/>
  <c r="P123" i="29"/>
  <c r="Q123" i="29" s="1"/>
  <c r="N123" i="29"/>
  <c r="AA122" i="29"/>
  <c r="P122" i="29"/>
  <c r="N122" i="29"/>
  <c r="AA121" i="29"/>
  <c r="P121" i="29"/>
  <c r="N121" i="29"/>
  <c r="AA120" i="29"/>
  <c r="P120" i="29"/>
  <c r="N120" i="29"/>
  <c r="AA119" i="29"/>
  <c r="S119" i="29"/>
  <c r="P119" i="29"/>
  <c r="Q119" i="29" s="1"/>
  <c r="N119" i="29"/>
  <c r="AA118" i="29"/>
  <c r="P118" i="29"/>
  <c r="N118" i="29"/>
  <c r="AA117" i="29"/>
  <c r="P117" i="29"/>
  <c r="Q117" i="29" s="1"/>
  <c r="N117" i="29"/>
  <c r="AA116" i="29"/>
  <c r="P116" i="29"/>
  <c r="N116" i="29"/>
  <c r="AA115" i="29"/>
  <c r="P115" i="29"/>
  <c r="Q115" i="29" s="1"/>
  <c r="N115" i="29"/>
  <c r="AA114" i="29"/>
  <c r="P114" i="29"/>
  <c r="N114" i="29"/>
  <c r="AA113" i="29"/>
  <c r="P113" i="29"/>
  <c r="Q113" i="29" s="1"/>
  <c r="N113" i="29"/>
  <c r="AA360" i="29"/>
  <c r="P360" i="29"/>
  <c r="N360" i="29"/>
  <c r="AA112" i="29"/>
  <c r="P112" i="29"/>
  <c r="N112" i="29"/>
  <c r="AA111" i="29"/>
  <c r="P111" i="29"/>
  <c r="N111" i="29"/>
  <c r="AA110" i="29"/>
  <c r="P110" i="29"/>
  <c r="Q110" i="29" s="1"/>
  <c r="N110" i="29"/>
  <c r="AA109" i="29"/>
  <c r="P109" i="29"/>
  <c r="N109" i="29"/>
  <c r="AA108" i="29"/>
  <c r="P108" i="29"/>
  <c r="Q108" i="29" s="1"/>
  <c r="N108" i="29"/>
  <c r="AA107" i="29"/>
  <c r="P107" i="29"/>
  <c r="N107" i="29"/>
  <c r="AA106" i="29"/>
  <c r="P106" i="29"/>
  <c r="Q106" i="29" s="1"/>
  <c r="N106" i="29"/>
  <c r="AA359" i="29"/>
  <c r="P359" i="29"/>
  <c r="N359" i="29"/>
  <c r="AA105" i="29"/>
  <c r="S105" i="29"/>
  <c r="P105" i="29"/>
  <c r="Q105" i="29" s="1"/>
  <c r="R105" i="29" s="1"/>
  <c r="N105" i="29"/>
  <c r="AA104" i="29"/>
  <c r="P104" i="29"/>
  <c r="N104" i="29"/>
  <c r="AA103" i="29"/>
  <c r="S103" i="29"/>
  <c r="P103" i="29"/>
  <c r="Q103" i="29" s="1"/>
  <c r="R103" i="29" s="1"/>
  <c r="N103" i="29"/>
  <c r="AA102" i="29"/>
  <c r="P102" i="29"/>
  <c r="N102" i="29"/>
  <c r="AA101" i="29"/>
  <c r="S101" i="29"/>
  <c r="P101" i="29"/>
  <c r="Q101" i="29" s="1"/>
  <c r="R101" i="29" s="1"/>
  <c r="N101" i="29"/>
  <c r="AA100" i="29"/>
  <c r="P100" i="29"/>
  <c r="N100" i="29"/>
  <c r="AA99" i="29"/>
  <c r="S99" i="29"/>
  <c r="P99" i="29"/>
  <c r="Q99" i="29" s="1"/>
  <c r="R99" i="29" s="1"/>
  <c r="N99" i="29"/>
  <c r="AA98" i="29"/>
  <c r="P98" i="29"/>
  <c r="N98" i="29"/>
  <c r="AA97" i="29"/>
  <c r="S97" i="29"/>
  <c r="P97" i="29"/>
  <c r="Q97" i="29" s="1"/>
  <c r="R97" i="29" s="1"/>
  <c r="N97" i="29"/>
  <c r="AA96" i="29"/>
  <c r="P96" i="29"/>
  <c r="N96" i="29"/>
  <c r="AA95" i="29"/>
  <c r="P95" i="29"/>
  <c r="S95" i="29" s="1"/>
  <c r="N95" i="29"/>
  <c r="AA358" i="29"/>
  <c r="P358" i="29"/>
  <c r="N358" i="29"/>
  <c r="AA94" i="29"/>
  <c r="P94" i="29"/>
  <c r="Q94" i="29" s="1"/>
  <c r="R94" i="29" s="1"/>
  <c r="N94" i="29"/>
  <c r="L94" i="29"/>
  <c r="AA93" i="29"/>
  <c r="P93" i="29"/>
  <c r="N93" i="29"/>
  <c r="AA92" i="29"/>
  <c r="P92" i="29"/>
  <c r="Q92" i="29" s="1"/>
  <c r="R92" i="29" s="1"/>
  <c r="N92" i="29"/>
  <c r="L92" i="29"/>
  <c r="AA91" i="29"/>
  <c r="P91" i="29"/>
  <c r="S91" i="29" s="1"/>
  <c r="N91" i="29"/>
  <c r="AA90" i="29"/>
  <c r="P90" i="29"/>
  <c r="N90" i="29"/>
  <c r="AA89" i="29"/>
  <c r="P89" i="29"/>
  <c r="S89" i="29" s="1"/>
  <c r="N89" i="29"/>
  <c r="AA357" i="29"/>
  <c r="P357" i="29"/>
  <c r="S357" i="29" s="1"/>
  <c r="N357" i="29"/>
  <c r="AA88" i="29"/>
  <c r="S88" i="29"/>
  <c r="P88" i="29"/>
  <c r="N88" i="29"/>
  <c r="AA87" i="29"/>
  <c r="P87" i="29"/>
  <c r="N87" i="29"/>
  <c r="AA86" i="29"/>
  <c r="P86" i="29"/>
  <c r="S86" i="29" s="1"/>
  <c r="N86" i="29"/>
  <c r="AA85" i="29"/>
  <c r="P85" i="29"/>
  <c r="S85" i="29" s="1"/>
  <c r="N85" i="29"/>
  <c r="AA84" i="29"/>
  <c r="S84" i="29"/>
  <c r="P84" i="29"/>
  <c r="N84" i="29"/>
  <c r="AA83" i="29"/>
  <c r="P83" i="29"/>
  <c r="N83" i="29"/>
  <c r="AA82" i="29"/>
  <c r="P82" i="29"/>
  <c r="S82" i="29" s="1"/>
  <c r="N82" i="29"/>
  <c r="AA81" i="29"/>
  <c r="P81" i="29"/>
  <c r="S81" i="29" s="1"/>
  <c r="N81" i="29"/>
  <c r="AA80" i="29"/>
  <c r="S80" i="29"/>
  <c r="P80" i="29"/>
  <c r="N80" i="29"/>
  <c r="AA79" i="29"/>
  <c r="P79" i="29"/>
  <c r="N79" i="29"/>
  <c r="AA78" i="29"/>
  <c r="P78" i="29"/>
  <c r="S78" i="29" s="1"/>
  <c r="N78" i="29"/>
  <c r="AA77" i="29"/>
  <c r="P77" i="29"/>
  <c r="S77" i="29" s="1"/>
  <c r="N77" i="29"/>
  <c r="AA76" i="29"/>
  <c r="P76" i="29"/>
  <c r="S76" i="29" s="1"/>
  <c r="N76" i="29"/>
  <c r="AA75" i="29"/>
  <c r="P75" i="29"/>
  <c r="N75" i="29"/>
  <c r="AA74" i="29"/>
  <c r="P74" i="29"/>
  <c r="S74" i="29" s="1"/>
  <c r="N74" i="29"/>
  <c r="AA73" i="29"/>
  <c r="P73" i="29"/>
  <c r="S73" i="29" s="1"/>
  <c r="N73" i="29"/>
  <c r="AA72" i="29"/>
  <c r="S72" i="29"/>
  <c r="P72" i="29"/>
  <c r="N72" i="29"/>
  <c r="AA71" i="29"/>
  <c r="P71" i="29"/>
  <c r="N71" i="29"/>
  <c r="AA70" i="29"/>
  <c r="P70" i="29"/>
  <c r="S70" i="29" s="1"/>
  <c r="N70" i="29"/>
  <c r="AA69" i="29"/>
  <c r="P69" i="29"/>
  <c r="S69" i="29" s="1"/>
  <c r="N69" i="29"/>
  <c r="AA68" i="29"/>
  <c r="S68" i="29"/>
  <c r="P68" i="29"/>
  <c r="N68" i="29"/>
  <c r="AA67" i="29"/>
  <c r="P67" i="29"/>
  <c r="N67" i="29"/>
  <c r="AA66" i="29"/>
  <c r="P66" i="29"/>
  <c r="S66" i="29" s="1"/>
  <c r="N66" i="29"/>
  <c r="AA65" i="29"/>
  <c r="P65" i="29"/>
  <c r="S65" i="29" s="1"/>
  <c r="N65" i="29"/>
  <c r="AA64" i="29"/>
  <c r="S64" i="29"/>
  <c r="P64" i="29"/>
  <c r="N64" i="29"/>
  <c r="AA63" i="29"/>
  <c r="S63" i="29"/>
  <c r="P63" i="29"/>
  <c r="Q63" i="29" s="1"/>
  <c r="R63" i="29" s="1"/>
  <c r="N63" i="29"/>
  <c r="AA62" i="29"/>
  <c r="S62" i="29"/>
  <c r="P62" i="29"/>
  <c r="Q62" i="29" s="1"/>
  <c r="R62" i="29" s="1"/>
  <c r="N62" i="29"/>
  <c r="AA61" i="29"/>
  <c r="P61" i="29"/>
  <c r="S61" i="29" s="1"/>
  <c r="N61" i="29"/>
  <c r="AA60" i="29"/>
  <c r="Q60" i="29"/>
  <c r="R60" i="29" s="1"/>
  <c r="P60" i="29"/>
  <c r="S60" i="29" s="1"/>
  <c r="N60" i="29"/>
  <c r="AA59" i="29"/>
  <c r="S59" i="29"/>
  <c r="P59" i="29"/>
  <c r="Q59" i="29" s="1"/>
  <c r="R59" i="29" s="1"/>
  <c r="N59" i="29"/>
  <c r="AA58" i="29"/>
  <c r="S58" i="29"/>
  <c r="P58" i="29"/>
  <c r="Q58" i="29" s="1"/>
  <c r="R58" i="29" s="1"/>
  <c r="N58" i="29"/>
  <c r="AA57" i="29"/>
  <c r="P57" i="29"/>
  <c r="S57" i="29" s="1"/>
  <c r="N57" i="29"/>
  <c r="AA56" i="29"/>
  <c r="Q56" i="29"/>
  <c r="R56" i="29" s="1"/>
  <c r="P56" i="29"/>
  <c r="S56" i="29" s="1"/>
  <c r="N56" i="29"/>
  <c r="AA55" i="29"/>
  <c r="S55" i="29"/>
  <c r="P55" i="29"/>
  <c r="Q55" i="29" s="1"/>
  <c r="R55" i="29" s="1"/>
  <c r="N55" i="29"/>
  <c r="AA54" i="29"/>
  <c r="S54" i="29"/>
  <c r="P54" i="29"/>
  <c r="Q54" i="29" s="1"/>
  <c r="R54" i="29" s="1"/>
  <c r="N54" i="29"/>
  <c r="AA53" i="29"/>
  <c r="P53" i="29"/>
  <c r="S53" i="29" s="1"/>
  <c r="N53" i="29"/>
  <c r="AA52" i="29"/>
  <c r="Q52" i="29"/>
  <c r="R52" i="29" s="1"/>
  <c r="P52" i="29"/>
  <c r="S52" i="29" s="1"/>
  <c r="N52" i="29"/>
  <c r="AA51" i="29"/>
  <c r="S51" i="29"/>
  <c r="P51" i="29"/>
  <c r="Q51" i="29" s="1"/>
  <c r="R51" i="29" s="1"/>
  <c r="N51" i="29"/>
  <c r="AA50" i="29"/>
  <c r="P50" i="29"/>
  <c r="Q50" i="29" s="1"/>
  <c r="R50" i="29" s="1"/>
  <c r="N50" i="29"/>
  <c r="AA49" i="29"/>
  <c r="P49" i="29"/>
  <c r="S49" i="29" s="1"/>
  <c r="N49" i="29"/>
  <c r="AA48" i="29"/>
  <c r="Q48" i="29"/>
  <c r="R48" i="29" s="1"/>
  <c r="P48" i="29"/>
  <c r="S48" i="29" s="1"/>
  <c r="N48" i="29"/>
  <c r="AA47" i="29"/>
  <c r="S47" i="29"/>
  <c r="P47" i="29"/>
  <c r="Q47" i="29" s="1"/>
  <c r="R47" i="29" s="1"/>
  <c r="N47" i="29"/>
  <c r="AA46" i="29"/>
  <c r="P46" i="29"/>
  <c r="S46" i="29" s="1"/>
  <c r="N46" i="29"/>
  <c r="AA45" i="29"/>
  <c r="S45" i="29"/>
  <c r="Q45" i="29"/>
  <c r="R45" i="29" s="1"/>
  <c r="P45" i="29"/>
  <c r="N45" i="29"/>
  <c r="AA44" i="29"/>
  <c r="Q44" i="29"/>
  <c r="R44" i="29" s="1"/>
  <c r="P44" i="29"/>
  <c r="S44" i="29" s="1"/>
  <c r="N44" i="29"/>
  <c r="AA43" i="29"/>
  <c r="P43" i="29"/>
  <c r="S43" i="29" s="1"/>
  <c r="N43" i="29"/>
  <c r="AA42" i="29"/>
  <c r="P42" i="29"/>
  <c r="S42" i="29" s="1"/>
  <c r="N42" i="29"/>
  <c r="AA41" i="29"/>
  <c r="Q41" i="29"/>
  <c r="R41" i="29" s="1"/>
  <c r="P41" i="29"/>
  <c r="S41" i="29" s="1"/>
  <c r="N41" i="29"/>
  <c r="AA40" i="29"/>
  <c r="Q40" i="29"/>
  <c r="R40" i="29" s="1"/>
  <c r="P40" i="29"/>
  <c r="S40" i="29" s="1"/>
  <c r="N40" i="29"/>
  <c r="AA39" i="29"/>
  <c r="S39" i="29"/>
  <c r="P39" i="29"/>
  <c r="Q39" i="29" s="1"/>
  <c r="R39" i="29" s="1"/>
  <c r="N39" i="29"/>
  <c r="AA38" i="29"/>
  <c r="P38" i="29"/>
  <c r="S38" i="29" s="1"/>
  <c r="N38" i="29"/>
  <c r="AA37" i="29"/>
  <c r="P37" i="29"/>
  <c r="S37" i="29" s="1"/>
  <c r="N37" i="29"/>
  <c r="AA36" i="29"/>
  <c r="P36" i="29"/>
  <c r="S36" i="29" s="1"/>
  <c r="N36" i="29"/>
  <c r="AA35" i="29"/>
  <c r="P35" i="29"/>
  <c r="S35" i="29" s="1"/>
  <c r="N35" i="29"/>
  <c r="AA34" i="29"/>
  <c r="P34" i="29"/>
  <c r="S34" i="29" s="1"/>
  <c r="N34" i="29"/>
  <c r="AA33" i="29"/>
  <c r="P33" i="29"/>
  <c r="S33" i="29" s="1"/>
  <c r="N33" i="29"/>
  <c r="AA32" i="29"/>
  <c r="P32" i="29"/>
  <c r="S32" i="29" s="1"/>
  <c r="N32" i="29"/>
  <c r="AA31" i="29"/>
  <c r="P31" i="29"/>
  <c r="Q31" i="29" s="1"/>
  <c r="R31" i="29" s="1"/>
  <c r="N31" i="29"/>
  <c r="AA30" i="29"/>
  <c r="P30" i="29"/>
  <c r="S30" i="29" s="1"/>
  <c r="N30" i="29"/>
  <c r="AA29" i="29"/>
  <c r="S29" i="29"/>
  <c r="P29" i="29"/>
  <c r="Q29" i="29" s="1"/>
  <c r="R29" i="29" s="1"/>
  <c r="N29" i="29"/>
  <c r="AA28" i="29"/>
  <c r="P28" i="29"/>
  <c r="S28" i="29" s="1"/>
  <c r="N28" i="29"/>
  <c r="AA27" i="29"/>
  <c r="P27" i="29"/>
  <c r="S27" i="29" s="1"/>
  <c r="N27" i="29"/>
  <c r="AA356" i="29"/>
  <c r="P356" i="29"/>
  <c r="S356" i="29" s="1"/>
  <c r="N356" i="29"/>
  <c r="AA26" i="29"/>
  <c r="P26" i="29"/>
  <c r="S26" i="29" s="1"/>
  <c r="N26" i="29"/>
  <c r="AA25" i="29"/>
  <c r="P25" i="29"/>
  <c r="S25" i="29" s="1"/>
  <c r="N25" i="29"/>
  <c r="AA24" i="29"/>
  <c r="P24" i="29"/>
  <c r="Q24" i="29" s="1"/>
  <c r="R24" i="29" s="1"/>
  <c r="N24" i="29"/>
  <c r="AA23" i="29"/>
  <c r="P23" i="29"/>
  <c r="S23" i="29" s="1"/>
  <c r="N23" i="29"/>
  <c r="AA22" i="29"/>
  <c r="P22" i="29"/>
  <c r="S22" i="29" s="1"/>
  <c r="N22" i="29"/>
  <c r="AA21" i="29"/>
  <c r="P21" i="29"/>
  <c r="S21" i="29" s="1"/>
  <c r="N21" i="29"/>
  <c r="AA20" i="29"/>
  <c r="P20" i="29"/>
  <c r="S20" i="29" s="1"/>
  <c r="N20" i="29"/>
  <c r="AA19" i="29"/>
  <c r="P19" i="29"/>
  <c r="S19" i="29" s="1"/>
  <c r="N19" i="29"/>
  <c r="AA18" i="29"/>
  <c r="P18" i="29"/>
  <c r="S18" i="29" s="1"/>
  <c r="N18" i="29"/>
  <c r="AA17" i="29"/>
  <c r="P17" i="29"/>
  <c r="S17" i="29" s="1"/>
  <c r="N17" i="29"/>
  <c r="AA16" i="29"/>
  <c r="P16" i="29"/>
  <c r="Q16" i="29" s="1"/>
  <c r="R16" i="29" s="1"/>
  <c r="N16" i="29"/>
  <c r="AA15" i="29"/>
  <c r="P15" i="29"/>
  <c r="S15" i="29" s="1"/>
  <c r="N15" i="29"/>
  <c r="AA14" i="29"/>
  <c r="S14" i="29"/>
  <c r="P14" i="29"/>
  <c r="Q14" i="29" s="1"/>
  <c r="R14" i="29" s="1"/>
  <c r="N14" i="29"/>
  <c r="AA13" i="29"/>
  <c r="P13" i="29"/>
  <c r="S13" i="29" s="1"/>
  <c r="N13" i="29"/>
  <c r="AA12" i="29"/>
  <c r="P12" i="29"/>
  <c r="S12" i="29" s="1"/>
  <c r="N12" i="29"/>
  <c r="AA11" i="29"/>
  <c r="P11" i="29"/>
  <c r="S11" i="29" s="1"/>
  <c r="N11" i="29"/>
  <c r="AA355" i="29"/>
  <c r="P355" i="29"/>
  <c r="S355" i="29" s="1"/>
  <c r="N355" i="29"/>
  <c r="AA10" i="29"/>
  <c r="P10" i="29"/>
  <c r="S10" i="29" s="1"/>
  <c r="N10" i="29"/>
  <c r="AA9" i="29"/>
  <c r="P9" i="29"/>
  <c r="Q9" i="29" s="1"/>
  <c r="R9" i="29" s="1"/>
  <c r="N9" i="29"/>
  <c r="AA8" i="29"/>
  <c r="P8" i="29"/>
  <c r="S8" i="29" s="1"/>
  <c r="N8" i="29"/>
  <c r="AA7" i="29"/>
  <c r="P7" i="29"/>
  <c r="S7" i="29" s="1"/>
  <c r="N7" i="29"/>
  <c r="AA6" i="29"/>
  <c r="P6" i="29"/>
  <c r="S6" i="29" s="1"/>
  <c r="N6" i="29"/>
  <c r="AA5" i="29"/>
  <c r="P5" i="29"/>
  <c r="S5" i="29" s="1"/>
  <c r="N5" i="29"/>
  <c r="AA408" i="28"/>
  <c r="P408" i="28"/>
  <c r="S408" i="28" s="1"/>
  <c r="N408" i="28"/>
  <c r="AA350" i="28"/>
  <c r="P350" i="28"/>
  <c r="S350" i="28" s="1"/>
  <c r="N350" i="28"/>
  <c r="AA349" i="28"/>
  <c r="P349" i="28"/>
  <c r="S349" i="28" s="1"/>
  <c r="N349" i="28"/>
  <c r="AA407" i="28"/>
  <c r="P407" i="28"/>
  <c r="S407" i="28" s="1"/>
  <c r="N407" i="28"/>
  <c r="AA348" i="28"/>
  <c r="P348" i="28"/>
  <c r="S348" i="28" s="1"/>
  <c r="N348" i="28"/>
  <c r="AA347" i="28"/>
  <c r="P347" i="28"/>
  <c r="S347" i="28" s="1"/>
  <c r="N347" i="28"/>
  <c r="AA346" i="28"/>
  <c r="P346" i="28"/>
  <c r="S346" i="28" s="1"/>
  <c r="N346" i="28"/>
  <c r="AA428" i="28"/>
  <c r="P428" i="28"/>
  <c r="S428" i="28" s="1"/>
  <c r="N428" i="28"/>
  <c r="AA345" i="28"/>
  <c r="P345" i="28"/>
  <c r="S345" i="28" s="1"/>
  <c r="N345" i="28"/>
  <c r="AA344" i="28"/>
  <c r="P344" i="28"/>
  <c r="N344" i="28"/>
  <c r="AA343" i="28"/>
  <c r="P343" i="28"/>
  <c r="N343" i="28"/>
  <c r="AA427" i="28"/>
  <c r="P427" i="28"/>
  <c r="N427" i="28"/>
  <c r="AA342" i="28"/>
  <c r="P342" i="28"/>
  <c r="N342" i="28"/>
  <c r="AA341" i="28"/>
  <c r="P341" i="28"/>
  <c r="N341" i="28"/>
  <c r="AA340" i="28"/>
  <c r="P340" i="28"/>
  <c r="N340" i="28"/>
  <c r="AA339" i="28"/>
  <c r="P339" i="28"/>
  <c r="N339" i="28"/>
  <c r="AA338" i="28"/>
  <c r="P338" i="28"/>
  <c r="N338" i="28"/>
  <c r="AA337" i="28"/>
  <c r="P337" i="28"/>
  <c r="N337" i="28"/>
  <c r="AA406" i="28"/>
  <c r="P406" i="28"/>
  <c r="N406" i="28"/>
  <c r="AA336" i="28"/>
  <c r="P336" i="28"/>
  <c r="N336" i="28"/>
  <c r="AA335" i="28"/>
  <c r="P335" i="28"/>
  <c r="N335" i="28"/>
  <c r="AA334" i="28"/>
  <c r="P334" i="28"/>
  <c r="N334" i="28"/>
  <c r="AA333" i="28"/>
  <c r="P333" i="28"/>
  <c r="N333" i="28"/>
  <c r="AA332" i="28"/>
  <c r="P332" i="28"/>
  <c r="N332" i="28"/>
  <c r="AA331" i="28"/>
  <c r="P331" i="28"/>
  <c r="N331" i="28"/>
  <c r="AA330" i="28"/>
  <c r="P330" i="28"/>
  <c r="N330" i="28"/>
  <c r="AA329" i="28"/>
  <c r="P329" i="28"/>
  <c r="N329" i="28"/>
  <c r="AA328" i="28"/>
  <c r="P328" i="28"/>
  <c r="N328" i="28"/>
  <c r="AA327" i="28"/>
  <c r="P327" i="28"/>
  <c r="S327" i="28" s="1"/>
  <c r="N327" i="28"/>
  <c r="AA326" i="28"/>
  <c r="P326" i="28"/>
  <c r="N326" i="28"/>
  <c r="AA325" i="28"/>
  <c r="P325" i="28"/>
  <c r="S325" i="28" s="1"/>
  <c r="N325" i="28"/>
  <c r="AA324" i="28"/>
  <c r="P324" i="28"/>
  <c r="N324" i="28"/>
  <c r="AA323" i="28"/>
  <c r="P323" i="28"/>
  <c r="S323" i="28" s="1"/>
  <c r="N323" i="28"/>
  <c r="AA322" i="28"/>
  <c r="P322" i="28"/>
  <c r="N322" i="28"/>
  <c r="AA321" i="28"/>
  <c r="P321" i="28"/>
  <c r="S321" i="28" s="1"/>
  <c r="N321" i="28"/>
  <c r="AA320" i="28"/>
  <c r="P320" i="28"/>
  <c r="N320" i="28"/>
  <c r="AA319" i="28"/>
  <c r="S319" i="28"/>
  <c r="P319" i="28"/>
  <c r="N319" i="28"/>
  <c r="AA405" i="28"/>
  <c r="P405" i="28"/>
  <c r="N405" i="28"/>
  <c r="AA318" i="28"/>
  <c r="P318" i="28"/>
  <c r="S318" i="28" s="1"/>
  <c r="N318" i="28"/>
  <c r="AA317" i="28"/>
  <c r="P317" i="28"/>
  <c r="N317" i="28"/>
  <c r="AA316" i="28"/>
  <c r="P316" i="28"/>
  <c r="S316" i="28" s="1"/>
  <c r="N316" i="28"/>
  <c r="AA315" i="28"/>
  <c r="P315" i="28"/>
  <c r="N315" i="28"/>
  <c r="AA314" i="28"/>
  <c r="S314" i="28"/>
  <c r="P314" i="28"/>
  <c r="Q314" i="28" s="1"/>
  <c r="R314" i="28" s="1"/>
  <c r="N314" i="28"/>
  <c r="AA313" i="28"/>
  <c r="P313" i="28"/>
  <c r="N313" i="28"/>
  <c r="AA312" i="28"/>
  <c r="P312" i="28"/>
  <c r="N312" i="28"/>
  <c r="AA311" i="28"/>
  <c r="P311" i="28"/>
  <c r="N311" i="28"/>
  <c r="AA404" i="28"/>
  <c r="P404" i="28"/>
  <c r="N404" i="28"/>
  <c r="AA310" i="28"/>
  <c r="P310" i="28"/>
  <c r="N310" i="28"/>
  <c r="AA403" i="28"/>
  <c r="P403" i="28"/>
  <c r="N403" i="28"/>
  <c r="AA309" i="28"/>
  <c r="P309" i="28"/>
  <c r="N309" i="28"/>
  <c r="AA308" i="28"/>
  <c r="P308" i="28"/>
  <c r="S308" i="28" s="1"/>
  <c r="N308" i="28"/>
  <c r="AA307" i="28"/>
  <c r="P307" i="28"/>
  <c r="N307" i="28"/>
  <c r="AA306" i="28"/>
  <c r="P306" i="28"/>
  <c r="S306" i="28" s="1"/>
  <c r="N306" i="28"/>
  <c r="AA305" i="28"/>
  <c r="P305" i="28"/>
  <c r="N305" i="28"/>
  <c r="AA304" i="28"/>
  <c r="P304" i="28"/>
  <c r="S304" i="28" s="1"/>
  <c r="N304" i="28"/>
  <c r="AA303" i="28"/>
  <c r="P303" i="28"/>
  <c r="N303" i="28"/>
  <c r="AA302" i="28"/>
  <c r="S302" i="28"/>
  <c r="P302" i="28"/>
  <c r="N302" i="28"/>
  <c r="AA426" i="28"/>
  <c r="P426" i="28"/>
  <c r="N426" i="28"/>
  <c r="AA301" i="28"/>
  <c r="P301" i="28"/>
  <c r="S301" i="28" s="1"/>
  <c r="N301" i="28"/>
  <c r="AA402" i="28"/>
  <c r="P402" i="28"/>
  <c r="N402" i="28"/>
  <c r="AA300" i="28"/>
  <c r="P300" i="28"/>
  <c r="S300" i="28" s="1"/>
  <c r="N300" i="28"/>
  <c r="AA299" i="28"/>
  <c r="P299" i="28"/>
  <c r="N299" i="28"/>
  <c r="AA298" i="28"/>
  <c r="P298" i="28"/>
  <c r="S298" i="28" s="1"/>
  <c r="N298" i="28"/>
  <c r="AA425" i="28"/>
  <c r="P425" i="28"/>
  <c r="N425" i="28"/>
  <c r="AA297" i="28"/>
  <c r="P297" i="28"/>
  <c r="S297" i="28" s="1"/>
  <c r="N297" i="28"/>
  <c r="AA296" i="28"/>
  <c r="P296" i="28"/>
  <c r="N296" i="28"/>
  <c r="AA295" i="28"/>
  <c r="P295" i="28"/>
  <c r="S295" i="28" s="1"/>
  <c r="N295" i="28"/>
  <c r="AA294" i="28"/>
  <c r="P294" i="28"/>
  <c r="N294" i="28"/>
  <c r="AA293" i="28"/>
  <c r="P293" i="28"/>
  <c r="S293" i="28" s="1"/>
  <c r="N293" i="28"/>
  <c r="AA401" i="28"/>
  <c r="P401" i="28"/>
  <c r="N401" i="28"/>
  <c r="AA292" i="28"/>
  <c r="P292" i="28"/>
  <c r="S292" i="28" s="1"/>
  <c r="N292" i="28"/>
  <c r="AA291" i="28"/>
  <c r="P291" i="28"/>
  <c r="N291" i="28"/>
  <c r="AA290" i="28"/>
  <c r="S290" i="28"/>
  <c r="P290" i="28"/>
  <c r="N290" i="28"/>
  <c r="AA413" i="28"/>
  <c r="P413" i="28"/>
  <c r="N413" i="28"/>
  <c r="AA289" i="28"/>
  <c r="P289" i="28"/>
  <c r="S289" i="28" s="1"/>
  <c r="N289" i="28"/>
  <c r="AA288" i="28"/>
  <c r="P288" i="28"/>
  <c r="N288" i="28"/>
  <c r="AA287" i="28"/>
  <c r="P287" i="28"/>
  <c r="S287" i="28" s="1"/>
  <c r="N287" i="28"/>
  <c r="AA286" i="28"/>
  <c r="P286" i="28"/>
  <c r="N286" i="28"/>
  <c r="AA285" i="28"/>
  <c r="P285" i="28"/>
  <c r="S285" i="28" s="1"/>
  <c r="N285" i="28"/>
  <c r="AA284" i="28"/>
  <c r="P284" i="28"/>
  <c r="N284" i="28"/>
  <c r="AA400" i="28"/>
  <c r="P400" i="28"/>
  <c r="S400" i="28" s="1"/>
  <c r="N400" i="28"/>
  <c r="AA283" i="28"/>
  <c r="P283" i="28"/>
  <c r="N283" i="28"/>
  <c r="AA282" i="28"/>
  <c r="P282" i="28"/>
  <c r="S282" i="28" s="1"/>
  <c r="N282" i="28"/>
  <c r="AA281" i="28"/>
  <c r="P281" i="28"/>
  <c r="N281" i="28"/>
  <c r="AA424" i="28"/>
  <c r="P424" i="28"/>
  <c r="S424" i="28" s="1"/>
  <c r="N424" i="28"/>
  <c r="AA280" i="28"/>
  <c r="P280" i="28"/>
  <c r="N280" i="28"/>
  <c r="AA399" i="28"/>
  <c r="P399" i="28"/>
  <c r="S399" i="28" s="1"/>
  <c r="N399" i="28"/>
  <c r="AA279" i="28"/>
  <c r="P279" i="28"/>
  <c r="N279" i="28"/>
  <c r="AA278" i="28"/>
  <c r="P278" i="28"/>
  <c r="S278" i="28" s="1"/>
  <c r="N278" i="28"/>
  <c r="AA277" i="28"/>
  <c r="P277" i="28"/>
  <c r="N277" i="28"/>
  <c r="AA398" i="28"/>
  <c r="P398" i="28"/>
  <c r="S398" i="28" s="1"/>
  <c r="N398" i="28"/>
  <c r="AA397" i="28"/>
  <c r="P397" i="28"/>
  <c r="N397" i="28"/>
  <c r="AA396" i="28"/>
  <c r="P396" i="28"/>
  <c r="S396" i="28" s="1"/>
  <c r="N396" i="28"/>
  <c r="AA276" i="28"/>
  <c r="P276" i="28"/>
  <c r="N276" i="28"/>
  <c r="AA275" i="28"/>
  <c r="P275" i="28"/>
  <c r="S275" i="28" s="1"/>
  <c r="N275" i="28"/>
  <c r="AA274" i="28"/>
  <c r="P274" i="28"/>
  <c r="N274" i="28"/>
  <c r="AA273" i="28"/>
  <c r="S273" i="28"/>
  <c r="P273" i="28"/>
  <c r="N273" i="28"/>
  <c r="AA272" i="28"/>
  <c r="P272" i="28"/>
  <c r="N272" i="28"/>
  <c r="AA271" i="28"/>
  <c r="P271" i="28"/>
  <c r="S271" i="28" s="1"/>
  <c r="N271" i="28"/>
  <c r="AA270" i="28"/>
  <c r="P270" i="28"/>
  <c r="N270" i="28"/>
  <c r="AA269" i="28"/>
  <c r="P269" i="28"/>
  <c r="S269" i="28" s="1"/>
  <c r="N269" i="28"/>
  <c r="AA268" i="28"/>
  <c r="P268" i="28"/>
  <c r="N268" i="28"/>
  <c r="AA267" i="28"/>
  <c r="P267" i="28"/>
  <c r="S267" i="28" s="1"/>
  <c r="N267" i="28"/>
  <c r="AA266" i="28"/>
  <c r="P266" i="28"/>
  <c r="N266" i="28"/>
  <c r="AA265" i="28"/>
  <c r="P265" i="28"/>
  <c r="S265" i="28" s="1"/>
  <c r="N265" i="28"/>
  <c r="AA264" i="28"/>
  <c r="P264" i="28"/>
  <c r="N264" i="28"/>
  <c r="AA263" i="28"/>
  <c r="P263" i="28"/>
  <c r="S263" i="28" s="1"/>
  <c r="N263" i="28"/>
  <c r="AA262" i="28"/>
  <c r="P262" i="28"/>
  <c r="N262" i="28"/>
  <c r="AA261" i="28"/>
  <c r="P261" i="28"/>
  <c r="S261" i="28" s="1"/>
  <c r="N261" i="28"/>
  <c r="AA395" i="28"/>
  <c r="P395" i="28"/>
  <c r="N395" i="28"/>
  <c r="AA260" i="28"/>
  <c r="P260" i="28"/>
  <c r="S260" i="28" s="1"/>
  <c r="N260" i="28"/>
  <c r="AA259" i="28"/>
  <c r="P259" i="28"/>
  <c r="N259" i="28"/>
  <c r="AA258" i="28"/>
  <c r="S258" i="28"/>
  <c r="P258" i="28"/>
  <c r="N258" i="28"/>
  <c r="AA394" i="28"/>
  <c r="P394" i="28"/>
  <c r="N394" i="28"/>
  <c r="AA257" i="28"/>
  <c r="P257" i="28"/>
  <c r="S257" i="28" s="1"/>
  <c r="N257" i="28"/>
  <c r="AA256" i="28"/>
  <c r="P256" i="28"/>
  <c r="N256" i="28"/>
  <c r="AA255" i="28"/>
  <c r="P255" i="28"/>
  <c r="Q255" i="28" s="1"/>
  <c r="R255" i="28" s="1"/>
  <c r="N255" i="28"/>
  <c r="AA254" i="28"/>
  <c r="P254" i="28"/>
  <c r="S254" i="28" s="1"/>
  <c r="N254" i="28"/>
  <c r="AA253" i="28"/>
  <c r="P253" i="28"/>
  <c r="S253" i="28" s="1"/>
  <c r="N253" i="28"/>
  <c r="AA252" i="28"/>
  <c r="P252" i="28"/>
  <c r="S252" i="28" s="1"/>
  <c r="N252" i="28"/>
  <c r="AA393" i="28"/>
  <c r="P393" i="28"/>
  <c r="S393" i="28" s="1"/>
  <c r="N393" i="28"/>
  <c r="AA251" i="28"/>
  <c r="P251" i="28"/>
  <c r="S251" i="28" s="1"/>
  <c r="N251" i="28"/>
  <c r="AA392" i="28"/>
  <c r="P392" i="28"/>
  <c r="S392" i="28" s="1"/>
  <c r="N392" i="28"/>
  <c r="AA250" i="28"/>
  <c r="P250" i="28"/>
  <c r="S250" i="28" s="1"/>
  <c r="N250" i="28"/>
  <c r="AA249" i="28"/>
  <c r="P249" i="28"/>
  <c r="S249" i="28" s="1"/>
  <c r="N249" i="28"/>
  <c r="AA248" i="28"/>
  <c r="P248" i="28"/>
  <c r="S248" i="28" s="1"/>
  <c r="N248" i="28"/>
  <c r="AA247" i="28"/>
  <c r="P247" i="28"/>
  <c r="S247" i="28" s="1"/>
  <c r="N247" i="28"/>
  <c r="AA246" i="28"/>
  <c r="P246" i="28"/>
  <c r="S246" i="28" s="1"/>
  <c r="N246" i="28"/>
  <c r="AA245" i="28"/>
  <c r="P245" i="28"/>
  <c r="S245" i="28" s="1"/>
  <c r="N245" i="28"/>
  <c r="AA244" i="28"/>
  <c r="P244" i="28"/>
  <c r="S244" i="28" s="1"/>
  <c r="N244" i="28"/>
  <c r="AA423" i="28"/>
  <c r="P423" i="28"/>
  <c r="S423" i="28" s="1"/>
  <c r="N423" i="28"/>
  <c r="AA243" i="28"/>
  <c r="P243" i="28"/>
  <c r="S243" i="28" s="1"/>
  <c r="N243" i="28"/>
  <c r="AA242" i="28"/>
  <c r="P242" i="28"/>
  <c r="S242" i="28" s="1"/>
  <c r="N242" i="28"/>
  <c r="AA391" i="28"/>
  <c r="P391" i="28"/>
  <c r="S391" i="28" s="1"/>
  <c r="N391" i="28"/>
  <c r="AA241" i="28"/>
  <c r="P241" i="28"/>
  <c r="S241" i="28" s="1"/>
  <c r="N241" i="28"/>
  <c r="AA240" i="28"/>
  <c r="P240" i="28"/>
  <c r="S240" i="28" s="1"/>
  <c r="N240" i="28"/>
  <c r="AA239" i="28"/>
  <c r="P239" i="28"/>
  <c r="S239" i="28" s="1"/>
  <c r="N239" i="28"/>
  <c r="AA238" i="28"/>
  <c r="P238" i="28"/>
  <c r="S238" i="28" s="1"/>
  <c r="N238" i="28"/>
  <c r="AA390" i="28"/>
  <c r="P390" i="28"/>
  <c r="N390" i="28"/>
  <c r="AA237" i="28"/>
  <c r="P237" i="28"/>
  <c r="N237" i="28"/>
  <c r="AA389" i="28"/>
  <c r="P389" i="28"/>
  <c r="N389" i="28"/>
  <c r="AA236" i="28"/>
  <c r="P236" i="28"/>
  <c r="N236" i="28"/>
  <c r="AA235" i="28"/>
  <c r="P235" i="28"/>
  <c r="N235" i="28"/>
  <c r="AA234" i="28"/>
  <c r="P234" i="28"/>
  <c r="N234" i="28"/>
  <c r="AA422" i="28"/>
  <c r="P422" i="28"/>
  <c r="N422" i="28"/>
  <c r="AA388" i="28"/>
  <c r="P388" i="28"/>
  <c r="N388" i="28"/>
  <c r="AA421" i="28"/>
  <c r="P421" i="28"/>
  <c r="N421" i="28"/>
  <c r="AA233" i="28"/>
  <c r="P233" i="28"/>
  <c r="N233" i="28"/>
  <c r="AA232" i="28"/>
  <c r="P232" i="28"/>
  <c r="N232" i="28"/>
  <c r="AA231" i="28"/>
  <c r="P231" i="28"/>
  <c r="N231" i="28"/>
  <c r="AA387" i="28"/>
  <c r="P387" i="28"/>
  <c r="N387" i="28"/>
  <c r="AA230" i="28"/>
  <c r="P230" i="28"/>
  <c r="N230" i="28"/>
  <c r="AA229" i="28"/>
  <c r="P229" i="28"/>
  <c r="N229" i="28"/>
  <c r="AA228" i="28"/>
  <c r="P228" i="28"/>
  <c r="N228" i="28"/>
  <c r="AA227" i="28"/>
  <c r="P227" i="28"/>
  <c r="N227" i="28"/>
  <c r="AA226" i="28"/>
  <c r="P226" i="28"/>
  <c r="N226" i="28"/>
  <c r="AA420" i="28"/>
  <c r="P420" i="28"/>
  <c r="N420" i="28"/>
  <c r="AA225" i="28"/>
  <c r="P225" i="28"/>
  <c r="N225" i="28"/>
  <c r="AA386" i="28"/>
  <c r="P386" i="28"/>
  <c r="N386" i="28"/>
  <c r="AA224" i="28"/>
  <c r="P224" i="28"/>
  <c r="S224" i="28" s="1"/>
  <c r="N224" i="28"/>
  <c r="AA223" i="28"/>
  <c r="P223" i="28"/>
  <c r="S223" i="28" s="1"/>
  <c r="N223" i="28"/>
  <c r="AA222" i="28"/>
  <c r="P222" i="28"/>
  <c r="S222" i="28" s="1"/>
  <c r="N222" i="28"/>
  <c r="AA385" i="28"/>
  <c r="P385" i="28"/>
  <c r="S385" i="28" s="1"/>
  <c r="N385" i="28"/>
  <c r="AA221" i="28"/>
  <c r="P221" i="28"/>
  <c r="S221" i="28" s="1"/>
  <c r="N221" i="28"/>
  <c r="AA384" i="28"/>
  <c r="P384" i="28"/>
  <c r="S384" i="28" s="1"/>
  <c r="N384" i="28"/>
  <c r="AA220" i="28"/>
  <c r="P220" i="28"/>
  <c r="S220" i="28" s="1"/>
  <c r="N220" i="28"/>
  <c r="AA383" i="28"/>
  <c r="P383" i="28"/>
  <c r="S383" i="28" s="1"/>
  <c r="N383" i="28"/>
  <c r="AA219" i="28"/>
  <c r="P219" i="28"/>
  <c r="S219" i="28" s="1"/>
  <c r="N219" i="28"/>
  <c r="AA218" i="28"/>
  <c r="P218" i="28"/>
  <c r="S218" i="28" s="1"/>
  <c r="N218" i="28"/>
  <c r="AA217" i="28"/>
  <c r="P217" i="28"/>
  <c r="S217" i="28" s="1"/>
  <c r="N217" i="28"/>
  <c r="AA216" i="28"/>
  <c r="P216" i="28"/>
  <c r="S216" i="28" s="1"/>
  <c r="N216" i="28"/>
  <c r="AA215" i="28"/>
  <c r="P215" i="28"/>
  <c r="S215" i="28" s="1"/>
  <c r="N215" i="28"/>
  <c r="AA382" i="28"/>
  <c r="P382" i="28"/>
  <c r="S382" i="28" s="1"/>
  <c r="N382" i="28"/>
  <c r="AA214" i="28"/>
  <c r="P214" i="28"/>
  <c r="S214" i="28" s="1"/>
  <c r="N214" i="28"/>
  <c r="AA213" i="28"/>
  <c r="P213" i="28"/>
  <c r="S213" i="28" s="1"/>
  <c r="N213" i="28"/>
  <c r="AA212" i="28"/>
  <c r="S212" i="28"/>
  <c r="P212" i="28"/>
  <c r="N212" i="28"/>
  <c r="AA211" i="28"/>
  <c r="P211" i="28"/>
  <c r="S211" i="28" s="1"/>
  <c r="N211" i="28"/>
  <c r="AA210" i="28"/>
  <c r="P210" i="28"/>
  <c r="S210" i="28" s="1"/>
  <c r="N210" i="28"/>
  <c r="AA209" i="28"/>
  <c r="P209" i="28"/>
  <c r="S209" i="28" s="1"/>
  <c r="N209" i="28"/>
  <c r="AA381" i="28"/>
  <c r="P381" i="28"/>
  <c r="S381" i="28" s="1"/>
  <c r="N381" i="28"/>
  <c r="AA208" i="28"/>
  <c r="P208" i="28"/>
  <c r="S208" i="28" s="1"/>
  <c r="N208" i="28"/>
  <c r="AA380" i="28"/>
  <c r="P380" i="28"/>
  <c r="S380" i="28" s="1"/>
  <c r="N380" i="28"/>
  <c r="AA207" i="28"/>
  <c r="P207" i="28"/>
  <c r="S207" i="28" s="1"/>
  <c r="N207" i="28"/>
  <c r="AA206" i="28"/>
  <c r="P206" i="28"/>
  <c r="S206" i="28" s="1"/>
  <c r="N206" i="28"/>
  <c r="AA205" i="28"/>
  <c r="P205" i="28"/>
  <c r="S205" i="28" s="1"/>
  <c r="N205" i="28"/>
  <c r="AA204" i="28"/>
  <c r="P204" i="28"/>
  <c r="S204" i="28" s="1"/>
  <c r="N204" i="28"/>
  <c r="AA203" i="28"/>
  <c r="P203" i="28"/>
  <c r="S203" i="28" s="1"/>
  <c r="N203" i="28"/>
  <c r="AA202" i="28"/>
  <c r="P202" i="28"/>
  <c r="S202" i="28" s="1"/>
  <c r="N202" i="28"/>
  <c r="AA201" i="28"/>
  <c r="P201" i="28"/>
  <c r="S201" i="28" s="1"/>
  <c r="N201" i="28"/>
  <c r="AA200" i="28"/>
  <c r="P200" i="28"/>
  <c r="S200" i="28" s="1"/>
  <c r="N200" i="28"/>
  <c r="AA199" i="28"/>
  <c r="P199" i="28"/>
  <c r="S199" i="28" s="1"/>
  <c r="N199" i="28"/>
  <c r="AA198" i="28"/>
  <c r="P198" i="28"/>
  <c r="S198" i="28" s="1"/>
  <c r="N198" i="28"/>
  <c r="AA197" i="28"/>
  <c r="P197" i="28"/>
  <c r="S197" i="28" s="1"/>
  <c r="N197" i="28"/>
  <c r="AA196" i="28"/>
  <c r="P196" i="28"/>
  <c r="S196" i="28" s="1"/>
  <c r="N196" i="28"/>
  <c r="AA195" i="28"/>
  <c r="P195" i="28"/>
  <c r="S195" i="28" s="1"/>
  <c r="N195" i="28"/>
  <c r="AA194" i="28"/>
  <c r="P194" i="28"/>
  <c r="S194" i="28" s="1"/>
  <c r="N194" i="28"/>
  <c r="AA193" i="28"/>
  <c r="P193" i="28"/>
  <c r="S193" i="28" s="1"/>
  <c r="N193" i="28"/>
  <c r="AA192" i="28"/>
  <c r="P192" i="28"/>
  <c r="S192" i="28" s="1"/>
  <c r="N192" i="28"/>
  <c r="AA379" i="28"/>
  <c r="P379" i="28"/>
  <c r="S379" i="28" s="1"/>
  <c r="N379" i="28"/>
  <c r="AA191" i="28"/>
  <c r="P191" i="28"/>
  <c r="S191" i="28" s="1"/>
  <c r="N191" i="28"/>
  <c r="AA190" i="28"/>
  <c r="P190" i="28"/>
  <c r="S190" i="28" s="1"/>
  <c r="N190" i="28"/>
  <c r="AA378" i="28"/>
  <c r="P378" i="28"/>
  <c r="S378" i="28" s="1"/>
  <c r="N378" i="28"/>
  <c r="AA189" i="28"/>
  <c r="P189" i="28"/>
  <c r="S189" i="28" s="1"/>
  <c r="N189" i="28"/>
  <c r="AA188" i="28"/>
  <c r="P188" i="28"/>
  <c r="S188" i="28" s="1"/>
  <c r="N188" i="28"/>
  <c r="AA187" i="28"/>
  <c r="P187" i="28"/>
  <c r="S187" i="28" s="1"/>
  <c r="N187" i="28"/>
  <c r="AA377" i="28"/>
  <c r="P377" i="28"/>
  <c r="S377" i="28" s="1"/>
  <c r="N377" i="28"/>
  <c r="AA186" i="28"/>
  <c r="P186" i="28"/>
  <c r="S186" i="28" s="1"/>
  <c r="N186" i="28"/>
  <c r="AA185" i="28"/>
  <c r="S185" i="28"/>
  <c r="P185" i="28"/>
  <c r="N185" i="28"/>
  <c r="AA184" i="28"/>
  <c r="P184" i="28"/>
  <c r="S184" i="28" s="1"/>
  <c r="N184" i="28"/>
  <c r="AA183" i="28"/>
  <c r="P183" i="28"/>
  <c r="S183" i="28" s="1"/>
  <c r="N183" i="28"/>
  <c r="AA182" i="28"/>
  <c r="P182" i="28"/>
  <c r="S182" i="28" s="1"/>
  <c r="N182" i="28"/>
  <c r="AA181" i="28"/>
  <c r="P181" i="28"/>
  <c r="S181" i="28" s="1"/>
  <c r="N181" i="28"/>
  <c r="AA180" i="28"/>
  <c r="P180" i="28"/>
  <c r="S180" i="28" s="1"/>
  <c r="N180" i="28"/>
  <c r="AA419" i="28"/>
  <c r="P419" i="28"/>
  <c r="S419" i="28" s="1"/>
  <c r="N419" i="28"/>
  <c r="AA376" i="28"/>
  <c r="P376" i="28"/>
  <c r="S376" i="28" s="1"/>
  <c r="N376" i="28"/>
  <c r="AA179" i="28"/>
  <c r="P179" i="28"/>
  <c r="S179" i="28" s="1"/>
  <c r="N179" i="28"/>
  <c r="AA375" i="28"/>
  <c r="P375" i="28"/>
  <c r="S375" i="28" s="1"/>
  <c r="N375" i="28"/>
  <c r="AA418" i="28"/>
  <c r="P418" i="28"/>
  <c r="S418" i="28" s="1"/>
  <c r="N418" i="28"/>
  <c r="AA178" i="28"/>
  <c r="P178" i="28"/>
  <c r="S178" i="28" s="1"/>
  <c r="N178" i="28"/>
  <c r="AA177" i="28"/>
  <c r="P177" i="28"/>
  <c r="S177" i="28" s="1"/>
  <c r="N177" i="28"/>
  <c r="AA176" i="28"/>
  <c r="P176" i="28"/>
  <c r="S176" i="28" s="1"/>
  <c r="N176" i="28"/>
  <c r="AA175" i="28"/>
  <c r="P175" i="28"/>
  <c r="S175" i="28" s="1"/>
  <c r="N175" i="28"/>
  <c r="AA174" i="28"/>
  <c r="P174" i="28"/>
  <c r="S174" i="28" s="1"/>
  <c r="N174" i="28"/>
  <c r="AA173" i="28"/>
  <c r="P173" i="28"/>
  <c r="S173" i="28" s="1"/>
  <c r="N173" i="28"/>
  <c r="AA172" i="28"/>
  <c r="P172" i="28"/>
  <c r="S172" i="28" s="1"/>
  <c r="N172" i="28"/>
  <c r="AA171" i="28"/>
  <c r="P171" i="28"/>
  <c r="S171" i="28" s="1"/>
  <c r="N171" i="28"/>
  <c r="AA170" i="28"/>
  <c r="P170" i="28"/>
  <c r="S170" i="28" s="1"/>
  <c r="N170" i="28"/>
  <c r="AA169" i="28"/>
  <c r="P169" i="28"/>
  <c r="S169" i="28" s="1"/>
  <c r="N169" i="28"/>
  <c r="AA168" i="28"/>
  <c r="P168" i="28"/>
  <c r="S168" i="28" s="1"/>
  <c r="N168" i="28"/>
  <c r="AA167" i="28"/>
  <c r="P167" i="28"/>
  <c r="S167" i="28" s="1"/>
  <c r="N167" i="28"/>
  <c r="AA166" i="28"/>
  <c r="P166" i="28"/>
  <c r="N166" i="28"/>
  <c r="AA165" i="28"/>
  <c r="P165" i="28"/>
  <c r="S165" i="28" s="1"/>
  <c r="N165" i="28"/>
  <c r="AA164" i="28"/>
  <c r="P164" i="28"/>
  <c r="N164" i="28"/>
  <c r="AA163" i="28"/>
  <c r="P163" i="28"/>
  <c r="S163" i="28" s="1"/>
  <c r="N163" i="28"/>
  <c r="AA162" i="28"/>
  <c r="P162" i="28"/>
  <c r="N162" i="28"/>
  <c r="AA161" i="28"/>
  <c r="P161" i="28"/>
  <c r="S161" i="28" s="1"/>
  <c r="N161" i="28"/>
  <c r="AA160" i="28"/>
  <c r="P160" i="28"/>
  <c r="N160" i="28"/>
  <c r="AA159" i="28"/>
  <c r="P159" i="28"/>
  <c r="S159" i="28" s="1"/>
  <c r="N159" i="28"/>
  <c r="AA158" i="28"/>
  <c r="P158" i="28"/>
  <c r="N158" i="28"/>
  <c r="AA374" i="28"/>
  <c r="P374" i="28"/>
  <c r="S374" i="28" s="1"/>
  <c r="N374" i="28"/>
  <c r="AA157" i="28"/>
  <c r="P157" i="28"/>
  <c r="N157" i="28"/>
  <c r="AA156" i="28"/>
  <c r="P156" i="28"/>
  <c r="S156" i="28" s="1"/>
  <c r="N156" i="28"/>
  <c r="AA417" i="28"/>
  <c r="P417" i="28"/>
  <c r="N417" i="28"/>
  <c r="AA155" i="28"/>
  <c r="P155" i="28"/>
  <c r="S155" i="28" s="1"/>
  <c r="N155" i="28"/>
  <c r="AA154" i="28"/>
  <c r="P154" i="28"/>
  <c r="N154" i="28"/>
  <c r="AA153" i="28"/>
  <c r="P153" i="28"/>
  <c r="S153" i="28" s="1"/>
  <c r="N153" i="28"/>
  <c r="AA152" i="28"/>
  <c r="P152" i="28"/>
  <c r="N152" i="28"/>
  <c r="AA151" i="28"/>
  <c r="S151" i="28"/>
  <c r="P151" i="28"/>
  <c r="N151" i="28"/>
  <c r="AA150" i="28"/>
  <c r="P150" i="28"/>
  <c r="N150" i="28"/>
  <c r="AA149" i="28"/>
  <c r="P149" i="28"/>
  <c r="S149" i="28" s="1"/>
  <c r="N149" i="28"/>
  <c r="AA148" i="28"/>
  <c r="P148" i="28"/>
  <c r="N148" i="28"/>
  <c r="AA147" i="28"/>
  <c r="P147" i="28"/>
  <c r="S147" i="28" s="1"/>
  <c r="N147" i="28"/>
  <c r="AA146" i="28"/>
  <c r="P146" i="28"/>
  <c r="N146" i="28"/>
  <c r="AA145" i="28"/>
  <c r="P145" i="28"/>
  <c r="S145" i="28" s="1"/>
  <c r="N145" i="28"/>
  <c r="AA373" i="28"/>
  <c r="P373" i="28"/>
  <c r="N373" i="28"/>
  <c r="AA372" i="28"/>
  <c r="S372" i="28"/>
  <c r="P372" i="28"/>
  <c r="N372" i="28"/>
  <c r="AA144" i="28"/>
  <c r="P144" i="28"/>
  <c r="N144" i="28"/>
  <c r="AA143" i="28"/>
  <c r="P143" i="28"/>
  <c r="S143" i="28" s="1"/>
  <c r="N143" i="28"/>
  <c r="AA142" i="28"/>
  <c r="P142" i="28"/>
  <c r="N142" i="28"/>
  <c r="AA141" i="28"/>
  <c r="P141" i="28"/>
  <c r="S141" i="28" s="1"/>
  <c r="N141" i="28"/>
  <c r="AA140" i="28"/>
  <c r="P140" i="28"/>
  <c r="N140" i="28"/>
  <c r="AA139" i="28"/>
  <c r="P139" i="28"/>
  <c r="S139" i="28" s="1"/>
  <c r="N139" i="28"/>
  <c r="AA371" i="28"/>
  <c r="P371" i="28"/>
  <c r="N371" i="28"/>
  <c r="AA416" i="28"/>
  <c r="S416" i="28"/>
  <c r="P416" i="28"/>
  <c r="N416" i="28"/>
  <c r="AA138" i="28"/>
  <c r="P138" i="28"/>
  <c r="N138" i="28"/>
  <c r="AA137" i="28"/>
  <c r="P137" i="28"/>
  <c r="S137" i="28" s="1"/>
  <c r="N137" i="28"/>
  <c r="AA370" i="28"/>
  <c r="P370" i="28"/>
  <c r="N370" i="28"/>
  <c r="AA369" i="28"/>
  <c r="P369" i="28"/>
  <c r="Q369" i="28" s="1"/>
  <c r="R369" i="28" s="1"/>
  <c r="N369" i="28"/>
  <c r="AA136" i="28"/>
  <c r="P136" i="28"/>
  <c r="N136" i="28"/>
  <c r="AA135" i="28"/>
  <c r="P135" i="28"/>
  <c r="Q135" i="28" s="1"/>
  <c r="R135" i="28" s="1"/>
  <c r="N135" i="28"/>
  <c r="AA134" i="28"/>
  <c r="P134" i="28"/>
  <c r="Q134" i="28" s="1"/>
  <c r="R134" i="28" s="1"/>
  <c r="N134" i="28"/>
  <c r="AA133" i="28"/>
  <c r="P133" i="28"/>
  <c r="N133" i="28"/>
  <c r="AA132" i="28"/>
  <c r="P132" i="28"/>
  <c r="N132" i="28"/>
  <c r="AA131" i="28"/>
  <c r="P131" i="28"/>
  <c r="Q131" i="28" s="1"/>
  <c r="N131" i="28"/>
  <c r="AA130" i="28"/>
  <c r="P130" i="28"/>
  <c r="S130" i="28" s="1"/>
  <c r="N130" i="28"/>
  <c r="AA129" i="28"/>
  <c r="P129" i="28"/>
  <c r="S129" i="28" s="1"/>
  <c r="N129" i="28"/>
  <c r="AA128" i="28"/>
  <c r="P128" i="28"/>
  <c r="N128" i="28"/>
  <c r="AA127" i="28"/>
  <c r="P127" i="28"/>
  <c r="S127" i="28" s="1"/>
  <c r="N127" i="28"/>
  <c r="AA126" i="28"/>
  <c r="P126" i="28"/>
  <c r="N126" i="28"/>
  <c r="AA125" i="28"/>
  <c r="P125" i="28"/>
  <c r="S125" i="28" s="1"/>
  <c r="N125" i="28"/>
  <c r="AA124" i="28"/>
  <c r="P124" i="28"/>
  <c r="N124" i="28"/>
  <c r="AA123" i="28"/>
  <c r="P123" i="28"/>
  <c r="S123" i="28" s="1"/>
  <c r="N123" i="28"/>
  <c r="AA122" i="28"/>
  <c r="P122" i="28"/>
  <c r="N122" i="28"/>
  <c r="AA368" i="28"/>
  <c r="P368" i="28"/>
  <c r="S368" i="28" s="1"/>
  <c r="N368" i="28"/>
  <c r="AA121" i="28"/>
  <c r="P121" i="28"/>
  <c r="N121" i="28"/>
  <c r="AA367" i="28"/>
  <c r="P367" i="28"/>
  <c r="S367" i="28" s="1"/>
  <c r="N367" i="28"/>
  <c r="AA120" i="28"/>
  <c r="P120" i="28"/>
  <c r="N120" i="28"/>
  <c r="AA366" i="28"/>
  <c r="P366" i="28"/>
  <c r="S366" i="28" s="1"/>
  <c r="N366" i="28"/>
  <c r="AA119" i="28"/>
  <c r="P119" i="28"/>
  <c r="N119" i="28"/>
  <c r="AA118" i="28"/>
  <c r="P118" i="28"/>
  <c r="S118" i="28" s="1"/>
  <c r="N118" i="28"/>
  <c r="AA117" i="28"/>
  <c r="P117" i="28"/>
  <c r="N117" i="28"/>
  <c r="AA116" i="28"/>
  <c r="P116" i="28"/>
  <c r="S116" i="28" s="1"/>
  <c r="N116" i="28"/>
  <c r="AA115" i="28"/>
  <c r="P115" i="28"/>
  <c r="N115" i="28"/>
  <c r="AA114" i="28"/>
  <c r="P114" i="28"/>
  <c r="S114" i="28" s="1"/>
  <c r="N114" i="28"/>
  <c r="AA113" i="28"/>
  <c r="P113" i="28"/>
  <c r="N113" i="28"/>
  <c r="AA112" i="28"/>
  <c r="P112" i="28"/>
  <c r="S112" i="28" s="1"/>
  <c r="N112" i="28"/>
  <c r="AA111" i="28"/>
  <c r="P111" i="28"/>
  <c r="N111" i="28"/>
  <c r="AA110" i="28"/>
  <c r="P110" i="28"/>
  <c r="S110" i="28" s="1"/>
  <c r="N110" i="28"/>
  <c r="AA109" i="28"/>
  <c r="P109" i="28"/>
  <c r="N109" i="28"/>
  <c r="AA365" i="28"/>
  <c r="P365" i="28"/>
  <c r="S365" i="28" s="1"/>
  <c r="N365" i="28"/>
  <c r="AA108" i="28"/>
  <c r="P108" i="28"/>
  <c r="Q108" i="28" s="1"/>
  <c r="L108" i="28" s="1"/>
  <c r="N108" i="28"/>
  <c r="AA107" i="28"/>
  <c r="P107" i="28"/>
  <c r="S107" i="28" s="1"/>
  <c r="N107" i="28"/>
  <c r="AA106" i="28"/>
  <c r="P106" i="28"/>
  <c r="S106" i="28" s="1"/>
  <c r="N106" i="28"/>
  <c r="AA105" i="28"/>
  <c r="P105" i="28"/>
  <c r="Q105" i="28" s="1"/>
  <c r="N105" i="28"/>
  <c r="AA104" i="28"/>
  <c r="P104" i="28"/>
  <c r="Q104" i="28" s="1"/>
  <c r="L104" i="28" s="1"/>
  <c r="N104" i="28"/>
  <c r="AA103" i="28"/>
  <c r="P103" i="28"/>
  <c r="S103" i="28" s="1"/>
  <c r="N103" i="28"/>
  <c r="AA102" i="28"/>
  <c r="P102" i="28"/>
  <c r="Q102" i="28" s="1"/>
  <c r="L102" i="28" s="1"/>
  <c r="N102" i="28"/>
  <c r="AA101" i="28"/>
  <c r="P101" i="28"/>
  <c r="Q101" i="28" s="1"/>
  <c r="N101" i="28"/>
  <c r="AA100" i="28"/>
  <c r="P100" i="28"/>
  <c r="Q100" i="28" s="1"/>
  <c r="L100" i="28" s="1"/>
  <c r="N100" i="28"/>
  <c r="AA99" i="28"/>
  <c r="P99" i="28"/>
  <c r="S99" i="28" s="1"/>
  <c r="N99" i="28"/>
  <c r="AA98" i="28"/>
  <c r="S98" i="28"/>
  <c r="P98" i="28"/>
  <c r="Q98" i="28" s="1"/>
  <c r="L98" i="28" s="1"/>
  <c r="N98" i="28"/>
  <c r="AA97" i="28"/>
  <c r="P97" i="28"/>
  <c r="Q97" i="28" s="1"/>
  <c r="N97" i="28"/>
  <c r="AA96" i="28"/>
  <c r="P96" i="28"/>
  <c r="Q96" i="28" s="1"/>
  <c r="R96" i="28" s="1"/>
  <c r="N96" i="28"/>
  <c r="AA95" i="28"/>
  <c r="P95" i="28"/>
  <c r="S95" i="28" s="1"/>
  <c r="N95" i="28"/>
  <c r="AA94" i="28"/>
  <c r="S94" i="28"/>
  <c r="Q94" i="28"/>
  <c r="R94" i="28" s="1"/>
  <c r="P94" i="28"/>
  <c r="N94" i="28"/>
  <c r="AA93" i="28"/>
  <c r="S93" i="28"/>
  <c r="P93" i="28"/>
  <c r="Q93" i="28" s="1"/>
  <c r="N93" i="28"/>
  <c r="AA92" i="28"/>
  <c r="P92" i="28"/>
  <c r="S92" i="28" s="1"/>
  <c r="N92" i="28"/>
  <c r="AA91" i="28"/>
  <c r="P91" i="28"/>
  <c r="Q91" i="28" s="1"/>
  <c r="N91" i="28"/>
  <c r="AA90" i="28"/>
  <c r="P90" i="28"/>
  <c r="N90" i="28"/>
  <c r="AA89" i="28"/>
  <c r="P89" i="28"/>
  <c r="N89" i="28"/>
  <c r="AA88" i="28"/>
  <c r="P88" i="28"/>
  <c r="N88" i="28"/>
  <c r="AA87" i="28"/>
  <c r="P87" i="28"/>
  <c r="N87" i="28"/>
  <c r="AA86" i="28"/>
  <c r="P86" i="28"/>
  <c r="N86" i="28"/>
  <c r="AA85" i="28"/>
  <c r="P85" i="28"/>
  <c r="N85" i="28"/>
  <c r="AA84" i="28"/>
  <c r="P84" i="28"/>
  <c r="N84" i="28"/>
  <c r="AA83" i="28"/>
  <c r="P83" i="28"/>
  <c r="N83" i="28"/>
  <c r="AA82" i="28"/>
  <c r="P82" i="28"/>
  <c r="N82" i="28"/>
  <c r="AA81" i="28"/>
  <c r="P81" i="28"/>
  <c r="N81" i="28"/>
  <c r="AA80" i="28"/>
  <c r="P80" i="28"/>
  <c r="N80" i="28"/>
  <c r="AA79" i="28"/>
  <c r="P79" i="28"/>
  <c r="N79" i="28"/>
  <c r="AA78" i="28"/>
  <c r="P78" i="28"/>
  <c r="N78" i="28"/>
  <c r="AA77" i="28"/>
  <c r="P77" i="28"/>
  <c r="N77" i="28"/>
  <c r="AA76" i="28"/>
  <c r="P76" i="28"/>
  <c r="N76" i="28"/>
  <c r="AA75" i="28"/>
  <c r="P75" i="28"/>
  <c r="N75" i="28"/>
  <c r="AA364" i="28"/>
  <c r="P364" i="28"/>
  <c r="N364" i="28"/>
  <c r="AA74" i="28"/>
  <c r="P74" i="28"/>
  <c r="N74" i="28"/>
  <c r="AA73" i="28"/>
  <c r="P73" i="28"/>
  <c r="N73" i="28"/>
  <c r="AA363" i="28"/>
  <c r="P363" i="28"/>
  <c r="N363" i="28"/>
  <c r="AA72" i="28"/>
  <c r="P72" i="28"/>
  <c r="N72" i="28"/>
  <c r="AA362" i="28"/>
  <c r="P362" i="28"/>
  <c r="N362" i="28"/>
  <c r="AA361" i="28"/>
  <c r="P361" i="28"/>
  <c r="N361" i="28"/>
  <c r="AA71" i="28"/>
  <c r="P71" i="28"/>
  <c r="N71" i="28"/>
  <c r="AA70" i="28"/>
  <c r="P70" i="28"/>
  <c r="N70" i="28"/>
  <c r="AA69" i="28"/>
  <c r="P69" i="28"/>
  <c r="N69" i="28"/>
  <c r="AA68" i="28"/>
  <c r="P68" i="28"/>
  <c r="N68" i="28"/>
  <c r="AA67" i="28"/>
  <c r="P67" i="28"/>
  <c r="N67" i="28"/>
  <c r="AA66" i="28"/>
  <c r="P66" i="28"/>
  <c r="N66" i="28"/>
  <c r="AA360" i="28"/>
  <c r="P360" i="28"/>
  <c r="N360" i="28"/>
  <c r="AA65" i="28"/>
  <c r="P65" i="28"/>
  <c r="N65" i="28"/>
  <c r="AA359" i="28"/>
  <c r="P359" i="28"/>
  <c r="N359" i="28"/>
  <c r="AA64" i="28"/>
  <c r="P64" i="28"/>
  <c r="N64" i="28"/>
  <c r="AA415" i="28"/>
  <c r="P415" i="28"/>
  <c r="N415" i="28"/>
  <c r="AA63" i="28"/>
  <c r="P63" i="28"/>
  <c r="N63" i="28"/>
  <c r="AA62" i="28"/>
  <c r="P62" i="28"/>
  <c r="N62" i="28"/>
  <c r="AA61" i="28"/>
  <c r="P61" i="28"/>
  <c r="N61" i="28"/>
  <c r="AA60" i="28"/>
  <c r="P60" i="28"/>
  <c r="N60" i="28"/>
  <c r="AA59" i="28"/>
  <c r="P59" i="28"/>
  <c r="N59" i="28"/>
  <c r="AA58" i="28"/>
  <c r="P58" i="28"/>
  <c r="N58" i="28"/>
  <c r="AA57" i="28"/>
  <c r="P57" i="28"/>
  <c r="N57" i="28"/>
  <c r="AA56" i="28"/>
  <c r="P56" i="28"/>
  <c r="N56" i="28"/>
  <c r="AA55" i="28"/>
  <c r="P55" i="28"/>
  <c r="N55" i="28"/>
  <c r="AA54" i="28"/>
  <c r="P54" i="28"/>
  <c r="N54" i="28"/>
  <c r="AA53" i="28"/>
  <c r="P53" i="28"/>
  <c r="N53" i="28"/>
  <c r="AA52" i="28"/>
  <c r="P52" i="28"/>
  <c r="N52" i="28"/>
  <c r="AA51" i="28"/>
  <c r="P51" i="28"/>
  <c r="N51" i="28"/>
  <c r="AA50" i="28"/>
  <c r="P50" i="28"/>
  <c r="N50" i="28"/>
  <c r="AA49" i="28"/>
  <c r="P49" i="28"/>
  <c r="N49" i="28"/>
  <c r="AA48" i="28"/>
  <c r="P48" i="28"/>
  <c r="N48" i="28"/>
  <c r="AA47" i="28"/>
  <c r="P47" i="28"/>
  <c r="N47" i="28"/>
  <c r="AA46" i="28"/>
  <c r="P46" i="28"/>
  <c r="N46" i="28"/>
  <c r="AA45" i="28"/>
  <c r="P45" i="28"/>
  <c r="N45" i="28"/>
  <c r="AA44" i="28"/>
  <c r="P44" i="28"/>
  <c r="N44" i="28"/>
  <c r="AA43" i="28"/>
  <c r="P43" i="28"/>
  <c r="N43" i="28"/>
  <c r="AA414" i="28"/>
  <c r="P414" i="28"/>
  <c r="N414" i="28"/>
  <c r="AA42" i="28"/>
  <c r="P42" i="28"/>
  <c r="N42" i="28"/>
  <c r="AA358" i="28"/>
  <c r="P358" i="28"/>
  <c r="N358" i="28"/>
  <c r="AA41" i="28"/>
  <c r="P41" i="28"/>
  <c r="N41" i="28"/>
  <c r="AA40" i="28"/>
  <c r="P40" i="28"/>
  <c r="N40" i="28"/>
  <c r="AA357" i="28"/>
  <c r="P357" i="28"/>
  <c r="N357" i="28"/>
  <c r="AA39" i="28"/>
  <c r="P39" i="28"/>
  <c r="N39" i="28"/>
  <c r="AA38" i="28"/>
  <c r="P38" i="28"/>
  <c r="N38" i="28"/>
  <c r="AA37" i="28"/>
  <c r="P37" i="28"/>
  <c r="N37" i="28"/>
  <c r="AA36" i="28"/>
  <c r="P36" i="28"/>
  <c r="N36" i="28"/>
  <c r="AA35" i="28"/>
  <c r="P35" i="28"/>
  <c r="N35" i="28"/>
  <c r="AA34" i="28"/>
  <c r="P34" i="28"/>
  <c r="N34" i="28"/>
  <c r="AA33" i="28"/>
  <c r="P33" i="28"/>
  <c r="N33" i="28"/>
  <c r="AA32" i="28"/>
  <c r="P32" i="28"/>
  <c r="N32" i="28"/>
  <c r="AA31" i="28"/>
  <c r="P31" i="28"/>
  <c r="N31" i="28"/>
  <c r="AA30" i="28"/>
  <c r="P30" i="28"/>
  <c r="N30" i="28"/>
  <c r="AA29" i="28"/>
  <c r="P29" i="28"/>
  <c r="N29" i="28"/>
  <c r="AA28" i="28"/>
  <c r="P28" i="28"/>
  <c r="N28" i="28"/>
  <c r="AA27" i="28"/>
  <c r="P27" i="28"/>
  <c r="S27" i="28" s="1"/>
  <c r="N27" i="28"/>
  <c r="AA356" i="28"/>
  <c r="P356" i="28"/>
  <c r="S356" i="28" s="1"/>
  <c r="N356" i="28"/>
  <c r="AA26" i="28"/>
  <c r="P26" i="28"/>
  <c r="S26" i="28" s="1"/>
  <c r="N26" i="28"/>
  <c r="AA25" i="28"/>
  <c r="P25" i="28"/>
  <c r="S25" i="28" s="1"/>
  <c r="N25" i="28"/>
  <c r="AA24" i="28"/>
  <c r="P24" i="28"/>
  <c r="N24" i="28"/>
  <c r="AA23" i="28"/>
  <c r="P23" i="28"/>
  <c r="N23" i="28"/>
  <c r="AA22" i="28"/>
  <c r="P22" i="28"/>
  <c r="N22" i="28"/>
  <c r="AA21" i="28"/>
  <c r="P21" i="28"/>
  <c r="N21" i="28"/>
  <c r="AA20" i="28"/>
  <c r="P20" i="28"/>
  <c r="N20" i="28"/>
  <c r="AA19" i="28"/>
  <c r="P19" i="28"/>
  <c r="N19" i="28"/>
  <c r="AA18" i="28"/>
  <c r="P18" i="28"/>
  <c r="N18" i="28"/>
  <c r="AA17" i="28"/>
  <c r="P17" i="28"/>
  <c r="N17" i="28"/>
  <c r="AA16" i="28"/>
  <c r="P16" i="28"/>
  <c r="N16" i="28"/>
  <c r="AA15" i="28"/>
  <c r="P15" i="28"/>
  <c r="N15" i="28"/>
  <c r="AA14" i="28"/>
  <c r="P14" i="28"/>
  <c r="N14" i="28"/>
  <c r="AA13" i="28"/>
  <c r="P13" i="28"/>
  <c r="N13" i="28"/>
  <c r="AA12" i="28"/>
  <c r="P12" i="28"/>
  <c r="N12" i="28"/>
  <c r="AA355" i="28"/>
  <c r="P355" i="28"/>
  <c r="N355" i="28"/>
  <c r="AA11" i="28"/>
  <c r="P11" i="28"/>
  <c r="N11" i="28"/>
  <c r="AA10" i="28"/>
  <c r="P10" i="28"/>
  <c r="N10" i="28"/>
  <c r="AA9" i="28"/>
  <c r="P9" i="28"/>
  <c r="N9" i="28"/>
  <c r="AA8" i="28"/>
  <c r="P8" i="28"/>
  <c r="N8" i="28"/>
  <c r="AA7" i="28"/>
  <c r="P7" i="28"/>
  <c r="N7" i="28"/>
  <c r="AA6" i="28"/>
  <c r="P6" i="28"/>
  <c r="N6" i="28"/>
  <c r="AA5" i="28"/>
  <c r="P5" i="28"/>
  <c r="N5" i="28"/>
  <c r="AA262" i="27"/>
  <c r="P262" i="27"/>
  <c r="S262" i="27" s="1"/>
  <c r="N262" i="27"/>
  <c r="AA349" i="27"/>
  <c r="P349" i="27"/>
  <c r="S349" i="27" s="1"/>
  <c r="N349" i="27"/>
  <c r="AA225" i="27"/>
  <c r="P225" i="27"/>
  <c r="S225" i="27" s="1"/>
  <c r="N225" i="27"/>
  <c r="AA242" i="27"/>
  <c r="P242" i="27"/>
  <c r="S242" i="27" s="1"/>
  <c r="N242" i="27"/>
  <c r="AA169" i="27"/>
  <c r="P169" i="27"/>
  <c r="S169" i="27" s="1"/>
  <c r="N169" i="27"/>
  <c r="AA399" i="27"/>
  <c r="P399" i="27"/>
  <c r="S399" i="27" s="1"/>
  <c r="N399" i="27"/>
  <c r="AA305" i="27"/>
  <c r="P305" i="27"/>
  <c r="S305" i="27" s="1"/>
  <c r="N305" i="27"/>
  <c r="AA82" i="27"/>
  <c r="P82" i="27"/>
  <c r="S82" i="27" s="1"/>
  <c r="N82" i="27"/>
  <c r="AA145" i="27"/>
  <c r="S145" i="27"/>
  <c r="P145" i="27"/>
  <c r="N145" i="27"/>
  <c r="AA329" i="27"/>
  <c r="P329" i="27"/>
  <c r="S329" i="27" s="1"/>
  <c r="N329" i="27"/>
  <c r="AA63" i="27"/>
  <c r="P63" i="27"/>
  <c r="S63" i="27" s="1"/>
  <c r="N63" i="27"/>
  <c r="AA359" i="27"/>
  <c r="P359" i="27"/>
  <c r="S359" i="27" s="1"/>
  <c r="N359" i="27"/>
  <c r="AA117" i="27"/>
  <c r="P117" i="27"/>
  <c r="S117" i="27" s="1"/>
  <c r="N117" i="27"/>
  <c r="AA327" i="27"/>
  <c r="P327" i="27"/>
  <c r="S327" i="27" s="1"/>
  <c r="N327" i="27"/>
  <c r="AA109" i="27"/>
  <c r="P109" i="27"/>
  <c r="S109" i="27" s="1"/>
  <c r="N109" i="27"/>
  <c r="AA32" i="27"/>
  <c r="P32" i="27"/>
  <c r="S32" i="27" s="1"/>
  <c r="N32" i="27"/>
  <c r="AA357" i="27"/>
  <c r="P357" i="27"/>
  <c r="S357" i="27" s="1"/>
  <c r="N357" i="27"/>
  <c r="AA230" i="27"/>
  <c r="P230" i="27"/>
  <c r="S230" i="27" s="1"/>
  <c r="N230" i="27"/>
  <c r="AA190" i="27"/>
  <c r="P190" i="27"/>
  <c r="S190" i="27" s="1"/>
  <c r="N190" i="27"/>
  <c r="AA25" i="27"/>
  <c r="P25" i="27"/>
  <c r="S25" i="27" s="1"/>
  <c r="N25" i="27"/>
  <c r="AA356" i="27"/>
  <c r="P356" i="27"/>
  <c r="S356" i="27" s="1"/>
  <c r="N356" i="27"/>
  <c r="AA27" i="27"/>
  <c r="P27" i="27"/>
  <c r="S27" i="27" s="1"/>
  <c r="N27" i="27"/>
  <c r="AA78" i="27"/>
  <c r="S78" i="27"/>
  <c r="P78" i="27"/>
  <c r="N78" i="27"/>
  <c r="AA41" i="27"/>
  <c r="P41" i="27"/>
  <c r="S41" i="27" s="1"/>
  <c r="N41" i="27"/>
  <c r="AA355" i="27"/>
  <c r="P355" i="27"/>
  <c r="S355" i="27" s="1"/>
  <c r="N355" i="27"/>
  <c r="AA201" i="27"/>
  <c r="P201" i="27"/>
  <c r="S201" i="27" s="1"/>
  <c r="N201" i="27"/>
  <c r="AA26" i="27"/>
  <c r="P26" i="27"/>
  <c r="S26" i="27" s="1"/>
  <c r="N26" i="27"/>
  <c r="AA94" i="27"/>
  <c r="P94" i="27"/>
  <c r="S94" i="27" s="1"/>
  <c r="N94" i="27"/>
  <c r="AA90" i="27"/>
  <c r="P90" i="27"/>
  <c r="S90" i="27" s="1"/>
  <c r="N90" i="27"/>
  <c r="AA257" i="27"/>
  <c r="P257" i="27"/>
  <c r="S257" i="27" s="1"/>
  <c r="N257" i="27"/>
  <c r="AA157" i="27"/>
  <c r="P157" i="27"/>
  <c r="S157" i="27" s="1"/>
  <c r="N157" i="27"/>
  <c r="AA93" i="27"/>
  <c r="P93" i="27"/>
  <c r="S93" i="27" s="1"/>
  <c r="N93" i="27"/>
  <c r="AA278" i="27"/>
  <c r="P278" i="27"/>
  <c r="S278" i="27" s="1"/>
  <c r="N278" i="27"/>
  <c r="AA271" i="27"/>
  <c r="P271" i="27"/>
  <c r="S271" i="27" s="1"/>
  <c r="N271" i="27"/>
  <c r="AA106" i="27"/>
  <c r="P106" i="27"/>
  <c r="S106" i="27" s="1"/>
  <c r="N106" i="27"/>
  <c r="AA24" i="27"/>
  <c r="P24" i="27"/>
  <c r="S24" i="27" s="1"/>
  <c r="N24" i="27"/>
  <c r="AA84" i="27"/>
  <c r="P84" i="27"/>
  <c r="S84" i="27" s="1"/>
  <c r="N84" i="27"/>
  <c r="AA105" i="27"/>
  <c r="P105" i="27"/>
  <c r="S105" i="27" s="1"/>
  <c r="N105" i="27"/>
  <c r="AA103" i="27"/>
  <c r="P103" i="27"/>
  <c r="S103" i="27" s="1"/>
  <c r="N103" i="27"/>
  <c r="AA20" i="27"/>
  <c r="P20" i="27"/>
  <c r="S20" i="27" s="1"/>
  <c r="N20" i="27"/>
  <c r="AA207" i="27"/>
  <c r="P207" i="27"/>
  <c r="S207" i="27" s="1"/>
  <c r="N207" i="27"/>
  <c r="AA125" i="27"/>
  <c r="P125" i="27"/>
  <c r="S125" i="27" s="1"/>
  <c r="N125" i="27"/>
  <c r="AA220" i="27"/>
  <c r="P220" i="27"/>
  <c r="Q220" i="27" s="1"/>
  <c r="R220" i="27" s="1"/>
  <c r="N220" i="27"/>
  <c r="AA215" i="27"/>
  <c r="P215" i="27"/>
  <c r="Q215" i="27" s="1"/>
  <c r="R215" i="27" s="1"/>
  <c r="N215" i="27"/>
  <c r="AA118" i="27"/>
  <c r="P118" i="27"/>
  <c r="Q118" i="27" s="1"/>
  <c r="R118" i="27" s="1"/>
  <c r="N118" i="27"/>
  <c r="AA54" i="27"/>
  <c r="P54" i="27"/>
  <c r="Q54" i="27" s="1"/>
  <c r="R54" i="27" s="1"/>
  <c r="N54" i="27"/>
  <c r="AA173" i="27"/>
  <c r="P173" i="27"/>
  <c r="Q173" i="27" s="1"/>
  <c r="N173" i="27"/>
  <c r="AA31" i="27"/>
  <c r="P31" i="27"/>
  <c r="Q31" i="27" s="1"/>
  <c r="L31" i="27" s="1"/>
  <c r="N31" i="27"/>
  <c r="AA21" i="27"/>
  <c r="P21" i="27"/>
  <c r="Q21" i="27" s="1"/>
  <c r="N21" i="27"/>
  <c r="AA314" i="27"/>
  <c r="P314" i="27"/>
  <c r="S314" i="27" s="1"/>
  <c r="N314" i="27"/>
  <c r="AA129" i="27"/>
  <c r="P129" i="27"/>
  <c r="S129" i="27" s="1"/>
  <c r="N129" i="27"/>
  <c r="AA114" i="27"/>
  <c r="P114" i="27"/>
  <c r="Q114" i="27" s="1"/>
  <c r="L114" i="27" s="1"/>
  <c r="N114" i="27"/>
  <c r="AA75" i="27"/>
  <c r="P75" i="27"/>
  <c r="Q75" i="27" s="1"/>
  <c r="N75" i="27"/>
  <c r="AA99" i="27"/>
  <c r="P99" i="27"/>
  <c r="S99" i="27" s="1"/>
  <c r="N99" i="27"/>
  <c r="AA274" i="27"/>
  <c r="S274" i="27"/>
  <c r="Q274" i="27"/>
  <c r="P274" i="27"/>
  <c r="N274" i="27"/>
  <c r="AA181" i="27"/>
  <c r="S181" i="27"/>
  <c r="P181" i="27"/>
  <c r="Q181" i="27" s="1"/>
  <c r="L181" i="27" s="1"/>
  <c r="N181" i="27"/>
  <c r="AA62" i="27"/>
  <c r="P62" i="27"/>
  <c r="Q62" i="27" s="1"/>
  <c r="N62" i="27"/>
  <c r="AA361" i="27"/>
  <c r="P361" i="27"/>
  <c r="S361" i="27" s="1"/>
  <c r="N361" i="27"/>
  <c r="AA414" i="27"/>
  <c r="P414" i="27"/>
  <c r="S414" i="27" s="1"/>
  <c r="N414" i="27"/>
  <c r="AA199" i="27"/>
  <c r="P199" i="27"/>
  <c r="Q199" i="27" s="1"/>
  <c r="N199" i="27"/>
  <c r="AA248" i="27"/>
  <c r="P248" i="27"/>
  <c r="Q248" i="27" s="1"/>
  <c r="N248" i="27"/>
  <c r="AA390" i="27"/>
  <c r="P390" i="27"/>
  <c r="S390" i="27" s="1"/>
  <c r="N390" i="27"/>
  <c r="AA19" i="27"/>
  <c r="P19" i="27"/>
  <c r="S19" i="27" s="1"/>
  <c r="N19" i="27"/>
  <c r="AA97" i="27"/>
  <c r="S97" i="27"/>
  <c r="P97" i="27"/>
  <c r="Q97" i="27" s="1"/>
  <c r="N97" i="27"/>
  <c r="AA311" i="27"/>
  <c r="P311" i="27"/>
  <c r="Q311" i="27" s="1"/>
  <c r="N311" i="27"/>
  <c r="AA386" i="27"/>
  <c r="P386" i="27"/>
  <c r="S386" i="27" s="1"/>
  <c r="N386" i="27"/>
  <c r="AA18" i="27"/>
  <c r="Q18" i="27"/>
  <c r="P18" i="27"/>
  <c r="S18" i="27" s="1"/>
  <c r="N18" i="27"/>
  <c r="AA224" i="27"/>
  <c r="S224" i="27"/>
  <c r="P224" i="27"/>
  <c r="Q224" i="27" s="1"/>
  <c r="N224" i="27"/>
  <c r="AA384" i="27"/>
  <c r="P384" i="27"/>
  <c r="Q384" i="27" s="1"/>
  <c r="N384" i="27"/>
  <c r="AA198" i="27"/>
  <c r="P198" i="27"/>
  <c r="S198" i="27" s="1"/>
  <c r="N198" i="27"/>
  <c r="AA270" i="27"/>
  <c r="Q270" i="27"/>
  <c r="P270" i="27"/>
  <c r="S270" i="27" s="1"/>
  <c r="N270" i="27"/>
  <c r="AA17" i="27"/>
  <c r="S17" i="27"/>
  <c r="P17" i="27"/>
  <c r="Q17" i="27" s="1"/>
  <c r="L17" i="27" s="1"/>
  <c r="N17" i="27"/>
  <c r="AA269" i="27"/>
  <c r="P269" i="27"/>
  <c r="S269" i="27" s="1"/>
  <c r="N269" i="27"/>
  <c r="AA392" i="27"/>
  <c r="P392" i="27"/>
  <c r="Q392" i="27" s="1"/>
  <c r="L392" i="27" s="1"/>
  <c r="N392" i="27"/>
  <c r="AA424" i="27"/>
  <c r="P424" i="27"/>
  <c r="Q424" i="27" s="1"/>
  <c r="N424" i="27"/>
  <c r="AA70" i="27"/>
  <c r="P70" i="27"/>
  <c r="S70" i="27" s="1"/>
  <c r="N70" i="27"/>
  <c r="AA209" i="27"/>
  <c r="P209" i="27"/>
  <c r="Q209" i="27" s="1"/>
  <c r="N209" i="27"/>
  <c r="AA368" i="27"/>
  <c r="P368" i="27"/>
  <c r="Q368" i="27" s="1"/>
  <c r="N368" i="27"/>
  <c r="AA16" i="27"/>
  <c r="P16" i="27"/>
  <c r="Q16" i="27" s="1"/>
  <c r="N16" i="27"/>
  <c r="AA15" i="27"/>
  <c r="P15" i="27"/>
  <c r="Q15" i="27" s="1"/>
  <c r="L15" i="27" s="1"/>
  <c r="N15" i="27"/>
  <c r="AA120" i="27"/>
  <c r="P120" i="27"/>
  <c r="N120" i="27"/>
  <c r="AA371" i="27"/>
  <c r="S371" i="27"/>
  <c r="Q371" i="27"/>
  <c r="L371" i="27" s="1"/>
  <c r="P371" i="27"/>
  <c r="N371" i="27"/>
  <c r="AA189" i="27"/>
  <c r="P189" i="27"/>
  <c r="Q189" i="27" s="1"/>
  <c r="N189" i="27"/>
  <c r="AA283" i="27"/>
  <c r="P283" i="27"/>
  <c r="N283" i="27"/>
  <c r="AA281" i="27"/>
  <c r="S281" i="27"/>
  <c r="P281" i="27"/>
  <c r="Q281" i="27" s="1"/>
  <c r="N281" i="27"/>
  <c r="AA398" i="27"/>
  <c r="P398" i="27"/>
  <c r="Q398" i="27" s="1"/>
  <c r="N398" i="27"/>
  <c r="AA14" i="27"/>
  <c r="S14" i="27"/>
  <c r="Q14" i="27"/>
  <c r="P14" i="27"/>
  <c r="N14" i="27"/>
  <c r="AA245" i="27"/>
  <c r="S245" i="27"/>
  <c r="P245" i="27"/>
  <c r="Q245" i="27" s="1"/>
  <c r="N245" i="27"/>
  <c r="L245" i="27"/>
  <c r="AA389" i="27"/>
  <c r="P389" i="27"/>
  <c r="N389" i="27"/>
  <c r="AA419" i="27"/>
  <c r="S419" i="27"/>
  <c r="Q419" i="27"/>
  <c r="P419" i="27"/>
  <c r="N419" i="27"/>
  <c r="AA13" i="27"/>
  <c r="P13" i="27"/>
  <c r="S13" i="27" s="1"/>
  <c r="N13" i="27"/>
  <c r="AA298" i="27"/>
  <c r="P298" i="27"/>
  <c r="N298" i="27"/>
  <c r="AA280" i="27"/>
  <c r="S280" i="27"/>
  <c r="P280" i="27"/>
  <c r="Q280" i="27" s="1"/>
  <c r="R280" i="27" s="1"/>
  <c r="N280" i="27"/>
  <c r="AA12" i="27"/>
  <c r="P12" i="27"/>
  <c r="Q12" i="27" s="1"/>
  <c r="R12" i="27" s="1"/>
  <c r="N12" i="27"/>
  <c r="AA383" i="27"/>
  <c r="S383" i="27"/>
  <c r="P383" i="27"/>
  <c r="Q383" i="27" s="1"/>
  <c r="R383" i="27" s="1"/>
  <c r="N383" i="27"/>
  <c r="AA316" i="27"/>
  <c r="P316" i="27"/>
  <c r="Q316" i="27" s="1"/>
  <c r="R316" i="27" s="1"/>
  <c r="N316" i="27"/>
  <c r="AA318" i="27"/>
  <c r="P318" i="27"/>
  <c r="N318" i="27"/>
  <c r="AA259" i="27"/>
  <c r="S259" i="27"/>
  <c r="Q259" i="27"/>
  <c r="P259" i="27"/>
  <c r="N259" i="27"/>
  <c r="AA339" i="27"/>
  <c r="P339" i="27"/>
  <c r="Q339" i="27" s="1"/>
  <c r="N339" i="27"/>
  <c r="AA119" i="27"/>
  <c r="P119" i="27"/>
  <c r="N119" i="27"/>
  <c r="AA91" i="27"/>
  <c r="P91" i="27"/>
  <c r="Q91" i="27" s="1"/>
  <c r="N91" i="27"/>
  <c r="AA266" i="27"/>
  <c r="P266" i="27"/>
  <c r="Q266" i="27" s="1"/>
  <c r="R266" i="27" s="1"/>
  <c r="N266" i="27"/>
  <c r="AA391" i="27"/>
  <c r="S391" i="27"/>
  <c r="Q391" i="27"/>
  <c r="P391" i="27"/>
  <c r="N391" i="27"/>
  <c r="AA234" i="27"/>
  <c r="P234" i="27"/>
  <c r="Q234" i="27" s="1"/>
  <c r="R234" i="27" s="1"/>
  <c r="N234" i="27"/>
  <c r="AA11" i="27"/>
  <c r="P11" i="27"/>
  <c r="N11" i="27"/>
  <c r="AA277" i="27"/>
  <c r="P277" i="27"/>
  <c r="S277" i="27" s="1"/>
  <c r="N277" i="27"/>
  <c r="AA244" i="27"/>
  <c r="P244" i="27"/>
  <c r="Q244" i="27" s="1"/>
  <c r="N244" i="27"/>
  <c r="AA10" i="27"/>
  <c r="P10" i="27"/>
  <c r="N10" i="27"/>
  <c r="AA336" i="27"/>
  <c r="S336" i="27"/>
  <c r="P336" i="27"/>
  <c r="Q336" i="27" s="1"/>
  <c r="N336" i="27"/>
  <c r="AA241" i="27"/>
  <c r="P241" i="27"/>
  <c r="Q241" i="27" s="1"/>
  <c r="R241" i="27" s="1"/>
  <c r="N241" i="27"/>
  <c r="AA292" i="27"/>
  <c r="P292" i="27"/>
  <c r="N292" i="27"/>
  <c r="AA172" i="27"/>
  <c r="P172" i="27"/>
  <c r="N172" i="27"/>
  <c r="AA175" i="27"/>
  <c r="P175" i="27"/>
  <c r="Q175" i="27" s="1"/>
  <c r="R175" i="27" s="1"/>
  <c r="N175" i="27"/>
  <c r="AA385" i="27"/>
  <c r="P385" i="27"/>
  <c r="N385" i="27"/>
  <c r="AA171" i="27"/>
  <c r="P171" i="27"/>
  <c r="N171" i="27"/>
  <c r="AA44" i="27"/>
  <c r="P44" i="27"/>
  <c r="N44" i="27"/>
  <c r="AA81" i="27"/>
  <c r="P81" i="27"/>
  <c r="Q81" i="27" s="1"/>
  <c r="R81" i="27" s="1"/>
  <c r="N81" i="27"/>
  <c r="AA282" i="27"/>
  <c r="P282" i="27"/>
  <c r="N282" i="27"/>
  <c r="AA221" i="27"/>
  <c r="P221" i="27"/>
  <c r="N221" i="27"/>
  <c r="AA112" i="27"/>
  <c r="P112" i="27"/>
  <c r="N112" i="27"/>
  <c r="AA313" i="27"/>
  <c r="P313" i="27"/>
  <c r="Q313" i="27" s="1"/>
  <c r="R313" i="27" s="1"/>
  <c r="N313" i="27"/>
  <c r="AA137" i="27"/>
  <c r="P137" i="27"/>
  <c r="S137" i="27" s="1"/>
  <c r="N137" i="27"/>
  <c r="AA194" i="27"/>
  <c r="P194" i="27"/>
  <c r="N194" i="27"/>
  <c r="AA380" i="27"/>
  <c r="Q380" i="27"/>
  <c r="R380" i="27" s="1"/>
  <c r="P380" i="27"/>
  <c r="S380" i="27" s="1"/>
  <c r="N380" i="27"/>
  <c r="AA420" i="27"/>
  <c r="P420" i="27"/>
  <c r="Q420" i="27" s="1"/>
  <c r="R420" i="27" s="1"/>
  <c r="N420" i="27"/>
  <c r="AA39" i="27"/>
  <c r="Q39" i="27"/>
  <c r="R39" i="27" s="1"/>
  <c r="P39" i="27"/>
  <c r="S39" i="27" s="1"/>
  <c r="N39" i="27"/>
  <c r="AA312" i="27"/>
  <c r="P312" i="27"/>
  <c r="N312" i="27"/>
  <c r="AA203" i="27"/>
  <c r="P203" i="27"/>
  <c r="S203" i="27" s="1"/>
  <c r="N203" i="27"/>
  <c r="AA345" i="27"/>
  <c r="P345" i="27"/>
  <c r="Q345" i="27" s="1"/>
  <c r="R345" i="27" s="1"/>
  <c r="N345" i="27"/>
  <c r="AA379" i="27"/>
  <c r="P379" i="27"/>
  <c r="S379" i="27" s="1"/>
  <c r="N379" i="27"/>
  <c r="AA143" i="27"/>
  <c r="P143" i="27"/>
  <c r="N143" i="27"/>
  <c r="AA95" i="27"/>
  <c r="Q95" i="27"/>
  <c r="R95" i="27" s="1"/>
  <c r="P95" i="27"/>
  <c r="S95" i="27" s="1"/>
  <c r="N95" i="27"/>
  <c r="AA338" i="27"/>
  <c r="P338" i="27"/>
  <c r="Q338" i="27" s="1"/>
  <c r="R338" i="27" s="1"/>
  <c r="N338" i="27"/>
  <c r="AA134" i="27"/>
  <c r="P134" i="27"/>
  <c r="S134" i="27" s="1"/>
  <c r="N134" i="27"/>
  <c r="AA121" i="27"/>
  <c r="P121" i="27"/>
  <c r="N121" i="27"/>
  <c r="AA56" i="27"/>
  <c r="Q56" i="27"/>
  <c r="R56" i="27" s="1"/>
  <c r="P56" i="27"/>
  <c r="S56" i="27" s="1"/>
  <c r="N56" i="27"/>
  <c r="AA36" i="27"/>
  <c r="P36" i="27"/>
  <c r="Q36" i="27" s="1"/>
  <c r="R36" i="27" s="1"/>
  <c r="N36" i="27"/>
  <c r="AA89" i="27"/>
  <c r="P89" i="27"/>
  <c r="S89" i="27" s="1"/>
  <c r="N89" i="27"/>
  <c r="AA363" i="27"/>
  <c r="P363" i="27"/>
  <c r="N363" i="27"/>
  <c r="AA415" i="27"/>
  <c r="P415" i="27"/>
  <c r="S415" i="27" s="1"/>
  <c r="N415" i="27"/>
  <c r="AA140" i="27"/>
  <c r="P140" i="27"/>
  <c r="N140" i="27"/>
  <c r="AA69" i="27"/>
  <c r="P69" i="27"/>
  <c r="S69" i="27" s="1"/>
  <c r="N69" i="27"/>
  <c r="AA107" i="27"/>
  <c r="P107" i="27"/>
  <c r="N107" i="27"/>
  <c r="AA127" i="27"/>
  <c r="P127" i="27"/>
  <c r="S127" i="27" s="1"/>
  <c r="N127" i="27"/>
  <c r="AA58" i="27"/>
  <c r="P58" i="27"/>
  <c r="N58" i="27"/>
  <c r="AA102" i="27"/>
  <c r="P102" i="27"/>
  <c r="S102" i="27" s="1"/>
  <c r="N102" i="27"/>
  <c r="AA49" i="27"/>
  <c r="S49" i="27"/>
  <c r="Q49" i="27"/>
  <c r="P49" i="27"/>
  <c r="N49" i="27"/>
  <c r="AA144" i="27"/>
  <c r="Q144" i="27"/>
  <c r="R144" i="27" s="1"/>
  <c r="P144" i="27"/>
  <c r="S144" i="27" s="1"/>
  <c r="N144" i="27"/>
  <c r="AA256" i="27"/>
  <c r="S256" i="27"/>
  <c r="P256" i="27"/>
  <c r="Q256" i="27" s="1"/>
  <c r="N256" i="27"/>
  <c r="AA33" i="27"/>
  <c r="P33" i="27"/>
  <c r="S33" i="27" s="1"/>
  <c r="N33" i="27"/>
  <c r="AA59" i="27"/>
  <c r="P59" i="27"/>
  <c r="N59" i="27"/>
  <c r="AA360" i="27"/>
  <c r="P360" i="27"/>
  <c r="S360" i="27" s="1"/>
  <c r="N360" i="27"/>
  <c r="AA123" i="27"/>
  <c r="P123" i="27"/>
  <c r="Q123" i="27" s="1"/>
  <c r="L123" i="27" s="1"/>
  <c r="N123" i="27"/>
  <c r="AA115" i="27"/>
  <c r="P115" i="27"/>
  <c r="Q115" i="27" s="1"/>
  <c r="N115" i="27"/>
  <c r="AA250" i="27"/>
  <c r="P250" i="27"/>
  <c r="N250" i="27"/>
  <c r="AA188" i="27"/>
  <c r="P188" i="27"/>
  <c r="S188" i="27" s="1"/>
  <c r="N188" i="27"/>
  <c r="AA295" i="27"/>
  <c r="P295" i="27"/>
  <c r="Q295" i="27" s="1"/>
  <c r="L295" i="27" s="1"/>
  <c r="N295" i="27"/>
  <c r="AA85" i="27"/>
  <c r="P85" i="27"/>
  <c r="Q85" i="27" s="1"/>
  <c r="N85" i="27"/>
  <c r="AA309" i="27"/>
  <c r="P309" i="27"/>
  <c r="N309" i="27"/>
  <c r="AA61" i="27"/>
  <c r="P61" i="27"/>
  <c r="S61" i="27" s="1"/>
  <c r="N61" i="27"/>
  <c r="AA53" i="27"/>
  <c r="P53" i="27"/>
  <c r="Q53" i="27" s="1"/>
  <c r="L53" i="27" s="1"/>
  <c r="N53" i="27"/>
  <c r="AA110" i="27"/>
  <c r="P110" i="27"/>
  <c r="Q110" i="27" s="1"/>
  <c r="N110" i="27"/>
  <c r="AA261" i="27"/>
  <c r="P261" i="27"/>
  <c r="N261" i="27"/>
  <c r="AA192" i="27"/>
  <c r="P192" i="27"/>
  <c r="S192" i="27" s="1"/>
  <c r="N192" i="27"/>
  <c r="AA111" i="27"/>
  <c r="S111" i="27"/>
  <c r="P111" i="27"/>
  <c r="Q111" i="27" s="1"/>
  <c r="L111" i="27" s="1"/>
  <c r="N111" i="27"/>
  <c r="AA67" i="27"/>
  <c r="P67" i="27"/>
  <c r="Q67" i="27" s="1"/>
  <c r="N67" i="27"/>
  <c r="AA319" i="27"/>
  <c r="P319" i="27"/>
  <c r="S319" i="27" s="1"/>
  <c r="N319" i="27"/>
  <c r="AA155" i="27"/>
  <c r="P155" i="27"/>
  <c r="Q155" i="27" s="1"/>
  <c r="N155" i="27"/>
  <c r="AA116" i="27"/>
  <c r="P116" i="27"/>
  <c r="Q116" i="27" s="1"/>
  <c r="L116" i="27" s="1"/>
  <c r="N116" i="27"/>
  <c r="AA128" i="27"/>
  <c r="P128" i="27"/>
  <c r="Q128" i="27" s="1"/>
  <c r="R128" i="27" s="1"/>
  <c r="N128" i="27"/>
  <c r="AA297" i="27"/>
  <c r="P297" i="27"/>
  <c r="S297" i="27" s="1"/>
  <c r="N297" i="27"/>
  <c r="AA80" i="27"/>
  <c r="P80" i="27"/>
  <c r="S80" i="27" s="1"/>
  <c r="N80" i="27"/>
  <c r="AA108" i="27"/>
  <c r="P108" i="27"/>
  <c r="Q108" i="27" s="1"/>
  <c r="R108" i="27" s="1"/>
  <c r="N108" i="27"/>
  <c r="AA366" i="27"/>
  <c r="P366" i="27"/>
  <c r="Q366" i="27" s="1"/>
  <c r="R366" i="27" s="1"/>
  <c r="N366" i="27"/>
  <c r="AA416" i="27"/>
  <c r="Q416" i="27"/>
  <c r="R416" i="27" s="1"/>
  <c r="P416" i="27"/>
  <c r="S416" i="27" s="1"/>
  <c r="N416" i="27"/>
  <c r="AA335" i="27"/>
  <c r="P335" i="27"/>
  <c r="Q335" i="27" s="1"/>
  <c r="R335" i="27" s="1"/>
  <c r="N335" i="27"/>
  <c r="AA240" i="27"/>
  <c r="P240" i="27"/>
  <c r="Q240" i="27" s="1"/>
  <c r="R240" i="27" s="1"/>
  <c r="N240" i="27"/>
  <c r="AA83" i="27"/>
  <c r="P83" i="27"/>
  <c r="Q83" i="27" s="1"/>
  <c r="R83" i="27" s="1"/>
  <c r="N83" i="27"/>
  <c r="AA47" i="27"/>
  <c r="P47" i="27"/>
  <c r="S47" i="27" s="1"/>
  <c r="N47" i="27"/>
  <c r="AA29" i="27"/>
  <c r="P29" i="27"/>
  <c r="S29" i="27" s="1"/>
  <c r="N29" i="27"/>
  <c r="AA219" i="27"/>
  <c r="P219" i="27"/>
  <c r="Q219" i="27" s="1"/>
  <c r="R219" i="27" s="1"/>
  <c r="N219" i="27"/>
  <c r="AA65" i="27"/>
  <c r="P65" i="27"/>
  <c r="Q65" i="27" s="1"/>
  <c r="R65" i="27" s="1"/>
  <c r="N65" i="27"/>
  <c r="AA136" i="27"/>
  <c r="P136" i="27"/>
  <c r="S136" i="27" s="1"/>
  <c r="N136" i="27"/>
  <c r="AA184" i="27"/>
  <c r="P184" i="27"/>
  <c r="Q184" i="27" s="1"/>
  <c r="R184" i="27" s="1"/>
  <c r="N184" i="27"/>
  <c r="AA9" i="27"/>
  <c r="S9" i="27"/>
  <c r="P9" i="27"/>
  <c r="Q9" i="27" s="1"/>
  <c r="R9" i="27" s="1"/>
  <c r="N9" i="27"/>
  <c r="AA77" i="27"/>
  <c r="S77" i="27"/>
  <c r="P77" i="27"/>
  <c r="Q77" i="27" s="1"/>
  <c r="R77" i="27" s="1"/>
  <c r="N77" i="27"/>
  <c r="AA159" i="27"/>
  <c r="Q159" i="27"/>
  <c r="R159" i="27" s="1"/>
  <c r="P159" i="27"/>
  <c r="S159" i="27" s="1"/>
  <c r="N159" i="27"/>
  <c r="AA124" i="27"/>
  <c r="P124" i="27"/>
  <c r="S124" i="27" s="1"/>
  <c r="N124" i="27"/>
  <c r="AA86" i="27"/>
  <c r="Q86" i="27"/>
  <c r="R86" i="27" s="1"/>
  <c r="P86" i="27"/>
  <c r="S86" i="27" s="1"/>
  <c r="N86" i="27"/>
  <c r="AA195" i="27"/>
  <c r="S195" i="27"/>
  <c r="P195" i="27"/>
  <c r="Q195" i="27" s="1"/>
  <c r="R195" i="27" s="1"/>
  <c r="N195" i="27"/>
  <c r="AA57" i="27"/>
  <c r="Q57" i="27"/>
  <c r="R57" i="27" s="1"/>
  <c r="P57" i="27"/>
  <c r="S57" i="27" s="1"/>
  <c r="N57" i="27"/>
  <c r="AA40" i="27"/>
  <c r="S40" i="27"/>
  <c r="P40" i="27"/>
  <c r="Q40" i="27" s="1"/>
  <c r="R40" i="27" s="1"/>
  <c r="N40" i="27"/>
  <c r="AA42" i="27"/>
  <c r="S42" i="27"/>
  <c r="Q42" i="27"/>
  <c r="R42" i="27" s="1"/>
  <c r="P42" i="27"/>
  <c r="N42" i="27"/>
  <c r="AA187" i="27"/>
  <c r="S187" i="27"/>
  <c r="P187" i="27"/>
  <c r="Q187" i="27" s="1"/>
  <c r="R187" i="27" s="1"/>
  <c r="N187" i="27"/>
  <c r="AA28" i="27"/>
  <c r="Q28" i="27"/>
  <c r="R28" i="27" s="1"/>
  <c r="P28" i="27"/>
  <c r="S28" i="27" s="1"/>
  <c r="N28" i="27"/>
  <c r="AA168" i="27"/>
  <c r="P168" i="27"/>
  <c r="S168" i="27" s="1"/>
  <c r="N168" i="27"/>
  <c r="AA372" i="27"/>
  <c r="P372" i="27"/>
  <c r="S372" i="27" s="1"/>
  <c r="N372" i="27"/>
  <c r="AA76" i="27"/>
  <c r="Q76" i="27"/>
  <c r="R76" i="27" s="1"/>
  <c r="P76" i="27"/>
  <c r="S76" i="27" s="1"/>
  <c r="N76" i="27"/>
  <c r="AA350" i="27"/>
  <c r="Q350" i="27"/>
  <c r="R350" i="27" s="1"/>
  <c r="P350" i="27"/>
  <c r="S350" i="27" s="1"/>
  <c r="N350" i="27"/>
  <c r="AA212" i="27"/>
  <c r="S212" i="27"/>
  <c r="P212" i="27"/>
  <c r="Q212" i="27" s="1"/>
  <c r="R212" i="27" s="1"/>
  <c r="N212" i="27"/>
  <c r="AA35" i="27"/>
  <c r="P35" i="27"/>
  <c r="N35" i="27"/>
  <c r="AA341" i="27"/>
  <c r="P341" i="27"/>
  <c r="S341" i="27" s="1"/>
  <c r="N341" i="27"/>
  <c r="AA317" i="27"/>
  <c r="P317" i="27"/>
  <c r="S317" i="27" s="1"/>
  <c r="N317" i="27"/>
  <c r="AA308" i="27"/>
  <c r="Q308" i="27"/>
  <c r="R308" i="27" s="1"/>
  <c r="P308" i="27"/>
  <c r="S308" i="27" s="1"/>
  <c r="N308" i="27"/>
  <c r="AA153" i="27"/>
  <c r="Q153" i="27"/>
  <c r="R153" i="27" s="1"/>
  <c r="P153" i="27"/>
  <c r="S153" i="27" s="1"/>
  <c r="N153" i="27"/>
  <c r="AA322" i="27"/>
  <c r="S322" i="27"/>
  <c r="P322" i="27"/>
  <c r="Q322" i="27" s="1"/>
  <c r="R322" i="27" s="1"/>
  <c r="N322" i="27"/>
  <c r="AA302" i="27"/>
  <c r="P302" i="27"/>
  <c r="S302" i="27" s="1"/>
  <c r="N302" i="27"/>
  <c r="AA304" i="27"/>
  <c r="P304" i="27"/>
  <c r="Q304" i="27" s="1"/>
  <c r="R304" i="27" s="1"/>
  <c r="N304" i="27"/>
  <c r="AA249" i="27"/>
  <c r="P249" i="27"/>
  <c r="N249" i="27"/>
  <c r="AA268" i="27"/>
  <c r="Q268" i="27"/>
  <c r="R268" i="27" s="1"/>
  <c r="P268" i="27"/>
  <c r="S268" i="27" s="1"/>
  <c r="N268" i="27"/>
  <c r="AA333" i="27"/>
  <c r="Q333" i="27"/>
  <c r="R333" i="27" s="1"/>
  <c r="P333" i="27"/>
  <c r="S333" i="27" s="1"/>
  <c r="N333" i="27"/>
  <c r="AA403" i="27"/>
  <c r="S403" i="27"/>
  <c r="P403" i="27"/>
  <c r="Q403" i="27" s="1"/>
  <c r="R403" i="27" s="1"/>
  <c r="N403" i="27"/>
  <c r="AA306" i="27"/>
  <c r="P306" i="27"/>
  <c r="S306" i="27" s="1"/>
  <c r="N306" i="27"/>
  <c r="AA43" i="27"/>
  <c r="Q43" i="27"/>
  <c r="P43" i="27"/>
  <c r="S43" i="27" s="1"/>
  <c r="N43" i="27"/>
  <c r="AA182" i="27"/>
  <c r="Q182" i="27"/>
  <c r="R182" i="27" s="1"/>
  <c r="P182" i="27"/>
  <c r="S182" i="27" s="1"/>
  <c r="N182" i="27"/>
  <c r="AA142" i="27"/>
  <c r="S142" i="27"/>
  <c r="P142" i="27"/>
  <c r="Q142" i="27" s="1"/>
  <c r="N142" i="27"/>
  <c r="AA37" i="27"/>
  <c r="P37" i="27"/>
  <c r="N37" i="27"/>
  <c r="AA321" i="27"/>
  <c r="P321" i="27"/>
  <c r="S321" i="27" s="1"/>
  <c r="N321" i="27"/>
  <c r="AA180" i="27"/>
  <c r="P180" i="27"/>
  <c r="S180" i="27" s="1"/>
  <c r="N180" i="27"/>
  <c r="AA362" i="27"/>
  <c r="P362" i="27"/>
  <c r="Q362" i="27" s="1"/>
  <c r="N362" i="27"/>
  <c r="AA273" i="27"/>
  <c r="Q273" i="27"/>
  <c r="R273" i="27" s="1"/>
  <c r="P273" i="27"/>
  <c r="S273" i="27" s="1"/>
  <c r="N273" i="27"/>
  <c r="AA233" i="27"/>
  <c r="S233" i="27"/>
  <c r="Q233" i="27"/>
  <c r="P233" i="27"/>
  <c r="N233" i="27"/>
  <c r="AA167" i="27"/>
  <c r="Q167" i="27"/>
  <c r="R167" i="27" s="1"/>
  <c r="P167" i="27"/>
  <c r="S167" i="27" s="1"/>
  <c r="N167" i="27"/>
  <c r="AA48" i="27"/>
  <c r="P48" i="27"/>
  <c r="Q48" i="27" s="1"/>
  <c r="N48" i="27"/>
  <c r="AA154" i="27"/>
  <c r="S154" i="27"/>
  <c r="P154" i="27"/>
  <c r="Q154" i="27" s="1"/>
  <c r="L154" i="27" s="1"/>
  <c r="N154" i="27"/>
  <c r="AA179" i="27"/>
  <c r="S179" i="27"/>
  <c r="P179" i="27"/>
  <c r="Q179" i="27" s="1"/>
  <c r="N179" i="27"/>
  <c r="AA161" i="27"/>
  <c r="Q161" i="27"/>
  <c r="P161" i="27"/>
  <c r="S161" i="27" s="1"/>
  <c r="N161" i="27"/>
  <c r="AA205" i="27"/>
  <c r="P205" i="27"/>
  <c r="Q205" i="27" s="1"/>
  <c r="N205" i="27"/>
  <c r="AA237" i="27"/>
  <c r="P237" i="27"/>
  <c r="S237" i="27" s="1"/>
  <c r="N237" i="27"/>
  <c r="AA323" i="27"/>
  <c r="P323" i="27"/>
  <c r="Q323" i="27" s="1"/>
  <c r="N323" i="27"/>
  <c r="AA183" i="27"/>
  <c r="S183" i="27"/>
  <c r="Q183" i="27"/>
  <c r="L183" i="27" s="1"/>
  <c r="P183" i="27"/>
  <c r="N183" i="27"/>
  <c r="AA326" i="27"/>
  <c r="Q326" i="27"/>
  <c r="P326" i="27"/>
  <c r="S326" i="27" s="1"/>
  <c r="N326" i="27"/>
  <c r="AA400" i="27"/>
  <c r="S400" i="27"/>
  <c r="Q400" i="27"/>
  <c r="L400" i="27" s="1"/>
  <c r="P400" i="27"/>
  <c r="N400" i="27"/>
  <c r="AA427" i="27"/>
  <c r="P427" i="27"/>
  <c r="S427" i="27" s="1"/>
  <c r="N427" i="27"/>
  <c r="AA22" i="27"/>
  <c r="S22" i="27"/>
  <c r="P22" i="27"/>
  <c r="Q22" i="27" s="1"/>
  <c r="L22" i="27" s="1"/>
  <c r="N22" i="27"/>
  <c r="AA166" i="27"/>
  <c r="P166" i="27"/>
  <c r="S166" i="27" s="1"/>
  <c r="N166" i="27"/>
  <c r="AA149" i="27"/>
  <c r="P149" i="27"/>
  <c r="Q149" i="27" s="1"/>
  <c r="L149" i="27" s="1"/>
  <c r="N149" i="27"/>
  <c r="AA23" i="27"/>
  <c r="P23" i="27"/>
  <c r="S23" i="27" s="1"/>
  <c r="N23" i="27"/>
  <c r="AA253" i="27"/>
  <c r="P253" i="27"/>
  <c r="S253" i="27" s="1"/>
  <c r="N253" i="27"/>
  <c r="AA55" i="27"/>
  <c r="P55" i="27"/>
  <c r="S55" i="27" s="1"/>
  <c r="N55" i="27"/>
  <c r="AA264" i="27"/>
  <c r="S264" i="27"/>
  <c r="Q264" i="27"/>
  <c r="L264" i="27" s="1"/>
  <c r="P264" i="27"/>
  <c r="N264" i="27"/>
  <c r="AA348" i="27"/>
  <c r="Q348" i="27"/>
  <c r="P348" i="27"/>
  <c r="S348" i="27" s="1"/>
  <c r="N348" i="27"/>
  <c r="AA405" i="27"/>
  <c r="S405" i="27"/>
  <c r="Q405" i="27"/>
  <c r="L405" i="27" s="1"/>
  <c r="P405" i="27"/>
  <c r="N405" i="27"/>
  <c r="AA38" i="27"/>
  <c r="P38" i="27"/>
  <c r="S38" i="27" s="1"/>
  <c r="N38" i="27"/>
  <c r="AA163" i="27"/>
  <c r="P163" i="27"/>
  <c r="Q163" i="27" s="1"/>
  <c r="L163" i="27" s="1"/>
  <c r="N163" i="27"/>
  <c r="AA229" i="27"/>
  <c r="P229" i="27"/>
  <c r="S229" i="27" s="1"/>
  <c r="N229" i="27"/>
  <c r="AA178" i="27"/>
  <c r="P178" i="27"/>
  <c r="S178" i="27" s="1"/>
  <c r="N178" i="27"/>
  <c r="AA122" i="27"/>
  <c r="P122" i="27"/>
  <c r="S122" i="27" s="1"/>
  <c r="N122" i="27"/>
  <c r="AA325" i="27"/>
  <c r="S325" i="27"/>
  <c r="Q325" i="27"/>
  <c r="L325" i="27" s="1"/>
  <c r="P325" i="27"/>
  <c r="N325" i="27"/>
  <c r="AA130" i="27"/>
  <c r="Q130" i="27"/>
  <c r="P130" i="27"/>
  <c r="S130" i="27" s="1"/>
  <c r="N130" i="27"/>
  <c r="AA204" i="27"/>
  <c r="S204" i="27"/>
  <c r="P204" i="27"/>
  <c r="Q204" i="27" s="1"/>
  <c r="L204" i="27" s="1"/>
  <c r="N204" i="27"/>
  <c r="AA228" i="27"/>
  <c r="P228" i="27"/>
  <c r="S228" i="27" s="1"/>
  <c r="N228" i="27"/>
  <c r="AA388" i="27"/>
  <c r="S388" i="27"/>
  <c r="P388" i="27"/>
  <c r="Q388" i="27" s="1"/>
  <c r="L388" i="27" s="1"/>
  <c r="N388" i="27"/>
  <c r="AA197" i="27"/>
  <c r="P197" i="27"/>
  <c r="S197" i="27" s="1"/>
  <c r="N197" i="27"/>
  <c r="AA267" i="27"/>
  <c r="P267" i="27"/>
  <c r="Q267" i="27" s="1"/>
  <c r="L267" i="27" s="1"/>
  <c r="N267" i="27"/>
  <c r="AA133" i="27"/>
  <c r="P133" i="27"/>
  <c r="S133" i="27" s="1"/>
  <c r="N133" i="27"/>
  <c r="AA374" i="27"/>
  <c r="P374" i="27"/>
  <c r="S374" i="27" s="1"/>
  <c r="N374" i="27"/>
  <c r="AA286" i="27"/>
  <c r="P286" i="27"/>
  <c r="S286" i="27" s="1"/>
  <c r="N286" i="27"/>
  <c r="AA251" i="27"/>
  <c r="P251" i="27"/>
  <c r="Q251" i="27" s="1"/>
  <c r="L251" i="27" s="1"/>
  <c r="N251" i="27"/>
  <c r="AA30" i="27"/>
  <c r="P30" i="27"/>
  <c r="S30" i="27" s="1"/>
  <c r="N30" i="27"/>
  <c r="AA206" i="27"/>
  <c r="P206" i="27"/>
  <c r="S206" i="27" s="1"/>
  <c r="N206" i="27"/>
  <c r="AA276" i="27"/>
  <c r="P276" i="27"/>
  <c r="S276" i="27" s="1"/>
  <c r="N276" i="27"/>
  <c r="AA45" i="27"/>
  <c r="S45" i="27"/>
  <c r="Q45" i="27"/>
  <c r="L45" i="27" s="1"/>
  <c r="P45" i="27"/>
  <c r="N45" i="27"/>
  <c r="AA236" i="27"/>
  <c r="Q236" i="27"/>
  <c r="P236" i="27"/>
  <c r="S236" i="27" s="1"/>
  <c r="N236" i="27"/>
  <c r="AA8" i="27"/>
  <c r="P8" i="27"/>
  <c r="Q8" i="27" s="1"/>
  <c r="L8" i="27" s="1"/>
  <c r="N8" i="27"/>
  <c r="AA260" i="27"/>
  <c r="P260" i="27"/>
  <c r="S260" i="27" s="1"/>
  <c r="N260" i="27"/>
  <c r="AA223" i="27"/>
  <c r="P223" i="27"/>
  <c r="Q223" i="27" s="1"/>
  <c r="L223" i="27" s="1"/>
  <c r="N223" i="27"/>
  <c r="AA387" i="27"/>
  <c r="Q387" i="27"/>
  <c r="P387" i="27"/>
  <c r="S387" i="27" s="1"/>
  <c r="N387" i="27"/>
  <c r="AA423" i="27"/>
  <c r="S423" i="27"/>
  <c r="Q423" i="27"/>
  <c r="L423" i="27" s="1"/>
  <c r="P423" i="27"/>
  <c r="N423" i="27"/>
  <c r="AA162" i="27"/>
  <c r="P162" i="27"/>
  <c r="S162" i="27" s="1"/>
  <c r="N162" i="27"/>
  <c r="AA239" i="27"/>
  <c r="S239" i="27"/>
  <c r="Q239" i="27"/>
  <c r="L239" i="27" s="1"/>
  <c r="P239" i="27"/>
  <c r="N239" i="27"/>
  <c r="AA60" i="27"/>
  <c r="Q60" i="27"/>
  <c r="P60" i="27"/>
  <c r="S60" i="27" s="1"/>
  <c r="N60" i="27"/>
  <c r="AA160" i="27"/>
  <c r="S160" i="27"/>
  <c r="P160" i="27"/>
  <c r="Q160" i="27" s="1"/>
  <c r="L160" i="27" s="1"/>
  <c r="N160" i="27"/>
  <c r="AA232" i="27"/>
  <c r="P232" i="27"/>
  <c r="S232" i="27" s="1"/>
  <c r="N232" i="27"/>
  <c r="AA193" i="27"/>
  <c r="P193" i="27"/>
  <c r="Q193" i="27" s="1"/>
  <c r="L193" i="27" s="1"/>
  <c r="N193" i="27"/>
  <c r="AA177" i="27"/>
  <c r="P177" i="27"/>
  <c r="S177" i="27" s="1"/>
  <c r="N177" i="27"/>
  <c r="AA147" i="27"/>
  <c r="P147" i="27"/>
  <c r="S147" i="27" s="1"/>
  <c r="N147" i="27"/>
  <c r="AA227" i="27"/>
  <c r="P227" i="27"/>
  <c r="S227" i="27" s="1"/>
  <c r="N227" i="27"/>
  <c r="AA151" i="27"/>
  <c r="S151" i="27"/>
  <c r="Q151" i="27"/>
  <c r="R151" i="27" s="1"/>
  <c r="P151" i="27"/>
  <c r="N151" i="27"/>
  <c r="AA376" i="27"/>
  <c r="P376" i="27"/>
  <c r="S376" i="27" s="1"/>
  <c r="N376" i="27"/>
  <c r="AA186" i="27"/>
  <c r="S186" i="27"/>
  <c r="Q186" i="27"/>
  <c r="R186" i="27" s="1"/>
  <c r="P186" i="27"/>
  <c r="N186" i="27"/>
  <c r="AA135" i="27"/>
  <c r="Q135" i="27"/>
  <c r="R135" i="27" s="1"/>
  <c r="P135" i="27"/>
  <c r="S135" i="27" s="1"/>
  <c r="N135" i="27"/>
  <c r="AA255" i="27"/>
  <c r="S255" i="27"/>
  <c r="P255" i="27"/>
  <c r="Q255" i="27" s="1"/>
  <c r="R255" i="27" s="1"/>
  <c r="N255" i="27"/>
  <c r="AA126" i="27"/>
  <c r="P126" i="27"/>
  <c r="S126" i="27" s="1"/>
  <c r="N126" i="27"/>
  <c r="AA294" i="27"/>
  <c r="P294" i="27"/>
  <c r="Q294" i="27" s="1"/>
  <c r="R294" i="27" s="1"/>
  <c r="N294" i="27"/>
  <c r="AA174" i="27"/>
  <c r="P174" i="27"/>
  <c r="S174" i="27" s="1"/>
  <c r="N174" i="27"/>
  <c r="AA381" i="27"/>
  <c r="P381" i="27"/>
  <c r="Q381" i="27" s="1"/>
  <c r="R381" i="27" s="1"/>
  <c r="N381" i="27"/>
  <c r="AA247" i="27"/>
  <c r="P247" i="27"/>
  <c r="S247" i="27" s="1"/>
  <c r="N247" i="27"/>
  <c r="AA73" i="27"/>
  <c r="P73" i="27"/>
  <c r="Q73" i="27" s="1"/>
  <c r="R73" i="27" s="1"/>
  <c r="N73" i="27"/>
  <c r="AA211" i="27"/>
  <c r="P211" i="27"/>
  <c r="S211" i="27" s="1"/>
  <c r="N211" i="27"/>
  <c r="AA152" i="27"/>
  <c r="P152" i="27"/>
  <c r="S152" i="27" s="1"/>
  <c r="N152" i="27"/>
  <c r="AA146" i="27"/>
  <c r="P146" i="27"/>
  <c r="S146" i="27" s="1"/>
  <c r="N146" i="27"/>
  <c r="AA98" i="27"/>
  <c r="P98" i="27"/>
  <c r="S98" i="27" s="1"/>
  <c r="N98" i="27"/>
  <c r="AA218" i="27"/>
  <c r="P218" i="27"/>
  <c r="S218" i="27" s="1"/>
  <c r="N218" i="27"/>
  <c r="AA96" i="27"/>
  <c r="P96" i="27"/>
  <c r="S96" i="27" s="1"/>
  <c r="N96" i="27"/>
  <c r="AA285" i="27"/>
  <c r="P285" i="27"/>
  <c r="S285" i="27" s="1"/>
  <c r="N285" i="27"/>
  <c r="AA46" i="27"/>
  <c r="P46" i="27"/>
  <c r="S46" i="27" s="1"/>
  <c r="N46" i="27"/>
  <c r="AA243" i="27"/>
  <c r="P243" i="27"/>
  <c r="S243" i="27" s="1"/>
  <c r="N243" i="27"/>
  <c r="AA214" i="27"/>
  <c r="P214" i="27"/>
  <c r="S214" i="27" s="1"/>
  <c r="N214" i="27"/>
  <c r="AA216" i="27"/>
  <c r="P216" i="27"/>
  <c r="S216" i="27" s="1"/>
  <c r="N216" i="27"/>
  <c r="AA289" i="27"/>
  <c r="P289" i="27"/>
  <c r="S289" i="27" s="1"/>
  <c r="N289" i="27"/>
  <c r="AA165" i="27"/>
  <c r="P165" i="27"/>
  <c r="S165" i="27" s="1"/>
  <c r="N165" i="27"/>
  <c r="AA330" i="27"/>
  <c r="P330" i="27"/>
  <c r="S330" i="27" s="1"/>
  <c r="N330" i="27"/>
  <c r="AA291" i="27"/>
  <c r="P291" i="27"/>
  <c r="S291" i="27" s="1"/>
  <c r="N291" i="27"/>
  <c r="AA395" i="27"/>
  <c r="P395" i="27"/>
  <c r="S395" i="27" s="1"/>
  <c r="N395" i="27"/>
  <c r="AA421" i="27"/>
  <c r="P421" i="27"/>
  <c r="S421" i="27" s="1"/>
  <c r="N421" i="27"/>
  <c r="AA301" i="27"/>
  <c r="P301" i="27"/>
  <c r="Q301" i="27" s="1"/>
  <c r="R301" i="27" s="1"/>
  <c r="N301" i="27"/>
  <c r="AA344" i="27"/>
  <c r="P344" i="27"/>
  <c r="S344" i="27" s="1"/>
  <c r="N344" i="27"/>
  <c r="AA299" i="27"/>
  <c r="P299" i="27"/>
  <c r="S299" i="27" s="1"/>
  <c r="N299" i="27"/>
  <c r="AA139" i="27"/>
  <c r="P139" i="27"/>
  <c r="Q139" i="27" s="1"/>
  <c r="R139" i="27" s="1"/>
  <c r="N139" i="27"/>
  <c r="AA404" i="27"/>
  <c r="P404" i="27"/>
  <c r="S404" i="27" s="1"/>
  <c r="N404" i="27"/>
  <c r="AA92" i="27"/>
  <c r="P92" i="27"/>
  <c r="S92" i="27" s="1"/>
  <c r="N92" i="27"/>
  <c r="AA252" i="27"/>
  <c r="P252" i="27"/>
  <c r="S252" i="27" s="1"/>
  <c r="N252" i="27"/>
  <c r="AA100" i="27"/>
  <c r="Q100" i="27"/>
  <c r="R100" i="27" s="1"/>
  <c r="P100" i="27"/>
  <c r="S100" i="27" s="1"/>
  <c r="N100" i="27"/>
  <c r="AA300" i="27"/>
  <c r="S300" i="27"/>
  <c r="P300" i="27"/>
  <c r="Q300" i="27" s="1"/>
  <c r="R300" i="27" s="1"/>
  <c r="N300" i="27"/>
  <c r="AA310" i="27"/>
  <c r="P310" i="27"/>
  <c r="Q310" i="27" s="1"/>
  <c r="N310" i="27"/>
  <c r="AA347" i="27"/>
  <c r="P347" i="27"/>
  <c r="N347" i="27"/>
  <c r="AA408" i="27"/>
  <c r="P408" i="27"/>
  <c r="Q408" i="27" s="1"/>
  <c r="N408" i="27"/>
  <c r="AA148" i="27"/>
  <c r="P148" i="27"/>
  <c r="N148" i="27"/>
  <c r="AA238" i="27"/>
  <c r="P238" i="27"/>
  <c r="Q238" i="27" s="1"/>
  <c r="N238" i="27"/>
  <c r="AA202" i="27"/>
  <c r="P202" i="27"/>
  <c r="N202" i="27"/>
  <c r="AA290" i="27"/>
  <c r="P290" i="27"/>
  <c r="Q290" i="27" s="1"/>
  <c r="N290" i="27"/>
  <c r="AA64" i="27"/>
  <c r="P64" i="27"/>
  <c r="N64" i="27"/>
  <c r="AA307" i="27"/>
  <c r="P307" i="27"/>
  <c r="Q307" i="27" s="1"/>
  <c r="N307" i="27"/>
  <c r="AA406" i="27"/>
  <c r="P406" i="27"/>
  <c r="N406" i="27"/>
  <c r="AA272" i="27"/>
  <c r="P272" i="27"/>
  <c r="Q272" i="27" s="1"/>
  <c r="N272" i="27"/>
  <c r="AA101" i="27"/>
  <c r="P101" i="27"/>
  <c r="N101" i="27"/>
  <c r="AA158" i="27"/>
  <c r="S158" i="27"/>
  <c r="P158" i="27"/>
  <c r="Q158" i="27" s="1"/>
  <c r="N158" i="27"/>
  <c r="AA296" i="27"/>
  <c r="P296" i="27"/>
  <c r="N296" i="27"/>
  <c r="AA303" i="27"/>
  <c r="P303" i="27"/>
  <c r="Q303" i="27" s="1"/>
  <c r="N303" i="27"/>
  <c r="AA401" i="27"/>
  <c r="P401" i="27"/>
  <c r="N401" i="27"/>
  <c r="AA334" i="27"/>
  <c r="P334" i="27"/>
  <c r="Q334" i="27" s="1"/>
  <c r="N334" i="27"/>
  <c r="AA328" i="27"/>
  <c r="P328" i="27"/>
  <c r="N328" i="27"/>
  <c r="AA226" i="27"/>
  <c r="P226" i="27"/>
  <c r="Q226" i="27" s="1"/>
  <c r="N226" i="27"/>
  <c r="AA284" i="27"/>
  <c r="P284" i="27"/>
  <c r="N284" i="27"/>
  <c r="AA337" i="27"/>
  <c r="P337" i="27"/>
  <c r="Q337" i="27" s="1"/>
  <c r="N337" i="27"/>
  <c r="AA402" i="27"/>
  <c r="P402" i="27"/>
  <c r="N402" i="27"/>
  <c r="AA246" i="27"/>
  <c r="P246" i="27"/>
  <c r="Q246" i="27" s="1"/>
  <c r="N246" i="27"/>
  <c r="AA340" i="27"/>
  <c r="P340" i="27"/>
  <c r="N340" i="27"/>
  <c r="AA265" i="27"/>
  <c r="P265" i="27"/>
  <c r="Q265" i="27" s="1"/>
  <c r="N265" i="27"/>
  <c r="AA217" i="27"/>
  <c r="P217" i="27"/>
  <c r="N217" i="27"/>
  <c r="AA397" i="27"/>
  <c r="P397" i="27"/>
  <c r="Q397" i="27" s="1"/>
  <c r="N397" i="27"/>
  <c r="AA88" i="27"/>
  <c r="P88" i="27"/>
  <c r="N88" i="27"/>
  <c r="AA365" i="27"/>
  <c r="P365" i="27"/>
  <c r="Q365" i="27" s="1"/>
  <c r="N365" i="27"/>
  <c r="AA231" i="27"/>
  <c r="P231" i="27"/>
  <c r="N231" i="27"/>
  <c r="AA324" i="27"/>
  <c r="P324" i="27"/>
  <c r="Q324" i="27" s="1"/>
  <c r="N324" i="27"/>
  <c r="AA346" i="27"/>
  <c r="P346" i="27"/>
  <c r="N346" i="27"/>
  <c r="AA7" i="27"/>
  <c r="S7" i="27"/>
  <c r="P7" i="27"/>
  <c r="Q7" i="27" s="1"/>
  <c r="N7" i="27"/>
  <c r="AA131" i="27"/>
  <c r="P131" i="27"/>
  <c r="N131" i="27"/>
  <c r="AA68" i="27"/>
  <c r="P68" i="27"/>
  <c r="Q68" i="27" s="1"/>
  <c r="N68" i="27"/>
  <c r="AA51" i="27"/>
  <c r="P51" i="27"/>
  <c r="N51" i="27"/>
  <c r="AA367" i="27"/>
  <c r="S367" i="27"/>
  <c r="P367" i="27"/>
  <c r="Q367" i="27" s="1"/>
  <c r="N367" i="27"/>
  <c r="AA428" i="27"/>
  <c r="P428" i="27"/>
  <c r="N428" i="27"/>
  <c r="AA6" i="27"/>
  <c r="P6" i="27"/>
  <c r="Q6" i="27" s="1"/>
  <c r="N6" i="27"/>
  <c r="AA320" i="27"/>
  <c r="P320" i="27"/>
  <c r="N320" i="27"/>
  <c r="AA315" i="27"/>
  <c r="P315" i="27"/>
  <c r="Q315" i="27" s="1"/>
  <c r="N315" i="27"/>
  <c r="AA331" i="27"/>
  <c r="P331" i="27"/>
  <c r="N331" i="27"/>
  <c r="AA34" i="27"/>
  <c r="P34" i="27"/>
  <c r="Q34" i="27" s="1"/>
  <c r="N34" i="27"/>
  <c r="AA358" i="27"/>
  <c r="P358" i="27"/>
  <c r="N358" i="27"/>
  <c r="AA263" i="27"/>
  <c r="P263" i="27"/>
  <c r="Q263" i="27" s="1"/>
  <c r="N263" i="27"/>
  <c r="AA235" i="27"/>
  <c r="P235" i="27"/>
  <c r="N235" i="27"/>
  <c r="AA79" i="27"/>
  <c r="P79" i="27"/>
  <c r="Q79" i="27" s="1"/>
  <c r="N79" i="27"/>
  <c r="AA66" i="27"/>
  <c r="P66" i="27"/>
  <c r="Q66" i="27" s="1"/>
  <c r="N66" i="27"/>
  <c r="AA364" i="27"/>
  <c r="P364" i="27"/>
  <c r="Q364" i="27" s="1"/>
  <c r="N364" i="27"/>
  <c r="AA104" i="27"/>
  <c r="P104" i="27"/>
  <c r="Q104" i="27" s="1"/>
  <c r="N104" i="27"/>
  <c r="AA71" i="27"/>
  <c r="P71" i="27"/>
  <c r="Q71" i="27" s="1"/>
  <c r="N71" i="27"/>
  <c r="AA74" i="27"/>
  <c r="P74" i="27"/>
  <c r="Q74" i="27" s="1"/>
  <c r="N74" i="27"/>
  <c r="AA332" i="27"/>
  <c r="P332" i="27"/>
  <c r="Q332" i="27" s="1"/>
  <c r="N332" i="27"/>
  <c r="AA150" i="27"/>
  <c r="P150" i="27"/>
  <c r="Q150" i="27" s="1"/>
  <c r="N150" i="27"/>
  <c r="AA164" i="27"/>
  <c r="P164" i="27"/>
  <c r="Q164" i="27" s="1"/>
  <c r="N164" i="27"/>
  <c r="AA375" i="27"/>
  <c r="P375" i="27"/>
  <c r="Q375" i="27" s="1"/>
  <c r="N375" i="27"/>
  <c r="AA417" i="27"/>
  <c r="P417" i="27"/>
  <c r="Q417" i="27" s="1"/>
  <c r="N417" i="27"/>
  <c r="AA52" i="27"/>
  <c r="P52" i="27"/>
  <c r="Q52" i="27" s="1"/>
  <c r="N52" i="27"/>
  <c r="AA222" i="27"/>
  <c r="P222" i="27"/>
  <c r="Q222" i="27" s="1"/>
  <c r="N222" i="27"/>
  <c r="AA254" i="27"/>
  <c r="P254" i="27"/>
  <c r="Q254" i="27" s="1"/>
  <c r="N254" i="27"/>
  <c r="AA287" i="27"/>
  <c r="P287" i="27"/>
  <c r="Q287" i="27" s="1"/>
  <c r="N287" i="27"/>
  <c r="AA394" i="27"/>
  <c r="P394" i="27"/>
  <c r="Q394" i="27" s="1"/>
  <c r="N394" i="27"/>
  <c r="AA87" i="27"/>
  <c r="P87" i="27"/>
  <c r="Q87" i="27" s="1"/>
  <c r="N87" i="27"/>
  <c r="AA176" i="27"/>
  <c r="P176" i="27"/>
  <c r="Q176" i="27" s="1"/>
  <c r="N176" i="27"/>
  <c r="AA370" i="27"/>
  <c r="P370" i="27"/>
  <c r="Q370" i="27" s="1"/>
  <c r="N370" i="27"/>
  <c r="AA113" i="27"/>
  <c r="P113" i="27"/>
  <c r="Q113" i="27" s="1"/>
  <c r="R113" i="27" s="1"/>
  <c r="N113" i="27"/>
  <c r="AA279" i="27"/>
  <c r="P279" i="27"/>
  <c r="Q279" i="27" s="1"/>
  <c r="R279" i="27" s="1"/>
  <c r="N279" i="27"/>
  <c r="AA191" i="27"/>
  <c r="P191" i="27"/>
  <c r="Q191" i="27" s="1"/>
  <c r="M191" i="27" s="1"/>
  <c r="N191" i="27"/>
  <c r="AA382" i="27"/>
  <c r="S382" i="27"/>
  <c r="P382" i="27"/>
  <c r="Q382" i="27" s="1"/>
  <c r="R382" i="27" s="1"/>
  <c r="N382" i="27"/>
  <c r="AA422" i="27"/>
  <c r="P422" i="27"/>
  <c r="Q422" i="27" s="1"/>
  <c r="M422" i="27" s="1"/>
  <c r="N422" i="27"/>
  <c r="AA210" i="27"/>
  <c r="P210" i="27"/>
  <c r="Q210" i="27" s="1"/>
  <c r="R210" i="27" s="1"/>
  <c r="N210" i="27"/>
  <c r="AA132" i="27"/>
  <c r="S132" i="27"/>
  <c r="P132" i="27"/>
  <c r="Q132" i="27" s="1"/>
  <c r="M132" i="27" s="1"/>
  <c r="N132" i="27"/>
  <c r="AA373" i="27"/>
  <c r="P373" i="27"/>
  <c r="Q373" i="27" s="1"/>
  <c r="R373" i="27" s="1"/>
  <c r="N373" i="27"/>
  <c r="AA141" i="27"/>
  <c r="P141" i="27"/>
  <c r="Q141" i="27" s="1"/>
  <c r="M141" i="27" s="1"/>
  <c r="N141" i="27"/>
  <c r="AA5" i="27"/>
  <c r="P5" i="27"/>
  <c r="Q5" i="27" s="1"/>
  <c r="R5" i="27" s="1"/>
  <c r="N5" i="27"/>
  <c r="AA156" i="27"/>
  <c r="P156" i="27"/>
  <c r="Q156" i="27" s="1"/>
  <c r="M156" i="27" s="1"/>
  <c r="N156" i="27"/>
  <c r="AA377" i="27"/>
  <c r="P377" i="27"/>
  <c r="Q377" i="27" s="1"/>
  <c r="R377" i="27" s="1"/>
  <c r="N377" i="27"/>
  <c r="AA50" i="27"/>
  <c r="P50" i="27"/>
  <c r="Q50" i="27" s="1"/>
  <c r="M50" i="27" s="1"/>
  <c r="N50" i="27"/>
  <c r="AA275" i="27"/>
  <c r="P275" i="27"/>
  <c r="Q275" i="27" s="1"/>
  <c r="R275" i="27" s="1"/>
  <c r="N275" i="27"/>
  <c r="AA170" i="27"/>
  <c r="P170" i="27"/>
  <c r="Q170" i="27" s="1"/>
  <c r="M170" i="27" s="1"/>
  <c r="N170" i="27"/>
  <c r="AA343" i="27"/>
  <c r="P343" i="27"/>
  <c r="Q343" i="27" s="1"/>
  <c r="R343" i="27" s="1"/>
  <c r="N343" i="27"/>
  <c r="AA407" i="27"/>
  <c r="P407" i="27"/>
  <c r="Q407" i="27" s="1"/>
  <c r="M407" i="27" s="1"/>
  <c r="N407" i="27"/>
  <c r="AA426" i="27"/>
  <c r="P426" i="27"/>
  <c r="Q426" i="27" s="1"/>
  <c r="R426" i="27" s="1"/>
  <c r="N426" i="27"/>
  <c r="AA185" i="27"/>
  <c r="P185" i="27"/>
  <c r="Q185" i="27" s="1"/>
  <c r="M185" i="27" s="1"/>
  <c r="N185" i="27"/>
  <c r="AA342" i="27"/>
  <c r="P342" i="27"/>
  <c r="Q342" i="27" s="1"/>
  <c r="R342" i="27" s="1"/>
  <c r="N342" i="27"/>
  <c r="AA200" i="27"/>
  <c r="P200" i="27"/>
  <c r="Q200" i="27" s="1"/>
  <c r="M200" i="27" s="1"/>
  <c r="N200" i="27"/>
  <c r="AA196" i="27"/>
  <c r="P196" i="27"/>
  <c r="Q196" i="27" s="1"/>
  <c r="R196" i="27" s="1"/>
  <c r="N196" i="27"/>
  <c r="M196" i="27"/>
  <c r="AA293" i="27"/>
  <c r="P293" i="27"/>
  <c r="Q293" i="27" s="1"/>
  <c r="M293" i="27" s="1"/>
  <c r="N293" i="27"/>
  <c r="AA393" i="27"/>
  <c r="P393" i="27"/>
  <c r="Q393" i="27" s="1"/>
  <c r="R393" i="27" s="1"/>
  <c r="N393" i="27"/>
  <c r="AA213" i="27"/>
  <c r="P213" i="27"/>
  <c r="Q213" i="27" s="1"/>
  <c r="M213" i="27" s="1"/>
  <c r="N213" i="27"/>
  <c r="AA72" i="27"/>
  <c r="P72" i="27"/>
  <c r="Q72" i="27" s="1"/>
  <c r="R72" i="27" s="1"/>
  <c r="N72" i="27"/>
  <c r="AA369" i="27"/>
  <c r="P369" i="27"/>
  <c r="Q369" i="27" s="1"/>
  <c r="M369" i="27" s="1"/>
  <c r="N369" i="27"/>
  <c r="AA418" i="27"/>
  <c r="P418" i="27"/>
  <c r="Q418" i="27" s="1"/>
  <c r="R418" i="27" s="1"/>
  <c r="N418" i="27"/>
  <c r="AA208" i="27"/>
  <c r="P208" i="27"/>
  <c r="Q208" i="27" s="1"/>
  <c r="M208" i="27" s="1"/>
  <c r="N208" i="27"/>
  <c r="AA138" i="27"/>
  <c r="P138" i="27"/>
  <c r="Q138" i="27" s="1"/>
  <c r="R138" i="27" s="1"/>
  <c r="N138" i="27"/>
  <c r="AA378" i="27"/>
  <c r="S378" i="27"/>
  <c r="P378" i="27"/>
  <c r="Q378" i="27" s="1"/>
  <c r="M378" i="27" s="1"/>
  <c r="N378" i="27"/>
  <c r="AA258" i="27"/>
  <c r="P258" i="27"/>
  <c r="Q258" i="27" s="1"/>
  <c r="R258" i="27" s="1"/>
  <c r="N258" i="27"/>
  <c r="AA288" i="27"/>
  <c r="P288" i="27"/>
  <c r="Q288" i="27" s="1"/>
  <c r="M288" i="27" s="1"/>
  <c r="N288" i="27"/>
  <c r="AA396" i="27"/>
  <c r="P396" i="27"/>
  <c r="S396" i="27" s="1"/>
  <c r="N396" i="27"/>
  <c r="AA425" i="27"/>
  <c r="P425" i="27"/>
  <c r="N425" i="27"/>
  <c r="AA413" i="27"/>
  <c r="S413" i="27"/>
  <c r="P413" i="27"/>
  <c r="N413" i="27"/>
  <c r="AA197" i="26"/>
  <c r="P197" i="26"/>
  <c r="S197" i="26" s="1"/>
  <c r="N197" i="26"/>
  <c r="AA257" i="26"/>
  <c r="P257" i="26"/>
  <c r="S257" i="26" s="1"/>
  <c r="N257" i="26"/>
  <c r="AA345" i="26"/>
  <c r="P345" i="26"/>
  <c r="S345" i="26" s="1"/>
  <c r="N345" i="26"/>
  <c r="AA159" i="26"/>
  <c r="P159" i="26"/>
  <c r="S159" i="26" s="1"/>
  <c r="N159" i="26"/>
  <c r="AA208" i="26"/>
  <c r="P208" i="26"/>
  <c r="S208" i="26" s="1"/>
  <c r="N208" i="26"/>
  <c r="AA388" i="26"/>
  <c r="P388" i="26"/>
  <c r="S388" i="26" s="1"/>
  <c r="N388" i="26"/>
  <c r="AA175" i="26"/>
  <c r="P175" i="26"/>
  <c r="S175" i="26" s="1"/>
  <c r="N175" i="26"/>
  <c r="AA330" i="26"/>
  <c r="P330" i="26"/>
  <c r="S330" i="26" s="1"/>
  <c r="N330" i="26"/>
  <c r="AA61" i="26"/>
  <c r="P61" i="26"/>
  <c r="S61" i="26" s="1"/>
  <c r="N61" i="26"/>
  <c r="AA278" i="26"/>
  <c r="P278" i="26"/>
  <c r="S278" i="26" s="1"/>
  <c r="N278" i="26"/>
  <c r="AA205" i="26"/>
  <c r="P205" i="26"/>
  <c r="S205" i="26" s="1"/>
  <c r="N205" i="26"/>
  <c r="AA375" i="26"/>
  <c r="P375" i="26"/>
  <c r="S375" i="26" s="1"/>
  <c r="N375" i="26"/>
  <c r="AA210" i="26"/>
  <c r="P210" i="26"/>
  <c r="S210" i="26" s="1"/>
  <c r="N210" i="26"/>
  <c r="AA164" i="26"/>
  <c r="P164" i="26"/>
  <c r="S164" i="26" s="1"/>
  <c r="N164" i="26"/>
  <c r="AA300" i="26"/>
  <c r="P300" i="26"/>
  <c r="S300" i="26" s="1"/>
  <c r="N300" i="26"/>
  <c r="AA139" i="26"/>
  <c r="P139" i="26"/>
  <c r="S139" i="26" s="1"/>
  <c r="N139" i="26"/>
  <c r="AA371" i="26"/>
  <c r="P371" i="26"/>
  <c r="S371" i="26" s="1"/>
  <c r="N371" i="26"/>
  <c r="AA130" i="26"/>
  <c r="P130" i="26"/>
  <c r="S130" i="26" s="1"/>
  <c r="N130" i="26"/>
  <c r="AA202" i="26"/>
  <c r="P202" i="26"/>
  <c r="S202" i="26" s="1"/>
  <c r="N202" i="26"/>
  <c r="AA154" i="26"/>
  <c r="P154" i="26"/>
  <c r="S154" i="26" s="1"/>
  <c r="N154" i="26"/>
  <c r="AA379" i="26"/>
  <c r="P379" i="26"/>
  <c r="S379" i="26" s="1"/>
  <c r="N379" i="26"/>
  <c r="AA96" i="26"/>
  <c r="P96" i="26"/>
  <c r="S96" i="26" s="1"/>
  <c r="N96" i="26"/>
  <c r="AA298" i="26"/>
  <c r="P298" i="26"/>
  <c r="S298" i="26" s="1"/>
  <c r="N298" i="26"/>
  <c r="AA348" i="26"/>
  <c r="P348" i="26"/>
  <c r="S348" i="26" s="1"/>
  <c r="N348" i="26"/>
  <c r="AA408" i="26"/>
  <c r="P408" i="26"/>
  <c r="S408" i="26" s="1"/>
  <c r="N408" i="26"/>
  <c r="AA290" i="26"/>
  <c r="P290" i="26"/>
  <c r="S290" i="26" s="1"/>
  <c r="N290" i="26"/>
  <c r="AA82" i="26"/>
  <c r="P82" i="26"/>
  <c r="S82" i="26" s="1"/>
  <c r="N82" i="26"/>
  <c r="AA68" i="26"/>
  <c r="P68" i="26"/>
  <c r="S68" i="26" s="1"/>
  <c r="N68" i="26"/>
  <c r="AA325" i="26"/>
  <c r="P325" i="26"/>
  <c r="S325" i="26" s="1"/>
  <c r="N325" i="26"/>
  <c r="AA118" i="26"/>
  <c r="P118" i="26"/>
  <c r="S118" i="26" s="1"/>
  <c r="N118" i="26"/>
  <c r="AA299" i="26"/>
  <c r="S299" i="26"/>
  <c r="P299" i="26"/>
  <c r="N299" i="26"/>
  <c r="AA220" i="26"/>
  <c r="P220" i="26"/>
  <c r="S220" i="26" s="1"/>
  <c r="N220" i="26"/>
  <c r="AA201" i="26"/>
  <c r="P201" i="26"/>
  <c r="S201" i="26" s="1"/>
  <c r="N201" i="26"/>
  <c r="AA186" i="26"/>
  <c r="P186" i="26"/>
  <c r="S186" i="26" s="1"/>
  <c r="N186" i="26"/>
  <c r="AA344" i="26"/>
  <c r="P344" i="26"/>
  <c r="S344" i="26" s="1"/>
  <c r="N344" i="26"/>
  <c r="AA288" i="26"/>
  <c r="P288" i="26"/>
  <c r="S288" i="26" s="1"/>
  <c r="N288" i="26"/>
  <c r="AA105" i="26"/>
  <c r="P105" i="26"/>
  <c r="S105" i="26" s="1"/>
  <c r="N105" i="26"/>
  <c r="AA225" i="26"/>
  <c r="P225" i="26"/>
  <c r="S225" i="26" s="1"/>
  <c r="N225" i="26"/>
  <c r="AA282" i="26"/>
  <c r="P282" i="26"/>
  <c r="S282" i="26" s="1"/>
  <c r="N282" i="26"/>
  <c r="AA297" i="26"/>
  <c r="P297" i="26"/>
  <c r="S297" i="26" s="1"/>
  <c r="N297" i="26"/>
  <c r="AA114" i="26"/>
  <c r="P114" i="26"/>
  <c r="S114" i="26" s="1"/>
  <c r="N114" i="26"/>
  <c r="AA206" i="26"/>
  <c r="P206" i="26"/>
  <c r="S206" i="26" s="1"/>
  <c r="N206" i="26"/>
  <c r="AA218" i="26"/>
  <c r="P218" i="26"/>
  <c r="Q218" i="26" s="1"/>
  <c r="R218" i="26" s="1"/>
  <c r="N218" i="26"/>
  <c r="AA320" i="26"/>
  <c r="P320" i="26"/>
  <c r="Q320" i="26" s="1"/>
  <c r="R320" i="26" s="1"/>
  <c r="N320" i="26"/>
  <c r="AA287" i="26"/>
  <c r="P287" i="26"/>
  <c r="S287" i="26" s="1"/>
  <c r="N287" i="26"/>
  <c r="AA147" i="26"/>
  <c r="P147" i="26"/>
  <c r="Q147" i="26" s="1"/>
  <c r="R147" i="26" s="1"/>
  <c r="N147" i="26"/>
  <c r="AA76" i="26"/>
  <c r="P76" i="26"/>
  <c r="S76" i="26" s="1"/>
  <c r="N76" i="26"/>
  <c r="AA140" i="26"/>
  <c r="P140" i="26"/>
  <c r="Q140" i="26" s="1"/>
  <c r="L140" i="26" s="1"/>
  <c r="N140" i="26"/>
  <c r="AA86" i="26"/>
  <c r="P86" i="26"/>
  <c r="Q86" i="26" s="1"/>
  <c r="N86" i="26"/>
  <c r="AA193" i="26"/>
  <c r="P193" i="26"/>
  <c r="S193" i="26" s="1"/>
  <c r="N193" i="26"/>
  <c r="AA171" i="26"/>
  <c r="S171" i="26"/>
  <c r="Q171" i="26"/>
  <c r="P171" i="26"/>
  <c r="N171" i="26"/>
  <c r="AA104" i="26"/>
  <c r="S104" i="26"/>
  <c r="P104" i="26"/>
  <c r="Q104" i="26" s="1"/>
  <c r="N104" i="26"/>
  <c r="AA179" i="26"/>
  <c r="P179" i="26"/>
  <c r="Q179" i="26" s="1"/>
  <c r="N179" i="26"/>
  <c r="AA335" i="26"/>
  <c r="P335" i="26"/>
  <c r="S335" i="26" s="1"/>
  <c r="N335" i="26"/>
  <c r="AA318" i="26"/>
  <c r="S318" i="26"/>
  <c r="P318" i="26"/>
  <c r="Q318" i="26" s="1"/>
  <c r="N318" i="26"/>
  <c r="AA289" i="26"/>
  <c r="P289" i="26"/>
  <c r="Q289" i="26" s="1"/>
  <c r="N289" i="26"/>
  <c r="AA60" i="26"/>
  <c r="P60" i="26"/>
  <c r="Q60" i="26" s="1"/>
  <c r="N60" i="26"/>
  <c r="AA399" i="26"/>
  <c r="P399" i="26"/>
  <c r="S399" i="26" s="1"/>
  <c r="N399" i="26"/>
  <c r="AA426" i="26"/>
  <c r="P426" i="26"/>
  <c r="Q426" i="26" s="1"/>
  <c r="N426" i="26"/>
  <c r="AA50" i="26"/>
  <c r="P50" i="26"/>
  <c r="Q50" i="26" s="1"/>
  <c r="N50" i="26"/>
  <c r="AA187" i="26"/>
  <c r="P187" i="26"/>
  <c r="Q187" i="26" s="1"/>
  <c r="N187" i="26"/>
  <c r="AA382" i="26"/>
  <c r="P382" i="26"/>
  <c r="S382" i="26" s="1"/>
  <c r="N382" i="26"/>
  <c r="AA49" i="26"/>
  <c r="P49" i="26"/>
  <c r="Q49" i="26" s="1"/>
  <c r="N49" i="26"/>
  <c r="AA48" i="26"/>
  <c r="P48" i="26"/>
  <c r="Q48" i="26" s="1"/>
  <c r="N48" i="26"/>
  <c r="AA231" i="26"/>
  <c r="P231" i="26"/>
  <c r="Q231" i="26" s="1"/>
  <c r="N231" i="26"/>
  <c r="AA390" i="26"/>
  <c r="P390" i="26"/>
  <c r="S390" i="26" s="1"/>
  <c r="N390" i="26"/>
  <c r="AA47" i="26"/>
  <c r="Q47" i="26"/>
  <c r="P47" i="26"/>
  <c r="S47" i="26" s="1"/>
  <c r="N47" i="26"/>
  <c r="AA46" i="26"/>
  <c r="S46" i="26"/>
  <c r="P46" i="26"/>
  <c r="Q46" i="26" s="1"/>
  <c r="N46" i="26"/>
  <c r="AA358" i="26"/>
  <c r="P358" i="26"/>
  <c r="Q358" i="26" s="1"/>
  <c r="N358" i="26"/>
  <c r="AA45" i="26"/>
  <c r="P45" i="26"/>
  <c r="S45" i="26" s="1"/>
  <c r="N45" i="26"/>
  <c r="AA44" i="26"/>
  <c r="P44" i="26"/>
  <c r="S44" i="26" s="1"/>
  <c r="N44" i="26"/>
  <c r="AA43" i="26"/>
  <c r="P43" i="26"/>
  <c r="Q43" i="26" s="1"/>
  <c r="L43" i="26" s="1"/>
  <c r="N43" i="26"/>
  <c r="AA89" i="26"/>
  <c r="P89" i="26"/>
  <c r="S89" i="26" s="1"/>
  <c r="N89" i="26"/>
  <c r="AA364" i="26"/>
  <c r="P364" i="26"/>
  <c r="S364" i="26" s="1"/>
  <c r="N364" i="26"/>
  <c r="AA416" i="26"/>
  <c r="P416" i="26"/>
  <c r="Q416" i="26" s="1"/>
  <c r="N416" i="26"/>
  <c r="AA42" i="26"/>
  <c r="P42" i="26"/>
  <c r="S42" i="26" s="1"/>
  <c r="N42" i="26"/>
  <c r="AA230" i="26"/>
  <c r="P230" i="26"/>
  <c r="Q230" i="26" s="1"/>
  <c r="N230" i="26"/>
  <c r="AA389" i="26"/>
  <c r="P389" i="26"/>
  <c r="Q389" i="26" s="1"/>
  <c r="N389" i="26"/>
  <c r="AA41" i="26"/>
  <c r="P41" i="26"/>
  <c r="S41" i="26" s="1"/>
  <c r="N41" i="26"/>
  <c r="AA40" i="26"/>
  <c r="P40" i="26"/>
  <c r="Q40" i="26" s="1"/>
  <c r="L40" i="26" s="1"/>
  <c r="N40" i="26"/>
  <c r="AA39" i="26"/>
  <c r="P39" i="26"/>
  <c r="N39" i="26"/>
  <c r="AA357" i="26"/>
  <c r="Q357" i="26"/>
  <c r="L357" i="26" s="1"/>
  <c r="P357" i="26"/>
  <c r="S357" i="26" s="1"/>
  <c r="N357" i="26"/>
  <c r="AA38" i="26"/>
  <c r="P38" i="26"/>
  <c r="Q38" i="26" s="1"/>
  <c r="R38" i="26" s="1"/>
  <c r="N38" i="26"/>
  <c r="AA229" i="26"/>
  <c r="P229" i="26"/>
  <c r="Q229" i="26" s="1"/>
  <c r="N229" i="26"/>
  <c r="AA274" i="26"/>
  <c r="P274" i="26"/>
  <c r="Q274" i="26" s="1"/>
  <c r="R274" i="26" s="1"/>
  <c r="N274" i="26"/>
  <c r="AA401" i="26"/>
  <c r="P401" i="26"/>
  <c r="Q401" i="26" s="1"/>
  <c r="N401" i="26"/>
  <c r="AA37" i="26"/>
  <c r="P37" i="26"/>
  <c r="Q37" i="26" s="1"/>
  <c r="R37" i="26" s="1"/>
  <c r="N37" i="26"/>
  <c r="AA251" i="26"/>
  <c r="P251" i="26"/>
  <c r="Q251" i="26" s="1"/>
  <c r="N251" i="26"/>
  <c r="AA395" i="26"/>
  <c r="P395" i="26"/>
  <c r="Q395" i="26" s="1"/>
  <c r="R395" i="26" s="1"/>
  <c r="N395" i="26"/>
  <c r="AA424" i="26"/>
  <c r="P424" i="26"/>
  <c r="Q424" i="26" s="1"/>
  <c r="N424" i="26"/>
  <c r="AA36" i="26"/>
  <c r="P36" i="26"/>
  <c r="Q36" i="26" s="1"/>
  <c r="R36" i="26" s="1"/>
  <c r="N36" i="26"/>
  <c r="AA35" i="26"/>
  <c r="P35" i="26"/>
  <c r="Q35" i="26" s="1"/>
  <c r="N35" i="26"/>
  <c r="AA34" i="26"/>
  <c r="P34" i="26"/>
  <c r="Q34" i="26" s="1"/>
  <c r="R34" i="26" s="1"/>
  <c r="N34" i="26"/>
  <c r="AA33" i="26"/>
  <c r="P33" i="26"/>
  <c r="Q33" i="26" s="1"/>
  <c r="N33" i="26"/>
  <c r="AA356" i="26"/>
  <c r="P356" i="26"/>
  <c r="Q356" i="26" s="1"/>
  <c r="R356" i="26" s="1"/>
  <c r="N356" i="26"/>
  <c r="AA108" i="26"/>
  <c r="P108" i="26"/>
  <c r="Q108" i="26" s="1"/>
  <c r="N108" i="26"/>
  <c r="AA238" i="26"/>
  <c r="P238" i="26"/>
  <c r="Q238" i="26" s="1"/>
  <c r="R238" i="26" s="1"/>
  <c r="N238" i="26"/>
  <c r="AA209" i="26"/>
  <c r="P209" i="26"/>
  <c r="Q209" i="26" s="1"/>
  <c r="N209" i="26"/>
  <c r="AA70" i="26"/>
  <c r="P70" i="26"/>
  <c r="Q70" i="26" s="1"/>
  <c r="R70" i="26" s="1"/>
  <c r="N70" i="26"/>
  <c r="AA338" i="26"/>
  <c r="P338" i="26"/>
  <c r="N338" i="26"/>
  <c r="AA32" i="26"/>
  <c r="P32" i="26"/>
  <c r="Q32" i="26" s="1"/>
  <c r="R32" i="26" s="1"/>
  <c r="N32" i="26"/>
  <c r="AA256" i="26"/>
  <c r="P256" i="26"/>
  <c r="N256" i="26"/>
  <c r="AA394" i="26"/>
  <c r="P394" i="26"/>
  <c r="Q394" i="26" s="1"/>
  <c r="R394" i="26" s="1"/>
  <c r="N394" i="26"/>
  <c r="AA31" i="26"/>
  <c r="P31" i="26"/>
  <c r="N31" i="26"/>
  <c r="AA268" i="26"/>
  <c r="P268" i="26"/>
  <c r="Q268" i="26" s="1"/>
  <c r="R268" i="26" s="1"/>
  <c r="N268" i="26"/>
  <c r="AA259" i="26"/>
  <c r="P259" i="26"/>
  <c r="N259" i="26"/>
  <c r="AA30" i="26"/>
  <c r="P30" i="26"/>
  <c r="N30" i="26"/>
  <c r="AA29" i="26"/>
  <c r="P29" i="26"/>
  <c r="N29" i="26"/>
  <c r="AA273" i="26"/>
  <c r="P273" i="26"/>
  <c r="Q273" i="26" s="1"/>
  <c r="R273" i="26" s="1"/>
  <c r="N273" i="26"/>
  <c r="AA28" i="26"/>
  <c r="P28" i="26"/>
  <c r="N28" i="26"/>
  <c r="AA115" i="26"/>
  <c r="P115" i="26"/>
  <c r="Q115" i="26" s="1"/>
  <c r="R115" i="26" s="1"/>
  <c r="N115" i="26"/>
  <c r="AA269" i="26"/>
  <c r="P269" i="26"/>
  <c r="S269" i="26" s="1"/>
  <c r="N269" i="26"/>
  <c r="AA71" i="26"/>
  <c r="P71" i="26"/>
  <c r="Q71" i="26" s="1"/>
  <c r="R71" i="26" s="1"/>
  <c r="N71" i="26"/>
  <c r="AA360" i="26"/>
  <c r="P360" i="26"/>
  <c r="Q360" i="26" s="1"/>
  <c r="R360" i="26" s="1"/>
  <c r="N360" i="26"/>
  <c r="AA178" i="26"/>
  <c r="P178" i="26"/>
  <c r="N178" i="26"/>
  <c r="AA128" i="26"/>
  <c r="P128" i="26"/>
  <c r="N128" i="26"/>
  <c r="AA317" i="26"/>
  <c r="P317" i="26"/>
  <c r="Q317" i="26" s="1"/>
  <c r="R317" i="26" s="1"/>
  <c r="N317" i="26"/>
  <c r="AA99" i="26"/>
  <c r="P99" i="26"/>
  <c r="N99" i="26"/>
  <c r="AA329" i="26"/>
  <c r="P329" i="26"/>
  <c r="Q329" i="26" s="1"/>
  <c r="R329" i="26" s="1"/>
  <c r="N329" i="26"/>
  <c r="AA85" i="26"/>
  <c r="P85" i="26"/>
  <c r="S85" i="26" s="1"/>
  <c r="N85" i="26"/>
  <c r="AA27" i="26"/>
  <c r="P27" i="26"/>
  <c r="Q27" i="26" s="1"/>
  <c r="R27" i="26" s="1"/>
  <c r="N27" i="26"/>
  <c r="AA160" i="26"/>
  <c r="S160" i="26"/>
  <c r="P160" i="26"/>
  <c r="Q160" i="26" s="1"/>
  <c r="R160" i="26" s="1"/>
  <c r="N160" i="26"/>
  <c r="AA327" i="26"/>
  <c r="P327" i="26"/>
  <c r="N327" i="26"/>
  <c r="AA398" i="26"/>
  <c r="P398" i="26"/>
  <c r="N398" i="26"/>
  <c r="AA422" i="26"/>
  <c r="P422" i="26"/>
  <c r="Q422" i="26" s="1"/>
  <c r="R422" i="26" s="1"/>
  <c r="N422" i="26"/>
  <c r="AA53" i="26"/>
  <c r="P53" i="26"/>
  <c r="N53" i="26"/>
  <c r="AA107" i="26"/>
  <c r="Q107" i="26"/>
  <c r="R107" i="26" s="1"/>
  <c r="P107" i="26"/>
  <c r="N107" i="26"/>
  <c r="AA334" i="26"/>
  <c r="S334" i="26"/>
  <c r="P334" i="26"/>
  <c r="N334" i="26"/>
  <c r="AA255" i="26"/>
  <c r="P255" i="26"/>
  <c r="Q255" i="26" s="1"/>
  <c r="R255" i="26" s="1"/>
  <c r="N255" i="26"/>
  <c r="AA359" i="26"/>
  <c r="P359" i="26"/>
  <c r="Q359" i="26" s="1"/>
  <c r="R359" i="26" s="1"/>
  <c r="N359" i="26"/>
  <c r="AA272" i="26"/>
  <c r="P272" i="26"/>
  <c r="N272" i="26"/>
  <c r="AA75" i="26"/>
  <c r="P75" i="26"/>
  <c r="N75" i="26"/>
  <c r="AA281" i="26"/>
  <c r="P281" i="26"/>
  <c r="Q281" i="26" s="1"/>
  <c r="R281" i="26" s="1"/>
  <c r="N281" i="26"/>
  <c r="AA91" i="26"/>
  <c r="P91" i="26"/>
  <c r="N91" i="26"/>
  <c r="AA145" i="26"/>
  <c r="P145" i="26"/>
  <c r="N145" i="26"/>
  <c r="AA77" i="26"/>
  <c r="P77" i="26"/>
  <c r="N77" i="26"/>
  <c r="AA228" i="26"/>
  <c r="P228" i="26"/>
  <c r="S228" i="26" s="1"/>
  <c r="N228" i="26"/>
  <c r="AA192" i="26"/>
  <c r="P192" i="26"/>
  <c r="S192" i="26" s="1"/>
  <c r="N192" i="26"/>
  <c r="AA378" i="26"/>
  <c r="P378" i="26"/>
  <c r="S378" i="26" s="1"/>
  <c r="N378" i="26"/>
  <c r="AA419" i="26"/>
  <c r="S419" i="26"/>
  <c r="P419" i="26"/>
  <c r="N419" i="26"/>
  <c r="AA224" i="26"/>
  <c r="P224" i="26"/>
  <c r="S224" i="26" s="1"/>
  <c r="N224" i="26"/>
  <c r="AA185" i="26"/>
  <c r="P185" i="26"/>
  <c r="N185" i="26"/>
  <c r="AA52" i="26"/>
  <c r="P52" i="26"/>
  <c r="N52" i="26"/>
  <c r="AA134" i="26"/>
  <c r="P134" i="26"/>
  <c r="N134" i="26"/>
  <c r="AA267" i="26"/>
  <c r="Q267" i="26"/>
  <c r="R267" i="26" s="1"/>
  <c r="P267" i="26"/>
  <c r="S267" i="26" s="1"/>
  <c r="N267" i="26"/>
  <c r="AA26" i="26"/>
  <c r="S26" i="26"/>
  <c r="P26" i="26"/>
  <c r="N26" i="26"/>
  <c r="AA254" i="26"/>
  <c r="P254" i="26"/>
  <c r="S254" i="26" s="1"/>
  <c r="N254" i="26"/>
  <c r="AA239" i="26"/>
  <c r="P239" i="26"/>
  <c r="S239" i="26" s="1"/>
  <c r="N239" i="26"/>
  <c r="AA311" i="26"/>
  <c r="P311" i="26"/>
  <c r="S311" i="26" s="1"/>
  <c r="N311" i="26"/>
  <c r="AA133" i="26"/>
  <c r="P133" i="26"/>
  <c r="N133" i="26"/>
  <c r="AA165" i="26"/>
  <c r="S165" i="26"/>
  <c r="P165" i="26"/>
  <c r="Q165" i="26" s="1"/>
  <c r="R165" i="26" s="1"/>
  <c r="N165" i="26"/>
  <c r="AA373" i="26"/>
  <c r="P373" i="26"/>
  <c r="N373" i="26"/>
  <c r="AA162" i="26"/>
  <c r="P162" i="26"/>
  <c r="S162" i="26" s="1"/>
  <c r="N162" i="26"/>
  <c r="AA131" i="26"/>
  <c r="P131" i="26"/>
  <c r="S131" i="26" s="1"/>
  <c r="N131" i="26"/>
  <c r="AA203" i="26"/>
  <c r="P203" i="26"/>
  <c r="N203" i="26"/>
  <c r="AA25" i="26"/>
  <c r="P25" i="26"/>
  <c r="S25" i="26" s="1"/>
  <c r="N25" i="26"/>
  <c r="AA95" i="26"/>
  <c r="P95" i="26"/>
  <c r="S95" i="26" s="1"/>
  <c r="N95" i="26"/>
  <c r="AA119" i="26"/>
  <c r="P119" i="26"/>
  <c r="S119" i="26" s="1"/>
  <c r="N119" i="26"/>
  <c r="AA141" i="26"/>
  <c r="P141" i="26"/>
  <c r="S141" i="26" s="1"/>
  <c r="N141" i="26"/>
  <c r="AA66" i="26"/>
  <c r="P66" i="26"/>
  <c r="Q66" i="26" s="1"/>
  <c r="R66" i="26" s="1"/>
  <c r="N66" i="26"/>
  <c r="AA167" i="26"/>
  <c r="P167" i="26"/>
  <c r="S167" i="26" s="1"/>
  <c r="N167" i="26"/>
  <c r="AA100" i="26"/>
  <c r="P100" i="26"/>
  <c r="S100" i="26" s="1"/>
  <c r="N100" i="26"/>
  <c r="AA129" i="26"/>
  <c r="P129" i="26"/>
  <c r="N129" i="26"/>
  <c r="AA294" i="26"/>
  <c r="P294" i="26"/>
  <c r="S294" i="26" s="1"/>
  <c r="N294" i="26"/>
  <c r="AA316" i="26"/>
  <c r="P316" i="26"/>
  <c r="S316" i="26" s="1"/>
  <c r="N316" i="26"/>
  <c r="AA176" i="26"/>
  <c r="P176" i="26"/>
  <c r="S176" i="26" s="1"/>
  <c r="N176" i="26"/>
  <c r="AA253" i="26"/>
  <c r="P253" i="26"/>
  <c r="S253" i="26" s="1"/>
  <c r="N253" i="26"/>
  <c r="AA322" i="26"/>
  <c r="P322" i="26"/>
  <c r="N322" i="26"/>
  <c r="AA237" i="26"/>
  <c r="P237" i="26"/>
  <c r="S237" i="26" s="1"/>
  <c r="N237" i="26"/>
  <c r="AA73" i="26"/>
  <c r="P73" i="26"/>
  <c r="S73" i="26" s="1"/>
  <c r="N73" i="26"/>
  <c r="AA112" i="26"/>
  <c r="P112" i="26"/>
  <c r="N112" i="26"/>
  <c r="AA204" i="26"/>
  <c r="P204" i="26"/>
  <c r="S204" i="26" s="1"/>
  <c r="N204" i="26"/>
  <c r="AA58" i="26"/>
  <c r="P58" i="26"/>
  <c r="S58" i="26" s="1"/>
  <c r="N58" i="26"/>
  <c r="AA361" i="26"/>
  <c r="P361" i="26"/>
  <c r="S361" i="26" s="1"/>
  <c r="N361" i="26"/>
  <c r="AA415" i="26"/>
  <c r="P415" i="26"/>
  <c r="N415" i="26"/>
  <c r="AA88" i="26"/>
  <c r="P88" i="26"/>
  <c r="S88" i="26" s="1"/>
  <c r="N88" i="26"/>
  <c r="AA217" i="26"/>
  <c r="P217" i="26"/>
  <c r="S217" i="26" s="1"/>
  <c r="N217" i="26"/>
  <c r="AA151" i="26"/>
  <c r="P151" i="26"/>
  <c r="S151" i="26" s="1"/>
  <c r="N151" i="26"/>
  <c r="AA72" i="26"/>
  <c r="P72" i="26"/>
  <c r="S72" i="26" s="1"/>
  <c r="N72" i="26"/>
  <c r="AA24" i="26"/>
  <c r="P24" i="26"/>
  <c r="N24" i="26"/>
  <c r="AA215" i="26"/>
  <c r="P215" i="26"/>
  <c r="S215" i="26" s="1"/>
  <c r="N215" i="26"/>
  <c r="AA23" i="26"/>
  <c r="P23" i="26"/>
  <c r="S23" i="26" s="1"/>
  <c r="N23" i="26"/>
  <c r="AA125" i="26"/>
  <c r="P125" i="26"/>
  <c r="N125" i="26"/>
  <c r="AA124" i="26"/>
  <c r="S124" i="26"/>
  <c r="P124" i="26"/>
  <c r="N124" i="26"/>
  <c r="AA22" i="26"/>
  <c r="P22" i="26"/>
  <c r="S22" i="26" s="1"/>
  <c r="N22" i="26"/>
  <c r="AA142" i="26"/>
  <c r="P142" i="26"/>
  <c r="S142" i="26" s="1"/>
  <c r="N142" i="26"/>
  <c r="AA51" i="26"/>
  <c r="P51" i="26"/>
  <c r="S51" i="26" s="1"/>
  <c r="N51" i="26"/>
  <c r="AA21" i="26"/>
  <c r="P21" i="26"/>
  <c r="S21" i="26" s="1"/>
  <c r="N21" i="26"/>
  <c r="AA20" i="26"/>
  <c r="P20" i="26"/>
  <c r="S20" i="26" s="1"/>
  <c r="N20" i="26"/>
  <c r="AA55" i="26"/>
  <c r="P55" i="26"/>
  <c r="S55" i="26" s="1"/>
  <c r="N55" i="26"/>
  <c r="AA126" i="26"/>
  <c r="P126" i="26"/>
  <c r="S126" i="26" s="1"/>
  <c r="N126" i="26"/>
  <c r="AA150" i="26"/>
  <c r="S150" i="26"/>
  <c r="P150" i="26"/>
  <c r="N150" i="26"/>
  <c r="AA232" i="26"/>
  <c r="P232" i="26"/>
  <c r="S232" i="26" s="1"/>
  <c r="N232" i="26"/>
  <c r="AA74" i="26"/>
  <c r="S74" i="26"/>
  <c r="Q74" i="26"/>
  <c r="R74" i="26" s="1"/>
  <c r="P74" i="26"/>
  <c r="N74" i="26"/>
  <c r="L74" i="26"/>
  <c r="AA56" i="26"/>
  <c r="Q56" i="26"/>
  <c r="R56" i="26" s="1"/>
  <c r="P56" i="26"/>
  <c r="S56" i="26" s="1"/>
  <c r="N56" i="26"/>
  <c r="AA121" i="26"/>
  <c r="P121" i="26"/>
  <c r="Q121" i="26" s="1"/>
  <c r="R121" i="26" s="1"/>
  <c r="N121" i="26"/>
  <c r="L121" i="26"/>
  <c r="AA366" i="26"/>
  <c r="P366" i="26"/>
  <c r="S366" i="26" s="1"/>
  <c r="N366" i="26"/>
  <c r="AA19" i="26"/>
  <c r="P19" i="26"/>
  <c r="Q19" i="26" s="1"/>
  <c r="R19" i="26" s="1"/>
  <c r="N19" i="26"/>
  <c r="AA158" i="26"/>
  <c r="Q158" i="26"/>
  <c r="R158" i="26" s="1"/>
  <c r="P158" i="26"/>
  <c r="S158" i="26" s="1"/>
  <c r="N158" i="26"/>
  <c r="AA79" i="26"/>
  <c r="P79" i="26"/>
  <c r="Q79" i="26" s="1"/>
  <c r="R79" i="26" s="1"/>
  <c r="N79" i="26"/>
  <c r="AA177" i="26"/>
  <c r="P177" i="26"/>
  <c r="Q177" i="26" s="1"/>
  <c r="N177" i="26"/>
  <c r="AA236" i="26"/>
  <c r="P236" i="26"/>
  <c r="Q236" i="26" s="1"/>
  <c r="L236" i="26" s="1"/>
  <c r="N236" i="26"/>
  <c r="AA120" i="26"/>
  <c r="Q120" i="26"/>
  <c r="P120" i="26"/>
  <c r="S120" i="26" s="1"/>
  <c r="N120" i="26"/>
  <c r="AA18" i="26"/>
  <c r="P18" i="26"/>
  <c r="Q18" i="26" s="1"/>
  <c r="N18" i="26"/>
  <c r="AA94" i="26"/>
  <c r="P94" i="26"/>
  <c r="S94" i="26" s="1"/>
  <c r="N94" i="26"/>
  <c r="AA80" i="26"/>
  <c r="P80" i="26"/>
  <c r="Q80" i="26" s="1"/>
  <c r="N80" i="26"/>
  <c r="AA113" i="26"/>
  <c r="Q113" i="26"/>
  <c r="L113" i="26" s="1"/>
  <c r="P113" i="26"/>
  <c r="S113" i="26" s="1"/>
  <c r="N113" i="26"/>
  <c r="AA117" i="26"/>
  <c r="P117" i="26"/>
  <c r="Q117" i="26" s="1"/>
  <c r="N117" i="26"/>
  <c r="AA249" i="26"/>
  <c r="P249" i="26"/>
  <c r="Q249" i="26" s="1"/>
  <c r="L249" i="26" s="1"/>
  <c r="N249" i="26"/>
  <c r="AA146" i="26"/>
  <c r="P146" i="26"/>
  <c r="Q146" i="26" s="1"/>
  <c r="N146" i="26"/>
  <c r="AA277" i="26"/>
  <c r="Q277" i="26"/>
  <c r="P277" i="26"/>
  <c r="S277" i="26" s="1"/>
  <c r="N277" i="26"/>
  <c r="AA384" i="26"/>
  <c r="P384" i="26"/>
  <c r="Q384" i="26" s="1"/>
  <c r="N384" i="26"/>
  <c r="AA54" i="26"/>
  <c r="P54" i="26"/>
  <c r="S54" i="26" s="1"/>
  <c r="N54" i="26"/>
  <c r="AA143" i="26"/>
  <c r="S143" i="26"/>
  <c r="P143" i="26"/>
  <c r="Q143" i="26" s="1"/>
  <c r="N143" i="26"/>
  <c r="AA97" i="26"/>
  <c r="P97" i="26"/>
  <c r="S97" i="26" s="1"/>
  <c r="N97" i="26"/>
  <c r="AA17" i="26"/>
  <c r="P17" i="26"/>
  <c r="Q17" i="26" s="1"/>
  <c r="N17" i="26"/>
  <c r="AA83" i="26"/>
  <c r="S83" i="26"/>
  <c r="P83" i="26"/>
  <c r="Q83" i="26" s="1"/>
  <c r="L83" i="26" s="1"/>
  <c r="N83" i="26"/>
  <c r="AA90" i="26"/>
  <c r="S90" i="26"/>
  <c r="P90" i="26"/>
  <c r="Q90" i="26" s="1"/>
  <c r="N90" i="26"/>
  <c r="L90" i="26"/>
  <c r="AA219" i="26"/>
  <c r="P219" i="26"/>
  <c r="S219" i="26" s="1"/>
  <c r="N219" i="26"/>
  <c r="AA363" i="26"/>
  <c r="P363" i="26"/>
  <c r="Q363" i="26" s="1"/>
  <c r="N363" i="26"/>
  <c r="AA78" i="26"/>
  <c r="P78" i="26"/>
  <c r="S78" i="26" s="1"/>
  <c r="N78" i="26"/>
  <c r="AA283" i="26"/>
  <c r="S283" i="26"/>
  <c r="Q283" i="26"/>
  <c r="L283" i="26" s="1"/>
  <c r="P283" i="26"/>
  <c r="N283" i="26"/>
  <c r="AA122" i="26"/>
  <c r="P122" i="26"/>
  <c r="S122" i="26" s="1"/>
  <c r="N122" i="26"/>
  <c r="AA64" i="26"/>
  <c r="S64" i="26"/>
  <c r="Q64" i="26"/>
  <c r="L64" i="26" s="1"/>
  <c r="P64" i="26"/>
  <c r="N64" i="26"/>
  <c r="AA102" i="26"/>
  <c r="P102" i="26"/>
  <c r="Q102" i="26" s="1"/>
  <c r="N102" i="26"/>
  <c r="AA244" i="26"/>
  <c r="P244" i="26"/>
  <c r="Q244" i="26" s="1"/>
  <c r="N244" i="26"/>
  <c r="AA173" i="26"/>
  <c r="Q173" i="26"/>
  <c r="P173" i="26"/>
  <c r="S173" i="26" s="1"/>
  <c r="N173" i="26"/>
  <c r="AA101" i="26"/>
  <c r="S101" i="26"/>
  <c r="P101" i="26"/>
  <c r="Q101" i="26" s="1"/>
  <c r="L101" i="26" s="1"/>
  <c r="N101" i="26"/>
  <c r="AA132" i="26"/>
  <c r="P132" i="26"/>
  <c r="S132" i="26" s="1"/>
  <c r="N132" i="26"/>
  <c r="AA169" i="26"/>
  <c r="P169" i="26"/>
  <c r="S169" i="26" s="1"/>
  <c r="N169" i="26"/>
  <c r="AA59" i="26"/>
  <c r="Q59" i="26"/>
  <c r="P59" i="26"/>
  <c r="S59" i="26" s="1"/>
  <c r="N59" i="26"/>
  <c r="AA163" i="26"/>
  <c r="P163" i="26"/>
  <c r="S163" i="26" s="1"/>
  <c r="N163" i="26"/>
  <c r="AA367" i="26"/>
  <c r="P367" i="26"/>
  <c r="Q367" i="26" s="1"/>
  <c r="N367" i="26"/>
  <c r="AA417" i="26"/>
  <c r="S417" i="26"/>
  <c r="Q417" i="26"/>
  <c r="L417" i="26" s="1"/>
  <c r="P417" i="26"/>
  <c r="N417" i="26"/>
  <c r="AA305" i="26"/>
  <c r="P305" i="26"/>
  <c r="S305" i="26" s="1"/>
  <c r="N305" i="26"/>
  <c r="AA324" i="26"/>
  <c r="P324" i="26"/>
  <c r="Q324" i="26" s="1"/>
  <c r="L324" i="26" s="1"/>
  <c r="N324" i="26"/>
  <c r="AA191" i="26"/>
  <c r="P191" i="26"/>
  <c r="S191" i="26" s="1"/>
  <c r="N191" i="26"/>
  <c r="AA81" i="26"/>
  <c r="Q81" i="26"/>
  <c r="P81" i="26"/>
  <c r="S81" i="26" s="1"/>
  <c r="N81" i="26"/>
  <c r="AA67" i="26"/>
  <c r="P67" i="26"/>
  <c r="S67" i="26" s="1"/>
  <c r="N67" i="26"/>
  <c r="AA92" i="26"/>
  <c r="P92" i="26"/>
  <c r="S92" i="26" s="1"/>
  <c r="N92" i="26"/>
  <c r="AA136" i="26"/>
  <c r="S136" i="26"/>
  <c r="P136" i="26"/>
  <c r="Q136" i="26" s="1"/>
  <c r="N136" i="26"/>
  <c r="AA135" i="26"/>
  <c r="P135" i="26"/>
  <c r="S135" i="26" s="1"/>
  <c r="N135" i="26"/>
  <c r="AA369" i="26"/>
  <c r="P369" i="26"/>
  <c r="S369" i="26" s="1"/>
  <c r="N369" i="26"/>
  <c r="AA280" i="26"/>
  <c r="S280" i="26"/>
  <c r="P280" i="26"/>
  <c r="Q280" i="26" s="1"/>
  <c r="N280" i="26"/>
  <c r="L280" i="26"/>
  <c r="AA138" i="26"/>
  <c r="P138" i="26"/>
  <c r="N138" i="26"/>
  <c r="AA62" i="26"/>
  <c r="Q62" i="26"/>
  <c r="P62" i="26"/>
  <c r="S62" i="26" s="1"/>
  <c r="N62" i="26"/>
  <c r="AA243" i="26"/>
  <c r="P243" i="26"/>
  <c r="S243" i="26" s="1"/>
  <c r="N243" i="26"/>
  <c r="AA328" i="26"/>
  <c r="P328" i="26"/>
  <c r="N328" i="26"/>
  <c r="AA127" i="26"/>
  <c r="S127" i="26"/>
  <c r="P127" i="26"/>
  <c r="Q127" i="26" s="1"/>
  <c r="N127" i="26"/>
  <c r="AA266" i="26"/>
  <c r="P266" i="26"/>
  <c r="S266" i="26" s="1"/>
  <c r="N266" i="26"/>
  <c r="AA265" i="26"/>
  <c r="P265" i="26"/>
  <c r="S265" i="26" s="1"/>
  <c r="N265" i="26"/>
  <c r="AA307" i="26"/>
  <c r="P307" i="26"/>
  <c r="Q307" i="26" s="1"/>
  <c r="L307" i="26" s="1"/>
  <c r="N307" i="26"/>
  <c r="AA393" i="26"/>
  <c r="P393" i="26"/>
  <c r="N393" i="26"/>
  <c r="AA198" i="26"/>
  <c r="Q198" i="26"/>
  <c r="P198" i="26"/>
  <c r="S198" i="26" s="1"/>
  <c r="N198" i="26"/>
  <c r="AA16" i="26"/>
  <c r="P16" i="26"/>
  <c r="S16" i="26" s="1"/>
  <c r="N16" i="26"/>
  <c r="AA110" i="26"/>
  <c r="P110" i="26"/>
  <c r="N110" i="26"/>
  <c r="AA368" i="26"/>
  <c r="P368" i="26"/>
  <c r="Q368" i="26" s="1"/>
  <c r="N368" i="26"/>
  <c r="AA222" i="26"/>
  <c r="S222" i="26"/>
  <c r="Q222" i="26"/>
  <c r="L222" i="26" s="1"/>
  <c r="P222" i="26"/>
  <c r="N222" i="26"/>
  <c r="AA286" i="26"/>
  <c r="Q286" i="26"/>
  <c r="P286" i="26"/>
  <c r="S286" i="26" s="1"/>
  <c r="N286" i="26"/>
  <c r="AA170" i="26"/>
  <c r="S170" i="26"/>
  <c r="P170" i="26"/>
  <c r="Q170" i="26" s="1"/>
  <c r="L170" i="26" s="1"/>
  <c r="N170" i="26"/>
  <c r="AA15" i="26"/>
  <c r="P15" i="26"/>
  <c r="N15" i="26"/>
  <c r="AA14" i="26"/>
  <c r="P14" i="26"/>
  <c r="S14" i="26" s="1"/>
  <c r="N14" i="26"/>
  <c r="AA93" i="26"/>
  <c r="S93" i="26"/>
  <c r="Q93" i="26"/>
  <c r="P93" i="26"/>
  <c r="N93" i="26"/>
  <c r="AA13" i="26"/>
  <c r="P13" i="26"/>
  <c r="N13" i="26"/>
  <c r="AA271" i="26"/>
  <c r="P271" i="26"/>
  <c r="Q271" i="26" s="1"/>
  <c r="N271" i="26"/>
  <c r="AA168" i="26"/>
  <c r="Q168" i="26"/>
  <c r="L168" i="26" s="1"/>
  <c r="P168" i="26"/>
  <c r="S168" i="26" s="1"/>
  <c r="N168" i="26"/>
  <c r="AA189" i="26"/>
  <c r="Q189" i="26"/>
  <c r="P189" i="26"/>
  <c r="S189" i="26" s="1"/>
  <c r="N189" i="26"/>
  <c r="AA381" i="26"/>
  <c r="S381" i="26"/>
  <c r="P381" i="26"/>
  <c r="Q381" i="26" s="1"/>
  <c r="N381" i="26"/>
  <c r="AA421" i="26"/>
  <c r="P421" i="26"/>
  <c r="N421" i="26"/>
  <c r="AA343" i="26"/>
  <c r="P343" i="26"/>
  <c r="S343" i="26" s="1"/>
  <c r="N343" i="26"/>
  <c r="AA12" i="26"/>
  <c r="Q12" i="26"/>
  <c r="P12" i="26"/>
  <c r="S12" i="26" s="1"/>
  <c r="N12" i="26"/>
  <c r="AA264" i="26"/>
  <c r="P264" i="26"/>
  <c r="N264" i="26"/>
  <c r="AA166" i="26"/>
  <c r="P166" i="26"/>
  <c r="Q166" i="26" s="1"/>
  <c r="N166" i="26"/>
  <c r="AA111" i="26"/>
  <c r="Q111" i="26"/>
  <c r="L111" i="26" s="1"/>
  <c r="P111" i="26"/>
  <c r="S111" i="26" s="1"/>
  <c r="N111" i="26"/>
  <c r="AA247" i="26"/>
  <c r="P247" i="26"/>
  <c r="N247" i="26"/>
  <c r="AA11" i="26"/>
  <c r="P11" i="26"/>
  <c r="S11" i="26" s="1"/>
  <c r="N11" i="26"/>
  <c r="AA221" i="26"/>
  <c r="S221" i="26"/>
  <c r="P221" i="26"/>
  <c r="Q221" i="26" s="1"/>
  <c r="R221" i="26" s="1"/>
  <c r="N221" i="26"/>
  <c r="AA263" i="26"/>
  <c r="P263" i="26"/>
  <c r="Q263" i="26" s="1"/>
  <c r="R263" i="26" s="1"/>
  <c r="N263" i="26"/>
  <c r="AA212" i="26"/>
  <c r="S212" i="26"/>
  <c r="P212" i="26"/>
  <c r="Q212" i="26" s="1"/>
  <c r="R212" i="26" s="1"/>
  <c r="N212" i="26"/>
  <c r="AA392" i="26"/>
  <c r="P392" i="26"/>
  <c r="Q392" i="26" s="1"/>
  <c r="R392" i="26" s="1"/>
  <c r="N392" i="26"/>
  <c r="AA262" i="26"/>
  <c r="S262" i="26"/>
  <c r="P262" i="26"/>
  <c r="Q262" i="26" s="1"/>
  <c r="R262" i="26" s="1"/>
  <c r="N262" i="26"/>
  <c r="AA250" i="26"/>
  <c r="P250" i="26"/>
  <c r="Q250" i="26" s="1"/>
  <c r="R250" i="26" s="1"/>
  <c r="N250" i="26"/>
  <c r="AA235" i="26"/>
  <c r="S235" i="26"/>
  <c r="P235" i="26"/>
  <c r="Q235" i="26" s="1"/>
  <c r="R235" i="26" s="1"/>
  <c r="N235" i="26"/>
  <c r="AA156" i="26"/>
  <c r="P156" i="26"/>
  <c r="Q156" i="26" s="1"/>
  <c r="R156" i="26" s="1"/>
  <c r="N156" i="26"/>
  <c r="AA284" i="26"/>
  <c r="S284" i="26"/>
  <c r="P284" i="26"/>
  <c r="Q284" i="26" s="1"/>
  <c r="R284" i="26" s="1"/>
  <c r="N284" i="26"/>
  <c r="AA103" i="26"/>
  <c r="S103" i="26"/>
  <c r="P103" i="26"/>
  <c r="Q103" i="26" s="1"/>
  <c r="R103" i="26" s="1"/>
  <c r="N103" i="26"/>
  <c r="AA380" i="26"/>
  <c r="P380" i="26"/>
  <c r="Q380" i="26" s="1"/>
  <c r="R380" i="26" s="1"/>
  <c r="N380" i="26"/>
  <c r="AA182" i="26"/>
  <c r="P182" i="26"/>
  <c r="Q182" i="26" s="1"/>
  <c r="R182" i="26" s="1"/>
  <c r="N182" i="26"/>
  <c r="AA342" i="26"/>
  <c r="P342" i="26"/>
  <c r="Q342" i="26" s="1"/>
  <c r="R342" i="26" s="1"/>
  <c r="N342" i="26"/>
  <c r="AA195" i="26"/>
  <c r="P195" i="26"/>
  <c r="Q195" i="26" s="1"/>
  <c r="R195" i="26" s="1"/>
  <c r="N195" i="26"/>
  <c r="AA321" i="26"/>
  <c r="S321" i="26"/>
  <c r="P321" i="26"/>
  <c r="Q321" i="26" s="1"/>
  <c r="R321" i="26" s="1"/>
  <c r="N321" i="26"/>
  <c r="AA155" i="26"/>
  <c r="P155" i="26"/>
  <c r="Q155" i="26" s="1"/>
  <c r="R155" i="26" s="1"/>
  <c r="N155" i="26"/>
  <c r="AA346" i="26"/>
  <c r="S346" i="26"/>
  <c r="P346" i="26"/>
  <c r="Q346" i="26" s="1"/>
  <c r="R346" i="26" s="1"/>
  <c r="N346" i="26"/>
  <c r="AA293" i="26"/>
  <c r="S293" i="26"/>
  <c r="P293" i="26"/>
  <c r="Q293" i="26" s="1"/>
  <c r="R293" i="26" s="1"/>
  <c r="N293" i="26"/>
  <c r="AA304" i="26"/>
  <c r="P304" i="26"/>
  <c r="Q304" i="26" s="1"/>
  <c r="R304" i="26" s="1"/>
  <c r="N304" i="26"/>
  <c r="L304" i="26"/>
  <c r="AA137" i="26"/>
  <c r="P137" i="26"/>
  <c r="Q137" i="26" s="1"/>
  <c r="R137" i="26" s="1"/>
  <c r="N137" i="26"/>
  <c r="AA347" i="26"/>
  <c r="P347" i="26"/>
  <c r="Q347" i="26" s="1"/>
  <c r="R347" i="26" s="1"/>
  <c r="N347" i="26"/>
  <c r="AA319" i="26"/>
  <c r="P319" i="26"/>
  <c r="Q319" i="26" s="1"/>
  <c r="R319" i="26" s="1"/>
  <c r="N319" i="26"/>
  <c r="L319" i="26"/>
  <c r="AA213" i="26"/>
  <c r="S213" i="26"/>
  <c r="P213" i="26"/>
  <c r="Q213" i="26" s="1"/>
  <c r="R213" i="26" s="1"/>
  <c r="N213" i="26"/>
  <c r="L213" i="26"/>
  <c r="AA196" i="26"/>
  <c r="P196" i="26"/>
  <c r="Q196" i="26" s="1"/>
  <c r="R196" i="26" s="1"/>
  <c r="N196" i="26"/>
  <c r="AA341" i="26"/>
  <c r="S341" i="26"/>
  <c r="P341" i="26"/>
  <c r="Q341" i="26" s="1"/>
  <c r="R341" i="26" s="1"/>
  <c r="N341" i="26"/>
  <c r="AA309" i="26"/>
  <c r="S309" i="26"/>
  <c r="P309" i="26"/>
  <c r="Q309" i="26" s="1"/>
  <c r="R309" i="26" s="1"/>
  <c r="N309" i="26"/>
  <c r="L309" i="26"/>
  <c r="AA261" i="26"/>
  <c r="P261" i="26"/>
  <c r="Q261" i="26" s="1"/>
  <c r="R261" i="26" s="1"/>
  <c r="N261" i="26"/>
  <c r="AA214" i="26"/>
  <c r="P214" i="26"/>
  <c r="Q214" i="26" s="1"/>
  <c r="R214" i="26" s="1"/>
  <c r="N214" i="26"/>
  <c r="AA397" i="26"/>
  <c r="P397" i="26"/>
  <c r="Q397" i="26" s="1"/>
  <c r="R397" i="26" s="1"/>
  <c r="N397" i="26"/>
  <c r="AA423" i="26"/>
  <c r="P423" i="26"/>
  <c r="Q423" i="26" s="1"/>
  <c r="R423" i="26" s="1"/>
  <c r="N423" i="26"/>
  <c r="AA314" i="26"/>
  <c r="P314" i="26"/>
  <c r="Q314" i="26" s="1"/>
  <c r="R314" i="26" s="1"/>
  <c r="N314" i="26"/>
  <c r="L314" i="26"/>
  <c r="AA258" i="26"/>
  <c r="P258" i="26"/>
  <c r="Q258" i="26" s="1"/>
  <c r="R258" i="26" s="1"/>
  <c r="N258" i="26"/>
  <c r="AA323" i="26"/>
  <c r="P323" i="26"/>
  <c r="Q323" i="26" s="1"/>
  <c r="R323" i="26" s="1"/>
  <c r="N323" i="26"/>
  <c r="AA296" i="26"/>
  <c r="P296" i="26"/>
  <c r="Q296" i="26" s="1"/>
  <c r="R296" i="26" s="1"/>
  <c r="N296" i="26"/>
  <c r="L296" i="26"/>
  <c r="AA405" i="26"/>
  <c r="P405" i="26"/>
  <c r="Q405" i="26" s="1"/>
  <c r="R405" i="26" s="1"/>
  <c r="N405" i="26"/>
  <c r="AA200" i="26"/>
  <c r="P200" i="26"/>
  <c r="Q200" i="26" s="1"/>
  <c r="R200" i="26" s="1"/>
  <c r="N200" i="26"/>
  <c r="AA292" i="26"/>
  <c r="S292" i="26"/>
  <c r="P292" i="26"/>
  <c r="Q292" i="26" s="1"/>
  <c r="R292" i="26" s="1"/>
  <c r="N292" i="26"/>
  <c r="AA199" i="26"/>
  <c r="S199" i="26"/>
  <c r="P199" i="26"/>
  <c r="Q199" i="26" s="1"/>
  <c r="R199" i="26" s="1"/>
  <c r="N199" i="26"/>
  <c r="AA333" i="26"/>
  <c r="P333" i="26"/>
  <c r="Q333" i="26" s="1"/>
  <c r="R333" i="26" s="1"/>
  <c r="N333" i="26"/>
  <c r="L333" i="26"/>
  <c r="AA315" i="26"/>
  <c r="P315" i="26"/>
  <c r="Q315" i="26" s="1"/>
  <c r="R315" i="26" s="1"/>
  <c r="N315" i="26"/>
  <c r="AA157" i="26"/>
  <c r="P157" i="26"/>
  <c r="Q157" i="26" s="1"/>
  <c r="R157" i="26" s="1"/>
  <c r="N157" i="26"/>
  <c r="AA387" i="26"/>
  <c r="P387" i="26"/>
  <c r="Q387" i="26" s="1"/>
  <c r="R387" i="26" s="1"/>
  <c r="N387" i="26"/>
  <c r="AA123" i="26"/>
  <c r="S123" i="26"/>
  <c r="P123" i="26"/>
  <c r="Q123" i="26" s="1"/>
  <c r="R123" i="26" s="1"/>
  <c r="N123" i="26"/>
  <c r="AA188" i="26"/>
  <c r="P188" i="26"/>
  <c r="Q188" i="26" s="1"/>
  <c r="R188" i="26" s="1"/>
  <c r="N188" i="26"/>
  <c r="AA340" i="26"/>
  <c r="S340" i="26"/>
  <c r="P340" i="26"/>
  <c r="Q340" i="26" s="1"/>
  <c r="R340" i="26" s="1"/>
  <c r="N340" i="26"/>
  <c r="AA336" i="26"/>
  <c r="S336" i="26"/>
  <c r="P336" i="26"/>
  <c r="Q336" i="26" s="1"/>
  <c r="R336" i="26" s="1"/>
  <c r="N336" i="26"/>
  <c r="AA234" i="26"/>
  <c r="P234" i="26"/>
  <c r="Q234" i="26" s="1"/>
  <c r="R234" i="26" s="1"/>
  <c r="N234" i="26"/>
  <c r="L234" i="26"/>
  <c r="AA149" i="26"/>
  <c r="P149" i="26"/>
  <c r="Q149" i="26" s="1"/>
  <c r="R149" i="26" s="1"/>
  <c r="N149" i="26"/>
  <c r="AA383" i="26"/>
  <c r="S383" i="26"/>
  <c r="P383" i="26"/>
  <c r="Q383" i="26" s="1"/>
  <c r="R383" i="26" s="1"/>
  <c r="N383" i="26"/>
  <c r="AA233" i="26"/>
  <c r="P233" i="26"/>
  <c r="Q233" i="26" s="1"/>
  <c r="R233" i="26" s="1"/>
  <c r="N233" i="26"/>
  <c r="L233" i="26"/>
  <c r="AA190" i="26"/>
  <c r="S190" i="26"/>
  <c r="P190" i="26"/>
  <c r="Q190" i="26" s="1"/>
  <c r="R190" i="26" s="1"/>
  <c r="N190" i="26"/>
  <c r="L190" i="26"/>
  <c r="AA184" i="26"/>
  <c r="P184" i="26"/>
  <c r="Q184" i="26" s="1"/>
  <c r="R184" i="26" s="1"/>
  <c r="N184" i="26"/>
  <c r="AA332" i="26"/>
  <c r="S332" i="26"/>
  <c r="P332" i="26"/>
  <c r="Q332" i="26" s="1"/>
  <c r="R332" i="26" s="1"/>
  <c r="N332" i="26"/>
  <c r="AA246" i="26"/>
  <c r="S246" i="26"/>
  <c r="P246" i="26"/>
  <c r="Q246" i="26" s="1"/>
  <c r="R246" i="26" s="1"/>
  <c r="N246" i="26"/>
  <c r="L246" i="26"/>
  <c r="AA403" i="26"/>
  <c r="P403" i="26"/>
  <c r="Q403" i="26" s="1"/>
  <c r="R403" i="26" s="1"/>
  <c r="N403" i="26"/>
  <c r="AA310" i="26"/>
  <c r="P310" i="26"/>
  <c r="Q310" i="26" s="1"/>
  <c r="R310" i="26" s="1"/>
  <c r="N310" i="26"/>
  <c r="AA252" i="26"/>
  <c r="P252" i="26"/>
  <c r="Q252" i="26" s="1"/>
  <c r="R252" i="26" s="1"/>
  <c r="N252" i="26"/>
  <c r="AA116" i="26"/>
  <c r="P116" i="26"/>
  <c r="Q116" i="26" s="1"/>
  <c r="R116" i="26" s="1"/>
  <c r="N116" i="26"/>
  <c r="AA194" i="26"/>
  <c r="S194" i="26"/>
  <c r="P194" i="26"/>
  <c r="Q194" i="26" s="1"/>
  <c r="R194" i="26" s="1"/>
  <c r="N194" i="26"/>
  <c r="L194" i="26"/>
  <c r="AA242" i="26"/>
  <c r="P242" i="26"/>
  <c r="Q242" i="26" s="1"/>
  <c r="R242" i="26" s="1"/>
  <c r="N242" i="26"/>
  <c r="AA391" i="26"/>
  <c r="S391" i="26"/>
  <c r="P391" i="26"/>
  <c r="Q391" i="26" s="1"/>
  <c r="R391" i="26" s="1"/>
  <c r="N391" i="26"/>
  <c r="AA223" i="26"/>
  <c r="S223" i="26"/>
  <c r="P223" i="26"/>
  <c r="Q223" i="26" s="1"/>
  <c r="R223" i="26" s="1"/>
  <c r="N223" i="26"/>
  <c r="L223" i="26"/>
  <c r="AA313" i="26"/>
  <c r="P313" i="26"/>
  <c r="Q313" i="26" s="1"/>
  <c r="R313" i="26" s="1"/>
  <c r="N313" i="26"/>
  <c r="L313" i="26"/>
  <c r="AA349" i="26"/>
  <c r="P349" i="26"/>
  <c r="Q349" i="26" s="1"/>
  <c r="R349" i="26" s="1"/>
  <c r="N349" i="26"/>
  <c r="AA109" i="26"/>
  <c r="P109" i="26"/>
  <c r="Q109" i="26" s="1"/>
  <c r="R109" i="26" s="1"/>
  <c r="N109" i="26"/>
  <c r="AA377" i="26"/>
  <c r="S377" i="26"/>
  <c r="P377" i="26"/>
  <c r="Q377" i="26" s="1"/>
  <c r="R377" i="26" s="1"/>
  <c r="N377" i="26"/>
  <c r="L377" i="26"/>
  <c r="AA161" i="26"/>
  <c r="S161" i="26"/>
  <c r="P161" i="26"/>
  <c r="Q161" i="26" s="1"/>
  <c r="R161" i="26" s="1"/>
  <c r="N161" i="26"/>
  <c r="AA376" i="26"/>
  <c r="P376" i="26"/>
  <c r="Q376" i="26" s="1"/>
  <c r="R376" i="26" s="1"/>
  <c r="N376" i="26"/>
  <c r="AA276" i="26"/>
  <c r="S276" i="26"/>
  <c r="P276" i="26"/>
  <c r="Q276" i="26" s="1"/>
  <c r="R276" i="26" s="1"/>
  <c r="N276" i="26"/>
  <c r="AA350" i="26"/>
  <c r="S350" i="26"/>
  <c r="P350" i="26"/>
  <c r="Q350" i="26" s="1"/>
  <c r="R350" i="26" s="1"/>
  <c r="N350" i="26"/>
  <c r="AA339" i="26"/>
  <c r="P339" i="26"/>
  <c r="Q339" i="26" s="1"/>
  <c r="R339" i="26" s="1"/>
  <c r="N339" i="26"/>
  <c r="L339" i="26"/>
  <c r="AA10" i="26"/>
  <c r="P10" i="26"/>
  <c r="Q10" i="26" s="1"/>
  <c r="R10" i="26" s="1"/>
  <c r="N10" i="26"/>
  <c r="AA84" i="26"/>
  <c r="P84" i="26"/>
  <c r="Q84" i="26" s="1"/>
  <c r="R84" i="26" s="1"/>
  <c r="N84" i="26"/>
  <c r="AA241" i="26"/>
  <c r="P241" i="26"/>
  <c r="Q241" i="26" s="1"/>
  <c r="R241" i="26" s="1"/>
  <c r="N241" i="26"/>
  <c r="AA181" i="26"/>
  <c r="S181" i="26"/>
  <c r="P181" i="26"/>
  <c r="Q181" i="26" s="1"/>
  <c r="R181" i="26" s="1"/>
  <c r="N181" i="26"/>
  <c r="L181" i="26"/>
  <c r="AA386" i="26"/>
  <c r="P386" i="26"/>
  <c r="Q386" i="26" s="1"/>
  <c r="R386" i="26" s="1"/>
  <c r="N386" i="26"/>
  <c r="AA425" i="26"/>
  <c r="P425" i="26"/>
  <c r="Q425" i="26" s="1"/>
  <c r="R425" i="26" s="1"/>
  <c r="N425" i="26"/>
  <c r="AA295" i="26"/>
  <c r="P295" i="26"/>
  <c r="Q295" i="26" s="1"/>
  <c r="R295" i="26" s="1"/>
  <c r="N295" i="26"/>
  <c r="AA285" i="26"/>
  <c r="S285" i="26"/>
  <c r="P285" i="26"/>
  <c r="Q285" i="26" s="1"/>
  <c r="R285" i="26" s="1"/>
  <c r="N285" i="26"/>
  <c r="L285" i="26"/>
  <c r="AA303" i="26"/>
  <c r="P303" i="26"/>
  <c r="S303" i="26" s="1"/>
  <c r="N303" i="26"/>
  <c r="AA302" i="26"/>
  <c r="P302" i="26"/>
  <c r="Q302" i="26" s="1"/>
  <c r="R302" i="26" s="1"/>
  <c r="N302" i="26"/>
  <c r="L302" i="26"/>
  <c r="AA240" i="26"/>
  <c r="P240" i="26"/>
  <c r="S240" i="26" s="1"/>
  <c r="N240" i="26"/>
  <c r="AA400" i="26"/>
  <c r="S400" i="26"/>
  <c r="P400" i="26"/>
  <c r="Q400" i="26" s="1"/>
  <c r="R400" i="26" s="1"/>
  <c r="N400" i="26"/>
  <c r="AA174" i="26"/>
  <c r="Q174" i="26"/>
  <c r="R174" i="26" s="1"/>
  <c r="P174" i="26"/>
  <c r="S174" i="26" s="1"/>
  <c r="N174" i="26"/>
  <c r="AA57" i="26"/>
  <c r="P57" i="26"/>
  <c r="Q57" i="26" s="1"/>
  <c r="R57" i="26" s="1"/>
  <c r="N57" i="26"/>
  <c r="AA153" i="26"/>
  <c r="P153" i="26"/>
  <c r="S153" i="26" s="1"/>
  <c r="N153" i="26"/>
  <c r="AA172" i="26"/>
  <c r="S172" i="26"/>
  <c r="P172" i="26"/>
  <c r="Q172" i="26" s="1"/>
  <c r="R172" i="26" s="1"/>
  <c r="N172" i="26"/>
  <c r="L172" i="26"/>
  <c r="AA365" i="26"/>
  <c r="Q365" i="26"/>
  <c r="R365" i="26" s="1"/>
  <c r="P365" i="26"/>
  <c r="S365" i="26" s="1"/>
  <c r="N365" i="26"/>
  <c r="AA279" i="26"/>
  <c r="P279" i="26"/>
  <c r="Q279" i="26" s="1"/>
  <c r="R279" i="26" s="1"/>
  <c r="N279" i="26"/>
  <c r="L279" i="26"/>
  <c r="AA291" i="26"/>
  <c r="P291" i="26"/>
  <c r="S291" i="26" s="1"/>
  <c r="N291" i="26"/>
  <c r="AA9" i="26"/>
  <c r="P9" i="26"/>
  <c r="S9" i="26" s="1"/>
  <c r="N9" i="26"/>
  <c r="AA248" i="26"/>
  <c r="P248" i="26"/>
  <c r="N248" i="26"/>
  <c r="AA87" i="26"/>
  <c r="Q87" i="26"/>
  <c r="R87" i="26" s="1"/>
  <c r="P87" i="26"/>
  <c r="N87" i="26"/>
  <c r="AA69" i="26"/>
  <c r="Q69" i="26"/>
  <c r="R69" i="26" s="1"/>
  <c r="P69" i="26"/>
  <c r="S69" i="26" s="1"/>
  <c r="N69" i="26"/>
  <c r="AA362" i="26"/>
  <c r="Q362" i="26"/>
  <c r="R362" i="26" s="1"/>
  <c r="P362" i="26"/>
  <c r="S362" i="26" s="1"/>
  <c r="N362" i="26"/>
  <c r="L362" i="26"/>
  <c r="AA414" i="26"/>
  <c r="P414" i="26"/>
  <c r="N414" i="26"/>
  <c r="AA270" i="26"/>
  <c r="P270" i="26"/>
  <c r="Q270" i="26" s="1"/>
  <c r="R270" i="26" s="1"/>
  <c r="N270" i="26"/>
  <c r="AA8" i="26"/>
  <c r="P8" i="26"/>
  <c r="S8" i="26" s="1"/>
  <c r="N8" i="26"/>
  <c r="AA7" i="26"/>
  <c r="P7" i="26"/>
  <c r="S7" i="26" s="1"/>
  <c r="N7" i="26"/>
  <c r="AA312" i="26"/>
  <c r="P312" i="26"/>
  <c r="N312" i="26"/>
  <c r="AA402" i="26"/>
  <c r="P402" i="26"/>
  <c r="Q402" i="26" s="1"/>
  <c r="R402" i="26" s="1"/>
  <c r="N402" i="26"/>
  <c r="AA301" i="26"/>
  <c r="P301" i="26"/>
  <c r="S301" i="26" s="1"/>
  <c r="N301" i="26"/>
  <c r="AA183" i="26"/>
  <c r="Q183" i="26"/>
  <c r="R183" i="26" s="1"/>
  <c r="P183" i="26"/>
  <c r="S183" i="26" s="1"/>
  <c r="N183" i="26"/>
  <c r="AA385" i="26"/>
  <c r="P385" i="26"/>
  <c r="N385" i="26"/>
  <c r="AA207" i="26"/>
  <c r="P207" i="26"/>
  <c r="Q207" i="26" s="1"/>
  <c r="R207" i="26" s="1"/>
  <c r="N207" i="26"/>
  <c r="AA245" i="26"/>
  <c r="P245" i="26"/>
  <c r="S245" i="26" s="1"/>
  <c r="N245" i="26"/>
  <c r="AA326" i="26"/>
  <c r="Q326" i="26"/>
  <c r="R326" i="26" s="1"/>
  <c r="P326" i="26"/>
  <c r="S326" i="26" s="1"/>
  <c r="N326" i="26"/>
  <c r="AA407" i="26"/>
  <c r="P407" i="26"/>
  <c r="N407" i="26"/>
  <c r="AA427" i="26"/>
  <c r="Q427" i="26"/>
  <c r="R427" i="26" s="1"/>
  <c r="P427" i="26"/>
  <c r="N427" i="26"/>
  <c r="AA275" i="26"/>
  <c r="P275" i="26"/>
  <c r="S275" i="26" s="1"/>
  <c r="N275" i="26"/>
  <c r="AA144" i="26"/>
  <c r="Q144" i="26"/>
  <c r="R144" i="26" s="1"/>
  <c r="P144" i="26"/>
  <c r="S144" i="26" s="1"/>
  <c r="N144" i="26"/>
  <c r="AA374" i="26"/>
  <c r="P374" i="26"/>
  <c r="N374" i="26"/>
  <c r="AA337" i="26"/>
  <c r="P337" i="26"/>
  <c r="Q337" i="26" s="1"/>
  <c r="R337" i="26" s="1"/>
  <c r="N337" i="26"/>
  <c r="AA216" i="26"/>
  <c r="P216" i="26"/>
  <c r="S216" i="26" s="1"/>
  <c r="N216" i="26"/>
  <c r="AA306" i="26"/>
  <c r="Q306" i="26"/>
  <c r="R306" i="26" s="1"/>
  <c r="P306" i="26"/>
  <c r="S306" i="26" s="1"/>
  <c r="N306" i="26"/>
  <c r="AA404" i="26"/>
  <c r="P404" i="26"/>
  <c r="N404" i="26"/>
  <c r="AA106" i="26"/>
  <c r="P106" i="26"/>
  <c r="Q106" i="26" s="1"/>
  <c r="R106" i="26" s="1"/>
  <c r="N106" i="26"/>
  <c r="AA98" i="26"/>
  <c r="P98" i="26"/>
  <c r="S98" i="26" s="1"/>
  <c r="N98" i="26"/>
  <c r="AA65" i="26"/>
  <c r="Q65" i="26"/>
  <c r="R65" i="26" s="1"/>
  <c r="P65" i="26"/>
  <c r="S65" i="26" s="1"/>
  <c r="N65" i="26"/>
  <c r="AA331" i="26"/>
  <c r="P331" i="26"/>
  <c r="N331" i="26"/>
  <c r="AA406" i="26"/>
  <c r="P406" i="26"/>
  <c r="Q406" i="26" s="1"/>
  <c r="R406" i="26" s="1"/>
  <c r="N406" i="26"/>
  <c r="AA428" i="26"/>
  <c r="P428" i="26"/>
  <c r="S428" i="26" s="1"/>
  <c r="N428" i="26"/>
  <c r="AA211" i="26"/>
  <c r="Q211" i="26"/>
  <c r="R211" i="26" s="1"/>
  <c r="P211" i="26"/>
  <c r="S211" i="26" s="1"/>
  <c r="N211" i="26"/>
  <c r="AA308" i="26"/>
  <c r="P308" i="26"/>
  <c r="N308" i="26"/>
  <c r="AA260" i="26"/>
  <c r="P260" i="26"/>
  <c r="Q260" i="26" s="1"/>
  <c r="R260" i="26" s="1"/>
  <c r="N260" i="26"/>
  <c r="AA180" i="26"/>
  <c r="P180" i="26"/>
  <c r="S180" i="26" s="1"/>
  <c r="N180" i="26"/>
  <c r="AA227" i="26"/>
  <c r="Q227" i="26"/>
  <c r="R227" i="26" s="1"/>
  <c r="P227" i="26"/>
  <c r="S227" i="26" s="1"/>
  <c r="N227" i="26"/>
  <c r="AA396" i="26"/>
  <c r="P396" i="26"/>
  <c r="N396" i="26"/>
  <c r="AA63" i="26"/>
  <c r="P63" i="26"/>
  <c r="Q63" i="26" s="1"/>
  <c r="R63" i="26" s="1"/>
  <c r="N63" i="26"/>
  <c r="AA148" i="26"/>
  <c r="P148" i="26"/>
  <c r="S148" i="26" s="1"/>
  <c r="N148" i="26"/>
  <c r="AA370" i="26"/>
  <c r="P370" i="26"/>
  <c r="S370" i="26" s="1"/>
  <c r="N370" i="26"/>
  <c r="AA418" i="26"/>
  <c r="P418" i="26"/>
  <c r="N418" i="26"/>
  <c r="AA6" i="26"/>
  <c r="P6" i="26"/>
  <c r="Q6" i="26" s="1"/>
  <c r="R6" i="26" s="1"/>
  <c r="N6" i="26"/>
  <c r="AA5" i="26"/>
  <c r="P5" i="26"/>
  <c r="S5" i="26" s="1"/>
  <c r="N5" i="26"/>
  <c r="AA355" i="26"/>
  <c r="P355" i="26"/>
  <c r="S355" i="26" s="1"/>
  <c r="N355" i="26"/>
  <c r="AA226" i="26"/>
  <c r="P226" i="26"/>
  <c r="N226" i="26"/>
  <c r="AA152" i="26"/>
  <c r="P152" i="26"/>
  <c r="Q152" i="26" s="1"/>
  <c r="R152" i="26" s="1"/>
  <c r="N152" i="26"/>
  <c r="AA372" i="26"/>
  <c r="P372" i="26"/>
  <c r="S372" i="26" s="1"/>
  <c r="N372" i="26"/>
  <c r="AA420" i="26"/>
  <c r="P420" i="26"/>
  <c r="S420" i="26" s="1"/>
  <c r="N420" i="26"/>
  <c r="AA413" i="26"/>
  <c r="P413" i="26"/>
  <c r="N413" i="26"/>
  <c r="AA45" i="25"/>
  <c r="P45" i="25"/>
  <c r="S45" i="25" s="1"/>
  <c r="N45" i="25"/>
  <c r="AA321" i="25"/>
  <c r="P321" i="25"/>
  <c r="S321" i="25" s="1"/>
  <c r="N321" i="25"/>
  <c r="AA227" i="25"/>
  <c r="P227" i="25"/>
  <c r="S227" i="25" s="1"/>
  <c r="N227" i="25"/>
  <c r="AA204" i="25"/>
  <c r="P204" i="25"/>
  <c r="S204" i="25" s="1"/>
  <c r="N204" i="25"/>
  <c r="AA126" i="25"/>
  <c r="P126" i="25"/>
  <c r="S126" i="25" s="1"/>
  <c r="N126" i="25"/>
  <c r="AA365" i="25"/>
  <c r="P365" i="25"/>
  <c r="S365" i="25" s="1"/>
  <c r="N365" i="25"/>
  <c r="AA66" i="25"/>
  <c r="P66" i="25"/>
  <c r="S66" i="25" s="1"/>
  <c r="N66" i="25"/>
  <c r="AA70" i="25"/>
  <c r="P70" i="25"/>
  <c r="S70" i="25" s="1"/>
  <c r="N70" i="25"/>
  <c r="AA246" i="25"/>
  <c r="P246" i="25"/>
  <c r="N246" i="25"/>
  <c r="AA346" i="25"/>
  <c r="P346" i="25"/>
  <c r="N346" i="25"/>
  <c r="AA10" i="25"/>
  <c r="P10" i="25"/>
  <c r="N10" i="25"/>
  <c r="AA355" i="25"/>
  <c r="P355" i="25"/>
  <c r="N355" i="25"/>
  <c r="AA7" i="25"/>
  <c r="P7" i="25"/>
  <c r="N7" i="25"/>
  <c r="AA215" i="25"/>
  <c r="P215" i="25"/>
  <c r="N215" i="25"/>
  <c r="AA94" i="25"/>
  <c r="P94" i="25"/>
  <c r="N94" i="25"/>
  <c r="AA30" i="25"/>
  <c r="P30" i="25"/>
  <c r="N30" i="25"/>
  <c r="AA359" i="25"/>
  <c r="P359" i="25"/>
  <c r="N359" i="25"/>
  <c r="AA294" i="25"/>
  <c r="P294" i="25"/>
  <c r="N294" i="25"/>
  <c r="AA315" i="25"/>
  <c r="P315" i="25"/>
  <c r="N315" i="25"/>
  <c r="AA160" i="25"/>
  <c r="P160" i="25"/>
  <c r="N160" i="25"/>
  <c r="AA395" i="25"/>
  <c r="P395" i="25"/>
  <c r="N395" i="25"/>
  <c r="AA174" i="25"/>
  <c r="P174" i="25"/>
  <c r="N174" i="25"/>
  <c r="AA42" i="25"/>
  <c r="P42" i="25"/>
  <c r="N42" i="25"/>
  <c r="AA132" i="25"/>
  <c r="P132" i="25"/>
  <c r="N132" i="25"/>
  <c r="AA371" i="25"/>
  <c r="P371" i="25"/>
  <c r="N371" i="25"/>
  <c r="AA17" i="25"/>
  <c r="P17" i="25"/>
  <c r="N17" i="25"/>
  <c r="AA23" i="25"/>
  <c r="P23" i="25"/>
  <c r="N23" i="25"/>
  <c r="AA22" i="25"/>
  <c r="P22" i="25"/>
  <c r="N22" i="25"/>
  <c r="AA85" i="25"/>
  <c r="P85" i="25"/>
  <c r="S85" i="25" s="1"/>
  <c r="N85" i="25"/>
  <c r="AA142" i="25"/>
  <c r="P142" i="25"/>
  <c r="N142" i="25"/>
  <c r="AA109" i="25"/>
  <c r="P109" i="25"/>
  <c r="S109" i="25" s="1"/>
  <c r="N109" i="25"/>
  <c r="AA9" i="25"/>
  <c r="P9" i="25"/>
  <c r="N9" i="25"/>
  <c r="AA225" i="25"/>
  <c r="P225" i="25"/>
  <c r="S225" i="25" s="1"/>
  <c r="N225" i="25"/>
  <c r="AA138" i="25"/>
  <c r="P138" i="25"/>
  <c r="N138" i="25"/>
  <c r="AA18" i="25"/>
  <c r="P18" i="25"/>
  <c r="S18" i="25" s="1"/>
  <c r="N18" i="25"/>
  <c r="AA39" i="25"/>
  <c r="P39" i="25"/>
  <c r="N39" i="25"/>
  <c r="AA255" i="25"/>
  <c r="P255" i="25"/>
  <c r="S255" i="25" s="1"/>
  <c r="N255" i="25"/>
  <c r="AA32" i="25"/>
  <c r="P32" i="25"/>
  <c r="N32" i="25"/>
  <c r="AA186" i="25"/>
  <c r="S186" i="25"/>
  <c r="P186" i="25"/>
  <c r="N186" i="25"/>
  <c r="AA48" i="25"/>
  <c r="P48" i="25"/>
  <c r="N48" i="25"/>
  <c r="AA140" i="25"/>
  <c r="P140" i="25"/>
  <c r="S140" i="25" s="1"/>
  <c r="N140" i="25"/>
  <c r="AA254" i="25"/>
  <c r="P254" i="25"/>
  <c r="N254" i="25"/>
  <c r="AA24" i="25"/>
  <c r="P24" i="25"/>
  <c r="Q24" i="25" s="1"/>
  <c r="M24" i="25" s="1"/>
  <c r="N24" i="25"/>
  <c r="AA52" i="25"/>
  <c r="P52" i="25"/>
  <c r="N52" i="25"/>
  <c r="AA55" i="25"/>
  <c r="P55" i="25"/>
  <c r="N55" i="25"/>
  <c r="AA182" i="25"/>
  <c r="P182" i="25"/>
  <c r="N182" i="25"/>
  <c r="AA101" i="25"/>
  <c r="P101" i="25"/>
  <c r="N101" i="25"/>
  <c r="AA102" i="25"/>
  <c r="P102" i="25"/>
  <c r="N102" i="25"/>
  <c r="AA69" i="25"/>
  <c r="P69" i="25"/>
  <c r="N69" i="25"/>
  <c r="AA135" i="25"/>
  <c r="P135" i="25"/>
  <c r="N135" i="25"/>
  <c r="AA29" i="25"/>
  <c r="P29" i="25"/>
  <c r="N29" i="25"/>
  <c r="AA158" i="25"/>
  <c r="P158" i="25"/>
  <c r="N158" i="25"/>
  <c r="AA51" i="25"/>
  <c r="P51" i="25"/>
  <c r="N51" i="25"/>
  <c r="AA251" i="25"/>
  <c r="P251" i="25"/>
  <c r="N251" i="25"/>
  <c r="AA198" i="25"/>
  <c r="P198" i="25"/>
  <c r="N198" i="25"/>
  <c r="AA110" i="25"/>
  <c r="P110" i="25"/>
  <c r="N110" i="25"/>
  <c r="AA38" i="25"/>
  <c r="P38" i="25"/>
  <c r="N38" i="25"/>
  <c r="AA361" i="25"/>
  <c r="P361" i="25"/>
  <c r="N361" i="25"/>
  <c r="AA414" i="25"/>
  <c r="P414" i="25"/>
  <c r="N414" i="25"/>
  <c r="AA117" i="25"/>
  <c r="P117" i="25"/>
  <c r="N117" i="25"/>
  <c r="AA16" i="25"/>
  <c r="P16" i="25"/>
  <c r="N16" i="25"/>
  <c r="AA358" i="25"/>
  <c r="P358" i="25"/>
  <c r="N358" i="25"/>
  <c r="AA211" i="25"/>
  <c r="P211" i="25"/>
  <c r="N211" i="25"/>
  <c r="AA337" i="25"/>
  <c r="P337" i="25"/>
  <c r="N337" i="25"/>
  <c r="AA129" i="25"/>
  <c r="P129" i="25"/>
  <c r="N129" i="25"/>
  <c r="AA387" i="25"/>
  <c r="P387" i="25"/>
  <c r="N387" i="25"/>
  <c r="AA6" i="25"/>
  <c r="P6" i="25"/>
  <c r="N6" i="25"/>
  <c r="AA60" i="25"/>
  <c r="P60" i="25"/>
  <c r="S60" i="25" s="1"/>
  <c r="N60" i="25"/>
  <c r="AA364" i="25"/>
  <c r="P364" i="25"/>
  <c r="N364" i="25"/>
  <c r="AA8" i="25"/>
  <c r="P8" i="25"/>
  <c r="S8" i="25" s="1"/>
  <c r="N8" i="25"/>
  <c r="AA236" i="25"/>
  <c r="P236" i="25"/>
  <c r="N236" i="25"/>
  <c r="AA273" i="25"/>
  <c r="S273" i="25"/>
  <c r="P273" i="25"/>
  <c r="N273" i="25"/>
  <c r="AA290" i="25"/>
  <c r="P290" i="25"/>
  <c r="N290" i="25"/>
  <c r="AA398" i="25"/>
  <c r="S398" i="25"/>
  <c r="P398" i="25"/>
  <c r="N398" i="25"/>
  <c r="AA422" i="25"/>
  <c r="P422" i="25"/>
  <c r="N422" i="25"/>
  <c r="AA247" i="25"/>
  <c r="P247" i="25"/>
  <c r="S247" i="25" s="1"/>
  <c r="N247" i="25"/>
  <c r="AA285" i="25"/>
  <c r="P285" i="25"/>
  <c r="N285" i="25"/>
  <c r="AA400" i="25"/>
  <c r="P400" i="25"/>
  <c r="S400" i="25" s="1"/>
  <c r="N400" i="25"/>
  <c r="AA5" i="25"/>
  <c r="P5" i="25"/>
  <c r="N5" i="25"/>
  <c r="AA278" i="25"/>
  <c r="S278" i="25"/>
  <c r="P278" i="25"/>
  <c r="N278" i="25"/>
  <c r="AA342" i="25"/>
  <c r="P342" i="25"/>
  <c r="N342" i="25"/>
  <c r="AA403" i="25"/>
  <c r="P403" i="25"/>
  <c r="S403" i="25" s="1"/>
  <c r="N403" i="25"/>
  <c r="AA277" i="25"/>
  <c r="P277" i="25"/>
  <c r="N277" i="25"/>
  <c r="AA258" i="25"/>
  <c r="P258" i="25"/>
  <c r="S258" i="25" s="1"/>
  <c r="N258" i="25"/>
  <c r="AA347" i="25"/>
  <c r="P347" i="25"/>
  <c r="N347" i="25"/>
  <c r="AA408" i="25"/>
  <c r="P408" i="25"/>
  <c r="S408" i="25" s="1"/>
  <c r="N408" i="25"/>
  <c r="AA343" i="25"/>
  <c r="P343" i="25"/>
  <c r="N343" i="25"/>
  <c r="AA261" i="25"/>
  <c r="P261" i="25"/>
  <c r="S261" i="25" s="1"/>
  <c r="N261" i="25"/>
  <c r="AA396" i="25"/>
  <c r="P396" i="25"/>
  <c r="N396" i="25"/>
  <c r="AA427" i="25"/>
  <c r="S427" i="25"/>
  <c r="P427" i="25"/>
  <c r="N427" i="25"/>
  <c r="AA260" i="25"/>
  <c r="P260" i="25"/>
  <c r="N260" i="25"/>
  <c r="AA31" i="25"/>
  <c r="P31" i="25"/>
  <c r="S31" i="25" s="1"/>
  <c r="N31" i="25"/>
  <c r="AA320" i="25"/>
  <c r="P320" i="25"/>
  <c r="N320" i="25"/>
  <c r="AA332" i="25"/>
  <c r="P332" i="25"/>
  <c r="S332" i="25" s="1"/>
  <c r="N332" i="25"/>
  <c r="AA404" i="25"/>
  <c r="P404" i="25"/>
  <c r="N404" i="25"/>
  <c r="AA148" i="25"/>
  <c r="S148" i="25"/>
  <c r="P148" i="25"/>
  <c r="N148" i="25"/>
  <c r="AA196" i="25"/>
  <c r="P196" i="25"/>
  <c r="N196" i="25"/>
  <c r="AA210" i="25"/>
  <c r="S210" i="25"/>
  <c r="P210" i="25"/>
  <c r="N210" i="25"/>
  <c r="AA325" i="25"/>
  <c r="P325" i="25"/>
  <c r="N325" i="25"/>
  <c r="AA208" i="25"/>
  <c r="P208" i="25"/>
  <c r="S208" i="25" s="1"/>
  <c r="N208" i="25"/>
  <c r="AA64" i="25"/>
  <c r="P64" i="25"/>
  <c r="N64" i="25"/>
  <c r="AA169" i="25"/>
  <c r="P169" i="25"/>
  <c r="S169" i="25" s="1"/>
  <c r="N169" i="25"/>
  <c r="AA382" i="25"/>
  <c r="P382" i="25"/>
  <c r="N382" i="25"/>
  <c r="AA108" i="25"/>
  <c r="P108" i="25"/>
  <c r="S108" i="25" s="1"/>
  <c r="N108" i="25"/>
  <c r="AA125" i="25"/>
  <c r="P125" i="25"/>
  <c r="N125" i="25"/>
  <c r="AA318" i="25"/>
  <c r="S318" i="25"/>
  <c r="P318" i="25"/>
  <c r="N318" i="25"/>
  <c r="AA308" i="25"/>
  <c r="P308" i="25"/>
  <c r="N308" i="25"/>
  <c r="AA97" i="25"/>
  <c r="P97" i="25"/>
  <c r="S97" i="25" s="1"/>
  <c r="N97" i="25"/>
  <c r="AA268" i="25"/>
  <c r="P268" i="25"/>
  <c r="N268" i="25"/>
  <c r="AA14" i="25"/>
  <c r="P14" i="25"/>
  <c r="S14" i="25" s="1"/>
  <c r="N14" i="25"/>
  <c r="AA131" i="25"/>
  <c r="P131" i="25"/>
  <c r="N131" i="25"/>
  <c r="AA159" i="25"/>
  <c r="S159" i="25"/>
  <c r="P159" i="25"/>
  <c r="N159" i="25"/>
  <c r="AA192" i="25"/>
  <c r="P192" i="25"/>
  <c r="N192" i="25"/>
  <c r="AA389" i="25"/>
  <c r="P389" i="25"/>
  <c r="S389" i="25" s="1"/>
  <c r="N389" i="25"/>
  <c r="AA36" i="25"/>
  <c r="P36" i="25"/>
  <c r="N36" i="25"/>
  <c r="AA267" i="25"/>
  <c r="P267" i="25"/>
  <c r="N267" i="25"/>
  <c r="AA91" i="25"/>
  <c r="P91" i="25"/>
  <c r="S91" i="25" s="1"/>
  <c r="N91" i="25"/>
  <c r="AA207" i="25"/>
  <c r="P207" i="25"/>
  <c r="N207" i="25"/>
  <c r="AA245" i="25"/>
  <c r="P245" i="25"/>
  <c r="S245" i="25" s="1"/>
  <c r="N245" i="25"/>
  <c r="AA47" i="25"/>
  <c r="P47" i="25"/>
  <c r="N47" i="25"/>
  <c r="AA280" i="25"/>
  <c r="S280" i="25"/>
  <c r="P280" i="25"/>
  <c r="N280" i="25"/>
  <c r="AA103" i="25"/>
  <c r="P103" i="25"/>
  <c r="N103" i="25"/>
  <c r="AA262" i="25"/>
  <c r="P262" i="25"/>
  <c r="N262" i="25"/>
  <c r="AA381" i="25"/>
  <c r="P381" i="25"/>
  <c r="N381" i="25"/>
  <c r="AA419" i="25"/>
  <c r="P419" i="25"/>
  <c r="N419" i="25"/>
  <c r="AA134" i="25"/>
  <c r="P134" i="25"/>
  <c r="N134" i="25"/>
  <c r="AA128" i="25"/>
  <c r="P128" i="25"/>
  <c r="N128" i="25"/>
  <c r="AA75" i="25"/>
  <c r="P75" i="25"/>
  <c r="N75" i="25"/>
  <c r="AA264" i="25"/>
  <c r="P264" i="25"/>
  <c r="N264" i="25"/>
  <c r="AA372" i="25"/>
  <c r="P372" i="25"/>
  <c r="N372" i="25"/>
  <c r="AA150" i="25"/>
  <c r="P150" i="25"/>
  <c r="N150" i="25"/>
  <c r="AA336" i="25"/>
  <c r="P336" i="25"/>
  <c r="N336" i="25"/>
  <c r="AA223" i="25"/>
  <c r="P223" i="25"/>
  <c r="N223" i="25"/>
  <c r="AA145" i="25"/>
  <c r="P145" i="25"/>
  <c r="N145" i="25"/>
  <c r="AA307" i="25"/>
  <c r="P307" i="25"/>
  <c r="N307" i="25"/>
  <c r="AA65" i="25"/>
  <c r="P65" i="25"/>
  <c r="N65" i="25"/>
  <c r="AA153" i="25"/>
  <c r="P153" i="25"/>
  <c r="N153" i="25"/>
  <c r="AA177" i="25"/>
  <c r="P177" i="25"/>
  <c r="N177" i="25"/>
  <c r="AA386" i="25"/>
  <c r="P386" i="25"/>
  <c r="N386" i="25"/>
  <c r="AA418" i="25"/>
  <c r="P418" i="25"/>
  <c r="N418" i="25"/>
  <c r="AA334" i="25"/>
  <c r="P334" i="25"/>
  <c r="N334" i="25"/>
  <c r="AA190" i="25"/>
  <c r="P190" i="25"/>
  <c r="N190" i="25"/>
  <c r="AA167" i="25"/>
  <c r="P167" i="25"/>
  <c r="N167" i="25"/>
  <c r="AA317" i="25"/>
  <c r="P317" i="25"/>
  <c r="S317" i="25" s="1"/>
  <c r="N317" i="25"/>
  <c r="AA151" i="25"/>
  <c r="P151" i="25"/>
  <c r="S151" i="25" s="1"/>
  <c r="N151" i="25"/>
  <c r="AA242" i="25"/>
  <c r="P242" i="25"/>
  <c r="S242" i="25" s="1"/>
  <c r="N242" i="25"/>
  <c r="AA114" i="25"/>
  <c r="P114" i="25"/>
  <c r="S114" i="25" s="1"/>
  <c r="N114" i="25"/>
  <c r="AA122" i="25"/>
  <c r="P122" i="25"/>
  <c r="S122" i="25" s="1"/>
  <c r="N122" i="25"/>
  <c r="AA147" i="25"/>
  <c r="P147" i="25"/>
  <c r="S147" i="25" s="1"/>
  <c r="N147" i="25"/>
  <c r="AA154" i="25"/>
  <c r="P154" i="25"/>
  <c r="S154" i="25" s="1"/>
  <c r="N154" i="25"/>
  <c r="AA58" i="25"/>
  <c r="P58" i="25"/>
  <c r="S58" i="25" s="1"/>
  <c r="N58" i="25"/>
  <c r="AA369" i="25"/>
  <c r="P369" i="25"/>
  <c r="S369" i="25" s="1"/>
  <c r="N369" i="25"/>
  <c r="AA137" i="25"/>
  <c r="P137" i="25"/>
  <c r="S137" i="25" s="1"/>
  <c r="N137" i="25"/>
  <c r="AA124" i="25"/>
  <c r="P124" i="25"/>
  <c r="S124" i="25" s="1"/>
  <c r="N124" i="25"/>
  <c r="AA191" i="25"/>
  <c r="P191" i="25"/>
  <c r="S191" i="25" s="1"/>
  <c r="N191" i="25"/>
  <c r="AA115" i="25"/>
  <c r="P115" i="25"/>
  <c r="S115" i="25" s="1"/>
  <c r="N115" i="25"/>
  <c r="AA282" i="25"/>
  <c r="P282" i="25"/>
  <c r="S282" i="25" s="1"/>
  <c r="N282" i="25"/>
  <c r="AA156" i="25"/>
  <c r="P156" i="25"/>
  <c r="N156" i="25"/>
  <c r="AA283" i="25"/>
  <c r="P283" i="25"/>
  <c r="S283" i="25" s="1"/>
  <c r="N283" i="25"/>
  <c r="AA241" i="25"/>
  <c r="P241" i="25"/>
  <c r="N241" i="25"/>
  <c r="AA57" i="25"/>
  <c r="P57" i="25"/>
  <c r="S57" i="25" s="1"/>
  <c r="N57" i="25"/>
  <c r="AA232" i="25"/>
  <c r="P232" i="25"/>
  <c r="N232" i="25"/>
  <c r="AA96" i="25"/>
  <c r="Q96" i="25"/>
  <c r="R96" i="25" s="1"/>
  <c r="P96" i="25"/>
  <c r="S96" i="25" s="1"/>
  <c r="N96" i="25"/>
  <c r="AA230" i="25"/>
  <c r="P230" i="25"/>
  <c r="N230" i="25"/>
  <c r="AA164" i="25"/>
  <c r="P164" i="25"/>
  <c r="S164" i="25" s="1"/>
  <c r="N164" i="25"/>
  <c r="AA82" i="25"/>
  <c r="Q82" i="25"/>
  <c r="P82" i="25"/>
  <c r="S82" i="25" s="1"/>
  <c r="N82" i="25"/>
  <c r="AA35" i="25"/>
  <c r="S35" i="25"/>
  <c r="Q35" i="25"/>
  <c r="L35" i="25" s="1"/>
  <c r="P35" i="25"/>
  <c r="N35" i="25"/>
  <c r="AA11" i="25"/>
  <c r="S11" i="25"/>
  <c r="P11" i="25"/>
  <c r="Q11" i="25" s="1"/>
  <c r="N11" i="25"/>
  <c r="AA81" i="25"/>
  <c r="P81" i="25"/>
  <c r="Q81" i="25" s="1"/>
  <c r="L81" i="25" s="1"/>
  <c r="N81" i="25"/>
  <c r="AA99" i="25"/>
  <c r="Q99" i="25"/>
  <c r="P99" i="25"/>
  <c r="S99" i="25" s="1"/>
  <c r="N99" i="25"/>
  <c r="AA322" i="25"/>
  <c r="S322" i="25"/>
  <c r="Q322" i="25"/>
  <c r="L322" i="25" s="1"/>
  <c r="P322" i="25"/>
  <c r="N322" i="25"/>
  <c r="AA181" i="25"/>
  <c r="S181" i="25"/>
  <c r="P181" i="25"/>
  <c r="Q181" i="25" s="1"/>
  <c r="N181" i="25"/>
  <c r="AA327" i="25"/>
  <c r="P327" i="25"/>
  <c r="Q327" i="25" s="1"/>
  <c r="L327" i="25" s="1"/>
  <c r="N327" i="25"/>
  <c r="AA401" i="25"/>
  <c r="P401" i="25"/>
  <c r="S401" i="25" s="1"/>
  <c r="N401" i="25"/>
  <c r="AA425" i="25"/>
  <c r="P425" i="25"/>
  <c r="S425" i="25" s="1"/>
  <c r="N425" i="25"/>
  <c r="AA187" i="25"/>
  <c r="S187" i="25"/>
  <c r="P187" i="25"/>
  <c r="Q187" i="25" s="1"/>
  <c r="N187" i="25"/>
  <c r="AA98" i="25"/>
  <c r="P98" i="25"/>
  <c r="Q98" i="25" s="1"/>
  <c r="L98" i="25" s="1"/>
  <c r="N98" i="25"/>
  <c r="AA183" i="25"/>
  <c r="P183" i="25"/>
  <c r="S183" i="25" s="1"/>
  <c r="N183" i="25"/>
  <c r="AA176" i="25"/>
  <c r="S176" i="25"/>
  <c r="Q176" i="25"/>
  <c r="L176" i="25" s="1"/>
  <c r="P176" i="25"/>
  <c r="N176" i="25"/>
  <c r="AA88" i="25"/>
  <c r="S88" i="25"/>
  <c r="P88" i="25"/>
  <c r="Q88" i="25" s="1"/>
  <c r="N88" i="25"/>
  <c r="AA331" i="25"/>
  <c r="P331" i="25"/>
  <c r="Q331" i="25" s="1"/>
  <c r="L331" i="25" s="1"/>
  <c r="N331" i="25"/>
  <c r="AA314" i="25"/>
  <c r="P314" i="25"/>
  <c r="S314" i="25" s="1"/>
  <c r="N314" i="25"/>
  <c r="AA87" i="25"/>
  <c r="Q87" i="25"/>
  <c r="L87" i="25" s="1"/>
  <c r="P87" i="25"/>
  <c r="S87" i="25" s="1"/>
  <c r="N87" i="25"/>
  <c r="AA54" i="25"/>
  <c r="S54" i="25"/>
  <c r="P54" i="25"/>
  <c r="Q54" i="25" s="1"/>
  <c r="N54" i="25"/>
  <c r="AA37" i="25"/>
  <c r="P37" i="25"/>
  <c r="Q37" i="25" s="1"/>
  <c r="L37" i="25" s="1"/>
  <c r="N37" i="25"/>
  <c r="AA248" i="25"/>
  <c r="P248" i="25"/>
  <c r="S248" i="25" s="1"/>
  <c r="N248" i="25"/>
  <c r="AA219" i="25"/>
  <c r="P219" i="25"/>
  <c r="S219" i="25" s="1"/>
  <c r="N219" i="25"/>
  <c r="AA127" i="25"/>
  <c r="P127" i="25"/>
  <c r="Q127" i="25" s="1"/>
  <c r="N127" i="25"/>
  <c r="AA324" i="25"/>
  <c r="P324" i="25"/>
  <c r="Q324" i="25" s="1"/>
  <c r="L324" i="25" s="1"/>
  <c r="N324" i="25"/>
  <c r="AA195" i="25"/>
  <c r="P195" i="25"/>
  <c r="S195" i="25" s="1"/>
  <c r="N195" i="25"/>
  <c r="AA34" i="25"/>
  <c r="S34" i="25"/>
  <c r="Q34" i="25"/>
  <c r="L34" i="25" s="1"/>
  <c r="P34" i="25"/>
  <c r="N34" i="25"/>
  <c r="AA43" i="25"/>
  <c r="S43" i="25"/>
  <c r="P43" i="25"/>
  <c r="Q43" i="25" s="1"/>
  <c r="N43" i="25"/>
  <c r="AA157" i="25"/>
  <c r="P157" i="25"/>
  <c r="Q157" i="25" s="1"/>
  <c r="L157" i="25" s="1"/>
  <c r="N157" i="25"/>
  <c r="AA112" i="25"/>
  <c r="P112" i="25"/>
  <c r="S112" i="25" s="1"/>
  <c r="N112" i="25"/>
  <c r="AA166" i="25"/>
  <c r="S166" i="25"/>
  <c r="Q166" i="25"/>
  <c r="P166" i="25"/>
  <c r="N166" i="25"/>
  <c r="AA89" i="25"/>
  <c r="S89" i="25"/>
  <c r="P89" i="25"/>
  <c r="Q89" i="25" s="1"/>
  <c r="N89" i="25"/>
  <c r="AA366" i="25"/>
  <c r="P366" i="25"/>
  <c r="Q366" i="25" s="1"/>
  <c r="N366" i="25"/>
  <c r="AA326" i="25"/>
  <c r="P326" i="25"/>
  <c r="S326" i="25" s="1"/>
  <c r="N326" i="25"/>
  <c r="AA74" i="25"/>
  <c r="Q74" i="25"/>
  <c r="P74" i="25"/>
  <c r="S74" i="25" s="1"/>
  <c r="N74" i="25"/>
  <c r="AA256" i="25"/>
  <c r="S256" i="25"/>
  <c r="P256" i="25"/>
  <c r="Q256" i="25" s="1"/>
  <c r="N256" i="25"/>
  <c r="AA202" i="25"/>
  <c r="P202" i="25"/>
  <c r="Q202" i="25" s="1"/>
  <c r="N202" i="25"/>
  <c r="AA249" i="25"/>
  <c r="P249" i="25"/>
  <c r="S249" i="25" s="1"/>
  <c r="N249" i="25"/>
  <c r="AA194" i="25"/>
  <c r="P194" i="25"/>
  <c r="S194" i="25" s="1"/>
  <c r="N194" i="25"/>
  <c r="AA293" i="25"/>
  <c r="P293" i="25"/>
  <c r="Q293" i="25" s="1"/>
  <c r="N293" i="25"/>
  <c r="AA119" i="25"/>
  <c r="P119" i="25"/>
  <c r="Q119" i="25" s="1"/>
  <c r="N119" i="25"/>
  <c r="AA189" i="25"/>
  <c r="P189" i="25"/>
  <c r="S189" i="25" s="1"/>
  <c r="N189" i="25"/>
  <c r="AA234" i="25"/>
  <c r="S234" i="25"/>
  <c r="Q234" i="25"/>
  <c r="P234" i="25"/>
  <c r="N234" i="25"/>
  <c r="AA289" i="25"/>
  <c r="S289" i="25"/>
  <c r="P289" i="25"/>
  <c r="Q289" i="25" s="1"/>
  <c r="N289" i="25"/>
  <c r="AA53" i="25"/>
  <c r="P53" i="25"/>
  <c r="Q53" i="25" s="1"/>
  <c r="N53" i="25"/>
  <c r="AA229" i="25"/>
  <c r="P229" i="25"/>
  <c r="S229" i="25" s="1"/>
  <c r="N229" i="25"/>
  <c r="AA180" i="25"/>
  <c r="S180" i="25"/>
  <c r="Q180" i="25"/>
  <c r="P180" i="25"/>
  <c r="N180" i="25"/>
  <c r="AA383" i="25"/>
  <c r="S383" i="25"/>
  <c r="P383" i="25"/>
  <c r="Q383" i="25" s="1"/>
  <c r="N383" i="25"/>
  <c r="AA218" i="25"/>
  <c r="P218" i="25"/>
  <c r="Q218" i="25" s="1"/>
  <c r="N218" i="25"/>
  <c r="AA319" i="25"/>
  <c r="P319" i="25"/>
  <c r="S319" i="25" s="1"/>
  <c r="N319" i="25"/>
  <c r="AA259" i="25"/>
  <c r="Q259" i="25"/>
  <c r="P259" i="25"/>
  <c r="S259" i="25" s="1"/>
  <c r="N259" i="25"/>
  <c r="AA348" i="25"/>
  <c r="S348" i="25"/>
  <c r="P348" i="25"/>
  <c r="Q348" i="25" s="1"/>
  <c r="N348" i="25"/>
  <c r="AA118" i="25"/>
  <c r="P118" i="25"/>
  <c r="Q118" i="25" s="1"/>
  <c r="N118" i="25"/>
  <c r="AA276" i="25"/>
  <c r="P276" i="25"/>
  <c r="S276" i="25" s="1"/>
  <c r="N276" i="25"/>
  <c r="AA170" i="25"/>
  <c r="P170" i="25"/>
  <c r="S170" i="25" s="1"/>
  <c r="N170" i="25"/>
  <c r="AA393" i="25"/>
  <c r="S393" i="25"/>
  <c r="P393" i="25"/>
  <c r="Q393" i="25" s="1"/>
  <c r="N393" i="25"/>
  <c r="AA84" i="25"/>
  <c r="Q84" i="25"/>
  <c r="R84" i="25" s="1"/>
  <c r="P84" i="25"/>
  <c r="S84" i="25" s="1"/>
  <c r="N84" i="25"/>
  <c r="AA41" i="25"/>
  <c r="S41" i="25"/>
  <c r="P41" i="25"/>
  <c r="Q41" i="25" s="1"/>
  <c r="N41" i="25"/>
  <c r="AA284" i="25"/>
  <c r="P284" i="25"/>
  <c r="S284" i="25" s="1"/>
  <c r="N284" i="25"/>
  <c r="AA73" i="25"/>
  <c r="P73" i="25"/>
  <c r="Q73" i="25" s="1"/>
  <c r="N73" i="25"/>
  <c r="AA306" i="25"/>
  <c r="P306" i="25"/>
  <c r="S306" i="25" s="1"/>
  <c r="N306" i="25"/>
  <c r="AA328" i="25"/>
  <c r="P328" i="25"/>
  <c r="S328" i="25" s="1"/>
  <c r="N328" i="25"/>
  <c r="AA214" i="25"/>
  <c r="P214" i="25"/>
  <c r="S214" i="25" s="1"/>
  <c r="N214" i="25"/>
  <c r="AA155" i="25"/>
  <c r="P155" i="25"/>
  <c r="N155" i="25"/>
  <c r="AA63" i="25"/>
  <c r="P63" i="25"/>
  <c r="N63" i="25"/>
  <c r="AA330" i="25"/>
  <c r="P330" i="25"/>
  <c r="N330" i="25"/>
  <c r="AA340" i="25"/>
  <c r="P340" i="25"/>
  <c r="N340" i="25"/>
  <c r="AA299" i="25"/>
  <c r="P299" i="25"/>
  <c r="N299" i="25"/>
  <c r="AA402" i="25"/>
  <c r="P402" i="25"/>
  <c r="N402" i="25"/>
  <c r="AA428" i="25"/>
  <c r="P428" i="25"/>
  <c r="N428" i="25"/>
  <c r="AA344" i="25"/>
  <c r="P344" i="25"/>
  <c r="N344" i="25"/>
  <c r="AA272" i="25"/>
  <c r="P272" i="25"/>
  <c r="N272" i="25"/>
  <c r="AA50" i="25"/>
  <c r="P50" i="25"/>
  <c r="N50" i="25"/>
  <c r="AA349" i="25"/>
  <c r="P349" i="25"/>
  <c r="N349" i="25"/>
  <c r="AA288" i="25"/>
  <c r="P288" i="25"/>
  <c r="N288" i="25"/>
  <c r="AA139" i="25"/>
  <c r="P139" i="25"/>
  <c r="N139" i="25"/>
  <c r="AA83" i="25"/>
  <c r="P83" i="25"/>
  <c r="N83" i="25"/>
  <c r="AA86" i="25"/>
  <c r="P86" i="25"/>
  <c r="N86" i="25"/>
  <c r="AA379" i="25"/>
  <c r="P379" i="25"/>
  <c r="N379" i="25"/>
  <c r="AA185" i="25"/>
  <c r="P185" i="25"/>
  <c r="N185" i="25"/>
  <c r="AA213" i="25"/>
  <c r="P213" i="25"/>
  <c r="N213" i="25"/>
  <c r="AA350" i="25"/>
  <c r="P350" i="25"/>
  <c r="N350" i="25"/>
  <c r="AA338" i="25"/>
  <c r="P338" i="25"/>
  <c r="N338" i="25"/>
  <c r="AA333" i="25"/>
  <c r="P333" i="25"/>
  <c r="N333" i="25"/>
  <c r="AA291" i="25"/>
  <c r="P291" i="25"/>
  <c r="N291" i="25"/>
  <c r="AA303" i="25"/>
  <c r="P303" i="25"/>
  <c r="N303" i="25"/>
  <c r="AA203" i="25"/>
  <c r="P203" i="25"/>
  <c r="N203" i="25"/>
  <c r="AA304" i="25"/>
  <c r="P304" i="25"/>
  <c r="N304" i="25"/>
  <c r="AA405" i="25"/>
  <c r="P405" i="25"/>
  <c r="N405" i="25"/>
  <c r="AA310" i="25"/>
  <c r="P310" i="25"/>
  <c r="N310" i="25"/>
  <c r="AA257" i="25"/>
  <c r="P257" i="25"/>
  <c r="N257" i="25"/>
  <c r="AA305" i="25"/>
  <c r="P305" i="25"/>
  <c r="N305" i="25"/>
  <c r="AA407" i="25"/>
  <c r="P407" i="25"/>
  <c r="N407" i="25"/>
  <c r="AA240" i="25"/>
  <c r="P240" i="25"/>
  <c r="N240" i="25"/>
  <c r="AA59" i="25"/>
  <c r="P59" i="25"/>
  <c r="N59" i="25"/>
  <c r="AA292" i="25"/>
  <c r="P292" i="25"/>
  <c r="N292" i="25"/>
  <c r="AA295" i="25"/>
  <c r="P295" i="25"/>
  <c r="N295" i="25"/>
  <c r="AA339" i="25"/>
  <c r="P339" i="25"/>
  <c r="N339" i="25"/>
  <c r="AA209" i="25"/>
  <c r="P209" i="25"/>
  <c r="N209" i="25"/>
  <c r="AA250" i="25"/>
  <c r="P250" i="25"/>
  <c r="N250" i="25"/>
  <c r="AA72" i="25"/>
  <c r="P72" i="25"/>
  <c r="N72" i="25"/>
  <c r="AA302" i="25"/>
  <c r="P302" i="25"/>
  <c r="N302" i="25"/>
  <c r="AA179" i="25"/>
  <c r="P179" i="25"/>
  <c r="N179" i="25"/>
  <c r="AA388" i="25"/>
  <c r="P388" i="25"/>
  <c r="N388" i="25"/>
  <c r="AA426" i="25"/>
  <c r="P426" i="25"/>
  <c r="N426" i="25"/>
  <c r="AA95" i="25"/>
  <c r="P95" i="25"/>
  <c r="N95" i="25"/>
  <c r="AA244" i="25"/>
  <c r="P244" i="25"/>
  <c r="N244" i="25"/>
  <c r="AA252" i="25"/>
  <c r="P252" i="25"/>
  <c r="N252" i="25"/>
  <c r="AA266" i="25"/>
  <c r="P266" i="25"/>
  <c r="N266" i="25"/>
  <c r="AA224" i="25"/>
  <c r="P224" i="25"/>
  <c r="N224" i="25"/>
  <c r="AA168" i="25"/>
  <c r="P168" i="25"/>
  <c r="N168" i="25"/>
  <c r="AA316" i="25"/>
  <c r="P316" i="25"/>
  <c r="N316" i="25"/>
  <c r="AA62" i="25"/>
  <c r="P62" i="25"/>
  <c r="N62" i="25"/>
  <c r="AA298" i="25"/>
  <c r="P298" i="25"/>
  <c r="N298" i="25"/>
  <c r="AA77" i="25"/>
  <c r="P77" i="25"/>
  <c r="N77" i="25"/>
  <c r="AA367" i="25"/>
  <c r="P367" i="25"/>
  <c r="S367" i="25" s="1"/>
  <c r="N367" i="25"/>
  <c r="AA269" i="25"/>
  <c r="P269" i="25"/>
  <c r="N269" i="25"/>
  <c r="AA40" i="25"/>
  <c r="P40" i="25"/>
  <c r="S40" i="25" s="1"/>
  <c r="N40" i="25"/>
  <c r="AA263" i="25"/>
  <c r="P263" i="25"/>
  <c r="N263" i="25"/>
  <c r="AA188" i="25"/>
  <c r="P188" i="25"/>
  <c r="S188" i="25" s="1"/>
  <c r="N188" i="25"/>
  <c r="AA26" i="25"/>
  <c r="P26" i="25"/>
  <c r="N26" i="25"/>
  <c r="AA25" i="25"/>
  <c r="S25" i="25"/>
  <c r="P25" i="25"/>
  <c r="N25" i="25"/>
  <c r="AA360" i="25"/>
  <c r="P360" i="25"/>
  <c r="N360" i="25"/>
  <c r="AA311" i="25"/>
  <c r="P311" i="25"/>
  <c r="S311" i="25" s="1"/>
  <c r="N311" i="25"/>
  <c r="AA216" i="25"/>
  <c r="P216" i="25"/>
  <c r="N216" i="25"/>
  <c r="AA173" i="25"/>
  <c r="P173" i="25"/>
  <c r="S173" i="25" s="1"/>
  <c r="N173" i="25"/>
  <c r="AA197" i="25"/>
  <c r="P197" i="25"/>
  <c r="N197" i="25"/>
  <c r="AA301" i="25"/>
  <c r="P301" i="25"/>
  <c r="S301" i="25" s="1"/>
  <c r="N301" i="25"/>
  <c r="AA300" i="25"/>
  <c r="P300" i="25"/>
  <c r="N300" i="25"/>
  <c r="AA201" i="25"/>
  <c r="P201" i="25"/>
  <c r="S201" i="25" s="1"/>
  <c r="N201" i="25"/>
  <c r="AA19" i="25"/>
  <c r="P19" i="25"/>
  <c r="N19" i="25"/>
  <c r="AA111" i="25"/>
  <c r="P111" i="25"/>
  <c r="S111" i="25" s="1"/>
  <c r="N111" i="25"/>
  <c r="AA67" i="25"/>
  <c r="P67" i="25"/>
  <c r="N67" i="25"/>
  <c r="AA175" i="25"/>
  <c r="P175" i="25"/>
  <c r="S175" i="25" s="1"/>
  <c r="N175" i="25"/>
  <c r="AA171" i="25"/>
  <c r="P171" i="25"/>
  <c r="N171" i="25"/>
  <c r="AA80" i="25"/>
  <c r="P80" i="25"/>
  <c r="S80" i="25" s="1"/>
  <c r="N80" i="25"/>
  <c r="AA220" i="25"/>
  <c r="P220" i="25"/>
  <c r="N220" i="25"/>
  <c r="AA275" i="25"/>
  <c r="S275" i="25"/>
  <c r="P275" i="25"/>
  <c r="N275" i="25"/>
  <c r="AA193" i="25"/>
  <c r="P193" i="25"/>
  <c r="N193" i="25"/>
  <c r="AA172" i="25"/>
  <c r="P172" i="25"/>
  <c r="S172" i="25" s="1"/>
  <c r="N172" i="25"/>
  <c r="AA380" i="25"/>
  <c r="P380" i="25"/>
  <c r="N380" i="25"/>
  <c r="AA416" i="25"/>
  <c r="P416" i="25"/>
  <c r="S416" i="25" s="1"/>
  <c r="N416" i="25"/>
  <c r="AA212" i="25"/>
  <c r="P212" i="25"/>
  <c r="N212" i="25"/>
  <c r="AA79" i="25"/>
  <c r="P79" i="25"/>
  <c r="S79" i="25" s="1"/>
  <c r="N79" i="25"/>
  <c r="AA178" i="25"/>
  <c r="P178" i="25"/>
  <c r="N178" i="25"/>
  <c r="AA20" i="25"/>
  <c r="S20" i="25"/>
  <c r="P20" i="25"/>
  <c r="N20" i="25"/>
  <c r="AA373" i="25"/>
  <c r="P373" i="25"/>
  <c r="N373" i="25"/>
  <c r="AA56" i="25"/>
  <c r="P56" i="25"/>
  <c r="S56" i="25" s="1"/>
  <c r="N56" i="25"/>
  <c r="AA313" i="25"/>
  <c r="P313" i="25"/>
  <c r="N313" i="25"/>
  <c r="AA323" i="25"/>
  <c r="P323" i="25"/>
  <c r="S323" i="25" s="1"/>
  <c r="N323" i="25"/>
  <c r="AA270" i="25"/>
  <c r="P270" i="25"/>
  <c r="N270" i="25"/>
  <c r="AA312" i="25"/>
  <c r="P312" i="25"/>
  <c r="S312" i="25" s="1"/>
  <c r="N312" i="25"/>
  <c r="AA297" i="25"/>
  <c r="P297" i="25"/>
  <c r="N297" i="25"/>
  <c r="AA406" i="25"/>
  <c r="P406" i="25"/>
  <c r="S406" i="25" s="1"/>
  <c r="N406" i="25"/>
  <c r="AA165" i="25"/>
  <c r="P165" i="25"/>
  <c r="N165" i="25"/>
  <c r="AA144" i="25"/>
  <c r="P144" i="25"/>
  <c r="S144" i="25" s="1"/>
  <c r="N144" i="25"/>
  <c r="AA233" i="25"/>
  <c r="P233" i="25"/>
  <c r="N233" i="25"/>
  <c r="AA121" i="25"/>
  <c r="P121" i="25"/>
  <c r="S121" i="25" s="1"/>
  <c r="N121" i="25"/>
  <c r="AA113" i="25"/>
  <c r="P113" i="25"/>
  <c r="N113" i="25"/>
  <c r="AA239" i="25"/>
  <c r="P239" i="25"/>
  <c r="N239" i="25"/>
  <c r="AA385" i="25"/>
  <c r="S385" i="25"/>
  <c r="P385" i="25"/>
  <c r="N385" i="25"/>
  <c r="AA28" i="25"/>
  <c r="P28" i="25"/>
  <c r="N28" i="25"/>
  <c r="AA107" i="25"/>
  <c r="P107" i="25"/>
  <c r="S107" i="25" s="1"/>
  <c r="N107" i="25"/>
  <c r="AA71" i="25"/>
  <c r="P71" i="25"/>
  <c r="N71" i="25"/>
  <c r="AA149" i="25"/>
  <c r="P149" i="25"/>
  <c r="S149" i="25" s="1"/>
  <c r="N149" i="25"/>
  <c r="AA33" i="25"/>
  <c r="P33" i="25"/>
  <c r="N33" i="25"/>
  <c r="AA356" i="25"/>
  <c r="P356" i="25"/>
  <c r="S356" i="25" s="1"/>
  <c r="N356" i="25"/>
  <c r="AA231" i="25"/>
  <c r="P231" i="25"/>
  <c r="N231" i="25"/>
  <c r="AA61" i="25"/>
  <c r="S61" i="25"/>
  <c r="P61" i="25"/>
  <c r="N61" i="25"/>
  <c r="AA162" i="25"/>
  <c r="P162" i="25"/>
  <c r="N162" i="25"/>
  <c r="AA238" i="25"/>
  <c r="P238" i="25"/>
  <c r="S238" i="25" s="1"/>
  <c r="N238" i="25"/>
  <c r="AA78" i="25"/>
  <c r="P78" i="25"/>
  <c r="N78" i="25"/>
  <c r="AA377" i="25"/>
  <c r="P377" i="25"/>
  <c r="S377" i="25" s="1"/>
  <c r="N377" i="25"/>
  <c r="AA106" i="25"/>
  <c r="P106" i="25"/>
  <c r="N106" i="25"/>
  <c r="AA287" i="25"/>
  <c r="P287" i="25"/>
  <c r="S287" i="25" s="1"/>
  <c r="N287" i="25"/>
  <c r="AA92" i="25"/>
  <c r="P92" i="25"/>
  <c r="N92" i="25"/>
  <c r="AA120" i="25"/>
  <c r="S120" i="25"/>
  <c r="P120" i="25"/>
  <c r="N120" i="25"/>
  <c r="AA370" i="25"/>
  <c r="P370" i="25"/>
  <c r="N370" i="25"/>
  <c r="AA93" i="25"/>
  <c r="P93" i="25"/>
  <c r="S93" i="25" s="1"/>
  <c r="N93" i="25"/>
  <c r="AA368" i="25"/>
  <c r="P368" i="25"/>
  <c r="N368" i="25"/>
  <c r="AA44" i="25"/>
  <c r="P44" i="25"/>
  <c r="S44" i="25" s="1"/>
  <c r="N44" i="25"/>
  <c r="AA341" i="25"/>
  <c r="P341" i="25"/>
  <c r="N341" i="25"/>
  <c r="AA133" i="25"/>
  <c r="P133" i="25"/>
  <c r="S133" i="25" s="1"/>
  <c r="N133" i="25"/>
  <c r="AA163" i="25"/>
  <c r="P163" i="25"/>
  <c r="S163" i="25" s="1"/>
  <c r="N163" i="25"/>
  <c r="AA206" i="25"/>
  <c r="P206" i="25"/>
  <c r="S206" i="25" s="1"/>
  <c r="N206" i="25"/>
  <c r="AA136" i="25"/>
  <c r="P136" i="25"/>
  <c r="N136" i="25"/>
  <c r="AA12" i="25"/>
  <c r="P12" i="25"/>
  <c r="S12" i="25" s="1"/>
  <c r="N12" i="25"/>
  <c r="AA362" i="25"/>
  <c r="P362" i="25"/>
  <c r="S362" i="25" s="1"/>
  <c r="N362" i="25"/>
  <c r="AA415" i="25"/>
  <c r="P415" i="25"/>
  <c r="S415" i="25" s="1"/>
  <c r="N415" i="25"/>
  <c r="AA15" i="25"/>
  <c r="P15" i="25"/>
  <c r="N15" i="25"/>
  <c r="AA143" i="25"/>
  <c r="P143" i="25"/>
  <c r="S143" i="25" s="1"/>
  <c r="N143" i="25"/>
  <c r="AA200" i="25"/>
  <c r="S200" i="25"/>
  <c r="P200" i="25"/>
  <c r="N200" i="25"/>
  <c r="AA281" i="25"/>
  <c r="P281" i="25"/>
  <c r="S281" i="25" s="1"/>
  <c r="N281" i="25"/>
  <c r="AA243" i="25"/>
  <c r="P243" i="25"/>
  <c r="N243" i="25"/>
  <c r="AA392" i="25"/>
  <c r="P392" i="25"/>
  <c r="S392" i="25" s="1"/>
  <c r="N392" i="25"/>
  <c r="AA279" i="25"/>
  <c r="P279" i="25"/>
  <c r="S279" i="25" s="1"/>
  <c r="N279" i="25"/>
  <c r="AA235" i="25"/>
  <c r="P235" i="25"/>
  <c r="S235" i="25" s="1"/>
  <c r="N235" i="25"/>
  <c r="AA27" i="25"/>
  <c r="P27" i="25"/>
  <c r="S27" i="25" s="1"/>
  <c r="N27" i="25"/>
  <c r="AA265" i="25"/>
  <c r="S265" i="25"/>
  <c r="P265" i="25"/>
  <c r="N265" i="25"/>
  <c r="AA397" i="25"/>
  <c r="P397" i="25"/>
  <c r="S397" i="25" s="1"/>
  <c r="N397" i="25"/>
  <c r="AA90" i="25"/>
  <c r="P90" i="25"/>
  <c r="S90" i="25" s="1"/>
  <c r="N90" i="25"/>
  <c r="AA130" i="25"/>
  <c r="P130" i="25"/>
  <c r="S130" i="25" s="1"/>
  <c r="N130" i="25"/>
  <c r="AA49" i="25"/>
  <c r="P49" i="25"/>
  <c r="S49" i="25" s="1"/>
  <c r="N49" i="25"/>
  <c r="AA76" i="25"/>
  <c r="P76" i="25"/>
  <c r="S76" i="25" s="1"/>
  <c r="N76" i="25"/>
  <c r="AA104" i="25"/>
  <c r="P104" i="25"/>
  <c r="S104" i="25" s="1"/>
  <c r="N104" i="25"/>
  <c r="AA237" i="25"/>
  <c r="P237" i="25"/>
  <c r="S237" i="25" s="1"/>
  <c r="N237" i="25"/>
  <c r="AA374" i="25"/>
  <c r="S374" i="25"/>
  <c r="P374" i="25"/>
  <c r="N374" i="25"/>
  <c r="AA420" i="25"/>
  <c r="P420" i="25"/>
  <c r="N420" i="25"/>
  <c r="AA228" i="25"/>
  <c r="P228" i="25"/>
  <c r="Q228" i="25" s="1"/>
  <c r="R228" i="25" s="1"/>
  <c r="N228" i="25"/>
  <c r="AA199" i="25"/>
  <c r="P199" i="25"/>
  <c r="S199" i="25" s="1"/>
  <c r="N199" i="25"/>
  <c r="AA152" i="25"/>
  <c r="P152" i="25"/>
  <c r="N152" i="25"/>
  <c r="AA105" i="25"/>
  <c r="P105" i="25"/>
  <c r="N105" i="25"/>
  <c r="AA378" i="25"/>
  <c r="P378" i="25"/>
  <c r="N378" i="25"/>
  <c r="AA205" i="25"/>
  <c r="P205" i="25"/>
  <c r="N205" i="25"/>
  <c r="AA46" i="25"/>
  <c r="P46" i="25"/>
  <c r="N46" i="25"/>
  <c r="AA363" i="25"/>
  <c r="P363" i="25"/>
  <c r="N363" i="25"/>
  <c r="AA345" i="25"/>
  <c r="P345" i="25"/>
  <c r="N345" i="25"/>
  <c r="AA100" i="25"/>
  <c r="P100" i="25"/>
  <c r="N100" i="25"/>
  <c r="AA116" i="25"/>
  <c r="P116" i="25"/>
  <c r="N116" i="25"/>
  <c r="AA375" i="25"/>
  <c r="P375" i="25"/>
  <c r="N375" i="25"/>
  <c r="AA417" i="25"/>
  <c r="P417" i="25"/>
  <c r="N417" i="25"/>
  <c r="AA329" i="25"/>
  <c r="P329" i="25"/>
  <c r="N329" i="25"/>
  <c r="AA161" i="25"/>
  <c r="P161" i="25"/>
  <c r="N161" i="25"/>
  <c r="AA390" i="25"/>
  <c r="P390" i="25"/>
  <c r="N390" i="25"/>
  <c r="AA309" i="25"/>
  <c r="P309" i="25"/>
  <c r="S309" i="25" s="1"/>
  <c r="N309" i="25"/>
  <c r="AA222" i="25"/>
  <c r="P222" i="25"/>
  <c r="N222" i="25"/>
  <c r="AA13" i="25"/>
  <c r="S13" i="25"/>
  <c r="P13" i="25"/>
  <c r="N13" i="25"/>
  <c r="AA357" i="25"/>
  <c r="P357" i="25"/>
  <c r="N357" i="25"/>
  <c r="AA123" i="25"/>
  <c r="P123" i="25"/>
  <c r="S123" i="25" s="1"/>
  <c r="N123" i="25"/>
  <c r="AA141" i="25"/>
  <c r="P141" i="25"/>
  <c r="N141" i="25"/>
  <c r="AA296" i="25"/>
  <c r="P296" i="25"/>
  <c r="Q296" i="25" s="1"/>
  <c r="M296" i="25" s="1"/>
  <c r="N296" i="25"/>
  <c r="AA271" i="25"/>
  <c r="P271" i="25"/>
  <c r="S271" i="25" s="1"/>
  <c r="N271" i="25"/>
  <c r="AA399" i="25"/>
  <c r="P399" i="25"/>
  <c r="S399" i="25" s="1"/>
  <c r="N399" i="25"/>
  <c r="AA421" i="25"/>
  <c r="P421" i="25"/>
  <c r="S421" i="25" s="1"/>
  <c r="N421" i="25"/>
  <c r="AA146" i="25"/>
  <c r="P146" i="25"/>
  <c r="S146" i="25" s="1"/>
  <c r="N146" i="25"/>
  <c r="AA335" i="25"/>
  <c r="P335" i="25"/>
  <c r="S335" i="25" s="1"/>
  <c r="N335" i="25"/>
  <c r="AA184" i="25"/>
  <c r="P184" i="25"/>
  <c r="S184" i="25" s="1"/>
  <c r="N184" i="25"/>
  <c r="AA274" i="25"/>
  <c r="P274" i="25"/>
  <c r="S274" i="25" s="1"/>
  <c r="N274" i="25"/>
  <c r="AA221" i="25"/>
  <c r="P221" i="25"/>
  <c r="S221" i="25" s="1"/>
  <c r="N221" i="25"/>
  <c r="AA394" i="25"/>
  <c r="P394" i="25"/>
  <c r="S394" i="25" s="1"/>
  <c r="N394" i="25"/>
  <c r="AA286" i="25"/>
  <c r="P286" i="25"/>
  <c r="S286" i="25" s="1"/>
  <c r="N286" i="25"/>
  <c r="AA21" i="25"/>
  <c r="P21" i="25"/>
  <c r="S21" i="25" s="1"/>
  <c r="N21" i="25"/>
  <c r="AA384" i="25"/>
  <c r="P384" i="25"/>
  <c r="S384" i="25" s="1"/>
  <c r="N384" i="25"/>
  <c r="AA424" i="25"/>
  <c r="P424" i="25"/>
  <c r="S424" i="25" s="1"/>
  <c r="N424" i="25"/>
  <c r="AA253" i="25"/>
  <c r="P253" i="25"/>
  <c r="S253" i="25" s="1"/>
  <c r="N253" i="25"/>
  <c r="AA68" i="25"/>
  <c r="P68" i="25"/>
  <c r="S68" i="25" s="1"/>
  <c r="N68" i="25"/>
  <c r="AA376" i="25"/>
  <c r="P376" i="25"/>
  <c r="S376" i="25" s="1"/>
  <c r="N376" i="25"/>
  <c r="AA226" i="25"/>
  <c r="P226" i="25"/>
  <c r="S226" i="25" s="1"/>
  <c r="N226" i="25"/>
  <c r="AA217" i="25"/>
  <c r="P217" i="25"/>
  <c r="S217" i="25" s="1"/>
  <c r="N217" i="25"/>
  <c r="AA391" i="25"/>
  <c r="P391" i="25"/>
  <c r="S391" i="25" s="1"/>
  <c r="N391" i="25"/>
  <c r="AA423" i="25"/>
  <c r="P423" i="25"/>
  <c r="S423" i="25" s="1"/>
  <c r="N423" i="25"/>
  <c r="AA413" i="25"/>
  <c r="P413" i="25"/>
  <c r="S413" i="25" s="1"/>
  <c r="N413" i="25"/>
  <c r="AA345" i="24"/>
  <c r="P345" i="24"/>
  <c r="Q345" i="24" s="1"/>
  <c r="R345" i="24" s="1"/>
  <c r="N345" i="24"/>
  <c r="AA344" i="24"/>
  <c r="P344" i="24"/>
  <c r="Q344" i="24" s="1"/>
  <c r="R344" i="24" s="1"/>
  <c r="N344" i="24"/>
  <c r="AA343" i="24"/>
  <c r="P343" i="24"/>
  <c r="Q343" i="24" s="1"/>
  <c r="R343" i="24" s="1"/>
  <c r="N343" i="24"/>
  <c r="AA342" i="24"/>
  <c r="P342" i="24"/>
  <c r="Q342" i="24" s="1"/>
  <c r="R342" i="24" s="1"/>
  <c r="N342" i="24"/>
  <c r="AA403" i="24"/>
  <c r="P403" i="24"/>
  <c r="Q403" i="24" s="1"/>
  <c r="R403" i="24" s="1"/>
  <c r="N403" i="24"/>
  <c r="AA341" i="24"/>
  <c r="P341" i="24"/>
  <c r="Q341" i="24" s="1"/>
  <c r="R341" i="24" s="1"/>
  <c r="N341" i="24"/>
  <c r="AA340" i="24"/>
  <c r="P340" i="24"/>
  <c r="Q340" i="24" s="1"/>
  <c r="R340" i="24" s="1"/>
  <c r="N340" i="24"/>
  <c r="AA402" i="24"/>
  <c r="S402" i="24"/>
  <c r="P402" i="24"/>
  <c r="Q402" i="24" s="1"/>
  <c r="R402" i="24" s="1"/>
  <c r="N402" i="24"/>
  <c r="AA401" i="24"/>
  <c r="P401" i="24"/>
  <c r="Q401" i="24" s="1"/>
  <c r="R401" i="24" s="1"/>
  <c r="N401" i="24"/>
  <c r="AA339" i="24"/>
  <c r="P339" i="24"/>
  <c r="Q339" i="24" s="1"/>
  <c r="R339" i="24" s="1"/>
  <c r="N339" i="24"/>
  <c r="AA338" i="24"/>
  <c r="P338" i="24"/>
  <c r="Q338" i="24" s="1"/>
  <c r="R338" i="24" s="1"/>
  <c r="N338" i="24"/>
  <c r="AA337" i="24"/>
  <c r="P337" i="24"/>
  <c r="Q337" i="24" s="1"/>
  <c r="R337" i="24" s="1"/>
  <c r="N337" i="24"/>
  <c r="AA400" i="24"/>
  <c r="P400" i="24"/>
  <c r="Q400" i="24" s="1"/>
  <c r="R400" i="24" s="1"/>
  <c r="N400" i="24"/>
  <c r="AA336" i="24"/>
  <c r="P336" i="24"/>
  <c r="Q336" i="24" s="1"/>
  <c r="R336" i="24" s="1"/>
  <c r="N336" i="24"/>
  <c r="AA335" i="24"/>
  <c r="P335" i="24"/>
  <c r="Q335" i="24" s="1"/>
  <c r="R335" i="24" s="1"/>
  <c r="N335" i="24"/>
  <c r="AA334" i="24"/>
  <c r="P334" i="24"/>
  <c r="Q334" i="24" s="1"/>
  <c r="R334" i="24" s="1"/>
  <c r="N334" i="24"/>
  <c r="AA423" i="24"/>
  <c r="P423" i="24"/>
  <c r="S423" i="24" s="1"/>
  <c r="N423" i="24"/>
  <c r="AA333" i="24"/>
  <c r="P333" i="24"/>
  <c r="S333" i="24" s="1"/>
  <c r="N333" i="24"/>
  <c r="AA399" i="24"/>
  <c r="P399" i="24"/>
  <c r="S399" i="24" s="1"/>
  <c r="N399" i="24"/>
  <c r="AA332" i="24"/>
  <c r="P332" i="24"/>
  <c r="S332" i="24" s="1"/>
  <c r="N332" i="24"/>
  <c r="AA331" i="24"/>
  <c r="P331" i="24"/>
  <c r="S331" i="24" s="1"/>
  <c r="N331" i="24"/>
  <c r="AA330" i="24"/>
  <c r="P330" i="24"/>
  <c r="S330" i="24" s="1"/>
  <c r="N330" i="24"/>
  <c r="AA329" i="24"/>
  <c r="P329" i="24"/>
  <c r="S329" i="24" s="1"/>
  <c r="N329" i="24"/>
  <c r="AA422" i="24"/>
  <c r="P422" i="24"/>
  <c r="S422" i="24" s="1"/>
  <c r="N422" i="24"/>
  <c r="AA328" i="24"/>
  <c r="P328" i="24"/>
  <c r="S328" i="24" s="1"/>
  <c r="N328" i="24"/>
  <c r="AA327" i="24"/>
  <c r="P327" i="24"/>
  <c r="S327" i="24" s="1"/>
  <c r="N327" i="24"/>
  <c r="AA326" i="24"/>
  <c r="P326" i="24"/>
  <c r="S326" i="24" s="1"/>
  <c r="N326" i="24"/>
  <c r="AA325" i="24"/>
  <c r="P325" i="24"/>
  <c r="S325" i="24" s="1"/>
  <c r="N325" i="24"/>
  <c r="AA324" i="24"/>
  <c r="P324" i="24"/>
  <c r="S324" i="24" s="1"/>
  <c r="N324" i="24"/>
  <c r="AA323" i="24"/>
  <c r="P323" i="24"/>
  <c r="S323" i="24" s="1"/>
  <c r="N323" i="24"/>
  <c r="AA322" i="24"/>
  <c r="P322" i="24"/>
  <c r="S322" i="24" s="1"/>
  <c r="N322" i="24"/>
  <c r="AA321" i="24"/>
  <c r="P321" i="24"/>
  <c r="S321" i="24" s="1"/>
  <c r="N321" i="24"/>
  <c r="AA398" i="24"/>
  <c r="P398" i="24"/>
  <c r="S398" i="24" s="1"/>
  <c r="N398" i="24"/>
  <c r="AA320" i="24"/>
  <c r="P320" i="24"/>
  <c r="S320" i="24" s="1"/>
  <c r="N320" i="24"/>
  <c r="AA319" i="24"/>
  <c r="P319" i="24"/>
  <c r="S319" i="24" s="1"/>
  <c r="N319" i="24"/>
  <c r="AA397" i="24"/>
  <c r="P397" i="24"/>
  <c r="S397" i="24" s="1"/>
  <c r="N397" i="24"/>
  <c r="AA318" i="24"/>
  <c r="P318" i="24"/>
  <c r="S318" i="24" s="1"/>
  <c r="N318" i="24"/>
  <c r="AA317" i="24"/>
  <c r="P317" i="24"/>
  <c r="S317" i="24" s="1"/>
  <c r="N317" i="24"/>
  <c r="AA316" i="24"/>
  <c r="P316" i="24"/>
  <c r="S316" i="24" s="1"/>
  <c r="N316" i="24"/>
  <c r="AA396" i="24"/>
  <c r="P396" i="24"/>
  <c r="S396" i="24" s="1"/>
  <c r="N396" i="24"/>
  <c r="AA395" i="24"/>
  <c r="S395" i="24"/>
  <c r="P395" i="24"/>
  <c r="N395" i="24"/>
  <c r="AA315" i="24"/>
  <c r="P315" i="24"/>
  <c r="S315" i="24" s="1"/>
  <c r="N315" i="24"/>
  <c r="AA314" i="24"/>
  <c r="P314" i="24"/>
  <c r="Q314" i="24" s="1"/>
  <c r="R314" i="24" s="1"/>
  <c r="N314" i="24"/>
  <c r="AA421" i="24"/>
  <c r="P421" i="24"/>
  <c r="N421" i="24"/>
  <c r="AA408" i="24"/>
  <c r="P408" i="24"/>
  <c r="N408" i="24"/>
  <c r="AA313" i="24"/>
  <c r="P313" i="24"/>
  <c r="N313" i="24"/>
  <c r="AA312" i="24"/>
  <c r="P312" i="24"/>
  <c r="N312" i="24"/>
  <c r="AA311" i="24"/>
  <c r="P311" i="24"/>
  <c r="N311" i="24"/>
  <c r="AA310" i="24"/>
  <c r="P310" i="24"/>
  <c r="Q310" i="24" s="1"/>
  <c r="R310" i="24" s="1"/>
  <c r="N310" i="24"/>
  <c r="AA394" i="24"/>
  <c r="S394" i="24"/>
  <c r="P394" i="24"/>
  <c r="Q394" i="24" s="1"/>
  <c r="R394" i="24" s="1"/>
  <c r="N394" i="24"/>
  <c r="AA309" i="24"/>
  <c r="P309" i="24"/>
  <c r="Q309" i="24" s="1"/>
  <c r="L309" i="24" s="1"/>
  <c r="N309" i="24"/>
  <c r="AA308" i="24"/>
  <c r="P308" i="24"/>
  <c r="S308" i="24" s="1"/>
  <c r="N308" i="24"/>
  <c r="AA393" i="24"/>
  <c r="P393" i="24"/>
  <c r="Q393" i="24" s="1"/>
  <c r="L393" i="24" s="1"/>
  <c r="N393" i="24"/>
  <c r="AA307" i="24"/>
  <c r="P307" i="24"/>
  <c r="Q307" i="24" s="1"/>
  <c r="N307" i="24"/>
  <c r="AA392" i="24"/>
  <c r="P392" i="24"/>
  <c r="S392" i="24" s="1"/>
  <c r="N392" i="24"/>
  <c r="AA420" i="24"/>
  <c r="P420" i="24"/>
  <c r="S420" i="24" s="1"/>
  <c r="N420" i="24"/>
  <c r="AA306" i="24"/>
  <c r="P306" i="24"/>
  <c r="S306" i="24" s="1"/>
  <c r="N306" i="24"/>
  <c r="AA391" i="24"/>
  <c r="P391" i="24"/>
  <c r="S391" i="24" s="1"/>
  <c r="N391" i="24"/>
  <c r="AA305" i="24"/>
  <c r="P305" i="24"/>
  <c r="S305" i="24" s="1"/>
  <c r="N305" i="24"/>
  <c r="AA304" i="24"/>
  <c r="P304" i="24"/>
  <c r="S304" i="24" s="1"/>
  <c r="N304" i="24"/>
  <c r="AA390" i="24"/>
  <c r="P390" i="24"/>
  <c r="S390" i="24" s="1"/>
  <c r="N390" i="24"/>
  <c r="AA389" i="24"/>
  <c r="P389" i="24"/>
  <c r="S389" i="24" s="1"/>
  <c r="N389" i="24"/>
  <c r="AA303" i="24"/>
  <c r="P303" i="24"/>
  <c r="S303" i="24" s="1"/>
  <c r="N303" i="24"/>
  <c r="AA302" i="24"/>
  <c r="P302" i="24"/>
  <c r="S302" i="24" s="1"/>
  <c r="N302" i="24"/>
  <c r="AA301" i="24"/>
  <c r="P301" i="24"/>
  <c r="S301" i="24" s="1"/>
  <c r="N301" i="24"/>
  <c r="AA388" i="24"/>
  <c r="P388" i="24"/>
  <c r="S388" i="24" s="1"/>
  <c r="N388" i="24"/>
  <c r="AA419" i="24"/>
  <c r="P419" i="24"/>
  <c r="S419" i="24" s="1"/>
  <c r="N419" i="24"/>
  <c r="AA300" i="24"/>
  <c r="P300" i="24"/>
  <c r="S300" i="24" s="1"/>
  <c r="N300" i="24"/>
  <c r="AA299" i="24"/>
  <c r="P299" i="24"/>
  <c r="S299" i="24" s="1"/>
  <c r="N299" i="24"/>
  <c r="AA298" i="24"/>
  <c r="P298" i="24"/>
  <c r="S298" i="24" s="1"/>
  <c r="N298" i="24"/>
  <c r="AA297" i="24"/>
  <c r="P297" i="24"/>
  <c r="S297" i="24" s="1"/>
  <c r="N297" i="24"/>
  <c r="AA296" i="24"/>
  <c r="P296" i="24"/>
  <c r="S296" i="24" s="1"/>
  <c r="N296" i="24"/>
  <c r="AA295" i="24"/>
  <c r="P295" i="24"/>
  <c r="S295" i="24" s="1"/>
  <c r="N295" i="24"/>
  <c r="AA294" i="24"/>
  <c r="P294" i="24"/>
  <c r="S294" i="24" s="1"/>
  <c r="N294" i="24"/>
  <c r="AA293" i="24"/>
  <c r="P293" i="24"/>
  <c r="S293" i="24" s="1"/>
  <c r="N293" i="24"/>
  <c r="AA292" i="24"/>
  <c r="P292" i="24"/>
  <c r="S292" i="24" s="1"/>
  <c r="N292" i="24"/>
  <c r="AA291" i="24"/>
  <c r="P291" i="24"/>
  <c r="S291" i="24" s="1"/>
  <c r="N291" i="24"/>
  <c r="AA290" i="24"/>
  <c r="P290" i="24"/>
  <c r="S290" i="24" s="1"/>
  <c r="N290" i="24"/>
  <c r="AA289" i="24"/>
  <c r="P289" i="24"/>
  <c r="S289" i="24" s="1"/>
  <c r="N289" i="24"/>
  <c r="AA288" i="24"/>
  <c r="P288" i="24"/>
  <c r="S288" i="24" s="1"/>
  <c r="N288" i="24"/>
  <c r="AA287" i="24"/>
  <c r="Q287" i="24"/>
  <c r="R287" i="24" s="1"/>
  <c r="P287" i="24"/>
  <c r="S287" i="24" s="1"/>
  <c r="N287" i="24"/>
  <c r="AA286" i="24"/>
  <c r="P286" i="24"/>
  <c r="S286" i="24" s="1"/>
  <c r="N286" i="24"/>
  <c r="AA285" i="24"/>
  <c r="P285" i="24"/>
  <c r="S285" i="24" s="1"/>
  <c r="N285" i="24"/>
  <c r="AA284" i="24"/>
  <c r="P284" i="24"/>
  <c r="S284" i="24" s="1"/>
  <c r="N284" i="24"/>
  <c r="AA283" i="24"/>
  <c r="P283" i="24"/>
  <c r="S283" i="24" s="1"/>
  <c r="N283" i="24"/>
  <c r="AA282" i="24"/>
  <c r="P282" i="24"/>
  <c r="S282" i="24" s="1"/>
  <c r="N282" i="24"/>
  <c r="AA281" i="24"/>
  <c r="P281" i="24"/>
  <c r="S281" i="24" s="1"/>
  <c r="N281" i="24"/>
  <c r="AA280" i="24"/>
  <c r="P280" i="24"/>
  <c r="S280" i="24" s="1"/>
  <c r="N280" i="24"/>
  <c r="AA387" i="24"/>
  <c r="P387" i="24"/>
  <c r="S387" i="24" s="1"/>
  <c r="N387" i="24"/>
  <c r="AA279" i="24"/>
  <c r="P279" i="24"/>
  <c r="S279" i="24" s="1"/>
  <c r="N279" i="24"/>
  <c r="AA278" i="24"/>
  <c r="P278" i="24"/>
  <c r="S278" i="24" s="1"/>
  <c r="N278" i="24"/>
  <c r="AA277" i="24"/>
  <c r="P277" i="24"/>
  <c r="S277" i="24" s="1"/>
  <c r="N277" i="24"/>
  <c r="AA276" i="24"/>
  <c r="P276" i="24"/>
  <c r="S276" i="24" s="1"/>
  <c r="N276" i="24"/>
  <c r="AA275" i="24"/>
  <c r="P275" i="24"/>
  <c r="Q275" i="24" s="1"/>
  <c r="N275" i="24"/>
  <c r="AA274" i="24"/>
  <c r="P274" i="24"/>
  <c r="N274" i="24"/>
  <c r="AA273" i="24"/>
  <c r="P273" i="24"/>
  <c r="S273" i="24" s="1"/>
  <c r="N273" i="24"/>
  <c r="AA272" i="24"/>
  <c r="P272" i="24"/>
  <c r="S272" i="24" s="1"/>
  <c r="N272" i="24"/>
  <c r="AA271" i="24"/>
  <c r="P271" i="24"/>
  <c r="Q271" i="24" s="1"/>
  <c r="N271" i="24"/>
  <c r="AA270" i="24"/>
  <c r="P270" i="24"/>
  <c r="N270" i="24"/>
  <c r="AA269" i="24"/>
  <c r="P269" i="24"/>
  <c r="S269" i="24" s="1"/>
  <c r="N269" i="24"/>
  <c r="AA268" i="24"/>
  <c r="P268" i="24"/>
  <c r="S268" i="24" s="1"/>
  <c r="N268" i="24"/>
  <c r="AA267" i="24"/>
  <c r="P267" i="24"/>
  <c r="Q267" i="24" s="1"/>
  <c r="N267" i="24"/>
  <c r="AA266" i="24"/>
  <c r="P266" i="24"/>
  <c r="N266" i="24"/>
  <c r="AA265" i="24"/>
  <c r="P265" i="24"/>
  <c r="S265" i="24" s="1"/>
  <c r="N265" i="24"/>
  <c r="AA264" i="24"/>
  <c r="P264" i="24"/>
  <c r="S264" i="24" s="1"/>
  <c r="N264" i="24"/>
  <c r="AA386" i="24"/>
  <c r="P386" i="24"/>
  <c r="Q386" i="24" s="1"/>
  <c r="N386" i="24"/>
  <c r="AA263" i="24"/>
  <c r="P263" i="24"/>
  <c r="N263" i="24"/>
  <c r="AA262" i="24"/>
  <c r="P262" i="24"/>
  <c r="S262" i="24" s="1"/>
  <c r="N262" i="24"/>
  <c r="AA261" i="24"/>
  <c r="P261" i="24"/>
  <c r="N261" i="24"/>
  <c r="AA260" i="24"/>
  <c r="P260" i="24"/>
  <c r="Q260" i="24" s="1"/>
  <c r="N260" i="24"/>
  <c r="AA259" i="24"/>
  <c r="P259" i="24"/>
  <c r="N259" i="24"/>
  <c r="AA258" i="24"/>
  <c r="P258" i="24"/>
  <c r="S258" i="24" s="1"/>
  <c r="N258" i="24"/>
  <c r="AA257" i="24"/>
  <c r="P257" i="24"/>
  <c r="N257" i="24"/>
  <c r="AA256" i="24"/>
  <c r="P256" i="24"/>
  <c r="Q256" i="24" s="1"/>
  <c r="N256" i="24"/>
  <c r="AA255" i="24"/>
  <c r="P255" i="24"/>
  <c r="N255" i="24"/>
  <c r="AA254" i="24"/>
  <c r="P254" i="24"/>
  <c r="S254" i="24" s="1"/>
  <c r="N254" i="24"/>
  <c r="AA253" i="24"/>
  <c r="P253" i="24"/>
  <c r="N253" i="24"/>
  <c r="AA252" i="24"/>
  <c r="P252" i="24"/>
  <c r="Q252" i="24" s="1"/>
  <c r="N252" i="24"/>
  <c r="AA251" i="24"/>
  <c r="P251" i="24"/>
  <c r="N251" i="24"/>
  <c r="AA250" i="24"/>
  <c r="P250" i="24"/>
  <c r="S250" i="24" s="1"/>
  <c r="N250" i="24"/>
  <c r="AA249" i="24"/>
  <c r="P249" i="24"/>
  <c r="S249" i="24" s="1"/>
  <c r="N249" i="24"/>
  <c r="AA385" i="24"/>
  <c r="P385" i="24"/>
  <c r="S385" i="24" s="1"/>
  <c r="N385" i="24"/>
  <c r="AA384" i="24"/>
  <c r="P384" i="24"/>
  <c r="S384" i="24" s="1"/>
  <c r="N384" i="24"/>
  <c r="AA248" i="24"/>
  <c r="P248" i="24"/>
  <c r="S248" i="24" s="1"/>
  <c r="N248" i="24"/>
  <c r="AA247" i="24"/>
  <c r="P247" i="24"/>
  <c r="S247" i="24" s="1"/>
  <c r="N247" i="24"/>
  <c r="AA246" i="24"/>
  <c r="P246" i="24"/>
  <c r="S246" i="24" s="1"/>
  <c r="N246" i="24"/>
  <c r="AA245" i="24"/>
  <c r="P245" i="24"/>
  <c r="S245" i="24" s="1"/>
  <c r="N245" i="24"/>
  <c r="AA244" i="24"/>
  <c r="P244" i="24"/>
  <c r="S244" i="24" s="1"/>
  <c r="N244" i="24"/>
  <c r="AA243" i="24"/>
  <c r="P243" i="24"/>
  <c r="S243" i="24" s="1"/>
  <c r="N243" i="24"/>
  <c r="AA418" i="24"/>
  <c r="P418" i="24"/>
  <c r="S418" i="24" s="1"/>
  <c r="N418" i="24"/>
  <c r="AA242" i="24"/>
  <c r="P242" i="24"/>
  <c r="S242" i="24" s="1"/>
  <c r="N242" i="24"/>
  <c r="AA241" i="24"/>
  <c r="P241" i="24"/>
  <c r="S241" i="24" s="1"/>
  <c r="N241" i="24"/>
  <c r="AA240" i="24"/>
  <c r="P240" i="24"/>
  <c r="S240" i="24" s="1"/>
  <c r="N240" i="24"/>
  <c r="AA239" i="24"/>
  <c r="P239" i="24"/>
  <c r="S239" i="24" s="1"/>
  <c r="N239" i="24"/>
  <c r="AA238" i="24"/>
  <c r="P238" i="24"/>
  <c r="S238" i="24" s="1"/>
  <c r="N238" i="24"/>
  <c r="AA237" i="24"/>
  <c r="P237" i="24"/>
  <c r="N237" i="24"/>
  <c r="AA383" i="24"/>
  <c r="P383" i="24"/>
  <c r="S383" i="24" s="1"/>
  <c r="N383" i="24"/>
  <c r="AA236" i="24"/>
  <c r="P236" i="24"/>
  <c r="N236" i="24"/>
  <c r="AA382" i="24"/>
  <c r="P382" i="24"/>
  <c r="S382" i="24" s="1"/>
  <c r="N382" i="24"/>
  <c r="AA235" i="24"/>
  <c r="P235" i="24"/>
  <c r="N235" i="24"/>
  <c r="AA234" i="24"/>
  <c r="P234" i="24"/>
  <c r="S234" i="24" s="1"/>
  <c r="N234" i="24"/>
  <c r="AA233" i="24"/>
  <c r="P233" i="24"/>
  <c r="N233" i="24"/>
  <c r="AA232" i="24"/>
  <c r="P232" i="24"/>
  <c r="S232" i="24" s="1"/>
  <c r="N232" i="24"/>
  <c r="AA231" i="24"/>
  <c r="P231" i="24"/>
  <c r="N231" i="24"/>
  <c r="AA417" i="24"/>
  <c r="P417" i="24"/>
  <c r="S417" i="24" s="1"/>
  <c r="N417" i="24"/>
  <c r="AA230" i="24"/>
  <c r="P230" i="24"/>
  <c r="N230" i="24"/>
  <c r="AA381" i="24"/>
  <c r="P381" i="24"/>
  <c r="S381" i="24" s="1"/>
  <c r="N381" i="24"/>
  <c r="AA380" i="24"/>
  <c r="P380" i="24"/>
  <c r="N380" i="24"/>
  <c r="AA229" i="24"/>
  <c r="S229" i="24"/>
  <c r="P229" i="24"/>
  <c r="N229" i="24"/>
  <c r="AA228" i="24"/>
  <c r="P228" i="24"/>
  <c r="N228" i="24"/>
  <c r="AA227" i="24"/>
  <c r="P227" i="24"/>
  <c r="S227" i="24" s="1"/>
  <c r="N227" i="24"/>
  <c r="AA379" i="24"/>
  <c r="P379" i="24"/>
  <c r="N379" i="24"/>
  <c r="AA378" i="24"/>
  <c r="P378" i="24"/>
  <c r="S378" i="24" s="1"/>
  <c r="N378" i="24"/>
  <c r="AA226" i="24"/>
  <c r="P226" i="24"/>
  <c r="N226" i="24"/>
  <c r="AA225" i="24"/>
  <c r="P225" i="24"/>
  <c r="S225" i="24" s="1"/>
  <c r="N225" i="24"/>
  <c r="AA224" i="24"/>
  <c r="P224" i="24"/>
  <c r="N224" i="24"/>
  <c r="AA377" i="24"/>
  <c r="P377" i="24"/>
  <c r="S377" i="24" s="1"/>
  <c r="N377" i="24"/>
  <c r="AA223" i="24"/>
  <c r="P223" i="24"/>
  <c r="N223" i="24"/>
  <c r="AA222" i="24"/>
  <c r="P222" i="24"/>
  <c r="S222" i="24" s="1"/>
  <c r="N222" i="24"/>
  <c r="AA376" i="24"/>
  <c r="P376" i="24"/>
  <c r="N376" i="24"/>
  <c r="AA221" i="24"/>
  <c r="P221" i="24"/>
  <c r="S221" i="24" s="1"/>
  <c r="N221" i="24"/>
  <c r="AA220" i="24"/>
  <c r="P220" i="24"/>
  <c r="N220" i="24"/>
  <c r="AA219" i="24"/>
  <c r="P219" i="24"/>
  <c r="S219" i="24" s="1"/>
  <c r="N219" i="24"/>
  <c r="AA218" i="24"/>
  <c r="P218" i="24"/>
  <c r="N218" i="24"/>
  <c r="AA217" i="24"/>
  <c r="P217" i="24"/>
  <c r="S217" i="24" s="1"/>
  <c r="N217" i="24"/>
  <c r="AA216" i="24"/>
  <c r="P216" i="24"/>
  <c r="N216" i="24"/>
  <c r="AA215" i="24"/>
  <c r="P215" i="24"/>
  <c r="S215" i="24" s="1"/>
  <c r="N215" i="24"/>
  <c r="AA214" i="24"/>
  <c r="P214" i="24"/>
  <c r="N214" i="24"/>
  <c r="AA213" i="24"/>
  <c r="P213" i="24"/>
  <c r="S213" i="24" s="1"/>
  <c r="N213" i="24"/>
  <c r="AA212" i="24"/>
  <c r="P212" i="24"/>
  <c r="N212" i="24"/>
  <c r="AA211" i="24"/>
  <c r="P211" i="24"/>
  <c r="S211" i="24" s="1"/>
  <c r="N211" i="24"/>
  <c r="AA375" i="24"/>
  <c r="P375" i="24"/>
  <c r="N375" i="24"/>
  <c r="AA210" i="24"/>
  <c r="P210" i="24"/>
  <c r="S210" i="24" s="1"/>
  <c r="N210" i="24"/>
  <c r="AA209" i="24"/>
  <c r="P209" i="24"/>
  <c r="N209" i="24"/>
  <c r="AA208" i="24"/>
  <c r="P208" i="24"/>
  <c r="S208" i="24" s="1"/>
  <c r="N208" i="24"/>
  <c r="AA207" i="24"/>
  <c r="P207" i="24"/>
  <c r="N207" i="24"/>
  <c r="AA206" i="24"/>
  <c r="P206" i="24"/>
  <c r="S206" i="24" s="1"/>
  <c r="N206" i="24"/>
  <c r="AA205" i="24"/>
  <c r="P205" i="24"/>
  <c r="N205" i="24"/>
  <c r="AA374" i="24"/>
  <c r="P374" i="24"/>
  <c r="S374" i="24" s="1"/>
  <c r="N374" i="24"/>
  <c r="AA204" i="24"/>
  <c r="P204" i="24"/>
  <c r="N204" i="24"/>
  <c r="AA203" i="24"/>
  <c r="P203" i="24"/>
  <c r="Q203" i="24" s="1"/>
  <c r="R203" i="24" s="1"/>
  <c r="N203" i="24"/>
  <c r="AA202" i="24"/>
  <c r="P202" i="24"/>
  <c r="Q202" i="24" s="1"/>
  <c r="N202" i="24"/>
  <c r="AA201" i="24"/>
  <c r="P201" i="24"/>
  <c r="N201" i="24"/>
  <c r="AA200" i="24"/>
  <c r="P200" i="24"/>
  <c r="N200" i="24"/>
  <c r="AA199" i="24"/>
  <c r="P199" i="24"/>
  <c r="Q199" i="24" s="1"/>
  <c r="R199" i="24" s="1"/>
  <c r="N199" i="24"/>
  <c r="AA198" i="24"/>
  <c r="P198" i="24"/>
  <c r="Q198" i="24" s="1"/>
  <c r="N198" i="24"/>
  <c r="AA373" i="24"/>
  <c r="P373" i="24"/>
  <c r="N373" i="24"/>
  <c r="AA197" i="24"/>
  <c r="P197" i="24"/>
  <c r="N197" i="24"/>
  <c r="AA196" i="24"/>
  <c r="P196" i="24"/>
  <c r="Q196" i="24" s="1"/>
  <c r="R196" i="24" s="1"/>
  <c r="N196" i="24"/>
  <c r="AA195" i="24"/>
  <c r="P195" i="24"/>
  <c r="Q195" i="24" s="1"/>
  <c r="N195" i="24"/>
  <c r="AA194" i="24"/>
  <c r="P194" i="24"/>
  <c r="N194" i="24"/>
  <c r="AA193" i="24"/>
  <c r="P193" i="24"/>
  <c r="N193" i="24"/>
  <c r="AA416" i="24"/>
  <c r="P416" i="24"/>
  <c r="Q416" i="24" s="1"/>
  <c r="R416" i="24" s="1"/>
  <c r="N416" i="24"/>
  <c r="AA192" i="24"/>
  <c r="P192" i="24"/>
  <c r="Q192" i="24" s="1"/>
  <c r="N192" i="24"/>
  <c r="AA191" i="24"/>
  <c r="P191" i="24"/>
  <c r="N191" i="24"/>
  <c r="AA190" i="24"/>
  <c r="P190" i="24"/>
  <c r="N190" i="24"/>
  <c r="AA372" i="24"/>
  <c r="P372" i="24"/>
  <c r="Q372" i="24" s="1"/>
  <c r="R372" i="24" s="1"/>
  <c r="N372" i="24"/>
  <c r="AA189" i="24"/>
  <c r="P189" i="24"/>
  <c r="Q189" i="24" s="1"/>
  <c r="N189" i="24"/>
  <c r="AA188" i="24"/>
  <c r="P188" i="24"/>
  <c r="N188" i="24"/>
  <c r="AA187" i="24"/>
  <c r="P187" i="24"/>
  <c r="N187" i="24"/>
  <c r="AA186" i="24"/>
  <c r="P186" i="24"/>
  <c r="Q186" i="24" s="1"/>
  <c r="R186" i="24" s="1"/>
  <c r="N186" i="24"/>
  <c r="AA185" i="24"/>
  <c r="P185" i="24"/>
  <c r="Q185" i="24" s="1"/>
  <c r="N185" i="24"/>
  <c r="AA184" i="24"/>
  <c r="P184" i="24"/>
  <c r="N184" i="24"/>
  <c r="AA183" i="24"/>
  <c r="P183" i="24"/>
  <c r="N183" i="24"/>
  <c r="AA182" i="24"/>
  <c r="P182" i="24"/>
  <c r="Q182" i="24" s="1"/>
  <c r="R182" i="24" s="1"/>
  <c r="N182" i="24"/>
  <c r="AA181" i="24"/>
  <c r="P181" i="24"/>
  <c r="Q181" i="24" s="1"/>
  <c r="N181" i="24"/>
  <c r="AA180" i="24"/>
  <c r="P180" i="24"/>
  <c r="N180" i="24"/>
  <c r="AA179" i="24"/>
  <c r="P179" i="24"/>
  <c r="N179" i="24"/>
  <c r="AA178" i="24"/>
  <c r="P178" i="24"/>
  <c r="Q178" i="24" s="1"/>
  <c r="R178" i="24" s="1"/>
  <c r="N178" i="24"/>
  <c r="AA177" i="24"/>
  <c r="P177" i="24"/>
  <c r="Q177" i="24" s="1"/>
  <c r="N177" i="24"/>
  <c r="AA371" i="24"/>
  <c r="P371" i="24"/>
  <c r="N371" i="24"/>
  <c r="AA370" i="24"/>
  <c r="P370" i="24"/>
  <c r="N370" i="24"/>
  <c r="AA176" i="24"/>
  <c r="S176" i="24"/>
  <c r="P176" i="24"/>
  <c r="Q176" i="24" s="1"/>
  <c r="N176" i="24"/>
  <c r="AA175" i="24"/>
  <c r="P175" i="24"/>
  <c r="N175" i="24"/>
  <c r="AA174" i="24"/>
  <c r="P174" i="24"/>
  <c r="Q174" i="24" s="1"/>
  <c r="R174" i="24" s="1"/>
  <c r="N174" i="24"/>
  <c r="AA173" i="24"/>
  <c r="P173" i="24"/>
  <c r="N173" i="24"/>
  <c r="AA172" i="24"/>
  <c r="P172" i="24"/>
  <c r="Q172" i="24" s="1"/>
  <c r="R172" i="24" s="1"/>
  <c r="N172" i="24"/>
  <c r="AA171" i="24"/>
  <c r="P171" i="24"/>
  <c r="N171" i="24"/>
  <c r="AA170" i="24"/>
  <c r="P170" i="24"/>
  <c r="N170" i="24"/>
  <c r="AA169" i="24"/>
  <c r="P169" i="24"/>
  <c r="N169" i="24"/>
  <c r="AA168" i="24"/>
  <c r="P168" i="24"/>
  <c r="Q168" i="24" s="1"/>
  <c r="R168" i="24" s="1"/>
  <c r="N168" i="24"/>
  <c r="AA167" i="24"/>
  <c r="P167" i="24"/>
  <c r="N167" i="24"/>
  <c r="AA166" i="24"/>
  <c r="P166" i="24"/>
  <c r="Q166" i="24" s="1"/>
  <c r="R166" i="24" s="1"/>
  <c r="N166" i="24"/>
  <c r="AA165" i="24"/>
  <c r="P165" i="24"/>
  <c r="N165" i="24"/>
  <c r="AA415" i="24"/>
  <c r="P415" i="24"/>
  <c r="Q415" i="24" s="1"/>
  <c r="R415" i="24" s="1"/>
  <c r="N415" i="24"/>
  <c r="AA164" i="24"/>
  <c r="P164" i="24"/>
  <c r="N164" i="24"/>
  <c r="AA163" i="24"/>
  <c r="P163" i="24"/>
  <c r="N163" i="24"/>
  <c r="AA162" i="24"/>
  <c r="P162" i="24"/>
  <c r="N162" i="24"/>
  <c r="AA161" i="24"/>
  <c r="P161" i="24"/>
  <c r="Q161" i="24" s="1"/>
  <c r="R161" i="24" s="1"/>
  <c r="N161" i="24"/>
  <c r="AA160" i="24"/>
  <c r="P160" i="24"/>
  <c r="N160" i="24"/>
  <c r="AA159" i="24"/>
  <c r="P159" i="24"/>
  <c r="Q159" i="24" s="1"/>
  <c r="R159" i="24" s="1"/>
  <c r="N159" i="24"/>
  <c r="AA158" i="24"/>
  <c r="P158" i="24"/>
  <c r="N158" i="24"/>
  <c r="AA157" i="24"/>
  <c r="P157" i="24"/>
  <c r="Q157" i="24" s="1"/>
  <c r="R157" i="24" s="1"/>
  <c r="N157" i="24"/>
  <c r="AA156" i="24"/>
  <c r="P156" i="24"/>
  <c r="N156" i="24"/>
  <c r="AA155" i="24"/>
  <c r="P155" i="24"/>
  <c r="N155" i="24"/>
  <c r="AA154" i="24"/>
  <c r="P154" i="24"/>
  <c r="N154" i="24"/>
  <c r="AA153" i="24"/>
  <c r="S153" i="24"/>
  <c r="P153" i="24"/>
  <c r="Q153" i="24" s="1"/>
  <c r="R153" i="24" s="1"/>
  <c r="N153" i="24"/>
  <c r="AA152" i="24"/>
  <c r="P152" i="24"/>
  <c r="N152" i="24"/>
  <c r="AA414" i="24"/>
  <c r="P414" i="24"/>
  <c r="Q414" i="24" s="1"/>
  <c r="R414" i="24" s="1"/>
  <c r="N414" i="24"/>
  <c r="AA151" i="24"/>
  <c r="P151" i="24"/>
  <c r="N151" i="24"/>
  <c r="AA150" i="24"/>
  <c r="P150" i="24"/>
  <c r="Q150" i="24" s="1"/>
  <c r="R150" i="24" s="1"/>
  <c r="N150" i="24"/>
  <c r="AA149" i="24"/>
  <c r="P149" i="24"/>
  <c r="N149" i="24"/>
  <c r="AA148" i="24"/>
  <c r="P148" i="24"/>
  <c r="N148" i="24"/>
  <c r="AA147" i="24"/>
  <c r="P147" i="24"/>
  <c r="N147" i="24"/>
  <c r="AA369" i="24"/>
  <c r="P369" i="24"/>
  <c r="Q369" i="24" s="1"/>
  <c r="R369" i="24" s="1"/>
  <c r="N369" i="24"/>
  <c r="AA146" i="24"/>
  <c r="P146" i="24"/>
  <c r="Q146" i="24" s="1"/>
  <c r="R146" i="24" s="1"/>
  <c r="N146" i="24"/>
  <c r="AA145" i="24"/>
  <c r="P145" i="24"/>
  <c r="Q145" i="24" s="1"/>
  <c r="M145" i="24" s="1"/>
  <c r="N145" i="24"/>
  <c r="AA144" i="24"/>
  <c r="P144" i="24"/>
  <c r="S144" i="24" s="1"/>
  <c r="N144" i="24"/>
  <c r="AA143" i="24"/>
  <c r="P143" i="24"/>
  <c r="S143" i="24" s="1"/>
  <c r="N143" i="24"/>
  <c r="AA142" i="24"/>
  <c r="P142" i="24"/>
  <c r="S142" i="24" s="1"/>
  <c r="N142" i="24"/>
  <c r="AA368" i="24"/>
  <c r="P368" i="24"/>
  <c r="S368" i="24" s="1"/>
  <c r="N368" i="24"/>
  <c r="AA141" i="24"/>
  <c r="P141" i="24"/>
  <c r="S141" i="24" s="1"/>
  <c r="N141" i="24"/>
  <c r="AA140" i="24"/>
  <c r="P140" i="24"/>
  <c r="S140" i="24" s="1"/>
  <c r="N140" i="24"/>
  <c r="AA139" i="24"/>
  <c r="P139" i="24"/>
  <c r="S139" i="24" s="1"/>
  <c r="N139" i="24"/>
  <c r="AA138" i="24"/>
  <c r="P138" i="24"/>
  <c r="S138" i="24" s="1"/>
  <c r="N138" i="24"/>
  <c r="AA137" i="24"/>
  <c r="P137" i="24"/>
  <c r="S137" i="24" s="1"/>
  <c r="N137" i="24"/>
  <c r="AA367" i="24"/>
  <c r="P367" i="24"/>
  <c r="S367" i="24" s="1"/>
  <c r="N367" i="24"/>
  <c r="AA366" i="24"/>
  <c r="P366" i="24"/>
  <c r="S366" i="24" s="1"/>
  <c r="N366" i="24"/>
  <c r="AA136" i="24"/>
  <c r="P136" i="24"/>
  <c r="S136" i="24" s="1"/>
  <c r="N136" i="24"/>
  <c r="AA135" i="24"/>
  <c r="P135" i="24"/>
  <c r="S135" i="24" s="1"/>
  <c r="N135" i="24"/>
  <c r="AA134" i="24"/>
  <c r="P134" i="24"/>
  <c r="S134" i="24" s="1"/>
  <c r="N134" i="24"/>
  <c r="AA133" i="24"/>
  <c r="P133" i="24"/>
  <c r="S133" i="24" s="1"/>
  <c r="N133" i="24"/>
  <c r="AA132" i="24"/>
  <c r="P132" i="24"/>
  <c r="S132" i="24" s="1"/>
  <c r="N132" i="24"/>
  <c r="AA413" i="24"/>
  <c r="P413" i="24"/>
  <c r="S413" i="24" s="1"/>
  <c r="N413" i="24"/>
  <c r="AA365" i="24"/>
  <c r="P365" i="24"/>
  <c r="S365" i="24" s="1"/>
  <c r="N365" i="24"/>
  <c r="AA131" i="24"/>
  <c r="P131" i="24"/>
  <c r="S131" i="24" s="1"/>
  <c r="N131" i="24"/>
  <c r="AA130" i="24"/>
  <c r="P130" i="24"/>
  <c r="S130" i="24" s="1"/>
  <c r="N130" i="24"/>
  <c r="AA129" i="24"/>
  <c r="P129" i="24"/>
  <c r="S129" i="24" s="1"/>
  <c r="N129" i="24"/>
  <c r="AA128" i="24"/>
  <c r="P128" i="24"/>
  <c r="S128" i="24" s="1"/>
  <c r="N128" i="24"/>
  <c r="AA127" i="24"/>
  <c r="P127" i="24"/>
  <c r="S127" i="24" s="1"/>
  <c r="N127" i="24"/>
  <c r="AA412" i="24"/>
  <c r="P412" i="24"/>
  <c r="N412" i="24"/>
  <c r="AA126" i="24"/>
  <c r="P126" i="24"/>
  <c r="N126" i="24"/>
  <c r="AA125" i="24"/>
  <c r="P125" i="24"/>
  <c r="N125" i="24"/>
  <c r="AA124" i="24"/>
  <c r="P124" i="24"/>
  <c r="N124" i="24"/>
  <c r="AA123" i="24"/>
  <c r="P123" i="24"/>
  <c r="N123" i="24"/>
  <c r="AA364" i="24"/>
  <c r="P364" i="24"/>
  <c r="N364" i="24"/>
  <c r="AA122" i="24"/>
  <c r="P122" i="24"/>
  <c r="N122" i="24"/>
  <c r="AA121" i="24"/>
  <c r="P121" i="24"/>
  <c r="N121" i="24"/>
  <c r="AA120" i="24"/>
  <c r="P120" i="24"/>
  <c r="N120" i="24"/>
  <c r="AA119" i="24"/>
  <c r="P119" i="24"/>
  <c r="N119" i="24"/>
  <c r="AA118" i="24"/>
  <c r="P118" i="24"/>
  <c r="N118" i="24"/>
  <c r="AA411" i="24"/>
  <c r="P411" i="24"/>
  <c r="N411" i="24"/>
  <c r="AA117" i="24"/>
  <c r="P117" i="24"/>
  <c r="N117" i="24"/>
  <c r="AA116" i="24"/>
  <c r="P116" i="24"/>
  <c r="N116" i="24"/>
  <c r="AA115" i="24"/>
  <c r="P115" i="24"/>
  <c r="S115" i="24" s="1"/>
  <c r="N115" i="24"/>
  <c r="AA114" i="24"/>
  <c r="P114" i="24"/>
  <c r="S114" i="24" s="1"/>
  <c r="N114" i="24"/>
  <c r="AA113" i="24"/>
  <c r="P113" i="24"/>
  <c r="S113" i="24" s="1"/>
  <c r="N113" i="24"/>
  <c r="AA112" i="24"/>
  <c r="P112" i="24"/>
  <c r="S112" i="24" s="1"/>
  <c r="N112" i="24"/>
  <c r="AA111" i="24"/>
  <c r="P111" i="24"/>
  <c r="S111" i="24" s="1"/>
  <c r="N111" i="24"/>
  <c r="AA110" i="24"/>
  <c r="P110" i="24"/>
  <c r="S110" i="24" s="1"/>
  <c r="N110" i="24"/>
  <c r="AA109" i="24"/>
  <c r="P109" i="24"/>
  <c r="S109" i="24" s="1"/>
  <c r="N109" i="24"/>
  <c r="AA363" i="24"/>
  <c r="P363" i="24"/>
  <c r="S363" i="24" s="1"/>
  <c r="N363" i="24"/>
  <c r="AA108" i="24"/>
  <c r="P108" i="24"/>
  <c r="S108" i="24" s="1"/>
  <c r="N108" i="24"/>
  <c r="AA107" i="24"/>
  <c r="P107" i="24"/>
  <c r="S107" i="24" s="1"/>
  <c r="N107" i="24"/>
  <c r="AA106" i="24"/>
  <c r="P106" i="24"/>
  <c r="S106" i="24" s="1"/>
  <c r="N106" i="24"/>
  <c r="AA105" i="24"/>
  <c r="P105" i="24"/>
  <c r="S105" i="24" s="1"/>
  <c r="N105" i="24"/>
  <c r="AA362" i="24"/>
  <c r="P362" i="24"/>
  <c r="S362" i="24" s="1"/>
  <c r="N362" i="24"/>
  <c r="AA104" i="24"/>
  <c r="P104" i="24"/>
  <c r="S104" i="24" s="1"/>
  <c r="N104" i="24"/>
  <c r="AA103" i="24"/>
  <c r="P103" i="24"/>
  <c r="S103" i="24" s="1"/>
  <c r="N103" i="24"/>
  <c r="AA102" i="24"/>
  <c r="P102" i="24"/>
  <c r="S102" i="24" s="1"/>
  <c r="N102" i="24"/>
  <c r="AA101" i="24"/>
  <c r="P101" i="24"/>
  <c r="S101" i="24" s="1"/>
  <c r="N101" i="24"/>
  <c r="AA100" i="24"/>
  <c r="P100" i="24"/>
  <c r="S100" i="24" s="1"/>
  <c r="N100" i="24"/>
  <c r="AA99" i="24"/>
  <c r="P99" i="24"/>
  <c r="S99" i="24" s="1"/>
  <c r="N99" i="24"/>
  <c r="AA98" i="24"/>
  <c r="P98" i="24"/>
  <c r="S98" i="24" s="1"/>
  <c r="N98" i="24"/>
  <c r="AA97" i="24"/>
  <c r="P97" i="24"/>
  <c r="S97" i="24" s="1"/>
  <c r="N97" i="24"/>
  <c r="AA96" i="24"/>
  <c r="P96" i="24"/>
  <c r="S96" i="24" s="1"/>
  <c r="N96" i="24"/>
  <c r="AA95" i="24"/>
  <c r="P95" i="24"/>
  <c r="S95" i="24" s="1"/>
  <c r="N95" i="24"/>
  <c r="AA94" i="24"/>
  <c r="P94" i="24"/>
  <c r="S94" i="24" s="1"/>
  <c r="N94" i="24"/>
  <c r="AA93" i="24"/>
  <c r="P93" i="24"/>
  <c r="S93" i="24" s="1"/>
  <c r="N93" i="24"/>
  <c r="AA92" i="24"/>
  <c r="P92" i="24"/>
  <c r="S92" i="24" s="1"/>
  <c r="N92" i="24"/>
  <c r="AA91" i="24"/>
  <c r="P91" i="24"/>
  <c r="S91" i="24" s="1"/>
  <c r="N91" i="24"/>
  <c r="AA90" i="24"/>
  <c r="P90" i="24"/>
  <c r="S90" i="24" s="1"/>
  <c r="N90" i="24"/>
  <c r="AA89" i="24"/>
  <c r="P89" i="24"/>
  <c r="S89" i="24" s="1"/>
  <c r="N89" i="24"/>
  <c r="AA88" i="24"/>
  <c r="P88" i="24"/>
  <c r="S88" i="24" s="1"/>
  <c r="N88" i="24"/>
  <c r="AA87" i="24"/>
  <c r="P87" i="24"/>
  <c r="S87" i="24" s="1"/>
  <c r="N87" i="24"/>
  <c r="AA361" i="24"/>
  <c r="P361" i="24"/>
  <c r="S361" i="24" s="1"/>
  <c r="N361" i="24"/>
  <c r="AA86" i="24"/>
  <c r="P86" i="24"/>
  <c r="S86" i="24" s="1"/>
  <c r="N86" i="24"/>
  <c r="AA85" i="24"/>
  <c r="P85" i="24"/>
  <c r="S85" i="24" s="1"/>
  <c r="N85" i="24"/>
  <c r="AA84" i="24"/>
  <c r="P84" i="24"/>
  <c r="S84" i="24" s="1"/>
  <c r="N84" i="24"/>
  <c r="AA83" i="24"/>
  <c r="P83" i="24"/>
  <c r="S83" i="24" s="1"/>
  <c r="N83" i="24"/>
  <c r="AA82" i="24"/>
  <c r="P82" i="24"/>
  <c r="S82" i="24" s="1"/>
  <c r="N82" i="24"/>
  <c r="AA81" i="24"/>
  <c r="P81" i="24"/>
  <c r="S81" i="24" s="1"/>
  <c r="N81" i="24"/>
  <c r="AA80" i="24"/>
  <c r="P80" i="24"/>
  <c r="S80" i="24" s="1"/>
  <c r="N80" i="24"/>
  <c r="AA360" i="24"/>
  <c r="P360" i="24"/>
  <c r="S360" i="24" s="1"/>
  <c r="N360" i="24"/>
  <c r="AA79" i="24"/>
  <c r="P79" i="24"/>
  <c r="S79" i="24" s="1"/>
  <c r="N79" i="24"/>
  <c r="AA78" i="24"/>
  <c r="P78" i="24"/>
  <c r="S78" i="24" s="1"/>
  <c r="N78" i="24"/>
  <c r="AA77" i="24"/>
  <c r="P77" i="24"/>
  <c r="S77" i="24" s="1"/>
  <c r="N77" i="24"/>
  <c r="AA76" i="24"/>
  <c r="P76" i="24"/>
  <c r="S76" i="24" s="1"/>
  <c r="N76" i="24"/>
  <c r="AA75" i="24"/>
  <c r="P75" i="24"/>
  <c r="S75" i="24" s="1"/>
  <c r="N75" i="24"/>
  <c r="AA74" i="24"/>
  <c r="P74" i="24"/>
  <c r="S74" i="24" s="1"/>
  <c r="N74" i="24"/>
  <c r="AA73" i="24"/>
  <c r="P73" i="24"/>
  <c r="S73" i="24" s="1"/>
  <c r="N73" i="24"/>
  <c r="AA72" i="24"/>
  <c r="P72" i="24"/>
  <c r="S72" i="24" s="1"/>
  <c r="N72" i="24"/>
  <c r="AA71" i="24"/>
  <c r="P71" i="24"/>
  <c r="S71" i="24" s="1"/>
  <c r="N71" i="24"/>
  <c r="AA70" i="24"/>
  <c r="P70" i="24"/>
  <c r="S70" i="24" s="1"/>
  <c r="N70" i="24"/>
  <c r="AA69" i="24"/>
  <c r="P69" i="24"/>
  <c r="S69" i="24" s="1"/>
  <c r="N69" i="24"/>
  <c r="AA68" i="24"/>
  <c r="P68" i="24"/>
  <c r="S68" i="24" s="1"/>
  <c r="N68" i="24"/>
  <c r="AA67" i="24"/>
  <c r="P67" i="24"/>
  <c r="S67" i="24" s="1"/>
  <c r="N67" i="24"/>
  <c r="AA66" i="24"/>
  <c r="P66" i="24"/>
  <c r="S66" i="24" s="1"/>
  <c r="N66" i="24"/>
  <c r="AA359" i="24"/>
  <c r="P359" i="24"/>
  <c r="S359" i="24" s="1"/>
  <c r="N359" i="24"/>
  <c r="AA65" i="24"/>
  <c r="P65" i="24"/>
  <c r="S65" i="24" s="1"/>
  <c r="N65" i="24"/>
  <c r="AA64" i="24"/>
  <c r="P64" i="24"/>
  <c r="S64" i="24" s="1"/>
  <c r="N64" i="24"/>
  <c r="AA63" i="24"/>
  <c r="P63" i="24"/>
  <c r="S63" i="24" s="1"/>
  <c r="N63" i="24"/>
  <c r="AA62" i="24"/>
  <c r="P62" i="24"/>
  <c r="S62" i="24" s="1"/>
  <c r="N62" i="24"/>
  <c r="AA61" i="24"/>
  <c r="P61" i="24"/>
  <c r="S61" i="24" s="1"/>
  <c r="N61" i="24"/>
  <c r="AA358" i="24"/>
  <c r="P358" i="24"/>
  <c r="S358" i="24" s="1"/>
  <c r="N358" i="24"/>
  <c r="AA357" i="24"/>
  <c r="P357" i="24"/>
  <c r="S357" i="24" s="1"/>
  <c r="N357" i="24"/>
  <c r="AA60" i="24"/>
  <c r="P60" i="24"/>
  <c r="S60" i="24" s="1"/>
  <c r="N60" i="24"/>
  <c r="AA59" i="24"/>
  <c r="P59" i="24"/>
  <c r="S59" i="24" s="1"/>
  <c r="N59" i="24"/>
  <c r="AA58" i="24"/>
  <c r="P58" i="24"/>
  <c r="S58" i="24" s="1"/>
  <c r="N58" i="24"/>
  <c r="AA57" i="24"/>
  <c r="P57" i="24"/>
  <c r="S57" i="24" s="1"/>
  <c r="N57" i="24"/>
  <c r="AA56" i="24"/>
  <c r="P56" i="24"/>
  <c r="S56" i="24" s="1"/>
  <c r="N56" i="24"/>
  <c r="AA356" i="24"/>
  <c r="P356" i="24"/>
  <c r="S356" i="24" s="1"/>
  <c r="N356" i="24"/>
  <c r="AA55" i="24"/>
  <c r="P55" i="24"/>
  <c r="S55" i="24" s="1"/>
  <c r="N55" i="24"/>
  <c r="AA355" i="24"/>
  <c r="P355" i="24"/>
  <c r="S355" i="24" s="1"/>
  <c r="N355" i="24"/>
  <c r="AA54" i="24"/>
  <c r="P54" i="24"/>
  <c r="S54" i="24" s="1"/>
  <c r="N54" i="24"/>
  <c r="AA53" i="24"/>
  <c r="P53" i="24"/>
  <c r="S53" i="24" s="1"/>
  <c r="N53" i="24"/>
  <c r="AA52" i="24"/>
  <c r="P52" i="24"/>
  <c r="S52" i="24" s="1"/>
  <c r="N52" i="24"/>
  <c r="AA51" i="24"/>
  <c r="P51" i="24"/>
  <c r="S51" i="24" s="1"/>
  <c r="N51" i="24"/>
  <c r="AA50" i="24"/>
  <c r="P50" i="24"/>
  <c r="S50" i="24" s="1"/>
  <c r="N50" i="24"/>
  <c r="AA354" i="24"/>
  <c r="P354" i="24"/>
  <c r="S354" i="24" s="1"/>
  <c r="N354" i="24"/>
  <c r="AA49" i="24"/>
  <c r="P49" i="24"/>
  <c r="S49" i="24" s="1"/>
  <c r="N49" i="24"/>
  <c r="AA48" i="24"/>
  <c r="P48" i="24"/>
  <c r="S48" i="24" s="1"/>
  <c r="N48" i="24"/>
  <c r="AA47" i="24"/>
  <c r="P47" i="24"/>
  <c r="S47" i="24" s="1"/>
  <c r="N47" i="24"/>
  <c r="AA353" i="24"/>
  <c r="P353" i="24"/>
  <c r="S353" i="24" s="1"/>
  <c r="N353" i="24"/>
  <c r="AA46" i="24"/>
  <c r="P46" i="24"/>
  <c r="S46" i="24" s="1"/>
  <c r="N46" i="24"/>
  <c r="AA45" i="24"/>
  <c r="P45" i="24"/>
  <c r="S45" i="24" s="1"/>
  <c r="N45" i="24"/>
  <c r="AA44" i="24"/>
  <c r="P44" i="24"/>
  <c r="N44" i="24"/>
  <c r="AA43" i="24"/>
  <c r="P43" i="24"/>
  <c r="N43" i="24"/>
  <c r="AA42" i="24"/>
  <c r="P42" i="24"/>
  <c r="N42" i="24"/>
  <c r="AA41" i="24"/>
  <c r="P41" i="24"/>
  <c r="N41" i="24"/>
  <c r="AA40" i="24"/>
  <c r="P40" i="24"/>
  <c r="N40" i="24"/>
  <c r="AA39" i="24"/>
  <c r="P39" i="24"/>
  <c r="N39" i="24"/>
  <c r="AA38" i="24"/>
  <c r="P38" i="24"/>
  <c r="S38" i="24" s="1"/>
  <c r="N38" i="24"/>
  <c r="AA37" i="24"/>
  <c r="P37" i="24"/>
  <c r="S37" i="24" s="1"/>
  <c r="N37" i="24"/>
  <c r="AA36" i="24"/>
  <c r="P36" i="24"/>
  <c r="S36" i="24" s="1"/>
  <c r="N36" i="24"/>
  <c r="AA35" i="24"/>
  <c r="P35" i="24"/>
  <c r="S35" i="24" s="1"/>
  <c r="N35" i="24"/>
  <c r="AA34" i="24"/>
  <c r="P34" i="24"/>
  <c r="N34" i="24"/>
  <c r="AA33" i="24"/>
  <c r="P33" i="24"/>
  <c r="N33" i="24"/>
  <c r="AA352" i="24"/>
  <c r="P352" i="24"/>
  <c r="N352" i="24"/>
  <c r="AA410" i="24"/>
  <c r="P410" i="24"/>
  <c r="N410" i="24"/>
  <c r="AA32" i="24"/>
  <c r="P32" i="24"/>
  <c r="N32" i="24"/>
  <c r="AA31" i="24"/>
  <c r="P31" i="24"/>
  <c r="N31" i="24"/>
  <c r="AA30" i="24"/>
  <c r="P30" i="24"/>
  <c r="N30" i="24"/>
  <c r="AA29" i="24"/>
  <c r="P29" i="24"/>
  <c r="N29" i="24"/>
  <c r="AA351" i="24"/>
  <c r="P351" i="24"/>
  <c r="N351" i="24"/>
  <c r="AA28" i="24"/>
  <c r="P28" i="24"/>
  <c r="N28" i="24"/>
  <c r="AA27" i="24"/>
  <c r="P27" i="24"/>
  <c r="N27" i="24"/>
  <c r="AA26" i="24"/>
  <c r="P26" i="24"/>
  <c r="N26" i="24"/>
  <c r="AA25" i="24"/>
  <c r="P25" i="24"/>
  <c r="N25" i="24"/>
  <c r="AA24" i="24"/>
  <c r="P24" i="24"/>
  <c r="N24" i="24"/>
  <c r="AA23" i="24"/>
  <c r="P23" i="24"/>
  <c r="N23" i="24"/>
  <c r="AA22" i="24"/>
  <c r="P22" i="24"/>
  <c r="N22" i="24"/>
  <c r="AA21" i="24"/>
  <c r="P21" i="24"/>
  <c r="N21" i="24"/>
  <c r="AA20" i="24"/>
  <c r="P20" i="24"/>
  <c r="N20" i="24"/>
  <c r="AA19" i="24"/>
  <c r="P19" i="24"/>
  <c r="N19" i="24"/>
  <c r="AA18" i="24"/>
  <c r="P18" i="24"/>
  <c r="N18" i="24"/>
  <c r="AA17" i="24"/>
  <c r="P17" i="24"/>
  <c r="N17" i="24"/>
  <c r="AA16" i="24"/>
  <c r="P16" i="24"/>
  <c r="N16" i="24"/>
  <c r="AA409" i="24"/>
  <c r="P409" i="24"/>
  <c r="N409" i="24"/>
  <c r="AA15" i="24"/>
  <c r="P15" i="24"/>
  <c r="N15" i="24"/>
  <c r="AA14" i="24"/>
  <c r="P14" i="24"/>
  <c r="N14" i="24"/>
  <c r="AA13" i="24"/>
  <c r="P13" i="24"/>
  <c r="N13" i="24"/>
  <c r="AA12" i="24"/>
  <c r="P12" i="24"/>
  <c r="N12" i="24"/>
  <c r="AA11" i="24"/>
  <c r="P11" i="24"/>
  <c r="N11" i="24"/>
  <c r="AA10" i="24"/>
  <c r="P10" i="24"/>
  <c r="N10" i="24"/>
  <c r="AA9" i="24"/>
  <c r="P9" i="24"/>
  <c r="N9" i="24"/>
  <c r="AA8" i="24"/>
  <c r="P8" i="24"/>
  <c r="N8" i="24"/>
  <c r="AA350" i="24"/>
  <c r="P350" i="24"/>
  <c r="N350" i="24"/>
  <c r="AA7" i="24"/>
  <c r="P7" i="24"/>
  <c r="N7" i="24"/>
  <c r="AA6" i="24"/>
  <c r="P6" i="24"/>
  <c r="N6" i="24"/>
  <c r="AA5" i="24"/>
  <c r="P5" i="24"/>
  <c r="N5" i="24"/>
  <c r="AA350" i="23"/>
  <c r="P350" i="23"/>
  <c r="S350" i="23" s="1"/>
  <c r="N350" i="23"/>
  <c r="AA349" i="23"/>
  <c r="P349" i="23"/>
  <c r="S349" i="23" s="1"/>
  <c r="N349" i="23"/>
  <c r="AA348" i="23"/>
  <c r="P348" i="23"/>
  <c r="S348" i="23" s="1"/>
  <c r="N348" i="23"/>
  <c r="AA347" i="23"/>
  <c r="P347" i="23"/>
  <c r="S347" i="23" s="1"/>
  <c r="N347" i="23"/>
  <c r="AA346" i="23"/>
  <c r="P346" i="23"/>
  <c r="N346" i="23"/>
  <c r="AA345" i="23"/>
  <c r="P345" i="23"/>
  <c r="N345" i="23"/>
  <c r="AA344" i="23"/>
  <c r="P344" i="23"/>
  <c r="N344" i="23"/>
  <c r="AA343" i="23"/>
  <c r="P343" i="23"/>
  <c r="N343" i="23"/>
  <c r="AA342" i="23"/>
  <c r="P342" i="23"/>
  <c r="N342" i="23"/>
  <c r="AA341" i="23"/>
  <c r="P341" i="23"/>
  <c r="N341" i="23"/>
  <c r="AA340" i="23"/>
  <c r="P340" i="23"/>
  <c r="N340" i="23"/>
  <c r="AA339" i="23"/>
  <c r="P339" i="23"/>
  <c r="N339" i="23"/>
  <c r="AA338" i="23"/>
  <c r="P338" i="23"/>
  <c r="N338" i="23"/>
  <c r="AA408" i="23"/>
  <c r="P408" i="23"/>
  <c r="N408" i="23"/>
  <c r="AA337" i="23"/>
  <c r="P337" i="23"/>
  <c r="N337" i="23"/>
  <c r="AA336" i="23"/>
  <c r="P336" i="23"/>
  <c r="N336" i="23"/>
  <c r="AA335" i="23"/>
  <c r="P335" i="23"/>
  <c r="N335" i="23"/>
  <c r="AA334" i="23"/>
  <c r="P334" i="23"/>
  <c r="N334" i="23"/>
  <c r="AA333" i="23"/>
  <c r="P333" i="23"/>
  <c r="N333" i="23"/>
  <c r="AA332" i="23"/>
  <c r="P332" i="23"/>
  <c r="N332" i="23"/>
  <c r="AA331" i="23"/>
  <c r="P331" i="23"/>
  <c r="N331" i="23"/>
  <c r="AA330" i="23"/>
  <c r="P330" i="23"/>
  <c r="N330" i="23"/>
  <c r="AA329" i="23"/>
  <c r="P329" i="23"/>
  <c r="N329" i="23"/>
  <c r="AA328" i="23"/>
  <c r="P328" i="23"/>
  <c r="N328" i="23"/>
  <c r="AA327" i="23"/>
  <c r="P327" i="23"/>
  <c r="N327" i="23"/>
  <c r="AA326" i="23"/>
  <c r="P326" i="23"/>
  <c r="N326" i="23"/>
  <c r="AA325" i="23"/>
  <c r="P325" i="23"/>
  <c r="N325" i="23"/>
  <c r="AA324" i="23"/>
  <c r="P324" i="23"/>
  <c r="N324" i="23"/>
  <c r="AA323" i="23"/>
  <c r="P323" i="23"/>
  <c r="N323" i="23"/>
  <c r="AA322" i="23"/>
  <c r="P322" i="23"/>
  <c r="N322" i="23"/>
  <c r="AA321" i="23"/>
  <c r="P321" i="23"/>
  <c r="N321" i="23"/>
  <c r="AA320" i="23"/>
  <c r="P320" i="23"/>
  <c r="N320" i="23"/>
  <c r="AA319" i="23"/>
  <c r="P319" i="23"/>
  <c r="N319" i="23"/>
  <c r="AA318" i="23"/>
  <c r="P318" i="23"/>
  <c r="N318" i="23"/>
  <c r="AA317" i="23"/>
  <c r="P317" i="23"/>
  <c r="N317" i="23"/>
  <c r="AA316" i="23"/>
  <c r="P316" i="23"/>
  <c r="N316" i="23"/>
  <c r="AA315" i="23"/>
  <c r="P315" i="23"/>
  <c r="N315" i="23"/>
  <c r="AA314" i="23"/>
  <c r="P314" i="23"/>
  <c r="N314" i="23"/>
  <c r="AA313" i="23"/>
  <c r="P313" i="23"/>
  <c r="N313" i="23"/>
  <c r="AA312" i="23"/>
  <c r="P312" i="23"/>
  <c r="N312" i="23"/>
  <c r="AA311" i="23"/>
  <c r="P311" i="23"/>
  <c r="N311" i="23"/>
  <c r="AA407" i="23"/>
  <c r="P407" i="23"/>
  <c r="N407" i="23"/>
  <c r="AA310" i="23"/>
  <c r="P310" i="23"/>
  <c r="N310" i="23"/>
  <c r="AA309" i="23"/>
  <c r="S309" i="23"/>
  <c r="P309" i="23"/>
  <c r="N309" i="23"/>
  <c r="AA308" i="23"/>
  <c r="S308" i="23"/>
  <c r="P308" i="23"/>
  <c r="N308" i="23"/>
  <c r="AA307" i="23"/>
  <c r="P307" i="23"/>
  <c r="N307" i="23"/>
  <c r="AA306" i="23"/>
  <c r="P306" i="23"/>
  <c r="N306" i="23"/>
  <c r="AA305" i="23"/>
  <c r="P305" i="23"/>
  <c r="N305" i="23"/>
  <c r="AA304" i="23"/>
  <c r="P304" i="23"/>
  <c r="N304" i="23"/>
  <c r="AA303" i="23"/>
  <c r="P303" i="23"/>
  <c r="N303" i="23"/>
  <c r="AA302" i="23"/>
  <c r="P302" i="23"/>
  <c r="N302" i="23"/>
  <c r="AA301" i="23"/>
  <c r="P301" i="23"/>
  <c r="N301" i="23"/>
  <c r="AA300" i="23"/>
  <c r="P300" i="23"/>
  <c r="N300" i="23"/>
  <c r="AA299" i="23"/>
  <c r="P299" i="23"/>
  <c r="N299" i="23"/>
  <c r="AA298" i="23"/>
  <c r="P298" i="23"/>
  <c r="N298" i="23"/>
  <c r="AA297" i="23"/>
  <c r="P297" i="23"/>
  <c r="N297" i="23"/>
  <c r="AA296" i="23"/>
  <c r="P296" i="23"/>
  <c r="N296" i="23"/>
  <c r="AA295" i="23"/>
  <c r="P295" i="23"/>
  <c r="N295" i="23"/>
  <c r="AA294" i="23"/>
  <c r="P294" i="23"/>
  <c r="N294" i="23"/>
  <c r="AA293" i="23"/>
  <c r="P293" i="23"/>
  <c r="N293" i="23"/>
  <c r="AA292" i="23"/>
  <c r="P292" i="23"/>
  <c r="N292" i="23"/>
  <c r="AA406" i="23"/>
  <c r="P406" i="23"/>
  <c r="N406" i="23"/>
  <c r="AA291" i="23"/>
  <c r="P291" i="23"/>
  <c r="N291" i="23"/>
  <c r="AA290" i="23"/>
  <c r="P290" i="23"/>
  <c r="N290" i="23"/>
  <c r="AA289" i="23"/>
  <c r="P289" i="23"/>
  <c r="S289" i="23" s="1"/>
  <c r="N289" i="23"/>
  <c r="AA288" i="23"/>
  <c r="S288" i="23"/>
  <c r="P288" i="23"/>
  <c r="N288" i="23"/>
  <c r="AA287" i="23"/>
  <c r="P287" i="23"/>
  <c r="Q287" i="23" s="1"/>
  <c r="R287" i="23" s="1"/>
  <c r="N287" i="23"/>
  <c r="AA286" i="23"/>
  <c r="P286" i="23"/>
  <c r="Q286" i="23" s="1"/>
  <c r="R286" i="23" s="1"/>
  <c r="N286" i="23"/>
  <c r="AA285" i="23"/>
  <c r="P285" i="23"/>
  <c r="Q285" i="23" s="1"/>
  <c r="R285" i="23" s="1"/>
  <c r="N285" i="23"/>
  <c r="AA284" i="23"/>
  <c r="P284" i="23"/>
  <c r="Q284" i="23" s="1"/>
  <c r="R284" i="23" s="1"/>
  <c r="N284" i="23"/>
  <c r="AA283" i="23"/>
  <c r="P283" i="23"/>
  <c r="Q283" i="23" s="1"/>
  <c r="R283" i="23" s="1"/>
  <c r="N283" i="23"/>
  <c r="AA282" i="23"/>
  <c r="P282" i="23"/>
  <c r="Q282" i="23" s="1"/>
  <c r="R282" i="23" s="1"/>
  <c r="N282" i="23"/>
  <c r="AA281" i="23"/>
  <c r="P281" i="23"/>
  <c r="Q281" i="23" s="1"/>
  <c r="R281" i="23" s="1"/>
  <c r="N281" i="23"/>
  <c r="AA280" i="23"/>
  <c r="P280" i="23"/>
  <c r="Q280" i="23" s="1"/>
  <c r="R280" i="23" s="1"/>
  <c r="N280" i="23"/>
  <c r="AA279" i="23"/>
  <c r="P279" i="23"/>
  <c r="Q279" i="23" s="1"/>
  <c r="R279" i="23" s="1"/>
  <c r="N279" i="23"/>
  <c r="AA278" i="23"/>
  <c r="P278" i="23"/>
  <c r="Q278" i="23" s="1"/>
  <c r="R278" i="23" s="1"/>
  <c r="N278" i="23"/>
  <c r="AA405" i="23"/>
  <c r="P405" i="23"/>
  <c r="Q405" i="23" s="1"/>
  <c r="R405" i="23" s="1"/>
  <c r="N405" i="23"/>
  <c r="AA277" i="23"/>
  <c r="P277" i="23"/>
  <c r="Q277" i="23" s="1"/>
  <c r="R277" i="23" s="1"/>
  <c r="N277" i="23"/>
  <c r="AA276" i="23"/>
  <c r="P276" i="23"/>
  <c r="Q276" i="23" s="1"/>
  <c r="R276" i="23" s="1"/>
  <c r="N276" i="23"/>
  <c r="AA275" i="23"/>
  <c r="P275" i="23"/>
  <c r="N275" i="23"/>
  <c r="AA274" i="23"/>
  <c r="P274" i="23"/>
  <c r="N274" i="23"/>
  <c r="AA273" i="23"/>
  <c r="P273" i="23"/>
  <c r="N273" i="23"/>
  <c r="AA272" i="23"/>
  <c r="P272" i="23"/>
  <c r="N272" i="23"/>
  <c r="AA404" i="23"/>
  <c r="P404" i="23"/>
  <c r="N404" i="23"/>
  <c r="AA271" i="23"/>
  <c r="P271" i="23"/>
  <c r="N271" i="23"/>
  <c r="AA270" i="23"/>
  <c r="P270" i="23"/>
  <c r="N270" i="23"/>
  <c r="AA403" i="23"/>
  <c r="P403" i="23"/>
  <c r="N403" i="23"/>
  <c r="AA269" i="23"/>
  <c r="P269" i="23"/>
  <c r="N269" i="23"/>
  <c r="AA268" i="23"/>
  <c r="P268" i="23"/>
  <c r="N268" i="23"/>
  <c r="AA267" i="23"/>
  <c r="P267" i="23"/>
  <c r="N267" i="23"/>
  <c r="AA266" i="23"/>
  <c r="P266" i="23"/>
  <c r="N266" i="23"/>
  <c r="AA265" i="23"/>
  <c r="P265" i="23"/>
  <c r="N265" i="23"/>
  <c r="AA264" i="23"/>
  <c r="P264" i="23"/>
  <c r="N264" i="23"/>
  <c r="AA263" i="23"/>
  <c r="P263" i="23"/>
  <c r="N263" i="23"/>
  <c r="AA262" i="23"/>
  <c r="P262" i="23"/>
  <c r="N262" i="23"/>
  <c r="AA261" i="23"/>
  <c r="P261" i="23"/>
  <c r="N261" i="23"/>
  <c r="AA260" i="23"/>
  <c r="P260" i="23"/>
  <c r="N260" i="23"/>
  <c r="AA259" i="23"/>
  <c r="P259" i="23"/>
  <c r="N259" i="23"/>
  <c r="AA258" i="23"/>
  <c r="P258" i="23"/>
  <c r="N258" i="23"/>
  <c r="AA257" i="23"/>
  <c r="P257" i="23"/>
  <c r="N257" i="23"/>
  <c r="AA256" i="23"/>
  <c r="P256" i="23"/>
  <c r="N256" i="23"/>
  <c r="AA402" i="23"/>
  <c r="P402" i="23"/>
  <c r="N402" i="23"/>
  <c r="AA401" i="23"/>
  <c r="P401" i="23"/>
  <c r="N401" i="23"/>
  <c r="AA428" i="23"/>
  <c r="P428" i="23"/>
  <c r="N428" i="23"/>
  <c r="AA255" i="23"/>
  <c r="P255" i="23"/>
  <c r="N255" i="23"/>
  <c r="AA254" i="23"/>
  <c r="P254" i="23"/>
  <c r="N254" i="23"/>
  <c r="AA253" i="23"/>
  <c r="P253" i="23"/>
  <c r="N253" i="23"/>
  <c r="AA252" i="23"/>
  <c r="P252" i="23"/>
  <c r="N252" i="23"/>
  <c r="AA251" i="23"/>
  <c r="P251" i="23"/>
  <c r="N251" i="23"/>
  <c r="AA250" i="23"/>
  <c r="P250" i="23"/>
  <c r="N250" i="23"/>
  <c r="AA249" i="23"/>
  <c r="P249" i="23"/>
  <c r="Q249" i="23" s="1"/>
  <c r="R249" i="23" s="1"/>
  <c r="N249" i="23"/>
  <c r="AA248" i="23"/>
  <c r="P248" i="23"/>
  <c r="Q248" i="23" s="1"/>
  <c r="R248" i="23" s="1"/>
  <c r="N248" i="23"/>
  <c r="AA247" i="23"/>
  <c r="P247" i="23"/>
  <c r="N247" i="23"/>
  <c r="AA246" i="23"/>
  <c r="P246" i="23"/>
  <c r="N246" i="23"/>
  <c r="AA245" i="23"/>
  <c r="P245" i="23"/>
  <c r="Q245" i="23" s="1"/>
  <c r="R245" i="23" s="1"/>
  <c r="N245" i="23"/>
  <c r="AA244" i="23"/>
  <c r="P244" i="23"/>
  <c r="Q244" i="23" s="1"/>
  <c r="N244" i="23"/>
  <c r="AA400" i="23"/>
  <c r="P400" i="23"/>
  <c r="N400" i="23"/>
  <c r="AA243" i="23"/>
  <c r="P243" i="23"/>
  <c r="N243" i="23"/>
  <c r="AA399" i="23"/>
  <c r="Q399" i="23"/>
  <c r="P399" i="23"/>
  <c r="N399" i="23"/>
  <c r="AA242" i="23"/>
  <c r="Q242" i="23"/>
  <c r="R242" i="23" s="1"/>
  <c r="P242" i="23"/>
  <c r="N242" i="23"/>
  <c r="AA398" i="23"/>
  <c r="P398" i="23"/>
  <c r="N398" i="23"/>
  <c r="AA241" i="23"/>
  <c r="P241" i="23"/>
  <c r="N241" i="23"/>
  <c r="AA240" i="23"/>
  <c r="P240" i="23"/>
  <c r="Q240" i="23" s="1"/>
  <c r="N240" i="23"/>
  <c r="AA239" i="23"/>
  <c r="P239" i="23"/>
  <c r="N239" i="23"/>
  <c r="AA238" i="23"/>
  <c r="P238" i="23"/>
  <c r="N238" i="23"/>
  <c r="AA237" i="23"/>
  <c r="S237" i="23"/>
  <c r="Q237" i="23"/>
  <c r="P237" i="23"/>
  <c r="N237" i="23"/>
  <c r="AA236" i="23"/>
  <c r="P236" i="23"/>
  <c r="S236" i="23" s="1"/>
  <c r="N236" i="23"/>
  <c r="AA235" i="23"/>
  <c r="S235" i="23"/>
  <c r="Q235" i="23"/>
  <c r="P235" i="23"/>
  <c r="N235" i="23"/>
  <c r="AA234" i="23"/>
  <c r="P234" i="23"/>
  <c r="S234" i="23" s="1"/>
  <c r="N234" i="23"/>
  <c r="AA397" i="23"/>
  <c r="S397" i="23"/>
  <c r="Q397" i="23"/>
  <c r="P397" i="23"/>
  <c r="N397" i="23"/>
  <c r="AA233" i="23"/>
  <c r="P233" i="23"/>
  <c r="S233" i="23" s="1"/>
  <c r="N233" i="23"/>
  <c r="AA232" i="23"/>
  <c r="S232" i="23"/>
  <c r="Q232" i="23"/>
  <c r="P232" i="23"/>
  <c r="N232" i="23"/>
  <c r="AA231" i="23"/>
  <c r="P231" i="23"/>
  <c r="S231" i="23" s="1"/>
  <c r="N231" i="23"/>
  <c r="AA230" i="23"/>
  <c r="P230" i="23"/>
  <c r="S230" i="23" s="1"/>
  <c r="N230" i="23"/>
  <c r="AA229" i="23"/>
  <c r="P229" i="23"/>
  <c r="S229" i="23" s="1"/>
  <c r="N229" i="23"/>
  <c r="AA396" i="23"/>
  <c r="P396" i="23"/>
  <c r="S396" i="23" s="1"/>
  <c r="N396" i="23"/>
  <c r="AA228" i="23"/>
  <c r="P228" i="23"/>
  <c r="S228" i="23" s="1"/>
  <c r="N228" i="23"/>
  <c r="AA427" i="23"/>
  <c r="P427" i="23"/>
  <c r="S427" i="23" s="1"/>
  <c r="N427" i="23"/>
  <c r="AA395" i="23"/>
  <c r="P395" i="23"/>
  <c r="S395" i="23" s="1"/>
  <c r="N395" i="23"/>
  <c r="AA227" i="23"/>
  <c r="P227" i="23"/>
  <c r="S227" i="23" s="1"/>
  <c r="N227" i="23"/>
  <c r="AA226" i="23"/>
  <c r="P226" i="23"/>
  <c r="S226" i="23" s="1"/>
  <c r="N226" i="23"/>
  <c r="AA394" i="23"/>
  <c r="P394" i="23"/>
  <c r="S394" i="23" s="1"/>
  <c r="N394" i="23"/>
  <c r="AA393" i="23"/>
  <c r="P393" i="23"/>
  <c r="S393" i="23" s="1"/>
  <c r="N393" i="23"/>
  <c r="AA225" i="23"/>
  <c r="P225" i="23"/>
  <c r="N225" i="23"/>
  <c r="AA224" i="23"/>
  <c r="P224" i="23"/>
  <c r="N224" i="23"/>
  <c r="AA223" i="23"/>
  <c r="P223" i="23"/>
  <c r="N223" i="23"/>
  <c r="AA222" i="23"/>
  <c r="P222" i="23"/>
  <c r="N222" i="23"/>
  <c r="AA221" i="23"/>
  <c r="P221" i="23"/>
  <c r="N221" i="23"/>
  <c r="AA220" i="23"/>
  <c r="P220" i="23"/>
  <c r="N220" i="23"/>
  <c r="AA219" i="23"/>
  <c r="P219" i="23"/>
  <c r="N219" i="23"/>
  <c r="AA218" i="23"/>
  <c r="P218" i="23"/>
  <c r="N218" i="23"/>
  <c r="AA426" i="23"/>
  <c r="P426" i="23"/>
  <c r="N426" i="23"/>
  <c r="AA217" i="23"/>
  <c r="P217" i="23"/>
  <c r="N217" i="23"/>
  <c r="AA216" i="23"/>
  <c r="P216" i="23"/>
  <c r="N216" i="23"/>
  <c r="AA215" i="23"/>
  <c r="P215" i="23"/>
  <c r="N215" i="23"/>
  <c r="AA214" i="23"/>
  <c r="P214" i="23"/>
  <c r="N214" i="23"/>
  <c r="AA392" i="23"/>
  <c r="P392" i="23"/>
  <c r="N392" i="23"/>
  <c r="AA213" i="23"/>
  <c r="P213" i="23"/>
  <c r="N213" i="23"/>
  <c r="AA212" i="23"/>
  <c r="P212" i="23"/>
  <c r="N212" i="23"/>
  <c r="AA211" i="23"/>
  <c r="P211" i="23"/>
  <c r="N211" i="23"/>
  <c r="AA210" i="23"/>
  <c r="P210" i="23"/>
  <c r="N210" i="23"/>
  <c r="AA425" i="23"/>
  <c r="P425" i="23"/>
  <c r="N425" i="23"/>
  <c r="AA391" i="23"/>
  <c r="P391" i="23"/>
  <c r="N391" i="23"/>
  <c r="AA209" i="23"/>
  <c r="P209" i="23"/>
  <c r="N209" i="23"/>
  <c r="AA208" i="23"/>
  <c r="P208" i="23"/>
  <c r="N208" i="23"/>
  <c r="AA207" i="23"/>
  <c r="P207" i="23"/>
  <c r="N207" i="23"/>
  <c r="AA390" i="23"/>
  <c r="P390" i="23"/>
  <c r="N390" i="23"/>
  <c r="AA206" i="23"/>
  <c r="P206" i="23"/>
  <c r="N206" i="23"/>
  <c r="AA205" i="23"/>
  <c r="P205" i="23"/>
  <c r="N205" i="23"/>
  <c r="AA204" i="23"/>
  <c r="P204" i="23"/>
  <c r="N204" i="23"/>
  <c r="AA424" i="23"/>
  <c r="P424" i="23"/>
  <c r="N424" i="23"/>
  <c r="AA203" i="23"/>
  <c r="P203" i="23"/>
  <c r="N203" i="23"/>
  <c r="AA202" i="23"/>
  <c r="P202" i="23"/>
  <c r="S202" i="23" s="1"/>
  <c r="N202" i="23"/>
  <c r="AA201" i="23"/>
  <c r="P201" i="23"/>
  <c r="N201" i="23"/>
  <c r="AA389" i="23"/>
  <c r="P389" i="23"/>
  <c r="S389" i="23" s="1"/>
  <c r="N389" i="23"/>
  <c r="AA200" i="23"/>
  <c r="P200" i="23"/>
  <c r="N200" i="23"/>
  <c r="AA199" i="23"/>
  <c r="S199" i="23"/>
  <c r="P199" i="23"/>
  <c r="N199" i="23"/>
  <c r="AA388" i="23"/>
  <c r="P388" i="23"/>
  <c r="N388" i="23"/>
  <c r="AA198" i="23"/>
  <c r="P198" i="23"/>
  <c r="S198" i="23" s="1"/>
  <c r="N198" i="23"/>
  <c r="AA197" i="23"/>
  <c r="P197" i="23"/>
  <c r="N197" i="23"/>
  <c r="AA196" i="23"/>
  <c r="P196" i="23"/>
  <c r="S196" i="23" s="1"/>
  <c r="N196" i="23"/>
  <c r="AA195" i="23"/>
  <c r="P195" i="23"/>
  <c r="N195" i="23"/>
  <c r="AA194" i="23"/>
  <c r="P194" i="23"/>
  <c r="S194" i="23" s="1"/>
  <c r="N194" i="23"/>
  <c r="AA193" i="23"/>
  <c r="P193" i="23"/>
  <c r="N193" i="23"/>
  <c r="AA387" i="23"/>
  <c r="P387" i="23"/>
  <c r="S387" i="23" s="1"/>
  <c r="N387" i="23"/>
  <c r="AA192" i="23"/>
  <c r="P192" i="23"/>
  <c r="N192" i="23"/>
  <c r="AA386" i="23"/>
  <c r="P386" i="23"/>
  <c r="S386" i="23" s="1"/>
  <c r="N386" i="23"/>
  <c r="AA191" i="23"/>
  <c r="P191" i="23"/>
  <c r="N191" i="23"/>
  <c r="AA190" i="23"/>
  <c r="P190" i="23"/>
  <c r="S190" i="23" s="1"/>
  <c r="N190" i="23"/>
  <c r="AA385" i="23"/>
  <c r="P385" i="23"/>
  <c r="N385" i="23"/>
  <c r="AA189" i="23"/>
  <c r="P189" i="23"/>
  <c r="S189" i="23" s="1"/>
  <c r="N189" i="23"/>
  <c r="AA188" i="23"/>
  <c r="P188" i="23"/>
  <c r="N188" i="23"/>
  <c r="AA187" i="23"/>
  <c r="P187" i="23"/>
  <c r="S187" i="23" s="1"/>
  <c r="N187" i="23"/>
  <c r="AA186" i="23"/>
  <c r="P186" i="23"/>
  <c r="N186" i="23"/>
  <c r="AA423" i="23"/>
  <c r="P423" i="23"/>
  <c r="S423" i="23" s="1"/>
  <c r="N423" i="23"/>
  <c r="AA185" i="23"/>
  <c r="P185" i="23"/>
  <c r="N185" i="23"/>
  <c r="AA184" i="23"/>
  <c r="P184" i="23"/>
  <c r="S184" i="23" s="1"/>
  <c r="N184" i="23"/>
  <c r="AA183" i="23"/>
  <c r="P183" i="23"/>
  <c r="N183" i="23"/>
  <c r="AA182" i="23"/>
  <c r="P182" i="23"/>
  <c r="S182" i="23" s="1"/>
  <c r="N182" i="23"/>
  <c r="AA181" i="23"/>
  <c r="P181" i="23"/>
  <c r="N181" i="23"/>
  <c r="AA180" i="23"/>
  <c r="P180" i="23"/>
  <c r="S180" i="23" s="1"/>
  <c r="N180" i="23"/>
  <c r="AA179" i="23"/>
  <c r="P179" i="23"/>
  <c r="N179" i="23"/>
  <c r="AA178" i="23"/>
  <c r="P178" i="23"/>
  <c r="S178" i="23" s="1"/>
  <c r="N178" i="23"/>
  <c r="AA384" i="23"/>
  <c r="P384" i="23"/>
  <c r="N384" i="23"/>
  <c r="AA177" i="23"/>
  <c r="P177" i="23"/>
  <c r="S177" i="23" s="1"/>
  <c r="N177" i="23"/>
  <c r="AA383" i="23"/>
  <c r="P383" i="23"/>
  <c r="S383" i="23" s="1"/>
  <c r="N383" i="23"/>
  <c r="AA422" i="23"/>
  <c r="P422" i="23"/>
  <c r="S422" i="23" s="1"/>
  <c r="N422" i="23"/>
  <c r="AA176" i="23"/>
  <c r="P176" i="23"/>
  <c r="N176" i="23"/>
  <c r="AA421" i="23"/>
  <c r="P421" i="23"/>
  <c r="S421" i="23" s="1"/>
  <c r="N421" i="23"/>
  <c r="AA175" i="23"/>
  <c r="P175" i="23"/>
  <c r="Q175" i="23" s="1"/>
  <c r="N175" i="23"/>
  <c r="AA174" i="23"/>
  <c r="P174" i="23"/>
  <c r="Q174" i="23" s="1"/>
  <c r="N174" i="23"/>
  <c r="AA173" i="23"/>
  <c r="P173" i="23"/>
  <c r="Q173" i="23" s="1"/>
  <c r="L173" i="23" s="1"/>
  <c r="N173" i="23"/>
  <c r="AA172" i="23"/>
  <c r="P172" i="23"/>
  <c r="S172" i="23" s="1"/>
  <c r="N172" i="23"/>
  <c r="AA382" i="23"/>
  <c r="S382" i="23"/>
  <c r="P382" i="23"/>
  <c r="Q382" i="23" s="1"/>
  <c r="L382" i="23" s="1"/>
  <c r="N382" i="23"/>
  <c r="AA171" i="23"/>
  <c r="P171" i="23"/>
  <c r="Q171" i="23" s="1"/>
  <c r="N171" i="23"/>
  <c r="AA170" i="23"/>
  <c r="P170" i="23"/>
  <c r="S170" i="23" s="1"/>
  <c r="N170" i="23"/>
  <c r="AA169" i="23"/>
  <c r="S169" i="23"/>
  <c r="P169" i="23"/>
  <c r="Q169" i="23" s="1"/>
  <c r="N169" i="23"/>
  <c r="AA168" i="23"/>
  <c r="P168" i="23"/>
  <c r="Q168" i="23" s="1"/>
  <c r="N168" i="23"/>
  <c r="AA381" i="23"/>
  <c r="P381" i="23"/>
  <c r="S381" i="23" s="1"/>
  <c r="N381" i="23"/>
  <c r="AA167" i="23"/>
  <c r="P167" i="23"/>
  <c r="Q167" i="23" s="1"/>
  <c r="L167" i="23" s="1"/>
  <c r="N167" i="23"/>
  <c r="AA166" i="23"/>
  <c r="P166" i="23"/>
  <c r="S166" i="23" s="1"/>
  <c r="N166" i="23"/>
  <c r="AA380" i="23"/>
  <c r="P380" i="23"/>
  <c r="S380" i="23" s="1"/>
  <c r="N380" i="23"/>
  <c r="AA165" i="23"/>
  <c r="P165" i="23"/>
  <c r="Q165" i="23" s="1"/>
  <c r="N165" i="23"/>
  <c r="AA164" i="23"/>
  <c r="P164" i="23"/>
  <c r="S164" i="23" s="1"/>
  <c r="N164" i="23"/>
  <c r="AA379" i="23"/>
  <c r="P379" i="23"/>
  <c r="Q379" i="23" s="1"/>
  <c r="N379" i="23"/>
  <c r="AA163" i="23"/>
  <c r="P163" i="23"/>
  <c r="Q163" i="23" s="1"/>
  <c r="N163" i="23"/>
  <c r="AA162" i="23"/>
  <c r="S162" i="23"/>
  <c r="Q162" i="23"/>
  <c r="P162" i="23"/>
  <c r="N162" i="23"/>
  <c r="AA161" i="23"/>
  <c r="S161" i="23"/>
  <c r="P161" i="23"/>
  <c r="Q161" i="23" s="1"/>
  <c r="R161" i="23" s="1"/>
  <c r="N161" i="23"/>
  <c r="AA378" i="23"/>
  <c r="P378" i="23"/>
  <c r="Q378" i="23" s="1"/>
  <c r="R378" i="23" s="1"/>
  <c r="N378" i="23"/>
  <c r="AA377" i="23"/>
  <c r="P377" i="23"/>
  <c r="Q377" i="23" s="1"/>
  <c r="R377" i="23" s="1"/>
  <c r="N377" i="23"/>
  <c r="AA160" i="23"/>
  <c r="P160" i="23"/>
  <c r="Q160" i="23" s="1"/>
  <c r="R160" i="23" s="1"/>
  <c r="N160" i="23"/>
  <c r="AA159" i="23"/>
  <c r="P159" i="23"/>
  <c r="Q159" i="23" s="1"/>
  <c r="R159" i="23" s="1"/>
  <c r="N159" i="23"/>
  <c r="AA158" i="23"/>
  <c r="P158" i="23"/>
  <c r="N158" i="23"/>
  <c r="AA420" i="23"/>
  <c r="P420" i="23"/>
  <c r="N420" i="23"/>
  <c r="AA376" i="23"/>
  <c r="P376" i="23"/>
  <c r="N376" i="23"/>
  <c r="AA375" i="23"/>
  <c r="P375" i="23"/>
  <c r="N375" i="23"/>
  <c r="AA157" i="23"/>
  <c r="P157" i="23"/>
  <c r="N157" i="23"/>
  <c r="AA156" i="23"/>
  <c r="P156" i="23"/>
  <c r="N156" i="23"/>
  <c r="AA155" i="23"/>
  <c r="P155" i="23"/>
  <c r="N155" i="23"/>
  <c r="AA154" i="23"/>
  <c r="P154" i="23"/>
  <c r="N154" i="23"/>
  <c r="AA153" i="23"/>
  <c r="P153" i="23"/>
  <c r="N153" i="23"/>
  <c r="AA419" i="23"/>
  <c r="P419" i="23"/>
  <c r="N419" i="23"/>
  <c r="AA152" i="23"/>
  <c r="P152" i="23"/>
  <c r="N152" i="23"/>
  <c r="AA151" i="23"/>
  <c r="P151" i="23"/>
  <c r="N151" i="23"/>
  <c r="AA150" i="23"/>
  <c r="P150" i="23"/>
  <c r="S150" i="23" s="1"/>
  <c r="N150" i="23"/>
  <c r="AA374" i="23"/>
  <c r="P374" i="23"/>
  <c r="S374" i="23" s="1"/>
  <c r="N374" i="23"/>
  <c r="AA149" i="23"/>
  <c r="P149" i="23"/>
  <c r="S149" i="23" s="1"/>
  <c r="N149" i="23"/>
  <c r="AA148" i="23"/>
  <c r="P148" i="23"/>
  <c r="S148" i="23" s="1"/>
  <c r="N148" i="23"/>
  <c r="AA147" i="23"/>
  <c r="P147" i="23"/>
  <c r="S147" i="23" s="1"/>
  <c r="N147" i="23"/>
  <c r="AA146" i="23"/>
  <c r="P146" i="23"/>
  <c r="S146" i="23" s="1"/>
  <c r="N146" i="23"/>
  <c r="AA145" i="23"/>
  <c r="P145" i="23"/>
  <c r="S145" i="23" s="1"/>
  <c r="N145" i="23"/>
  <c r="AA413" i="23"/>
  <c r="P413" i="23"/>
  <c r="S413" i="23" s="1"/>
  <c r="N413" i="23"/>
  <c r="AA144" i="23"/>
  <c r="P144" i="23"/>
  <c r="S144" i="23" s="1"/>
  <c r="N144" i="23"/>
  <c r="AA143" i="23"/>
  <c r="P143" i="23"/>
  <c r="S143" i="23" s="1"/>
  <c r="N143" i="23"/>
  <c r="AA142" i="23"/>
  <c r="P142" i="23"/>
  <c r="S142" i="23" s="1"/>
  <c r="N142" i="23"/>
  <c r="AA141" i="23"/>
  <c r="S141" i="23"/>
  <c r="P141" i="23"/>
  <c r="N141" i="23"/>
  <c r="AA140" i="23"/>
  <c r="P140" i="23"/>
  <c r="S140" i="23" s="1"/>
  <c r="N140" i="23"/>
  <c r="AA139" i="23"/>
  <c r="P139" i="23"/>
  <c r="S139" i="23" s="1"/>
  <c r="N139" i="23"/>
  <c r="AA138" i="23"/>
  <c r="P138" i="23"/>
  <c r="S138" i="23" s="1"/>
  <c r="N138" i="23"/>
  <c r="AA137" i="23"/>
  <c r="P137" i="23"/>
  <c r="S137" i="23" s="1"/>
  <c r="N137" i="23"/>
  <c r="AA373" i="23"/>
  <c r="P373" i="23"/>
  <c r="S373" i="23" s="1"/>
  <c r="N373" i="23"/>
  <c r="AA136" i="23"/>
  <c r="P136" i="23"/>
  <c r="S136" i="23" s="1"/>
  <c r="N136" i="23"/>
  <c r="AA372" i="23"/>
  <c r="P372" i="23"/>
  <c r="S372" i="23" s="1"/>
  <c r="N372" i="23"/>
  <c r="AA418" i="23"/>
  <c r="P418" i="23"/>
  <c r="S418" i="23" s="1"/>
  <c r="N418" i="23"/>
  <c r="AA135" i="23"/>
  <c r="P135" i="23"/>
  <c r="S135" i="23" s="1"/>
  <c r="N135" i="23"/>
  <c r="AA134" i="23"/>
  <c r="P134" i="23"/>
  <c r="S134" i="23" s="1"/>
  <c r="N134" i="23"/>
  <c r="AA133" i="23"/>
  <c r="P133" i="23"/>
  <c r="S133" i="23" s="1"/>
  <c r="N133" i="23"/>
  <c r="AA132" i="23"/>
  <c r="P132" i="23"/>
  <c r="S132" i="23" s="1"/>
  <c r="N132" i="23"/>
  <c r="AA131" i="23"/>
  <c r="P131" i="23"/>
  <c r="S131" i="23" s="1"/>
  <c r="N131" i="23"/>
  <c r="AA417" i="23"/>
  <c r="P417" i="23"/>
  <c r="S417" i="23" s="1"/>
  <c r="N417" i="23"/>
  <c r="AA416" i="23"/>
  <c r="P416" i="23"/>
  <c r="S416" i="23" s="1"/>
  <c r="N416" i="23"/>
  <c r="AA130" i="23"/>
  <c r="S130" i="23"/>
  <c r="P130" i="23"/>
  <c r="N130" i="23"/>
  <c r="AA129" i="23"/>
  <c r="P129" i="23"/>
  <c r="S129" i="23" s="1"/>
  <c r="N129" i="23"/>
  <c r="AA128" i="23"/>
  <c r="P128" i="23"/>
  <c r="S128" i="23" s="1"/>
  <c r="N128" i="23"/>
  <c r="AA127" i="23"/>
  <c r="P127" i="23"/>
  <c r="S127" i="23" s="1"/>
  <c r="N127" i="23"/>
  <c r="AA371" i="23"/>
  <c r="P371" i="23"/>
  <c r="S371" i="23" s="1"/>
  <c r="N371" i="23"/>
  <c r="AA370" i="23"/>
  <c r="P370" i="23"/>
  <c r="S370" i="23" s="1"/>
  <c r="N370" i="23"/>
  <c r="AA126" i="23"/>
  <c r="P126" i="23"/>
  <c r="S126" i="23" s="1"/>
  <c r="N126" i="23"/>
  <c r="AA125" i="23"/>
  <c r="P125" i="23"/>
  <c r="S125" i="23" s="1"/>
  <c r="N125" i="23"/>
  <c r="AA124" i="23"/>
  <c r="P124" i="23"/>
  <c r="S124" i="23" s="1"/>
  <c r="N124" i="23"/>
  <c r="AA123" i="23"/>
  <c r="P123" i="23"/>
  <c r="S123" i="23" s="1"/>
  <c r="N123" i="23"/>
  <c r="AA122" i="23"/>
  <c r="P122" i="23"/>
  <c r="S122" i="23" s="1"/>
  <c r="N122" i="23"/>
  <c r="AA121" i="23"/>
  <c r="P121" i="23"/>
  <c r="S121" i="23" s="1"/>
  <c r="N121" i="23"/>
  <c r="AA120" i="23"/>
  <c r="P120" i="23"/>
  <c r="S120" i="23" s="1"/>
  <c r="N120" i="23"/>
  <c r="AA119" i="23"/>
  <c r="P119" i="23"/>
  <c r="S119" i="23" s="1"/>
  <c r="N119" i="23"/>
  <c r="AA118" i="23"/>
  <c r="P118" i="23"/>
  <c r="S118" i="23" s="1"/>
  <c r="N118" i="23"/>
  <c r="AA117" i="23"/>
  <c r="P117" i="23"/>
  <c r="S117" i="23" s="1"/>
  <c r="N117" i="23"/>
  <c r="AA116" i="23"/>
  <c r="P116" i="23"/>
  <c r="S116" i="23" s="1"/>
  <c r="N116" i="23"/>
  <c r="AA115" i="23"/>
  <c r="P115" i="23"/>
  <c r="S115" i="23" s="1"/>
  <c r="N115" i="23"/>
  <c r="AA114" i="23"/>
  <c r="P114" i="23"/>
  <c r="S114" i="23" s="1"/>
  <c r="N114" i="23"/>
  <c r="AA113" i="23"/>
  <c r="P113" i="23"/>
  <c r="S113" i="23" s="1"/>
  <c r="N113" i="23"/>
  <c r="AA369" i="23"/>
  <c r="P369" i="23"/>
  <c r="S369" i="23" s="1"/>
  <c r="N369" i="23"/>
  <c r="AA415" i="23"/>
  <c r="P415" i="23"/>
  <c r="S415" i="23" s="1"/>
  <c r="N415" i="23"/>
  <c r="AA112" i="23"/>
  <c r="P112" i="23"/>
  <c r="S112" i="23" s="1"/>
  <c r="N112" i="23"/>
  <c r="AA111" i="23"/>
  <c r="P111" i="23"/>
  <c r="S111" i="23" s="1"/>
  <c r="N111" i="23"/>
  <c r="AA110" i="23"/>
  <c r="S110" i="23"/>
  <c r="P110" i="23"/>
  <c r="N110" i="23"/>
  <c r="AA109" i="23"/>
  <c r="P109" i="23"/>
  <c r="S109" i="23" s="1"/>
  <c r="N109" i="23"/>
  <c r="AA108" i="23"/>
  <c r="P108" i="23"/>
  <c r="S108" i="23" s="1"/>
  <c r="N108" i="23"/>
  <c r="AA107" i="23"/>
  <c r="P107" i="23"/>
  <c r="S107" i="23" s="1"/>
  <c r="N107" i="23"/>
  <c r="AA106" i="23"/>
  <c r="P106" i="23"/>
  <c r="S106" i="23" s="1"/>
  <c r="N106" i="23"/>
  <c r="AA368" i="23"/>
  <c r="P368" i="23"/>
  <c r="S368" i="23" s="1"/>
  <c r="N368" i="23"/>
  <c r="AA367" i="23"/>
  <c r="P367" i="23"/>
  <c r="S367" i="23" s="1"/>
  <c r="N367" i="23"/>
  <c r="AA105" i="23"/>
  <c r="P105" i="23"/>
  <c r="S105" i="23" s="1"/>
  <c r="N105" i="23"/>
  <c r="AA104" i="23"/>
  <c r="S104" i="23"/>
  <c r="P104" i="23"/>
  <c r="N104" i="23"/>
  <c r="AA103" i="23"/>
  <c r="P103" i="23"/>
  <c r="S103" i="23" s="1"/>
  <c r="N103" i="23"/>
  <c r="AA102" i="23"/>
  <c r="P102" i="23"/>
  <c r="S102" i="23" s="1"/>
  <c r="N102" i="23"/>
  <c r="AA101" i="23"/>
  <c r="P101" i="23"/>
  <c r="S101" i="23" s="1"/>
  <c r="N101" i="23"/>
  <c r="AA100" i="23"/>
  <c r="P100" i="23"/>
  <c r="Q100" i="23" s="1"/>
  <c r="R100" i="23" s="1"/>
  <c r="N100" i="23"/>
  <c r="AA99" i="23"/>
  <c r="P99" i="23"/>
  <c r="Q99" i="23" s="1"/>
  <c r="N99" i="23"/>
  <c r="AA98" i="23"/>
  <c r="P98" i="23"/>
  <c r="S98" i="23" s="1"/>
  <c r="N98" i="23"/>
  <c r="AA97" i="23"/>
  <c r="Q97" i="23"/>
  <c r="P97" i="23"/>
  <c r="S97" i="23" s="1"/>
  <c r="N97" i="23"/>
  <c r="AA96" i="23"/>
  <c r="S96" i="23"/>
  <c r="P96" i="23"/>
  <c r="Q96" i="23" s="1"/>
  <c r="L96" i="23" s="1"/>
  <c r="N96" i="23"/>
  <c r="AA95" i="23"/>
  <c r="P95" i="23"/>
  <c r="Q95" i="23" s="1"/>
  <c r="N95" i="23"/>
  <c r="AA94" i="23"/>
  <c r="P94" i="23"/>
  <c r="S94" i="23" s="1"/>
  <c r="N94" i="23"/>
  <c r="AA93" i="23"/>
  <c r="P93" i="23"/>
  <c r="Q93" i="23" s="1"/>
  <c r="N93" i="23"/>
  <c r="AA92" i="23"/>
  <c r="P92" i="23"/>
  <c r="Q92" i="23" s="1"/>
  <c r="L92" i="23" s="1"/>
  <c r="N92" i="23"/>
  <c r="AA91" i="23"/>
  <c r="P91" i="23"/>
  <c r="Q91" i="23" s="1"/>
  <c r="N91" i="23"/>
  <c r="AA90" i="23"/>
  <c r="P90" i="23"/>
  <c r="S90" i="23" s="1"/>
  <c r="N90" i="23"/>
  <c r="AA89" i="23"/>
  <c r="S89" i="23"/>
  <c r="P89" i="23"/>
  <c r="Q89" i="23" s="1"/>
  <c r="N89" i="23"/>
  <c r="AA366" i="23"/>
  <c r="Q366" i="23"/>
  <c r="L366" i="23" s="1"/>
  <c r="P366" i="23"/>
  <c r="S366" i="23" s="1"/>
  <c r="N366" i="23"/>
  <c r="AA88" i="23"/>
  <c r="P88" i="23"/>
  <c r="S88" i="23" s="1"/>
  <c r="N88" i="23"/>
  <c r="AA87" i="23"/>
  <c r="P87" i="23"/>
  <c r="S87" i="23" s="1"/>
  <c r="N87" i="23"/>
  <c r="AA86" i="23"/>
  <c r="P86" i="23"/>
  <c r="S86" i="23" s="1"/>
  <c r="N86" i="23"/>
  <c r="AA85" i="23"/>
  <c r="P85" i="23"/>
  <c r="S85" i="23" s="1"/>
  <c r="N85" i="23"/>
  <c r="AA84" i="23"/>
  <c r="P84" i="23"/>
  <c r="S84" i="23" s="1"/>
  <c r="N84" i="23"/>
  <c r="AA83" i="23"/>
  <c r="P83" i="23"/>
  <c r="S83" i="23" s="1"/>
  <c r="N83" i="23"/>
  <c r="AA82" i="23"/>
  <c r="P82" i="23"/>
  <c r="S82" i="23" s="1"/>
  <c r="N82" i="23"/>
  <c r="AA365" i="23"/>
  <c r="Q365" i="23"/>
  <c r="L365" i="23" s="1"/>
  <c r="P365" i="23"/>
  <c r="S365" i="23" s="1"/>
  <c r="N365" i="23"/>
  <c r="AA364" i="23"/>
  <c r="P364" i="23"/>
  <c r="S364" i="23" s="1"/>
  <c r="N364" i="23"/>
  <c r="AA81" i="23"/>
  <c r="P81" i="23"/>
  <c r="S81" i="23" s="1"/>
  <c r="N81" i="23"/>
  <c r="AA80" i="23"/>
  <c r="P80" i="23"/>
  <c r="S80" i="23" s="1"/>
  <c r="N80" i="23"/>
  <c r="AA79" i="23"/>
  <c r="P79" i="23"/>
  <c r="S79" i="23" s="1"/>
  <c r="N79" i="23"/>
  <c r="AA78" i="23"/>
  <c r="P78" i="23"/>
  <c r="S78" i="23" s="1"/>
  <c r="N78" i="23"/>
  <c r="AA77" i="23"/>
  <c r="P77" i="23"/>
  <c r="S77" i="23" s="1"/>
  <c r="N77" i="23"/>
  <c r="AA76" i="23"/>
  <c r="P76" i="23"/>
  <c r="S76" i="23" s="1"/>
  <c r="N76" i="23"/>
  <c r="AA75" i="23"/>
  <c r="P75" i="23"/>
  <c r="S75" i="23" s="1"/>
  <c r="N75" i="23"/>
  <c r="AA414" i="23"/>
  <c r="P414" i="23"/>
  <c r="S414" i="23" s="1"/>
  <c r="N414" i="23"/>
  <c r="AA74" i="23"/>
  <c r="P74" i="23"/>
  <c r="S74" i="23" s="1"/>
  <c r="N74" i="23"/>
  <c r="AA73" i="23"/>
  <c r="P73" i="23"/>
  <c r="S73" i="23" s="1"/>
  <c r="N73" i="23"/>
  <c r="AA363" i="23"/>
  <c r="P363" i="23"/>
  <c r="S363" i="23" s="1"/>
  <c r="N363" i="23"/>
  <c r="AA72" i="23"/>
  <c r="P72" i="23"/>
  <c r="S72" i="23" s="1"/>
  <c r="N72" i="23"/>
  <c r="AA362" i="23"/>
  <c r="P362" i="23"/>
  <c r="S362" i="23" s="1"/>
  <c r="N362" i="23"/>
  <c r="AA71" i="23"/>
  <c r="P71" i="23"/>
  <c r="S71" i="23" s="1"/>
  <c r="N71" i="23"/>
  <c r="AA70" i="23"/>
  <c r="P70" i="23"/>
  <c r="S70" i="23" s="1"/>
  <c r="N70" i="23"/>
  <c r="AA69" i="23"/>
  <c r="P69" i="23"/>
  <c r="S69" i="23" s="1"/>
  <c r="N69" i="23"/>
  <c r="AA361" i="23"/>
  <c r="P361" i="23"/>
  <c r="S361" i="23" s="1"/>
  <c r="N361" i="23"/>
  <c r="AA68" i="23"/>
  <c r="P68" i="23"/>
  <c r="S68" i="23" s="1"/>
  <c r="N68" i="23"/>
  <c r="AA67" i="23"/>
  <c r="P67" i="23"/>
  <c r="S67" i="23" s="1"/>
  <c r="N67" i="23"/>
  <c r="AA360" i="23"/>
  <c r="P360" i="23"/>
  <c r="S360" i="23" s="1"/>
  <c r="N360" i="23"/>
  <c r="AA66" i="23"/>
  <c r="P66" i="23"/>
  <c r="S66" i="23" s="1"/>
  <c r="N66" i="23"/>
  <c r="AA65" i="23"/>
  <c r="P65" i="23"/>
  <c r="S65" i="23" s="1"/>
  <c r="N65" i="23"/>
  <c r="AA64" i="23"/>
  <c r="P64" i="23"/>
  <c r="S64" i="23" s="1"/>
  <c r="N64" i="23"/>
  <c r="AA63" i="23"/>
  <c r="P63" i="23"/>
  <c r="S63" i="23" s="1"/>
  <c r="N63" i="23"/>
  <c r="AA62" i="23"/>
  <c r="P62" i="23"/>
  <c r="S62" i="23" s="1"/>
  <c r="N62" i="23"/>
  <c r="AA359" i="23"/>
  <c r="P359" i="23"/>
  <c r="S359" i="23" s="1"/>
  <c r="N359" i="23"/>
  <c r="AA61" i="23"/>
  <c r="P61" i="23"/>
  <c r="S61" i="23" s="1"/>
  <c r="N61" i="23"/>
  <c r="AA60" i="23"/>
  <c r="P60" i="23"/>
  <c r="S60" i="23" s="1"/>
  <c r="N60" i="23"/>
  <c r="AA59" i="23"/>
  <c r="P59" i="23"/>
  <c r="S59" i="23" s="1"/>
  <c r="N59" i="23"/>
  <c r="AA358" i="23"/>
  <c r="Q358" i="23"/>
  <c r="R358" i="23" s="1"/>
  <c r="P358" i="23"/>
  <c r="S358" i="23" s="1"/>
  <c r="N358" i="23"/>
  <c r="AA58" i="23"/>
  <c r="P58" i="23"/>
  <c r="S58" i="23" s="1"/>
  <c r="N58" i="23"/>
  <c r="AA357" i="23"/>
  <c r="P357" i="23"/>
  <c r="S357" i="23" s="1"/>
  <c r="N357" i="23"/>
  <c r="AA57" i="23"/>
  <c r="P57" i="23"/>
  <c r="S57" i="23" s="1"/>
  <c r="N57" i="23"/>
  <c r="AA56" i="23"/>
  <c r="P56" i="23"/>
  <c r="S56" i="23" s="1"/>
  <c r="N56" i="23"/>
  <c r="AA55" i="23"/>
  <c r="P55" i="23"/>
  <c r="Q55" i="23" s="1"/>
  <c r="R55" i="23" s="1"/>
  <c r="N55" i="23"/>
  <c r="AA54" i="23"/>
  <c r="P54" i="23"/>
  <c r="Q54" i="23" s="1"/>
  <c r="R54" i="23" s="1"/>
  <c r="N54" i="23"/>
  <c r="AA53" i="23"/>
  <c r="P53" i="23"/>
  <c r="N53" i="23"/>
  <c r="AA52" i="23"/>
  <c r="P52" i="23"/>
  <c r="Q52" i="23" s="1"/>
  <c r="R52" i="23" s="1"/>
  <c r="N52" i="23"/>
  <c r="AA51" i="23"/>
  <c r="P51" i="23"/>
  <c r="Q51" i="23" s="1"/>
  <c r="R51" i="23" s="1"/>
  <c r="N51" i="23"/>
  <c r="AA50" i="23"/>
  <c r="P50" i="23"/>
  <c r="N50" i="23"/>
  <c r="AA49" i="23"/>
  <c r="P49" i="23"/>
  <c r="N49" i="23"/>
  <c r="AA356" i="23"/>
  <c r="P356" i="23"/>
  <c r="Q356" i="23" s="1"/>
  <c r="R356" i="23" s="1"/>
  <c r="N356" i="23"/>
  <c r="AA48" i="23"/>
  <c r="P48" i="23"/>
  <c r="Q48" i="23" s="1"/>
  <c r="R48" i="23" s="1"/>
  <c r="N48" i="23"/>
  <c r="AA47" i="23"/>
  <c r="P47" i="23"/>
  <c r="S47" i="23" s="1"/>
  <c r="N47" i="23"/>
  <c r="AA46" i="23"/>
  <c r="P46" i="23"/>
  <c r="S46" i="23" s="1"/>
  <c r="N46" i="23"/>
  <c r="AA45" i="23"/>
  <c r="P45" i="23"/>
  <c r="S45" i="23" s="1"/>
  <c r="N45" i="23"/>
  <c r="AA44" i="23"/>
  <c r="P44" i="23"/>
  <c r="S44" i="23" s="1"/>
  <c r="N44" i="23"/>
  <c r="AA43" i="23"/>
  <c r="P43" i="23"/>
  <c r="S43" i="23" s="1"/>
  <c r="N43" i="23"/>
  <c r="AA42" i="23"/>
  <c r="P42" i="23"/>
  <c r="S42" i="23" s="1"/>
  <c r="N42" i="23"/>
  <c r="AA41" i="23"/>
  <c r="P41" i="23"/>
  <c r="S41" i="23" s="1"/>
  <c r="N41" i="23"/>
  <c r="AA40" i="23"/>
  <c r="P40" i="23"/>
  <c r="S40" i="23" s="1"/>
  <c r="N40" i="23"/>
  <c r="AA39" i="23"/>
  <c r="P39" i="23"/>
  <c r="S39" i="23" s="1"/>
  <c r="N39" i="23"/>
  <c r="AA38" i="23"/>
  <c r="P38" i="23"/>
  <c r="S38" i="23" s="1"/>
  <c r="N38" i="23"/>
  <c r="AA37" i="23"/>
  <c r="P37" i="23"/>
  <c r="S37" i="23" s="1"/>
  <c r="N37" i="23"/>
  <c r="AA36" i="23"/>
  <c r="P36" i="23"/>
  <c r="S36" i="23" s="1"/>
  <c r="N36" i="23"/>
  <c r="AA35" i="23"/>
  <c r="P35" i="23"/>
  <c r="S35" i="23" s="1"/>
  <c r="N35" i="23"/>
  <c r="AA34" i="23"/>
  <c r="P34" i="23"/>
  <c r="S34" i="23" s="1"/>
  <c r="N34" i="23"/>
  <c r="AA33" i="23"/>
  <c r="P33" i="23"/>
  <c r="S33" i="23" s="1"/>
  <c r="N33" i="23"/>
  <c r="AA32" i="23"/>
  <c r="P32" i="23"/>
  <c r="S32" i="23" s="1"/>
  <c r="N32" i="23"/>
  <c r="AA31" i="23"/>
  <c r="P31" i="23"/>
  <c r="S31" i="23" s="1"/>
  <c r="N31" i="23"/>
  <c r="AA30" i="23"/>
  <c r="P30" i="23"/>
  <c r="S30" i="23" s="1"/>
  <c r="N30" i="23"/>
  <c r="AA29" i="23"/>
  <c r="P29" i="23"/>
  <c r="S29" i="23" s="1"/>
  <c r="N29" i="23"/>
  <c r="AA28" i="23"/>
  <c r="P28" i="23"/>
  <c r="S28" i="23" s="1"/>
  <c r="N28" i="23"/>
  <c r="AA27" i="23"/>
  <c r="P27" i="23"/>
  <c r="S27" i="23" s="1"/>
  <c r="N27" i="23"/>
  <c r="AA26" i="23"/>
  <c r="P26" i="23"/>
  <c r="Q26" i="23" s="1"/>
  <c r="N26" i="23"/>
  <c r="AA25" i="23"/>
  <c r="P25" i="23"/>
  <c r="Q25" i="23" s="1"/>
  <c r="N25" i="23"/>
  <c r="AA24" i="23"/>
  <c r="P24" i="23"/>
  <c r="Q24" i="23" s="1"/>
  <c r="N24" i="23"/>
  <c r="AA23" i="23"/>
  <c r="P23" i="23"/>
  <c r="Q23" i="23" s="1"/>
  <c r="N23" i="23"/>
  <c r="AA22" i="23"/>
  <c r="P22" i="23"/>
  <c r="Q22" i="23" s="1"/>
  <c r="N22" i="23"/>
  <c r="AA21" i="23"/>
  <c r="P21" i="23"/>
  <c r="Q21" i="23" s="1"/>
  <c r="N21" i="23"/>
  <c r="AA20" i="23"/>
  <c r="P20" i="23"/>
  <c r="Q20" i="23" s="1"/>
  <c r="N20" i="23"/>
  <c r="AA19" i="23"/>
  <c r="P19" i="23"/>
  <c r="Q19" i="23" s="1"/>
  <c r="N19" i="23"/>
  <c r="AA18" i="23"/>
  <c r="P18" i="23"/>
  <c r="Q18" i="23" s="1"/>
  <c r="N18" i="23"/>
  <c r="AA17" i="23"/>
  <c r="P17" i="23"/>
  <c r="Q17" i="23" s="1"/>
  <c r="N17" i="23"/>
  <c r="AA16" i="23"/>
  <c r="P16" i="23"/>
  <c r="Q16" i="23" s="1"/>
  <c r="N16" i="23"/>
  <c r="AA15" i="23"/>
  <c r="P15" i="23"/>
  <c r="Q15" i="23" s="1"/>
  <c r="N15" i="23"/>
  <c r="AA14" i="23"/>
  <c r="P14" i="23"/>
  <c r="Q14" i="23" s="1"/>
  <c r="N14" i="23"/>
  <c r="AA13" i="23"/>
  <c r="P13" i="23"/>
  <c r="Q13" i="23" s="1"/>
  <c r="N13" i="23"/>
  <c r="AA12" i="23"/>
  <c r="P12" i="23"/>
  <c r="Q12" i="23" s="1"/>
  <c r="N12" i="23"/>
  <c r="AA11" i="23"/>
  <c r="P11" i="23"/>
  <c r="Q11" i="23" s="1"/>
  <c r="N11" i="23"/>
  <c r="AA10" i="23"/>
  <c r="P10" i="23"/>
  <c r="Q10" i="23" s="1"/>
  <c r="N10" i="23"/>
  <c r="AA9" i="23"/>
  <c r="P9" i="23"/>
  <c r="Q9" i="23" s="1"/>
  <c r="N9" i="23"/>
  <c r="AA8" i="23"/>
  <c r="P8" i="23"/>
  <c r="Q8" i="23" s="1"/>
  <c r="N8" i="23"/>
  <c r="AA7" i="23"/>
  <c r="P7" i="23"/>
  <c r="Q7" i="23" s="1"/>
  <c r="N7" i="23"/>
  <c r="AA6" i="23"/>
  <c r="P6" i="23"/>
  <c r="Q6" i="23" s="1"/>
  <c r="N6" i="23"/>
  <c r="AA5" i="23"/>
  <c r="P5" i="23"/>
  <c r="Q5" i="23" s="1"/>
  <c r="N5" i="23"/>
  <c r="AA355" i="23"/>
  <c r="P355" i="23"/>
  <c r="Q355" i="23" s="1"/>
  <c r="N355" i="23"/>
  <c r="AA151" i="22"/>
  <c r="P151" i="22"/>
  <c r="N151" i="22"/>
  <c r="AA219" i="22"/>
  <c r="P219" i="22"/>
  <c r="S219" i="22" s="1"/>
  <c r="N219" i="22"/>
  <c r="AA305" i="22"/>
  <c r="P305" i="22"/>
  <c r="N305" i="22"/>
  <c r="AA313" i="22"/>
  <c r="P313" i="22"/>
  <c r="S313" i="22" s="1"/>
  <c r="N313" i="22"/>
  <c r="AA161" i="22"/>
  <c r="P161" i="22"/>
  <c r="N161" i="22"/>
  <c r="AA387" i="22"/>
  <c r="P387" i="22"/>
  <c r="S387" i="22" s="1"/>
  <c r="N387" i="22"/>
  <c r="AA150" i="22"/>
  <c r="P150" i="22"/>
  <c r="N150" i="22"/>
  <c r="AA114" i="22"/>
  <c r="P114" i="22"/>
  <c r="S114" i="22" s="1"/>
  <c r="N114" i="22"/>
  <c r="AA102" i="22"/>
  <c r="P102" i="22"/>
  <c r="N102" i="22"/>
  <c r="AA65" i="22"/>
  <c r="P65" i="22"/>
  <c r="S65" i="22" s="1"/>
  <c r="N65" i="22"/>
  <c r="AA64" i="22"/>
  <c r="P64" i="22"/>
  <c r="N64" i="22"/>
  <c r="AA358" i="22"/>
  <c r="P358" i="22"/>
  <c r="S358" i="22" s="1"/>
  <c r="N358" i="22"/>
  <c r="AA246" i="22"/>
  <c r="P246" i="22"/>
  <c r="N246" i="22"/>
  <c r="AA192" i="22"/>
  <c r="P192" i="22"/>
  <c r="S192" i="22" s="1"/>
  <c r="N192" i="22"/>
  <c r="AA113" i="22"/>
  <c r="P113" i="22"/>
  <c r="N113" i="22"/>
  <c r="AA104" i="22"/>
  <c r="P104" i="22"/>
  <c r="S104" i="22" s="1"/>
  <c r="N104" i="22"/>
  <c r="AA367" i="22"/>
  <c r="P367" i="22"/>
  <c r="N367" i="22"/>
  <c r="AA97" i="22"/>
  <c r="P97" i="22"/>
  <c r="S97" i="22" s="1"/>
  <c r="N97" i="22"/>
  <c r="AA206" i="22"/>
  <c r="P206" i="22"/>
  <c r="N206" i="22"/>
  <c r="AA46" i="22"/>
  <c r="P46" i="22"/>
  <c r="S46" i="22" s="1"/>
  <c r="N46" i="22"/>
  <c r="AA357" i="22"/>
  <c r="P357" i="22"/>
  <c r="N357" i="22"/>
  <c r="AA54" i="22"/>
  <c r="S54" i="22"/>
  <c r="P54" i="22"/>
  <c r="N54" i="22"/>
  <c r="AA247" i="22"/>
  <c r="P247" i="22"/>
  <c r="N247" i="22"/>
  <c r="AA78" i="22"/>
  <c r="P78" i="22"/>
  <c r="S78" i="22" s="1"/>
  <c r="N78" i="22"/>
  <c r="AA359" i="22"/>
  <c r="P359" i="22"/>
  <c r="N359" i="22"/>
  <c r="AA73" i="22"/>
  <c r="P73" i="22"/>
  <c r="S73" i="22" s="1"/>
  <c r="N73" i="22"/>
  <c r="AA99" i="22"/>
  <c r="P99" i="22"/>
  <c r="N99" i="22"/>
  <c r="AA67" i="22"/>
  <c r="P67" i="22"/>
  <c r="S67" i="22" s="1"/>
  <c r="N67" i="22"/>
  <c r="AA194" i="22"/>
  <c r="P194" i="22"/>
  <c r="N194" i="22"/>
  <c r="AA89" i="22"/>
  <c r="P89" i="22"/>
  <c r="S89" i="22" s="1"/>
  <c r="N89" i="22"/>
  <c r="AA132" i="22"/>
  <c r="P132" i="22"/>
  <c r="N132" i="22"/>
  <c r="AA154" i="22"/>
  <c r="P154" i="22"/>
  <c r="S154" i="22" s="1"/>
  <c r="N154" i="22"/>
  <c r="AA286" i="22"/>
  <c r="P286" i="22"/>
  <c r="N286" i="22"/>
  <c r="AA48" i="22"/>
  <c r="P48" i="22"/>
  <c r="S48" i="22" s="1"/>
  <c r="N48" i="22"/>
  <c r="AA83" i="22"/>
  <c r="P83" i="22"/>
  <c r="N83" i="22"/>
  <c r="AA117" i="22"/>
  <c r="P117" i="22"/>
  <c r="S117" i="22" s="1"/>
  <c r="N117" i="22"/>
  <c r="AA61" i="22"/>
  <c r="P61" i="22"/>
  <c r="N61" i="22"/>
  <c r="AA112" i="22"/>
  <c r="S112" i="22"/>
  <c r="P112" i="22"/>
  <c r="N112" i="22"/>
  <c r="AA130" i="22"/>
  <c r="P130" i="22"/>
  <c r="N130" i="22"/>
  <c r="AA47" i="22"/>
  <c r="P47" i="22"/>
  <c r="S47" i="22" s="1"/>
  <c r="N47" i="22"/>
  <c r="AA96" i="22"/>
  <c r="P96" i="22"/>
  <c r="N96" i="22"/>
  <c r="AA79" i="22"/>
  <c r="P79" i="22"/>
  <c r="S79" i="22" s="1"/>
  <c r="N79" i="22"/>
  <c r="AA35" i="22"/>
  <c r="P35" i="22"/>
  <c r="N35" i="22"/>
  <c r="AA34" i="22"/>
  <c r="P34" i="22"/>
  <c r="N34" i="22"/>
  <c r="AA41" i="22"/>
  <c r="P41" i="22"/>
  <c r="N41" i="22"/>
  <c r="AA127" i="22"/>
  <c r="P127" i="22"/>
  <c r="N127" i="22"/>
  <c r="AA204" i="22"/>
  <c r="P204" i="22"/>
  <c r="N204" i="22"/>
  <c r="AA68" i="22"/>
  <c r="P68" i="22"/>
  <c r="N68" i="22"/>
  <c r="AA42" i="22"/>
  <c r="P42" i="22"/>
  <c r="N42" i="22"/>
  <c r="AA51" i="22"/>
  <c r="P51" i="22"/>
  <c r="N51" i="22"/>
  <c r="AA165" i="22"/>
  <c r="P165" i="22"/>
  <c r="N165" i="22"/>
  <c r="AA69" i="22"/>
  <c r="P69" i="22"/>
  <c r="N69" i="22"/>
  <c r="AA76" i="22"/>
  <c r="P76" i="22"/>
  <c r="N76" i="22"/>
  <c r="AA190" i="22"/>
  <c r="P190" i="22"/>
  <c r="N190" i="22"/>
  <c r="AA199" i="22"/>
  <c r="P199" i="22"/>
  <c r="N199" i="22"/>
  <c r="AA50" i="22"/>
  <c r="P50" i="22"/>
  <c r="N50" i="22"/>
  <c r="AA88" i="22"/>
  <c r="P88" i="22"/>
  <c r="N88" i="22"/>
  <c r="AA361" i="22"/>
  <c r="P361" i="22"/>
  <c r="N361" i="22"/>
  <c r="AA414" i="22"/>
  <c r="P414" i="22"/>
  <c r="N414" i="22"/>
  <c r="AA262" i="22"/>
  <c r="P262" i="22"/>
  <c r="N262" i="22"/>
  <c r="AA268" i="22"/>
  <c r="P268" i="22"/>
  <c r="N268" i="22"/>
  <c r="AA395" i="22"/>
  <c r="P395" i="22"/>
  <c r="N395" i="22"/>
  <c r="AA29" i="22"/>
  <c r="P29" i="22"/>
  <c r="N29" i="22"/>
  <c r="AA28" i="22"/>
  <c r="P28" i="22"/>
  <c r="N28" i="22"/>
  <c r="AA147" i="22"/>
  <c r="P147" i="22"/>
  <c r="N147" i="22"/>
  <c r="AA372" i="22"/>
  <c r="P372" i="22"/>
  <c r="S372" i="22" s="1"/>
  <c r="N372" i="22"/>
  <c r="AA27" i="22"/>
  <c r="P27" i="22"/>
  <c r="S27" i="22" s="1"/>
  <c r="N27" i="22"/>
  <c r="AA26" i="22"/>
  <c r="P26" i="22"/>
  <c r="S26" i="22" s="1"/>
  <c r="N26" i="22"/>
  <c r="AA355" i="22"/>
  <c r="P355" i="22"/>
  <c r="S355" i="22" s="1"/>
  <c r="N355" i="22"/>
  <c r="AA236" i="22"/>
  <c r="P236" i="22"/>
  <c r="S236" i="22" s="1"/>
  <c r="N236" i="22"/>
  <c r="AA25" i="22"/>
  <c r="P25" i="22"/>
  <c r="S25" i="22" s="1"/>
  <c r="N25" i="22"/>
  <c r="AA24" i="22"/>
  <c r="P24" i="22"/>
  <c r="N24" i="22"/>
  <c r="AA339" i="22"/>
  <c r="P339" i="22"/>
  <c r="S339" i="22" s="1"/>
  <c r="N339" i="22"/>
  <c r="AA403" i="22"/>
  <c r="P403" i="22"/>
  <c r="N403" i="22"/>
  <c r="AA427" i="22"/>
  <c r="P427" i="22"/>
  <c r="S427" i="22" s="1"/>
  <c r="N427" i="22"/>
  <c r="AA280" i="22"/>
  <c r="P280" i="22"/>
  <c r="N280" i="22"/>
  <c r="AA320" i="22"/>
  <c r="P320" i="22"/>
  <c r="S320" i="22" s="1"/>
  <c r="N320" i="22"/>
  <c r="AA406" i="22"/>
  <c r="P406" i="22"/>
  <c r="N406" i="22"/>
  <c r="AA23" i="22"/>
  <c r="P23" i="22"/>
  <c r="S23" i="22" s="1"/>
  <c r="N23" i="22"/>
  <c r="AA22" i="22"/>
  <c r="P22" i="22"/>
  <c r="N22" i="22"/>
  <c r="AA235" i="22"/>
  <c r="P235" i="22"/>
  <c r="S235" i="22" s="1"/>
  <c r="N235" i="22"/>
  <c r="AA393" i="22"/>
  <c r="P393" i="22"/>
  <c r="N393" i="22"/>
  <c r="AA21" i="22"/>
  <c r="P21" i="22"/>
  <c r="S21" i="22" s="1"/>
  <c r="N21" i="22"/>
  <c r="AA282" i="22"/>
  <c r="P282" i="22"/>
  <c r="N282" i="22"/>
  <c r="AA179" i="22"/>
  <c r="P179" i="22"/>
  <c r="S179" i="22" s="1"/>
  <c r="N179" i="22"/>
  <c r="AA383" i="22"/>
  <c r="P383" i="22"/>
  <c r="N383" i="22"/>
  <c r="AA20" i="22"/>
  <c r="P20" i="22"/>
  <c r="S20" i="22" s="1"/>
  <c r="N20" i="22"/>
  <c r="AA340" i="22"/>
  <c r="P340" i="22"/>
  <c r="N340" i="22"/>
  <c r="AA405" i="22"/>
  <c r="P405" i="22"/>
  <c r="S405" i="22" s="1"/>
  <c r="N405" i="22"/>
  <c r="AA426" i="22"/>
  <c r="P426" i="22"/>
  <c r="N426" i="22"/>
  <c r="AA19" i="22"/>
  <c r="P19" i="22"/>
  <c r="S19" i="22" s="1"/>
  <c r="N19" i="22"/>
  <c r="AA296" i="22"/>
  <c r="P296" i="22"/>
  <c r="N296" i="22"/>
  <c r="AA18" i="22"/>
  <c r="P18" i="22"/>
  <c r="S18" i="22" s="1"/>
  <c r="N18" i="22"/>
  <c r="AA17" i="22"/>
  <c r="P17" i="22"/>
  <c r="Q17" i="22" s="1"/>
  <c r="R17" i="22" s="1"/>
  <c r="N17" i="22"/>
  <c r="AA398" i="22"/>
  <c r="P398" i="22"/>
  <c r="S398" i="22" s="1"/>
  <c r="N398" i="22"/>
  <c r="AA240" i="22"/>
  <c r="P240" i="22"/>
  <c r="S240" i="22" s="1"/>
  <c r="N240" i="22"/>
  <c r="AA343" i="22"/>
  <c r="P343" i="22"/>
  <c r="S343" i="22" s="1"/>
  <c r="N343" i="22"/>
  <c r="AA131" i="22"/>
  <c r="S131" i="22"/>
  <c r="Q131" i="22"/>
  <c r="R131" i="22" s="1"/>
  <c r="P131" i="22"/>
  <c r="N131" i="22"/>
  <c r="AA210" i="22"/>
  <c r="Q210" i="22"/>
  <c r="R210" i="22" s="1"/>
  <c r="P210" i="22"/>
  <c r="S210" i="22" s="1"/>
  <c r="N210" i="22"/>
  <c r="AA111" i="22"/>
  <c r="S111" i="22"/>
  <c r="P111" i="22"/>
  <c r="Q111" i="22" s="1"/>
  <c r="R111" i="22" s="1"/>
  <c r="N111" i="22"/>
  <c r="AA329" i="22"/>
  <c r="P329" i="22"/>
  <c r="S329" i="22" s="1"/>
  <c r="N329" i="22"/>
  <c r="AA216" i="22"/>
  <c r="P216" i="22"/>
  <c r="Q216" i="22" s="1"/>
  <c r="R216" i="22" s="1"/>
  <c r="N216" i="22"/>
  <c r="AA385" i="22"/>
  <c r="P385" i="22"/>
  <c r="S385" i="22" s="1"/>
  <c r="N385" i="22"/>
  <c r="AA310" i="22"/>
  <c r="P310" i="22"/>
  <c r="S310" i="22" s="1"/>
  <c r="N310" i="22"/>
  <c r="AA224" i="22"/>
  <c r="P224" i="22"/>
  <c r="S224" i="22" s="1"/>
  <c r="N224" i="22"/>
  <c r="AA318" i="22"/>
  <c r="S318" i="22"/>
  <c r="Q318" i="22"/>
  <c r="R318" i="22" s="1"/>
  <c r="P318" i="22"/>
  <c r="N318" i="22"/>
  <c r="AA261" i="22"/>
  <c r="Q261" i="22"/>
  <c r="R261" i="22" s="1"/>
  <c r="P261" i="22"/>
  <c r="S261" i="22" s="1"/>
  <c r="N261" i="22"/>
  <c r="AA248" i="22"/>
  <c r="S248" i="22"/>
  <c r="P248" i="22"/>
  <c r="Q248" i="22" s="1"/>
  <c r="R248" i="22" s="1"/>
  <c r="N248" i="22"/>
  <c r="AA60" i="22"/>
  <c r="P60" i="22"/>
  <c r="S60" i="22" s="1"/>
  <c r="N60" i="22"/>
  <c r="AA260" i="22"/>
  <c r="P260" i="22"/>
  <c r="Q260" i="22" s="1"/>
  <c r="R260" i="22" s="1"/>
  <c r="N260" i="22"/>
  <c r="AA347" i="22"/>
  <c r="P347" i="22"/>
  <c r="S347" i="22" s="1"/>
  <c r="N347" i="22"/>
  <c r="AA75" i="22"/>
  <c r="P75" i="22"/>
  <c r="S75" i="22" s="1"/>
  <c r="N75" i="22"/>
  <c r="AA269" i="22"/>
  <c r="P269" i="22"/>
  <c r="S269" i="22" s="1"/>
  <c r="N269" i="22"/>
  <c r="AA390" i="22"/>
  <c r="P390" i="22"/>
  <c r="S390" i="22" s="1"/>
  <c r="N390" i="22"/>
  <c r="AA125" i="22"/>
  <c r="P125" i="22"/>
  <c r="S125" i="22" s="1"/>
  <c r="N125" i="22"/>
  <c r="AA166" i="22"/>
  <c r="P166" i="22"/>
  <c r="Q166" i="22" s="1"/>
  <c r="R166" i="22" s="1"/>
  <c r="N166" i="22"/>
  <c r="AA32" i="22"/>
  <c r="P32" i="22"/>
  <c r="S32" i="22" s="1"/>
  <c r="N32" i="22"/>
  <c r="AA215" i="22"/>
  <c r="P215" i="22"/>
  <c r="Q215" i="22" s="1"/>
  <c r="N215" i="22"/>
  <c r="AA170" i="22"/>
  <c r="P170" i="22"/>
  <c r="S170" i="22" s="1"/>
  <c r="N170" i="22"/>
  <c r="AA331" i="22"/>
  <c r="P331" i="22"/>
  <c r="S331" i="22" s="1"/>
  <c r="N331" i="22"/>
  <c r="AA234" i="22"/>
  <c r="P234" i="22"/>
  <c r="S234" i="22" s="1"/>
  <c r="N234" i="22"/>
  <c r="AA200" i="22"/>
  <c r="P200" i="22"/>
  <c r="Q200" i="22" s="1"/>
  <c r="N200" i="22"/>
  <c r="AA265" i="22"/>
  <c r="P265" i="22"/>
  <c r="S265" i="22" s="1"/>
  <c r="N265" i="22"/>
  <c r="AA386" i="22"/>
  <c r="P386" i="22"/>
  <c r="Q386" i="22" s="1"/>
  <c r="N386" i="22"/>
  <c r="AA421" i="22"/>
  <c r="P421" i="22"/>
  <c r="S421" i="22" s="1"/>
  <c r="N421" i="22"/>
  <c r="AA330" i="22"/>
  <c r="P330" i="22"/>
  <c r="Q330" i="22" s="1"/>
  <c r="N330" i="22"/>
  <c r="AA319" i="22"/>
  <c r="P319" i="22"/>
  <c r="S319" i="22" s="1"/>
  <c r="N319" i="22"/>
  <c r="AA183" i="22"/>
  <c r="P183" i="22"/>
  <c r="S183" i="22" s="1"/>
  <c r="N183" i="22"/>
  <c r="AA121" i="22"/>
  <c r="P121" i="22"/>
  <c r="S121" i="22" s="1"/>
  <c r="N121" i="22"/>
  <c r="AA401" i="22"/>
  <c r="P401" i="22"/>
  <c r="S401" i="22" s="1"/>
  <c r="N401" i="22"/>
  <c r="AA55" i="22"/>
  <c r="P55" i="22"/>
  <c r="S55" i="22" s="1"/>
  <c r="N55" i="22"/>
  <c r="AA271" i="22"/>
  <c r="P271" i="22"/>
  <c r="Q271" i="22" s="1"/>
  <c r="N271" i="22"/>
  <c r="AA317" i="22"/>
  <c r="P317" i="22"/>
  <c r="S317" i="22" s="1"/>
  <c r="N317" i="22"/>
  <c r="AA332" i="22"/>
  <c r="P332" i="22"/>
  <c r="Q332" i="22" s="1"/>
  <c r="N332" i="22"/>
  <c r="AA197" i="22"/>
  <c r="P197" i="22"/>
  <c r="S197" i="22" s="1"/>
  <c r="N197" i="22"/>
  <c r="AA208" i="22"/>
  <c r="P208" i="22"/>
  <c r="S208" i="22" s="1"/>
  <c r="N208" i="22"/>
  <c r="AA177" i="22"/>
  <c r="P177" i="22"/>
  <c r="S177" i="22" s="1"/>
  <c r="N177" i="22"/>
  <c r="AA172" i="22"/>
  <c r="P172" i="22"/>
  <c r="S172" i="22" s="1"/>
  <c r="N172" i="22"/>
  <c r="AA388" i="22"/>
  <c r="P388" i="22"/>
  <c r="S388" i="22" s="1"/>
  <c r="N388" i="22"/>
  <c r="AA423" i="22"/>
  <c r="P423" i="22"/>
  <c r="Q423" i="22" s="1"/>
  <c r="N423" i="22"/>
  <c r="AA164" i="22"/>
  <c r="P164" i="22"/>
  <c r="S164" i="22" s="1"/>
  <c r="N164" i="22"/>
  <c r="AA57" i="22"/>
  <c r="P57" i="22"/>
  <c r="Q57" i="22" s="1"/>
  <c r="N57" i="22"/>
  <c r="AA153" i="22"/>
  <c r="P153" i="22"/>
  <c r="S153" i="22" s="1"/>
  <c r="N153" i="22"/>
  <c r="AA295" i="22"/>
  <c r="P295" i="22"/>
  <c r="S295" i="22" s="1"/>
  <c r="N295" i="22"/>
  <c r="AA198" i="22"/>
  <c r="P198" i="22"/>
  <c r="S198" i="22" s="1"/>
  <c r="N198" i="22"/>
  <c r="AA110" i="22"/>
  <c r="S110" i="22"/>
  <c r="P110" i="22"/>
  <c r="Q110" i="22" s="1"/>
  <c r="N110" i="22"/>
  <c r="AA290" i="22"/>
  <c r="P290" i="22"/>
  <c r="S290" i="22" s="1"/>
  <c r="N290" i="22"/>
  <c r="AA162" i="22"/>
  <c r="P162" i="22"/>
  <c r="Q162" i="22" s="1"/>
  <c r="N162" i="22"/>
  <c r="AA244" i="22"/>
  <c r="P244" i="22"/>
  <c r="S244" i="22" s="1"/>
  <c r="N244" i="22"/>
  <c r="AA328" i="22"/>
  <c r="P328" i="22"/>
  <c r="Q328" i="22" s="1"/>
  <c r="N328" i="22"/>
  <c r="AA36" i="22"/>
  <c r="P36" i="22"/>
  <c r="S36" i="22" s="1"/>
  <c r="N36" i="22"/>
  <c r="AA365" i="22"/>
  <c r="P365" i="22"/>
  <c r="S365" i="22" s="1"/>
  <c r="N365" i="22"/>
  <c r="AA293" i="22"/>
  <c r="P293" i="22"/>
  <c r="S293" i="22" s="1"/>
  <c r="N293" i="22"/>
  <c r="AA336" i="22"/>
  <c r="S336" i="22"/>
  <c r="P336" i="22"/>
  <c r="Q336" i="22" s="1"/>
  <c r="N336" i="22"/>
  <c r="AA335" i="22"/>
  <c r="P335" i="22"/>
  <c r="S335" i="22" s="1"/>
  <c r="N335" i="22"/>
  <c r="AA109" i="22"/>
  <c r="P109" i="22"/>
  <c r="Q109" i="22" s="1"/>
  <c r="N109" i="22"/>
  <c r="AA91" i="22"/>
  <c r="P91" i="22"/>
  <c r="S91" i="22" s="1"/>
  <c r="N91" i="22"/>
  <c r="AA253" i="22"/>
  <c r="P253" i="22"/>
  <c r="Q253" i="22" s="1"/>
  <c r="N253" i="22"/>
  <c r="AA283" i="22"/>
  <c r="P283" i="22"/>
  <c r="S283" i="22" s="1"/>
  <c r="N283" i="22"/>
  <c r="AA294" i="22"/>
  <c r="P294" i="22"/>
  <c r="S294" i="22" s="1"/>
  <c r="N294" i="22"/>
  <c r="AA101" i="22"/>
  <c r="P101" i="22"/>
  <c r="S101" i="22" s="1"/>
  <c r="N101" i="22"/>
  <c r="AA122" i="22"/>
  <c r="S122" i="22"/>
  <c r="P122" i="22"/>
  <c r="Q122" i="22" s="1"/>
  <c r="N122" i="22"/>
  <c r="AA213" i="22"/>
  <c r="P213" i="22"/>
  <c r="N213" i="22"/>
  <c r="AA52" i="22"/>
  <c r="P52" i="22"/>
  <c r="N52" i="22"/>
  <c r="AA43" i="22"/>
  <c r="P43" i="22"/>
  <c r="N43" i="22"/>
  <c r="AA95" i="22"/>
  <c r="P95" i="22"/>
  <c r="S95" i="22" s="1"/>
  <c r="N95" i="22"/>
  <c r="AA93" i="22"/>
  <c r="P93" i="22"/>
  <c r="S93" i="22" s="1"/>
  <c r="N93" i="22"/>
  <c r="AA81" i="22"/>
  <c r="P81" i="22"/>
  <c r="S81" i="22" s="1"/>
  <c r="N81" i="22"/>
  <c r="AA239" i="22"/>
  <c r="P239" i="22"/>
  <c r="S239" i="22" s="1"/>
  <c r="N239" i="22"/>
  <c r="AA134" i="22"/>
  <c r="P134" i="22"/>
  <c r="S134" i="22" s="1"/>
  <c r="N134" i="22"/>
  <c r="AA157" i="22"/>
  <c r="P157" i="22"/>
  <c r="S157" i="22" s="1"/>
  <c r="N157" i="22"/>
  <c r="AA126" i="22"/>
  <c r="P126" i="22"/>
  <c r="S126" i="22" s="1"/>
  <c r="N126" i="22"/>
  <c r="AA191" i="22"/>
  <c r="P191" i="22"/>
  <c r="S191" i="22" s="1"/>
  <c r="N191" i="22"/>
  <c r="AA373" i="22"/>
  <c r="P373" i="22"/>
  <c r="S373" i="22" s="1"/>
  <c r="N373" i="22"/>
  <c r="AA418" i="22"/>
  <c r="P418" i="22"/>
  <c r="S418" i="22" s="1"/>
  <c r="N418" i="22"/>
  <c r="AA138" i="22"/>
  <c r="P138" i="22"/>
  <c r="S138" i="22" s="1"/>
  <c r="N138" i="22"/>
  <c r="AA16" i="22"/>
  <c r="P16" i="22"/>
  <c r="S16" i="22" s="1"/>
  <c r="N16" i="22"/>
  <c r="AA155" i="22"/>
  <c r="P155" i="22"/>
  <c r="S155" i="22" s="1"/>
  <c r="N155" i="22"/>
  <c r="AA182" i="22"/>
  <c r="P182" i="22"/>
  <c r="S182" i="22" s="1"/>
  <c r="N182" i="22"/>
  <c r="AA259" i="22"/>
  <c r="P259" i="22"/>
  <c r="S259" i="22" s="1"/>
  <c r="N259" i="22"/>
  <c r="AA86" i="22"/>
  <c r="P86" i="22"/>
  <c r="S86" i="22" s="1"/>
  <c r="N86" i="22"/>
  <c r="AA316" i="22"/>
  <c r="P316" i="22"/>
  <c r="S316" i="22" s="1"/>
  <c r="N316" i="22"/>
  <c r="AA220" i="22"/>
  <c r="P220" i="22"/>
  <c r="S220" i="22" s="1"/>
  <c r="N220" i="22"/>
  <c r="AA106" i="22"/>
  <c r="P106" i="22"/>
  <c r="S106" i="22" s="1"/>
  <c r="N106" i="22"/>
  <c r="AA223" i="22"/>
  <c r="P223" i="22"/>
  <c r="S223" i="22" s="1"/>
  <c r="N223" i="22"/>
  <c r="AA288" i="22"/>
  <c r="P288" i="22"/>
  <c r="S288" i="22" s="1"/>
  <c r="N288" i="22"/>
  <c r="AA85" i="22"/>
  <c r="P85" i="22"/>
  <c r="S85" i="22" s="1"/>
  <c r="N85" i="22"/>
  <c r="AA33" i="22"/>
  <c r="P33" i="22"/>
  <c r="S33" i="22" s="1"/>
  <c r="N33" i="22"/>
  <c r="AA103" i="22"/>
  <c r="P103" i="22"/>
  <c r="S103" i="22" s="1"/>
  <c r="N103" i="22"/>
  <c r="AA142" i="22"/>
  <c r="P142" i="22"/>
  <c r="S142" i="22" s="1"/>
  <c r="N142" i="22"/>
  <c r="AA105" i="22"/>
  <c r="P105" i="22"/>
  <c r="N105" i="22"/>
  <c r="AA107" i="22"/>
  <c r="P107" i="22"/>
  <c r="S107" i="22" s="1"/>
  <c r="N107" i="22"/>
  <c r="AA159" i="22"/>
  <c r="P159" i="22"/>
  <c r="S159" i="22" s="1"/>
  <c r="N159" i="22"/>
  <c r="AA278" i="22"/>
  <c r="P278" i="22"/>
  <c r="S278" i="22" s="1"/>
  <c r="N278" i="22"/>
  <c r="AA299" i="22"/>
  <c r="P299" i="22"/>
  <c r="N299" i="22"/>
  <c r="AA243" i="22"/>
  <c r="P243" i="22"/>
  <c r="S243" i="22" s="1"/>
  <c r="N243" i="22"/>
  <c r="AA375" i="22"/>
  <c r="P375" i="22"/>
  <c r="S375" i="22" s="1"/>
  <c r="N375" i="22"/>
  <c r="AA171" i="22"/>
  <c r="P171" i="22"/>
  <c r="S171" i="22" s="1"/>
  <c r="N171" i="22"/>
  <c r="AA141" i="22"/>
  <c r="P141" i="22"/>
  <c r="N141" i="22"/>
  <c r="AA120" i="22"/>
  <c r="P120" i="22"/>
  <c r="S120" i="22" s="1"/>
  <c r="N120" i="22"/>
  <c r="AA348" i="22"/>
  <c r="P348" i="22"/>
  <c r="S348" i="22" s="1"/>
  <c r="N348" i="22"/>
  <c r="AA217" i="22"/>
  <c r="P217" i="22"/>
  <c r="S217" i="22" s="1"/>
  <c r="N217" i="22"/>
  <c r="AA124" i="22"/>
  <c r="P124" i="22"/>
  <c r="N124" i="22"/>
  <c r="AA258" i="22"/>
  <c r="P258" i="22"/>
  <c r="N258" i="22"/>
  <c r="AA115" i="22"/>
  <c r="P115" i="22"/>
  <c r="N115" i="22"/>
  <c r="AA149" i="22"/>
  <c r="P149" i="22"/>
  <c r="N149" i="22"/>
  <c r="AA176" i="22"/>
  <c r="P176" i="22"/>
  <c r="N176" i="22"/>
  <c r="AA311" i="22"/>
  <c r="P311" i="22"/>
  <c r="N311" i="22"/>
  <c r="AA252" i="22"/>
  <c r="P252" i="22"/>
  <c r="N252" i="22"/>
  <c r="AA277" i="22"/>
  <c r="P277" i="22"/>
  <c r="N277" i="22"/>
  <c r="AA226" i="22"/>
  <c r="P226" i="22"/>
  <c r="N226" i="22"/>
  <c r="AA391" i="22"/>
  <c r="P391" i="22"/>
  <c r="N391" i="22"/>
  <c r="AA158" i="22"/>
  <c r="P158" i="22"/>
  <c r="N158" i="22"/>
  <c r="AA289" i="22"/>
  <c r="P289" i="22"/>
  <c r="N289" i="22"/>
  <c r="AA212" i="22"/>
  <c r="P212" i="22"/>
  <c r="N212" i="22"/>
  <c r="AA58" i="22"/>
  <c r="P58" i="22"/>
  <c r="N58" i="22"/>
  <c r="AA123" i="22"/>
  <c r="P123" i="22"/>
  <c r="N123" i="22"/>
  <c r="AA82" i="22"/>
  <c r="P82" i="22"/>
  <c r="N82" i="22"/>
  <c r="AA324" i="22"/>
  <c r="P324" i="22"/>
  <c r="N324" i="22"/>
  <c r="AA376" i="22"/>
  <c r="P376" i="22"/>
  <c r="N376" i="22"/>
  <c r="AA129" i="22"/>
  <c r="P129" i="22"/>
  <c r="N129" i="22"/>
  <c r="AA326" i="22"/>
  <c r="P326" i="22"/>
  <c r="N326" i="22"/>
  <c r="AA140" i="22"/>
  <c r="P140" i="22"/>
  <c r="N140" i="22"/>
  <c r="AA30" i="22"/>
  <c r="P30" i="22"/>
  <c r="N30" i="22"/>
  <c r="AA264" i="22"/>
  <c r="P264" i="22"/>
  <c r="N264" i="22"/>
  <c r="AA312" i="22"/>
  <c r="P312" i="22"/>
  <c r="N312" i="22"/>
  <c r="AA270" i="22"/>
  <c r="P270" i="22"/>
  <c r="N270" i="22"/>
  <c r="AA189" i="22"/>
  <c r="P189" i="22"/>
  <c r="N189" i="22"/>
  <c r="AA45" i="22"/>
  <c r="P45" i="22"/>
  <c r="N45" i="22"/>
  <c r="AA304" i="22"/>
  <c r="P304" i="22"/>
  <c r="N304" i="22"/>
  <c r="AA202" i="22"/>
  <c r="P202" i="22"/>
  <c r="N202" i="22"/>
  <c r="AA178" i="22"/>
  <c r="P178" i="22"/>
  <c r="N178" i="22"/>
  <c r="AA382" i="22"/>
  <c r="P382" i="22"/>
  <c r="N382" i="22"/>
  <c r="AA420" i="22"/>
  <c r="P420" i="22"/>
  <c r="N420" i="22"/>
  <c r="AA300" i="22"/>
  <c r="P300" i="22"/>
  <c r="N300" i="22"/>
  <c r="AA193" i="22"/>
  <c r="P193" i="22"/>
  <c r="N193" i="22"/>
  <c r="AA92" i="22"/>
  <c r="P92" i="22"/>
  <c r="N92" i="22"/>
  <c r="AA181" i="22"/>
  <c r="P181" i="22"/>
  <c r="N181" i="22"/>
  <c r="AA80" i="22"/>
  <c r="P80" i="22"/>
  <c r="N80" i="22"/>
  <c r="AA315" i="22"/>
  <c r="P315" i="22"/>
  <c r="N315" i="22"/>
  <c r="AA186" i="22"/>
  <c r="P186" i="22"/>
  <c r="N186" i="22"/>
  <c r="AA146" i="22"/>
  <c r="P146" i="22"/>
  <c r="N146" i="22"/>
  <c r="AA368" i="22"/>
  <c r="P368" i="22"/>
  <c r="N368" i="22"/>
  <c r="AA15" i="22"/>
  <c r="P15" i="22"/>
  <c r="N15" i="22"/>
  <c r="AA180" i="22"/>
  <c r="P180" i="22"/>
  <c r="N180" i="22"/>
  <c r="AA285" i="22"/>
  <c r="P285" i="22"/>
  <c r="N285" i="22"/>
  <c r="AA221" i="22"/>
  <c r="P221" i="22"/>
  <c r="N221" i="22"/>
  <c r="AA232" i="22"/>
  <c r="P232" i="22"/>
  <c r="N232" i="22"/>
  <c r="AA230" i="22"/>
  <c r="P230" i="22"/>
  <c r="N230" i="22"/>
  <c r="AA245" i="22"/>
  <c r="P245" i="22"/>
  <c r="N245" i="22"/>
  <c r="AA185" i="22"/>
  <c r="P185" i="22"/>
  <c r="N185" i="22"/>
  <c r="AA338" i="22"/>
  <c r="P338" i="22"/>
  <c r="N338" i="22"/>
  <c r="AA404" i="22"/>
  <c r="P404" i="22"/>
  <c r="N404" i="22"/>
  <c r="AA306" i="22"/>
  <c r="P306" i="22"/>
  <c r="N306" i="22"/>
  <c r="AA267" i="22"/>
  <c r="P267" i="22"/>
  <c r="N267" i="22"/>
  <c r="AA254" i="22"/>
  <c r="P254" i="22"/>
  <c r="N254" i="22"/>
  <c r="AA400" i="22"/>
  <c r="P400" i="22"/>
  <c r="N400" i="22"/>
  <c r="AA187" i="22"/>
  <c r="P187" i="22"/>
  <c r="N187" i="22"/>
  <c r="AA184" i="22"/>
  <c r="P184" i="22"/>
  <c r="N184" i="22"/>
  <c r="AA175" i="22"/>
  <c r="P175" i="22"/>
  <c r="N175" i="22"/>
  <c r="AA284" i="22"/>
  <c r="P284" i="22"/>
  <c r="N284" i="22"/>
  <c r="AA231" i="22"/>
  <c r="P231" i="22"/>
  <c r="N231" i="22"/>
  <c r="AA302" i="22"/>
  <c r="P302" i="22"/>
  <c r="N302" i="22"/>
  <c r="AA14" i="22"/>
  <c r="P14" i="22"/>
  <c r="N14" i="22"/>
  <c r="AA13" i="22"/>
  <c r="P13" i="22"/>
  <c r="N13" i="22"/>
  <c r="AA207" i="22"/>
  <c r="P207" i="22"/>
  <c r="N207" i="22"/>
  <c r="AA90" i="22"/>
  <c r="P90" i="22"/>
  <c r="N90" i="22"/>
  <c r="AA362" i="22"/>
  <c r="P362" i="22"/>
  <c r="S362" i="22" s="1"/>
  <c r="N362" i="22"/>
  <c r="AA419" i="22"/>
  <c r="P419" i="22"/>
  <c r="S419" i="22" s="1"/>
  <c r="N419" i="22"/>
  <c r="AA349" i="22"/>
  <c r="P349" i="22"/>
  <c r="S349" i="22" s="1"/>
  <c r="N349" i="22"/>
  <c r="AA12" i="22"/>
  <c r="P12" i="22"/>
  <c r="S12" i="22" s="1"/>
  <c r="N12" i="22"/>
  <c r="AA63" i="22"/>
  <c r="P63" i="22"/>
  <c r="S63" i="22" s="1"/>
  <c r="N63" i="22"/>
  <c r="AA211" i="22"/>
  <c r="P211" i="22"/>
  <c r="S211" i="22" s="1"/>
  <c r="N211" i="22"/>
  <c r="AA139" i="22"/>
  <c r="P139" i="22"/>
  <c r="S139" i="22" s="1"/>
  <c r="N139" i="22"/>
  <c r="AA350" i="22"/>
  <c r="P350" i="22"/>
  <c r="S350" i="22" s="1"/>
  <c r="N350" i="22"/>
  <c r="AA11" i="22"/>
  <c r="P11" i="22"/>
  <c r="S11" i="22" s="1"/>
  <c r="N11" i="22"/>
  <c r="AA275" i="22"/>
  <c r="P275" i="22"/>
  <c r="S275" i="22" s="1"/>
  <c r="N275" i="22"/>
  <c r="AA145" i="22"/>
  <c r="P145" i="22"/>
  <c r="S145" i="22" s="1"/>
  <c r="N145" i="22"/>
  <c r="AA345" i="22"/>
  <c r="P345" i="22"/>
  <c r="S345" i="22" s="1"/>
  <c r="N345" i="22"/>
  <c r="AA407" i="22"/>
  <c r="P407" i="22"/>
  <c r="S407" i="22" s="1"/>
  <c r="N407" i="22"/>
  <c r="AA10" i="22"/>
  <c r="P10" i="22"/>
  <c r="S10" i="22" s="1"/>
  <c r="N10" i="22"/>
  <c r="AA249" i="22"/>
  <c r="P249" i="22"/>
  <c r="S249" i="22" s="1"/>
  <c r="N249" i="22"/>
  <c r="AA196" i="22"/>
  <c r="P196" i="22"/>
  <c r="S196" i="22" s="1"/>
  <c r="N196" i="22"/>
  <c r="AA263" i="22"/>
  <c r="P263" i="22"/>
  <c r="S263" i="22" s="1"/>
  <c r="N263" i="22"/>
  <c r="AA38" i="22"/>
  <c r="P38" i="22"/>
  <c r="S38" i="22" s="1"/>
  <c r="N38" i="22"/>
  <c r="AA160" i="22"/>
  <c r="P160" i="22"/>
  <c r="S160" i="22" s="1"/>
  <c r="N160" i="22"/>
  <c r="AA374" i="22"/>
  <c r="P374" i="22"/>
  <c r="S374" i="22" s="1"/>
  <c r="N374" i="22"/>
  <c r="AA167" i="22"/>
  <c r="P167" i="22"/>
  <c r="S167" i="22" s="1"/>
  <c r="N167" i="22"/>
  <c r="AA201" i="22"/>
  <c r="P201" i="22"/>
  <c r="Q201" i="22" s="1"/>
  <c r="R201" i="22" s="1"/>
  <c r="N201" i="22"/>
  <c r="AA44" i="22"/>
  <c r="P44" i="22"/>
  <c r="Q44" i="22" s="1"/>
  <c r="R44" i="22" s="1"/>
  <c r="N44" i="22"/>
  <c r="AA87" i="22"/>
  <c r="P87" i="22"/>
  <c r="Q87" i="22" s="1"/>
  <c r="R87" i="22" s="1"/>
  <c r="N87" i="22"/>
  <c r="AA309" i="22"/>
  <c r="P309" i="22"/>
  <c r="Q309" i="22" s="1"/>
  <c r="R309" i="22" s="1"/>
  <c r="N309" i="22"/>
  <c r="AA59" i="22"/>
  <c r="P59" i="22"/>
  <c r="Q59" i="22" s="1"/>
  <c r="R59" i="22" s="1"/>
  <c r="N59" i="22"/>
  <c r="AA128" i="22"/>
  <c r="P128" i="22"/>
  <c r="Q128" i="22" s="1"/>
  <c r="R128" i="22" s="1"/>
  <c r="N128" i="22"/>
  <c r="AA94" i="22"/>
  <c r="P94" i="22"/>
  <c r="Q94" i="22" s="1"/>
  <c r="R94" i="22" s="1"/>
  <c r="N94" i="22"/>
  <c r="AA77" i="22"/>
  <c r="P77" i="22"/>
  <c r="Q77" i="22" s="1"/>
  <c r="R77" i="22" s="1"/>
  <c r="N77" i="22"/>
  <c r="AA66" i="22"/>
  <c r="P66" i="22"/>
  <c r="Q66" i="22" s="1"/>
  <c r="R66" i="22" s="1"/>
  <c r="N66" i="22"/>
  <c r="AA100" i="22"/>
  <c r="P100" i="22"/>
  <c r="Q100" i="22" s="1"/>
  <c r="R100" i="22" s="1"/>
  <c r="N100" i="22"/>
  <c r="AA225" i="22"/>
  <c r="P225" i="22"/>
  <c r="Q225" i="22" s="1"/>
  <c r="R225" i="22" s="1"/>
  <c r="N225" i="22"/>
  <c r="AA341" i="22"/>
  <c r="P341" i="22"/>
  <c r="Q341" i="22" s="1"/>
  <c r="R341" i="22" s="1"/>
  <c r="N341" i="22"/>
  <c r="AA342" i="22"/>
  <c r="P342" i="22"/>
  <c r="Q342" i="22" s="1"/>
  <c r="R342" i="22" s="1"/>
  <c r="N342" i="22"/>
  <c r="AA71" i="22"/>
  <c r="P71" i="22"/>
  <c r="Q71" i="22" s="1"/>
  <c r="R71" i="22" s="1"/>
  <c r="N71" i="22"/>
  <c r="AA281" i="22"/>
  <c r="P281" i="22"/>
  <c r="Q281" i="22" s="1"/>
  <c r="R281" i="22" s="1"/>
  <c r="N281" i="22"/>
  <c r="AA308" i="22"/>
  <c r="P308" i="22"/>
  <c r="Q308" i="22" s="1"/>
  <c r="R308" i="22" s="1"/>
  <c r="N308" i="22"/>
  <c r="AA371" i="22"/>
  <c r="P371" i="22"/>
  <c r="Q371" i="22" s="1"/>
  <c r="R371" i="22" s="1"/>
  <c r="N371" i="22"/>
  <c r="AA428" i="22"/>
  <c r="P428" i="22"/>
  <c r="Q428" i="22" s="1"/>
  <c r="R428" i="22" s="1"/>
  <c r="N428" i="22"/>
  <c r="AA98" i="22"/>
  <c r="P98" i="22"/>
  <c r="Q98" i="22" s="1"/>
  <c r="R98" i="22" s="1"/>
  <c r="N98" i="22"/>
  <c r="AA334" i="22"/>
  <c r="P334" i="22"/>
  <c r="Q334" i="22" s="1"/>
  <c r="R334" i="22" s="1"/>
  <c r="N334" i="22"/>
  <c r="AA53" i="22"/>
  <c r="P53" i="22"/>
  <c r="Q53" i="22" s="1"/>
  <c r="R53" i="22" s="1"/>
  <c r="N53" i="22"/>
  <c r="AA148" i="22"/>
  <c r="P148" i="22"/>
  <c r="Q148" i="22" s="1"/>
  <c r="R148" i="22" s="1"/>
  <c r="N148" i="22"/>
  <c r="AA369" i="22"/>
  <c r="P369" i="22"/>
  <c r="Q369" i="22" s="1"/>
  <c r="R369" i="22" s="1"/>
  <c r="N369" i="22"/>
  <c r="AA116" i="22"/>
  <c r="P116" i="22"/>
  <c r="Q116" i="22" s="1"/>
  <c r="R116" i="22" s="1"/>
  <c r="N116" i="22"/>
  <c r="AA168" i="22"/>
  <c r="P168" i="22"/>
  <c r="Q168" i="22" s="1"/>
  <c r="R168" i="22" s="1"/>
  <c r="N168" i="22"/>
  <c r="AA39" i="22"/>
  <c r="P39" i="22"/>
  <c r="Q39" i="22" s="1"/>
  <c r="R39" i="22" s="1"/>
  <c r="N39" i="22"/>
  <c r="AA272" i="22"/>
  <c r="P272" i="22"/>
  <c r="S272" i="22" s="1"/>
  <c r="N272" i="22"/>
  <c r="AA323" i="22"/>
  <c r="P323" i="22"/>
  <c r="S323" i="22" s="1"/>
  <c r="N323" i="22"/>
  <c r="AA218" i="22"/>
  <c r="P218" i="22"/>
  <c r="S218" i="22" s="1"/>
  <c r="N218" i="22"/>
  <c r="AA389" i="22"/>
  <c r="P389" i="22"/>
  <c r="N389" i="22"/>
  <c r="AA228" i="22"/>
  <c r="P228" i="22"/>
  <c r="S228" i="22" s="1"/>
  <c r="N228" i="22"/>
  <c r="AA321" i="22"/>
  <c r="P321" i="22"/>
  <c r="N321" i="22"/>
  <c r="AA227" i="22"/>
  <c r="P227" i="22"/>
  <c r="S227" i="22" s="1"/>
  <c r="N227" i="22"/>
  <c r="AA49" i="22"/>
  <c r="P49" i="22"/>
  <c r="S49" i="22" s="1"/>
  <c r="N49" i="22"/>
  <c r="AA37" i="22"/>
  <c r="P37" i="22"/>
  <c r="N37" i="22"/>
  <c r="AA292" i="22"/>
  <c r="P292" i="22"/>
  <c r="S292" i="22" s="1"/>
  <c r="N292" i="22"/>
  <c r="AA384" i="22"/>
  <c r="P384" i="22"/>
  <c r="S384" i="22" s="1"/>
  <c r="N384" i="22"/>
  <c r="AA209" i="22"/>
  <c r="P209" i="22"/>
  <c r="N209" i="22"/>
  <c r="AA136" i="22"/>
  <c r="P136" i="22"/>
  <c r="S136" i="22" s="1"/>
  <c r="N136" i="22"/>
  <c r="AA144" i="22"/>
  <c r="P144" i="22"/>
  <c r="S144" i="22" s="1"/>
  <c r="N144" i="22"/>
  <c r="AA298" i="22"/>
  <c r="P298" i="22"/>
  <c r="N298" i="22"/>
  <c r="AA40" i="22"/>
  <c r="P40" i="22"/>
  <c r="S40" i="22" s="1"/>
  <c r="N40" i="22"/>
  <c r="AA366" i="22"/>
  <c r="P366" i="22"/>
  <c r="N366" i="22"/>
  <c r="AA287" i="22"/>
  <c r="P287" i="22"/>
  <c r="N287" i="22"/>
  <c r="AA346" i="22"/>
  <c r="P346" i="22"/>
  <c r="S346" i="22" s="1"/>
  <c r="N346" i="22"/>
  <c r="AA174" i="22"/>
  <c r="P174" i="22"/>
  <c r="N174" i="22"/>
  <c r="AA266" i="22"/>
  <c r="P266" i="22"/>
  <c r="N266" i="22"/>
  <c r="AA137" i="22"/>
  <c r="P137" i="22"/>
  <c r="S137" i="22" s="1"/>
  <c r="N137" i="22"/>
  <c r="AA379" i="22"/>
  <c r="P379" i="22"/>
  <c r="N379" i="22"/>
  <c r="AA238" i="22"/>
  <c r="P238" i="22"/>
  <c r="N238" i="22"/>
  <c r="AA291" i="22"/>
  <c r="P291" i="22"/>
  <c r="N291" i="22"/>
  <c r="AA119" i="22"/>
  <c r="P119" i="22"/>
  <c r="S119" i="22" s="1"/>
  <c r="N119" i="22"/>
  <c r="AA297" i="22"/>
  <c r="P297" i="22"/>
  <c r="N297" i="22"/>
  <c r="AA397" i="22"/>
  <c r="P397" i="22"/>
  <c r="N397" i="22"/>
  <c r="AA188" i="22"/>
  <c r="P188" i="22"/>
  <c r="N188" i="22"/>
  <c r="AA378" i="22"/>
  <c r="P378" i="22"/>
  <c r="S378" i="22" s="1"/>
  <c r="N378" i="22"/>
  <c r="AA163" i="22"/>
  <c r="P163" i="22"/>
  <c r="N163" i="22"/>
  <c r="AA322" i="22"/>
  <c r="P322" i="22"/>
  <c r="N322" i="22"/>
  <c r="AA314" i="22"/>
  <c r="P314" i="22"/>
  <c r="S314" i="22" s="1"/>
  <c r="N314" i="22"/>
  <c r="AA9" i="22"/>
  <c r="P9" i="22"/>
  <c r="N9" i="22"/>
  <c r="AA173" i="22"/>
  <c r="P173" i="22"/>
  <c r="N173" i="22"/>
  <c r="AA242" i="22"/>
  <c r="P242" i="22"/>
  <c r="N242" i="22"/>
  <c r="AA31" i="22"/>
  <c r="P31" i="22"/>
  <c r="S31" i="22" s="1"/>
  <c r="N31" i="22"/>
  <c r="AA356" i="22"/>
  <c r="P356" i="22"/>
  <c r="N356" i="22"/>
  <c r="AA415" i="22"/>
  <c r="P415" i="22"/>
  <c r="S415" i="22" s="1"/>
  <c r="N415" i="22"/>
  <c r="AA222" i="22"/>
  <c r="P222" i="22"/>
  <c r="S222" i="22" s="1"/>
  <c r="N222" i="22"/>
  <c r="AA276" i="22"/>
  <c r="P276" i="22"/>
  <c r="N276" i="22"/>
  <c r="AA133" i="22"/>
  <c r="P133" i="22"/>
  <c r="N133" i="22"/>
  <c r="AA229" i="22"/>
  <c r="P229" i="22"/>
  <c r="N229" i="22"/>
  <c r="AA205" i="22"/>
  <c r="P205" i="22"/>
  <c r="S205" i="22" s="1"/>
  <c r="N205" i="22"/>
  <c r="AA380" i="22"/>
  <c r="P380" i="22"/>
  <c r="N380" i="22"/>
  <c r="AA56" i="22"/>
  <c r="P56" i="22"/>
  <c r="N56" i="22"/>
  <c r="AA333" i="22"/>
  <c r="P333" i="22"/>
  <c r="S333" i="22" s="1"/>
  <c r="N333" i="22"/>
  <c r="AA274" i="22"/>
  <c r="P274" i="22"/>
  <c r="N274" i="22"/>
  <c r="AA195" i="22"/>
  <c r="P195" i="22"/>
  <c r="S195" i="22" s="1"/>
  <c r="N195" i="22"/>
  <c r="AA392" i="22"/>
  <c r="P392" i="22"/>
  <c r="N392" i="22"/>
  <c r="AA257" i="22"/>
  <c r="P257" i="22"/>
  <c r="S257" i="22" s="1"/>
  <c r="N257" i="22"/>
  <c r="AA152" i="22"/>
  <c r="P152" i="22"/>
  <c r="S152" i="22" s="1"/>
  <c r="N152" i="22"/>
  <c r="AA108" i="22"/>
  <c r="P108" i="22"/>
  <c r="N108" i="22"/>
  <c r="AA251" i="22"/>
  <c r="P251" i="22"/>
  <c r="N251" i="22"/>
  <c r="AA74" i="22"/>
  <c r="P74" i="22"/>
  <c r="N74" i="22"/>
  <c r="AA135" i="22"/>
  <c r="P135" i="22"/>
  <c r="S135" i="22" s="1"/>
  <c r="N135" i="22"/>
  <c r="AA364" i="22"/>
  <c r="P364" i="22"/>
  <c r="S364" i="22" s="1"/>
  <c r="N364" i="22"/>
  <c r="AA417" i="22"/>
  <c r="P417" i="22"/>
  <c r="N417" i="22"/>
  <c r="AA327" i="22"/>
  <c r="P327" i="22"/>
  <c r="N327" i="22"/>
  <c r="AA118" i="22"/>
  <c r="P118" i="22"/>
  <c r="S118" i="22" s="1"/>
  <c r="N118" i="22"/>
  <c r="AA8" i="22"/>
  <c r="P8" i="22"/>
  <c r="N8" i="22"/>
  <c r="AA337" i="22"/>
  <c r="P337" i="22"/>
  <c r="S337" i="22" s="1"/>
  <c r="N337" i="22"/>
  <c r="AA408" i="22"/>
  <c r="P408" i="22"/>
  <c r="N408" i="22"/>
  <c r="AA156" i="22"/>
  <c r="P156" i="22"/>
  <c r="S156" i="22" s="1"/>
  <c r="N156" i="22"/>
  <c r="AA344" i="22"/>
  <c r="P344" i="22"/>
  <c r="N344" i="22"/>
  <c r="AA402" i="22"/>
  <c r="P402" i="22"/>
  <c r="S402" i="22" s="1"/>
  <c r="N402" i="22"/>
  <c r="AA143" i="22"/>
  <c r="P143" i="22"/>
  <c r="S143" i="22" s="1"/>
  <c r="N143" i="22"/>
  <c r="AA72" i="22"/>
  <c r="P72" i="22"/>
  <c r="N72" i="22"/>
  <c r="AA273" i="22"/>
  <c r="P273" i="22"/>
  <c r="N273" i="22"/>
  <c r="AA381" i="22"/>
  <c r="P381" i="22"/>
  <c r="S381" i="22" s="1"/>
  <c r="N381" i="22"/>
  <c r="AA424" i="22"/>
  <c r="P424" i="22"/>
  <c r="N424" i="22"/>
  <c r="AA250" i="22"/>
  <c r="P250" i="22"/>
  <c r="S250" i="22" s="1"/>
  <c r="N250" i="22"/>
  <c r="AA62" i="22"/>
  <c r="P62" i="22"/>
  <c r="N62" i="22"/>
  <c r="AA360" i="22"/>
  <c r="P360" i="22"/>
  <c r="N360" i="22"/>
  <c r="AA307" i="22"/>
  <c r="P307" i="22"/>
  <c r="S307" i="22" s="1"/>
  <c r="N307" i="22"/>
  <c r="AA214" i="22"/>
  <c r="P214" i="22"/>
  <c r="N214" i="22"/>
  <c r="AA169" i="22"/>
  <c r="P169" i="22"/>
  <c r="N169" i="22"/>
  <c r="AA377" i="22"/>
  <c r="P377" i="22"/>
  <c r="N377" i="22"/>
  <c r="AA325" i="22"/>
  <c r="P325" i="22"/>
  <c r="S325" i="22" s="1"/>
  <c r="N325" i="22"/>
  <c r="AA7" i="22"/>
  <c r="P7" i="22"/>
  <c r="N7" i="22"/>
  <c r="AA237" i="22"/>
  <c r="P237" i="22"/>
  <c r="N237" i="22"/>
  <c r="AA301" i="22"/>
  <c r="P301" i="22"/>
  <c r="S301" i="22" s="1"/>
  <c r="N301" i="22"/>
  <c r="AA399" i="22"/>
  <c r="P399" i="22"/>
  <c r="N399" i="22"/>
  <c r="AA425" i="22"/>
  <c r="P425" i="22"/>
  <c r="N425" i="22"/>
  <c r="AA70" i="22"/>
  <c r="P70" i="22"/>
  <c r="N70" i="22"/>
  <c r="AA303" i="22"/>
  <c r="P303" i="22"/>
  <c r="S303" i="22" s="1"/>
  <c r="N303" i="22"/>
  <c r="AA256" i="22"/>
  <c r="P256" i="22"/>
  <c r="S256" i="22" s="1"/>
  <c r="N256" i="22"/>
  <c r="AA203" i="22"/>
  <c r="P203" i="22"/>
  <c r="N203" i="22"/>
  <c r="AA6" i="22"/>
  <c r="P6" i="22"/>
  <c r="S6" i="22" s="1"/>
  <c r="N6" i="22"/>
  <c r="AA370" i="22"/>
  <c r="P370" i="22"/>
  <c r="N370" i="22"/>
  <c r="AA279" i="22"/>
  <c r="P279" i="22"/>
  <c r="S279" i="22" s="1"/>
  <c r="N279" i="22"/>
  <c r="AA84" i="22"/>
  <c r="P84" i="22"/>
  <c r="N84" i="22"/>
  <c r="AA363" i="22"/>
  <c r="P363" i="22"/>
  <c r="N363" i="22"/>
  <c r="AA416" i="22"/>
  <c r="P416" i="22"/>
  <c r="S416" i="22" s="1"/>
  <c r="N416" i="22"/>
  <c r="AA255" i="22"/>
  <c r="P255" i="22"/>
  <c r="N255" i="22"/>
  <c r="AA233" i="22"/>
  <c r="P233" i="22"/>
  <c r="N233" i="22"/>
  <c r="AA396" i="22"/>
  <c r="P396" i="22"/>
  <c r="N396" i="22"/>
  <c r="AA5" i="22"/>
  <c r="P5" i="22"/>
  <c r="S5" i="22" s="1"/>
  <c r="N5" i="22"/>
  <c r="AA241" i="22"/>
  <c r="P241" i="22"/>
  <c r="N241" i="22"/>
  <c r="AA394" i="22"/>
  <c r="P394" i="22"/>
  <c r="N394" i="22"/>
  <c r="AA422" i="22"/>
  <c r="P422" i="22"/>
  <c r="S422" i="22" s="1"/>
  <c r="N422" i="22"/>
  <c r="AA413" i="22"/>
  <c r="P413" i="22"/>
  <c r="S413" i="22" s="1"/>
  <c r="N413" i="22"/>
  <c r="P12" i="32" l="1"/>
  <c r="Q12" i="32" s="1"/>
  <c r="P11" i="32"/>
  <c r="Q11" i="32" s="1"/>
  <c r="P10" i="32"/>
  <c r="Q10" i="32" s="1"/>
  <c r="P9" i="32"/>
  <c r="Q9" i="32" s="1"/>
  <c r="P8" i="32"/>
  <c r="P7" i="32"/>
  <c r="P6" i="32"/>
  <c r="Q6" i="32" s="1"/>
  <c r="P5" i="32"/>
  <c r="Q5" i="32" s="1"/>
  <c r="L4" i="32"/>
  <c r="R414" i="31"/>
  <c r="L414" i="31"/>
  <c r="Q425" i="31"/>
  <c r="L428" i="31"/>
  <c r="R369" i="31"/>
  <c r="L369" i="31"/>
  <c r="L382" i="31"/>
  <c r="L356" i="31"/>
  <c r="S381" i="31"/>
  <c r="S383" i="31"/>
  <c r="Q370" i="31"/>
  <c r="R370" i="31" s="1"/>
  <c r="S389" i="31"/>
  <c r="Q386" i="31"/>
  <c r="R386" i="31" s="1"/>
  <c r="L404" i="31"/>
  <c r="Q8" i="31"/>
  <c r="R8" i="31" s="1"/>
  <c r="S9" i="31"/>
  <c r="S25" i="31"/>
  <c r="L5" i="31"/>
  <c r="R137" i="31"/>
  <c r="L137" i="31"/>
  <c r="R9" i="31"/>
  <c r="L9" i="31"/>
  <c r="L153" i="31"/>
  <c r="S153" i="31"/>
  <c r="L6" i="31"/>
  <c r="L7" i="31"/>
  <c r="Q272" i="31"/>
  <c r="R272" i="31" s="1"/>
  <c r="L231" i="31"/>
  <c r="Q251" i="31"/>
  <c r="R251" i="31" s="1"/>
  <c r="S308" i="31"/>
  <c r="S80" i="31"/>
  <c r="S42" i="31"/>
  <c r="S57" i="31"/>
  <c r="Q334" i="31"/>
  <c r="R334" i="31" s="1"/>
  <c r="Q281" i="31"/>
  <c r="R281" i="31" s="1"/>
  <c r="Q108" i="31"/>
  <c r="R108" i="31" s="1"/>
  <c r="S119" i="31"/>
  <c r="Q89" i="31"/>
  <c r="R89" i="31" s="1"/>
  <c r="Q166" i="31"/>
  <c r="R166" i="31" s="1"/>
  <c r="Q32" i="31"/>
  <c r="S340" i="31"/>
  <c r="S148" i="31"/>
  <c r="S168" i="31"/>
  <c r="S152" i="31"/>
  <c r="S314" i="31"/>
  <c r="S147" i="31"/>
  <c r="S195" i="31"/>
  <c r="S37" i="31"/>
  <c r="S13" i="31"/>
  <c r="S287" i="31"/>
  <c r="S105" i="31"/>
  <c r="S243" i="31"/>
  <c r="S40" i="31"/>
  <c r="S145" i="31"/>
  <c r="S226" i="31"/>
  <c r="S222" i="31"/>
  <c r="S345" i="31"/>
  <c r="Q15" i="31"/>
  <c r="R15" i="31" s="1"/>
  <c r="S177" i="31"/>
  <c r="Q16" i="31"/>
  <c r="R16" i="31" s="1"/>
  <c r="Q17" i="31"/>
  <c r="R17" i="31" s="1"/>
  <c r="S18" i="31"/>
  <c r="Q19" i="31"/>
  <c r="S21" i="31"/>
  <c r="Q22" i="31"/>
  <c r="R22" i="31" s="1"/>
  <c r="Q244" i="31"/>
  <c r="R244" i="31" s="1"/>
  <c r="S104" i="31"/>
  <c r="L272" i="31"/>
  <c r="S228" i="31"/>
  <c r="L251" i="31"/>
  <c r="S118" i="31"/>
  <c r="S322" i="31"/>
  <c r="S258" i="31"/>
  <c r="Q138" i="31"/>
  <c r="R138" i="31" s="1"/>
  <c r="Q284" i="31"/>
  <c r="R284" i="31" s="1"/>
  <c r="Q142" i="31"/>
  <c r="S331" i="31"/>
  <c r="S223" i="31"/>
  <c r="R389" i="31"/>
  <c r="L389" i="31"/>
  <c r="R308" i="31"/>
  <c r="L308" i="31"/>
  <c r="R228" i="31"/>
  <c r="L228" i="31"/>
  <c r="R294" i="31"/>
  <c r="L294" i="31"/>
  <c r="M413" i="31"/>
  <c r="M382" i="31"/>
  <c r="M5" i="31"/>
  <c r="M6" i="31"/>
  <c r="M428" i="31"/>
  <c r="M137" i="31"/>
  <c r="M370" i="31"/>
  <c r="M7" i="31"/>
  <c r="M272" i="31"/>
  <c r="M414" i="31"/>
  <c r="M183" i="31"/>
  <c r="M8" i="31"/>
  <c r="M369" i="31"/>
  <c r="M9" i="31"/>
  <c r="M356" i="31"/>
  <c r="M231" i="31"/>
  <c r="M292" i="31"/>
  <c r="Q292" i="31"/>
  <c r="M276" i="31"/>
  <c r="M150" i="31"/>
  <c r="Q150" i="31"/>
  <c r="M153" i="31"/>
  <c r="Q85" i="31"/>
  <c r="M85" i="31" s="1"/>
  <c r="M251" i="31"/>
  <c r="S293" i="31"/>
  <c r="S365" i="31"/>
  <c r="Q136" i="31"/>
  <c r="S136" i="31"/>
  <c r="S185" i="31"/>
  <c r="Q112" i="31"/>
  <c r="R112" i="31" s="1"/>
  <c r="Q163" i="31"/>
  <c r="R163" i="31" s="1"/>
  <c r="S29" i="31"/>
  <c r="Q235" i="31"/>
  <c r="S235" i="31"/>
  <c r="S140" i="31"/>
  <c r="Q140" i="31"/>
  <c r="R140" i="31" s="1"/>
  <c r="Q215" i="31"/>
  <c r="R215" i="31" s="1"/>
  <c r="M395" i="31"/>
  <c r="Q10" i="31"/>
  <c r="R10" i="31" s="1"/>
  <c r="M417" i="31"/>
  <c r="Q174" i="31"/>
  <c r="R174" i="31" s="1"/>
  <c r="M358" i="31"/>
  <c r="Q233" i="31"/>
  <c r="S233" i="31"/>
  <c r="Q70" i="31"/>
  <c r="S70" i="31"/>
  <c r="R142" i="31"/>
  <c r="L142" i="31"/>
  <c r="S367" i="31"/>
  <c r="Q367" i="31"/>
  <c r="R367" i="31" s="1"/>
  <c r="R177" i="31"/>
  <c r="L177" i="31"/>
  <c r="M399" i="31"/>
  <c r="M96" i="31"/>
  <c r="M121" i="31"/>
  <c r="Q426" i="31"/>
  <c r="R426" i="31" s="1"/>
  <c r="Q393" i="31"/>
  <c r="R393" i="31" s="1"/>
  <c r="Q238" i="31"/>
  <c r="R238" i="31" s="1"/>
  <c r="M31" i="31"/>
  <c r="Q31" i="31"/>
  <c r="R31" i="31" s="1"/>
  <c r="Q254" i="31"/>
  <c r="S254" i="31"/>
  <c r="Q424" i="31"/>
  <c r="R424" i="31" s="1"/>
  <c r="S424" i="31"/>
  <c r="S297" i="31"/>
  <c r="Q297" i="31"/>
  <c r="R297" i="31" s="1"/>
  <c r="Q418" i="31"/>
  <c r="R418" i="31" s="1"/>
  <c r="Q192" i="31"/>
  <c r="R192" i="31" s="1"/>
  <c r="Q359" i="31"/>
  <c r="R359" i="31" s="1"/>
  <c r="Q198" i="31"/>
  <c r="R198" i="31" s="1"/>
  <c r="Q399" i="31"/>
  <c r="R399" i="31" s="1"/>
  <c r="Q326" i="31"/>
  <c r="R326" i="31" s="1"/>
  <c r="Q199" i="31"/>
  <c r="R199" i="31" s="1"/>
  <c r="Q200" i="31"/>
  <c r="R200" i="31" s="1"/>
  <c r="Q96" i="31"/>
  <c r="R96" i="31" s="1"/>
  <c r="Q376" i="31"/>
  <c r="R376" i="31" s="1"/>
  <c r="Q60" i="31"/>
  <c r="R60" i="31" s="1"/>
  <c r="Q143" i="31"/>
  <c r="R143" i="31" s="1"/>
  <c r="Q121" i="31"/>
  <c r="R121" i="31" s="1"/>
  <c r="Q184" i="31"/>
  <c r="R184" i="31" s="1"/>
  <c r="Q30" i="31"/>
  <c r="R30" i="31" s="1"/>
  <c r="S426" i="31"/>
  <c r="M389" i="31"/>
  <c r="L215" i="31"/>
  <c r="Q131" i="31"/>
  <c r="R131" i="31" s="1"/>
  <c r="L395" i="31"/>
  <c r="S395" i="31"/>
  <c r="Q263" i="31"/>
  <c r="S393" i="31"/>
  <c r="M294" i="31"/>
  <c r="Q282" i="31"/>
  <c r="R282" i="31" s="1"/>
  <c r="L417" i="31"/>
  <c r="S417" i="31"/>
  <c r="Q377" i="31"/>
  <c r="S238" i="31"/>
  <c r="M228" i="31"/>
  <c r="L174" i="31"/>
  <c r="Q259" i="31"/>
  <c r="R259" i="31" s="1"/>
  <c r="L358" i="31"/>
  <c r="S358" i="31"/>
  <c r="Q78" i="31"/>
  <c r="S31" i="31"/>
  <c r="M308" i="31"/>
  <c r="S278" i="31"/>
  <c r="S362" i="31"/>
  <c r="Q86" i="31"/>
  <c r="S86" i="31"/>
  <c r="S333" i="31"/>
  <c r="Q257" i="31"/>
  <c r="S257" i="31"/>
  <c r="Q232" i="31"/>
  <c r="R232" i="31" s="1"/>
  <c r="R291" i="31"/>
  <c r="L291" i="31"/>
  <c r="L89" i="31"/>
  <c r="L340" i="31"/>
  <c r="L168" i="31"/>
  <c r="L314" i="31"/>
  <c r="L195" i="31"/>
  <c r="M422" i="31"/>
  <c r="L386" i="31"/>
  <c r="L385" i="31"/>
  <c r="Q27" i="31"/>
  <c r="R27" i="31" s="1"/>
  <c r="Q312" i="31"/>
  <c r="L312" i="31" s="1"/>
  <c r="Q186" i="31"/>
  <c r="L186" i="31" s="1"/>
  <c r="Q217" i="31"/>
  <c r="L217" i="31" s="1"/>
  <c r="L155" i="31"/>
  <c r="L244" i="31"/>
  <c r="M166" i="31"/>
  <c r="S419" i="31"/>
  <c r="S124" i="31"/>
  <c r="S122" i="31"/>
  <c r="S368" i="31"/>
  <c r="S391" i="31"/>
  <c r="S161" i="31"/>
  <c r="S310" i="31"/>
  <c r="S404" i="31"/>
  <c r="M28" i="31"/>
  <c r="L422" i="31"/>
  <c r="Q379" i="31"/>
  <c r="R379" i="31" s="1"/>
  <c r="M386" i="31"/>
  <c r="Q127" i="31"/>
  <c r="R127" i="31" s="1"/>
  <c r="Q182" i="31"/>
  <c r="Q20" i="31"/>
  <c r="Q206" i="31"/>
  <c r="L154" i="31"/>
  <c r="L104" i="31"/>
  <c r="R104" i="31"/>
  <c r="M177" i="31"/>
  <c r="L127" i="31"/>
  <c r="S127" i="31"/>
  <c r="L20" i="31"/>
  <c r="R118" i="31"/>
  <c r="L118" i="31"/>
  <c r="R188" i="31"/>
  <c r="L188" i="31"/>
  <c r="R80" i="31"/>
  <c r="L80" i="31"/>
  <c r="R87" i="31"/>
  <c r="L87" i="31"/>
  <c r="R258" i="31"/>
  <c r="L258" i="31"/>
  <c r="R293" i="31"/>
  <c r="L293" i="31"/>
  <c r="R278" i="31"/>
  <c r="L278" i="31"/>
  <c r="R364" i="31"/>
  <c r="L364" i="31"/>
  <c r="R42" i="31"/>
  <c r="L42" i="31"/>
  <c r="R185" i="31"/>
  <c r="L185" i="31"/>
  <c r="R333" i="31"/>
  <c r="L333" i="31"/>
  <c r="R29" i="31"/>
  <c r="L29" i="31"/>
  <c r="R119" i="31"/>
  <c r="L119" i="31"/>
  <c r="R256" i="31"/>
  <c r="L256" i="31"/>
  <c r="R365" i="31"/>
  <c r="L365" i="31"/>
  <c r="R362" i="31"/>
  <c r="L362" i="31"/>
  <c r="R322" i="31"/>
  <c r="L322" i="31"/>
  <c r="R57" i="31"/>
  <c r="L57" i="31"/>
  <c r="R233" i="31"/>
  <c r="L233" i="31"/>
  <c r="R136" i="31"/>
  <c r="L136" i="31"/>
  <c r="R86" i="31"/>
  <c r="L86" i="31"/>
  <c r="R254" i="31"/>
  <c r="L254" i="31"/>
  <c r="R70" i="31"/>
  <c r="L70" i="31"/>
  <c r="L424" i="31"/>
  <c r="R257" i="31"/>
  <c r="L257" i="31"/>
  <c r="R235" i="31"/>
  <c r="L235" i="31"/>
  <c r="L112" i="31"/>
  <c r="Q219" i="31"/>
  <c r="M219" i="31" s="1"/>
  <c r="M283" i="31"/>
  <c r="L334" i="31"/>
  <c r="Q360" i="31"/>
  <c r="M360" i="31" s="1"/>
  <c r="M163" i="31"/>
  <c r="L210" i="31"/>
  <c r="Q34" i="31"/>
  <c r="M34" i="31" s="1"/>
  <c r="M281" i="31"/>
  <c r="L245" i="31"/>
  <c r="Q69" i="31"/>
  <c r="M69" i="31" s="1"/>
  <c r="M108" i="31"/>
  <c r="L138" i="31"/>
  <c r="Q372" i="31"/>
  <c r="M372" i="31" s="1"/>
  <c r="M73" i="31"/>
  <c r="L405" i="31"/>
  <c r="Q160" i="31"/>
  <c r="M160" i="31" s="1"/>
  <c r="M284" i="31"/>
  <c r="L232" i="31"/>
  <c r="Q252" i="31"/>
  <c r="M252" i="31" s="1"/>
  <c r="M396" i="31"/>
  <c r="L46" i="31"/>
  <c r="Q296" i="31"/>
  <c r="M296" i="31" s="1"/>
  <c r="Q324" i="31"/>
  <c r="Q101" i="31"/>
  <c r="M101" i="31" s="1"/>
  <c r="Q236" i="31"/>
  <c r="Q266" i="31"/>
  <c r="M266" i="31" s="1"/>
  <c r="Q406" i="31"/>
  <c r="Q306" i="31"/>
  <c r="M306" i="31" s="1"/>
  <c r="Q173" i="31"/>
  <c r="Q224" i="31"/>
  <c r="M224" i="31" s="1"/>
  <c r="Q347" i="31"/>
  <c r="Q270" i="31"/>
  <c r="M270" i="31" s="1"/>
  <c r="Q68" i="31"/>
  <c r="Q346" i="31"/>
  <c r="R346" i="31" s="1"/>
  <c r="Q213" i="31"/>
  <c r="R213" i="31" s="1"/>
  <c r="Q378" i="31"/>
  <c r="R378" i="31" s="1"/>
  <c r="Q271" i="31"/>
  <c r="R271" i="31" s="1"/>
  <c r="Q328" i="31"/>
  <c r="R328" i="31" s="1"/>
  <c r="Q189" i="31"/>
  <c r="R189" i="31" s="1"/>
  <c r="Q305" i="31"/>
  <c r="R305" i="31" s="1"/>
  <c r="Q273" i="31"/>
  <c r="R273" i="31" s="1"/>
  <c r="Q61" i="31"/>
  <c r="R61" i="31" s="1"/>
  <c r="Q11" i="31"/>
  <c r="R11" i="31" s="1"/>
  <c r="Q162" i="31"/>
  <c r="R162" i="31" s="1"/>
  <c r="Q285" i="31"/>
  <c r="R285" i="31" s="1"/>
  <c r="Q178" i="31"/>
  <c r="R178" i="31" s="1"/>
  <c r="Q262" i="31"/>
  <c r="R262" i="31" s="1"/>
  <c r="Q255" i="31"/>
  <c r="R255" i="31" s="1"/>
  <c r="Q421" i="31"/>
  <c r="R421" i="31" s="1"/>
  <c r="Q214" i="31"/>
  <c r="R214" i="31" s="1"/>
  <c r="Q126" i="31"/>
  <c r="R126" i="31" s="1"/>
  <c r="Q225" i="31"/>
  <c r="R225" i="31" s="1"/>
  <c r="Q100" i="31"/>
  <c r="R100" i="31" s="1"/>
  <c r="S62" i="31"/>
  <c r="Q62" i="31"/>
  <c r="R62" i="31" s="1"/>
  <c r="S54" i="31"/>
  <c r="Q54" i="31"/>
  <c r="R54" i="31" s="1"/>
  <c r="S43" i="31"/>
  <c r="Q43" i="31"/>
  <c r="R43" i="31" s="1"/>
  <c r="S170" i="31"/>
  <c r="Q170" i="31"/>
  <c r="R170" i="31" s="1"/>
  <c r="S269" i="31"/>
  <c r="Q269" i="31"/>
  <c r="R269" i="31" s="1"/>
  <c r="S348" i="31"/>
  <c r="Q348" i="31"/>
  <c r="R348" i="31" s="1"/>
  <c r="S253" i="31"/>
  <c r="Q253" i="31"/>
  <c r="R253" i="31" s="1"/>
  <c r="S187" i="31"/>
  <c r="Q187" i="31"/>
  <c r="R187" i="31" s="1"/>
  <c r="Q390" i="31"/>
  <c r="R390" i="31" s="1"/>
  <c r="Q218" i="31"/>
  <c r="R218" i="31" s="1"/>
  <c r="Q128" i="31"/>
  <c r="R128" i="31" s="1"/>
  <c r="Q415" i="31"/>
  <c r="R415" i="31" s="1"/>
  <c r="Q277" i="31"/>
  <c r="R277" i="31" s="1"/>
  <c r="Q65" i="31"/>
  <c r="R65" i="31" s="1"/>
  <c r="Q103" i="31"/>
  <c r="R103" i="31" s="1"/>
  <c r="Q72" i="31"/>
  <c r="R72" i="31" s="1"/>
  <c r="Q95" i="31"/>
  <c r="R95" i="31" s="1"/>
  <c r="Q234" i="31"/>
  <c r="R234" i="31" s="1"/>
  <c r="Q58" i="31"/>
  <c r="R58" i="31" s="1"/>
  <c r="Q375" i="31"/>
  <c r="R375" i="31" s="1"/>
  <c r="Q303" i="31"/>
  <c r="R303" i="31" s="1"/>
  <c r="Q99" i="31"/>
  <c r="R99" i="31" s="1"/>
  <c r="Q363" i="31"/>
  <c r="R363" i="31" s="1"/>
  <c r="Q141" i="31"/>
  <c r="R141" i="31" s="1"/>
  <c r="Q35" i="31"/>
  <c r="R35" i="31" s="1"/>
  <c r="Q407" i="31"/>
  <c r="R407" i="31" s="1"/>
  <c r="Q247" i="31"/>
  <c r="R247" i="31" s="1"/>
  <c r="S346" i="31"/>
  <c r="M112" i="31"/>
  <c r="Q402" i="31"/>
  <c r="R402" i="31" s="1"/>
  <c r="L283" i="31"/>
  <c r="Q159" i="31"/>
  <c r="R159" i="31" s="1"/>
  <c r="S213" i="31"/>
  <c r="M334" i="31"/>
  <c r="Q88" i="31"/>
  <c r="R88" i="31" s="1"/>
  <c r="L163" i="31"/>
  <c r="Q110" i="31"/>
  <c r="R110" i="31" s="1"/>
  <c r="S378" i="31"/>
  <c r="M210" i="31"/>
  <c r="Q194" i="31"/>
  <c r="R194" i="31" s="1"/>
  <c r="L281" i="31"/>
  <c r="Q125" i="31"/>
  <c r="R125" i="31" s="1"/>
  <c r="S271" i="31"/>
  <c r="M245" i="31"/>
  <c r="Q82" i="31"/>
  <c r="R82" i="31" s="1"/>
  <c r="L108" i="31"/>
  <c r="Q191" i="31"/>
  <c r="R191" i="31" s="1"/>
  <c r="S328" i="31"/>
  <c r="M138" i="31"/>
  <c r="Q129" i="31"/>
  <c r="R129" i="31" s="1"/>
  <c r="L73" i="31"/>
  <c r="Q295" i="31"/>
  <c r="R295" i="31" s="1"/>
  <c r="S189" i="31"/>
  <c r="M405" i="31"/>
  <c r="Q53" i="31"/>
  <c r="R53" i="31" s="1"/>
  <c r="L284" i="31"/>
  <c r="Q66" i="31"/>
  <c r="R66" i="31" s="1"/>
  <c r="S305" i="31"/>
  <c r="M232" i="31"/>
  <c r="Q309" i="31"/>
  <c r="R309" i="31" s="1"/>
  <c r="L396" i="31"/>
  <c r="Q286" i="31"/>
  <c r="R286" i="31" s="1"/>
  <c r="S273" i="31"/>
  <c r="M46" i="31"/>
  <c r="S61" i="31"/>
  <c r="M109" i="31"/>
  <c r="Q109" i="31"/>
  <c r="R109" i="31" s="1"/>
  <c r="S11" i="31"/>
  <c r="Q397" i="31"/>
  <c r="R397" i="31" s="1"/>
  <c r="S162" i="31"/>
  <c r="Q371" i="31"/>
  <c r="R371" i="31" s="1"/>
  <c r="S285" i="31"/>
  <c r="Q48" i="31"/>
  <c r="R48" i="31" s="1"/>
  <c r="S178" i="31"/>
  <c r="Q318" i="31"/>
  <c r="R318" i="31" s="1"/>
  <c r="S262" i="31"/>
  <c r="Q113" i="31"/>
  <c r="R113" i="31" s="1"/>
  <c r="S255" i="31"/>
  <c r="Q342" i="31"/>
  <c r="R342" i="31" s="1"/>
  <c r="S421" i="31"/>
  <c r="Q403" i="31"/>
  <c r="R403" i="31" s="1"/>
  <c r="S214" i="31"/>
  <c r="M41" i="31"/>
  <c r="Q41" i="31"/>
  <c r="R41" i="31" s="1"/>
  <c r="S126" i="31"/>
  <c r="Q267" i="31"/>
  <c r="R267" i="31" s="1"/>
  <c r="S225" i="31"/>
  <c r="Q330" i="31"/>
  <c r="R330" i="31" s="1"/>
  <c r="S100" i="31"/>
  <c r="S390" i="31"/>
  <c r="M293" i="31"/>
  <c r="S218" i="31"/>
  <c r="M118" i="31"/>
  <c r="S128" i="31"/>
  <c r="M233" i="31"/>
  <c r="S415" i="31"/>
  <c r="M365" i="31"/>
  <c r="S277" i="31"/>
  <c r="M278" i="31"/>
  <c r="L65" i="31"/>
  <c r="S65" i="31"/>
  <c r="M188" i="31"/>
  <c r="S103" i="31"/>
  <c r="M136" i="31"/>
  <c r="S72" i="31"/>
  <c r="M362" i="31"/>
  <c r="S95" i="31"/>
  <c r="M364" i="31"/>
  <c r="L234" i="31"/>
  <c r="S234" i="31"/>
  <c r="M80" i="31"/>
  <c r="S58" i="31"/>
  <c r="M86" i="31"/>
  <c r="S375" i="31"/>
  <c r="M322" i="31"/>
  <c r="S303" i="31"/>
  <c r="M42" i="31"/>
  <c r="L99" i="31"/>
  <c r="S99" i="31"/>
  <c r="M87" i="31"/>
  <c r="S363" i="31"/>
  <c r="M254" i="31"/>
  <c r="S141" i="31"/>
  <c r="M57" i="31"/>
  <c r="S35" i="31"/>
  <c r="M185" i="31"/>
  <c r="S407" i="31"/>
  <c r="M258" i="31"/>
  <c r="S247" i="31"/>
  <c r="M70" i="31"/>
  <c r="L346" i="31"/>
  <c r="S402" i="31"/>
  <c r="Q144" i="31"/>
  <c r="M144" i="31" s="1"/>
  <c r="M333" i="31"/>
  <c r="L213" i="31"/>
  <c r="L88" i="31"/>
  <c r="S88" i="31"/>
  <c r="Q116" i="31"/>
  <c r="M424" i="31"/>
  <c r="L378" i="31"/>
  <c r="S194" i="31"/>
  <c r="Q156" i="31"/>
  <c r="M156" i="31" s="1"/>
  <c r="M29" i="31"/>
  <c r="L271" i="31"/>
  <c r="L82" i="31"/>
  <c r="S82" i="31"/>
  <c r="Q146" i="31"/>
  <c r="M257" i="31"/>
  <c r="L328" i="31"/>
  <c r="L129" i="31"/>
  <c r="S129" i="31"/>
  <c r="Q220" i="31"/>
  <c r="M220" i="31" s="1"/>
  <c r="M119" i="31"/>
  <c r="L189" i="31"/>
  <c r="L53" i="31"/>
  <c r="S53" i="31"/>
  <c r="Q350" i="31"/>
  <c r="M235" i="31"/>
  <c r="L305" i="31"/>
  <c r="S309" i="31"/>
  <c r="Q427" i="31"/>
  <c r="M427" i="31" s="1"/>
  <c r="M256" i="31"/>
  <c r="L273" i="31"/>
  <c r="L61" i="31"/>
  <c r="Q274" i="31"/>
  <c r="M274" i="31" s="1"/>
  <c r="Q349" i="31"/>
  <c r="M349" i="31" s="1"/>
  <c r="L162" i="31"/>
  <c r="Q132" i="31"/>
  <c r="M132" i="31" s="1"/>
  <c r="L285" i="31"/>
  <c r="Q133" i="31"/>
  <c r="L178" i="31"/>
  <c r="M201" i="31"/>
  <c r="Q201" i="31"/>
  <c r="L262" i="31"/>
  <c r="Q260" i="31"/>
  <c r="M260" i="31" s="1"/>
  <c r="L255" i="31"/>
  <c r="Q202" i="31"/>
  <c r="M202" i="31" s="1"/>
  <c r="L421" i="31"/>
  <c r="Q164" i="31"/>
  <c r="L214" i="31"/>
  <c r="Q67" i="31"/>
  <c r="M67" i="31" s="1"/>
  <c r="L126" i="31"/>
  <c r="Q327" i="31"/>
  <c r="M327" i="31" s="1"/>
  <c r="L225" i="31"/>
  <c r="Q357" i="31"/>
  <c r="M357" i="31" s="1"/>
  <c r="L100" i="31"/>
  <c r="R249" i="31"/>
  <c r="L249" i="31"/>
  <c r="Q300" i="31"/>
  <c r="R300" i="31" s="1"/>
  <c r="Q240" i="31"/>
  <c r="R240" i="31" s="1"/>
  <c r="Q380" i="31"/>
  <c r="R380" i="31" s="1"/>
  <c r="Q323" i="31"/>
  <c r="R323" i="31" s="1"/>
  <c r="Q279" i="31"/>
  <c r="R279" i="31" s="1"/>
  <c r="Q216" i="31"/>
  <c r="R216" i="31" s="1"/>
  <c r="Q52" i="31"/>
  <c r="R52" i="31" s="1"/>
  <c r="Q130" i="31"/>
  <c r="R130" i="31" s="1"/>
  <c r="Q204" i="31"/>
  <c r="R204" i="31" s="1"/>
  <c r="Q229" i="31"/>
  <c r="R229" i="31" s="1"/>
  <c r="Q275" i="31"/>
  <c r="R275" i="31" s="1"/>
  <c r="Q93" i="31"/>
  <c r="R93" i="31" s="1"/>
  <c r="Q134" i="31"/>
  <c r="R134" i="31" s="1"/>
  <c r="Q416" i="31"/>
  <c r="R416" i="31" s="1"/>
  <c r="Q111" i="31"/>
  <c r="R111" i="31" s="1"/>
  <c r="Q75" i="31"/>
  <c r="R75" i="31" s="1"/>
  <c r="Q339" i="31"/>
  <c r="R339" i="31" s="1"/>
  <c r="M291" i="31"/>
  <c r="S268" i="31"/>
  <c r="Q268" i="31"/>
  <c r="L268" i="31"/>
  <c r="Q321" i="31"/>
  <c r="R321" i="31" s="1"/>
  <c r="M89" i="31"/>
  <c r="S171" i="31"/>
  <c r="Q171" i="31"/>
  <c r="L171" i="31" s="1"/>
  <c r="Q81" i="31"/>
  <c r="R81" i="31" s="1"/>
  <c r="M142" i="31"/>
  <c r="S106" i="31"/>
  <c r="Q106" i="31"/>
  <c r="L106" i="31" s="1"/>
  <c r="Q98" i="31"/>
  <c r="Q167" i="31"/>
  <c r="R167" i="31" s="1"/>
  <c r="S167" i="31"/>
  <c r="S300" i="31"/>
  <c r="L240" i="31"/>
  <c r="L380" i="31"/>
  <c r="L323" i="31"/>
  <c r="L130" i="31"/>
  <c r="L204" i="31"/>
  <c r="L275" i="31"/>
  <c r="L93" i="31"/>
  <c r="S102" i="31"/>
  <c r="S107" i="31"/>
  <c r="S248" i="31"/>
  <c r="S55" i="31"/>
  <c r="S49" i="31"/>
  <c r="Q49" i="31"/>
  <c r="R49" i="31" s="1"/>
  <c r="S290" i="31"/>
  <c r="Q64" i="31"/>
  <c r="M64" i="31" s="1"/>
  <c r="Q117" i="31"/>
  <c r="Q387" i="31"/>
  <c r="M387" i="31" s="1"/>
  <c r="Q12" i="31"/>
  <c r="M12" i="31" s="1"/>
  <c r="Q212" i="31"/>
  <c r="M212" i="31" s="1"/>
  <c r="Q337" i="31"/>
  <c r="Q120" i="31"/>
  <c r="M120" i="31" s="1"/>
  <c r="Q203" i="31"/>
  <c r="M203" i="31" s="1"/>
  <c r="Q83" i="31"/>
  <c r="Q36" i="31"/>
  <c r="M36" i="31" s="1"/>
  <c r="Q151" i="31"/>
  <c r="M151" i="31" s="1"/>
  <c r="Q175" i="31"/>
  <c r="M175" i="31" s="1"/>
  <c r="Q242" i="31"/>
  <c r="Q123" i="31"/>
  <c r="M123" i="31" s="1"/>
  <c r="Q165" i="31"/>
  <c r="M165" i="31" s="1"/>
  <c r="Q63" i="31"/>
  <c r="M63" i="31" s="1"/>
  <c r="Q51" i="31"/>
  <c r="Q190" i="31"/>
  <c r="M190" i="31" s="1"/>
  <c r="Q208" i="31"/>
  <c r="M208" i="31" s="1"/>
  <c r="Q97" i="31"/>
  <c r="M97" i="31" s="1"/>
  <c r="Q139" i="31"/>
  <c r="Q373" i="31"/>
  <c r="M373" i="31" s="1"/>
  <c r="Q343" i="31"/>
  <c r="M343" i="31" s="1"/>
  <c r="Q102" i="31"/>
  <c r="Q107" i="31"/>
  <c r="M107" i="31" s="1"/>
  <c r="Q248" i="31"/>
  <c r="Q55" i="31"/>
  <c r="R55" i="31" s="1"/>
  <c r="Q290" i="31"/>
  <c r="R290" i="31" s="1"/>
  <c r="S319" i="31"/>
  <c r="Q319" i="31"/>
  <c r="R319" i="31" s="1"/>
  <c r="M380" i="31"/>
  <c r="M279" i="31"/>
  <c r="M204" i="31"/>
  <c r="M275" i="31"/>
  <c r="M134" i="31"/>
  <c r="S176" i="31"/>
  <c r="Q176" i="31"/>
  <c r="R176" i="31" s="1"/>
  <c r="S249" i="31"/>
  <c r="M249" i="31"/>
  <c r="R32" i="31"/>
  <c r="L32" i="31"/>
  <c r="Q115" i="31"/>
  <c r="M115" i="31" s="1"/>
  <c r="S74" i="31"/>
  <c r="M140" i="31"/>
  <c r="Q47" i="31"/>
  <c r="R47" i="31" s="1"/>
  <c r="M181" i="31"/>
  <c r="S181" i="31"/>
  <c r="L181" i="31"/>
  <c r="L148" i="31"/>
  <c r="M320" i="31"/>
  <c r="S320" i="31"/>
  <c r="L320" i="31"/>
  <c r="L152" i="31"/>
  <c r="M45" i="31"/>
  <c r="S45" i="31"/>
  <c r="L45" i="31"/>
  <c r="L147" i="31"/>
  <c r="M289" i="31"/>
  <c r="S289" i="31"/>
  <c r="L289" i="31"/>
  <c r="L37" i="31"/>
  <c r="Q344" i="31"/>
  <c r="M344" i="31" s="1"/>
  <c r="M32" i="31"/>
  <c r="L47" i="31"/>
  <c r="Q264" i="31"/>
  <c r="M264" i="31" s="1"/>
  <c r="L419" i="31"/>
  <c r="M335" i="31"/>
  <c r="S335" i="31"/>
  <c r="L335" i="31"/>
  <c r="L122" i="31"/>
  <c r="M38" i="31"/>
  <c r="S38" i="31"/>
  <c r="L38" i="31"/>
  <c r="L391" i="31"/>
  <c r="M205" i="31"/>
  <c r="S205" i="31"/>
  <c r="L205" i="31"/>
  <c r="L310" i="31"/>
  <c r="M302" i="31"/>
  <c r="S302" i="31"/>
  <c r="L302" i="31"/>
  <c r="S149" i="31"/>
  <c r="S423" i="31"/>
  <c r="S179" i="31"/>
  <c r="R13" i="31"/>
  <c r="L13" i="31"/>
  <c r="R287" i="31"/>
  <c r="L287" i="31"/>
  <c r="R105" i="31"/>
  <c r="L105" i="31"/>
  <c r="R243" i="31"/>
  <c r="L243" i="31"/>
  <c r="R40" i="31"/>
  <c r="L40" i="31"/>
  <c r="R145" i="31"/>
  <c r="L145" i="31"/>
  <c r="R226" i="31"/>
  <c r="L226" i="31"/>
  <c r="R222" i="31"/>
  <c r="L222" i="31"/>
  <c r="R345" i="31"/>
  <c r="L345" i="31"/>
  <c r="Q74" i="31"/>
  <c r="R74" i="31" s="1"/>
  <c r="M47" i="31"/>
  <c r="M384" i="31"/>
  <c r="S384" i="31"/>
  <c r="L384" i="31"/>
  <c r="Q149" i="31"/>
  <c r="R149" i="31" s="1"/>
  <c r="M221" i="31"/>
  <c r="S221" i="31"/>
  <c r="L221" i="31"/>
  <c r="Q423" i="31"/>
  <c r="R423" i="31" s="1"/>
  <c r="M316" i="31"/>
  <c r="S316" i="31"/>
  <c r="L316" i="31"/>
  <c r="Q179" i="31"/>
  <c r="R179" i="31" s="1"/>
  <c r="M211" i="31"/>
  <c r="S211" i="31"/>
  <c r="L211" i="31"/>
  <c r="R381" i="31"/>
  <c r="M381" i="31"/>
  <c r="R18" i="31"/>
  <c r="M18" i="31"/>
  <c r="R385" i="31"/>
  <c r="M385" i="31"/>
  <c r="R20" i="31"/>
  <c r="M20" i="31"/>
  <c r="R383" i="31"/>
  <c r="M383" i="31"/>
  <c r="R21" i="31"/>
  <c r="M21" i="31"/>
  <c r="R23" i="31"/>
  <c r="M23" i="31"/>
  <c r="L23" i="31"/>
  <c r="R25" i="31"/>
  <c r="M25" i="31"/>
  <c r="L25" i="31"/>
  <c r="M114" i="31"/>
  <c r="M239" i="31"/>
  <c r="M366" i="31"/>
  <c r="M332" i="31"/>
  <c r="M33" i="31"/>
  <c r="M92" i="31"/>
  <c r="M401" i="31"/>
  <c r="M14" i="31"/>
  <c r="M15" i="31"/>
  <c r="M379" i="31"/>
  <c r="M16" i="31"/>
  <c r="M331" i="31"/>
  <c r="M17" i="31"/>
  <c r="R24" i="31"/>
  <c r="M24" i="31"/>
  <c r="L24" i="31"/>
  <c r="R26" i="31"/>
  <c r="M26" i="31"/>
  <c r="L26" i="31"/>
  <c r="R425" i="31"/>
  <c r="M425" i="31"/>
  <c r="L425" i="31"/>
  <c r="R182" i="31"/>
  <c r="M182" i="31"/>
  <c r="R19" i="31"/>
  <c r="M19" i="31"/>
  <c r="R223" i="31"/>
  <c r="M223" i="31"/>
  <c r="R420" i="31"/>
  <c r="M420" i="31"/>
  <c r="R206" i="31"/>
  <c r="M206" i="31"/>
  <c r="R207" i="31"/>
  <c r="M207" i="31"/>
  <c r="L207" i="31"/>
  <c r="R394" i="31"/>
  <c r="M394" i="31"/>
  <c r="L394" i="31"/>
  <c r="R361" i="31"/>
  <c r="M361" i="31"/>
  <c r="L361" i="31"/>
  <c r="R398" i="31"/>
  <c r="M398" i="31"/>
  <c r="L398" i="31"/>
  <c r="M419" i="31"/>
  <c r="M124" i="31"/>
  <c r="M340" i="31"/>
  <c r="M148" i="31"/>
  <c r="M122" i="31"/>
  <c r="M368" i="31"/>
  <c r="M168" i="31"/>
  <c r="M152" i="31"/>
  <c r="M391" i="31"/>
  <c r="M161" i="31"/>
  <c r="M314" i="31"/>
  <c r="M147" i="31"/>
  <c r="M310" i="31"/>
  <c r="M404" i="31"/>
  <c r="M195" i="31"/>
  <c r="M37" i="31"/>
  <c r="L28" i="31"/>
  <c r="S28" i="31"/>
  <c r="M13" i="31"/>
  <c r="L114" i="31"/>
  <c r="S114" i="31"/>
  <c r="M287" i="31"/>
  <c r="L239" i="31"/>
  <c r="S239" i="31"/>
  <c r="M105" i="31"/>
  <c r="L366" i="31"/>
  <c r="S366" i="31"/>
  <c r="M243" i="31"/>
  <c r="L332" i="31"/>
  <c r="S332" i="31"/>
  <c r="M40" i="31"/>
  <c r="L33" i="31"/>
  <c r="S33" i="31"/>
  <c r="M145" i="31"/>
  <c r="L92" i="31"/>
  <c r="S92" i="31"/>
  <c r="M226" i="31"/>
  <c r="L401" i="31"/>
  <c r="S401" i="31"/>
  <c r="M222" i="31"/>
  <c r="L14" i="31"/>
  <c r="S14" i="31"/>
  <c r="M345" i="31"/>
  <c r="L15" i="31"/>
  <c r="L379" i="31"/>
  <c r="L16" i="31"/>
  <c r="L331" i="31"/>
  <c r="L17" i="31"/>
  <c r="L182" i="31"/>
  <c r="L19" i="31"/>
  <c r="L223" i="31"/>
  <c r="L420" i="31"/>
  <c r="L206" i="31"/>
  <c r="R355" i="31"/>
  <c r="M355" i="31"/>
  <c r="L355" i="31"/>
  <c r="R299" i="31"/>
  <c r="M299" i="31"/>
  <c r="L299" i="31"/>
  <c r="R94" i="31"/>
  <c r="M94" i="31"/>
  <c r="L94" i="31"/>
  <c r="R56" i="31"/>
  <c r="M56" i="31"/>
  <c r="L56" i="31"/>
  <c r="R157" i="31"/>
  <c r="M157" i="31"/>
  <c r="R76" i="31"/>
  <c r="M76" i="31"/>
  <c r="R288" i="31"/>
  <c r="M288" i="31"/>
  <c r="R71" i="31"/>
  <c r="M71" i="31"/>
  <c r="R39" i="31"/>
  <c r="M39" i="31"/>
  <c r="L157" i="31"/>
  <c r="L76" i="31"/>
  <c r="L288" i="31"/>
  <c r="L71" i="31"/>
  <c r="L39" i="31"/>
  <c r="R312" i="31"/>
  <c r="M312" i="31"/>
  <c r="R329" i="31"/>
  <c r="M329" i="31"/>
  <c r="R186" i="31"/>
  <c r="M186" i="31"/>
  <c r="R50" i="31"/>
  <c r="M50" i="31"/>
  <c r="R217" i="31"/>
  <c r="M217" i="31"/>
  <c r="Q315" i="31"/>
  <c r="L315" i="31" s="1"/>
  <c r="Q341" i="31"/>
  <c r="L341" i="31" s="1"/>
  <c r="Q90" i="31"/>
  <c r="L90" i="31" s="1"/>
  <c r="Q336" i="31"/>
  <c r="L336" i="31" s="1"/>
  <c r="Q298" i="31"/>
  <c r="L298" i="31"/>
  <c r="Q59" i="31"/>
  <c r="L59" i="31" s="1"/>
  <c r="Q304" i="31"/>
  <c r="L304" i="31" s="1"/>
  <c r="Q79" i="31"/>
  <c r="L79" i="31" s="1"/>
  <c r="Q374" i="31"/>
  <c r="L374" i="31" s="1"/>
  <c r="Q77" i="31"/>
  <c r="L77" i="31" s="1"/>
  <c r="Q388" i="31"/>
  <c r="L388" i="31" s="1"/>
  <c r="Q241" i="31"/>
  <c r="L241" i="31" s="1"/>
  <c r="Q392" i="31"/>
  <c r="L392" i="31"/>
  <c r="Q197" i="31"/>
  <c r="L197" i="31" s="1"/>
  <c r="Q158" i="31"/>
  <c r="L158" i="31" s="1"/>
  <c r="Q230" i="31"/>
  <c r="L230" i="31" s="1"/>
  <c r="Q338" i="31"/>
  <c r="L338" i="31" s="1"/>
  <c r="Q135" i="31"/>
  <c r="L135" i="31" s="1"/>
  <c r="Q313" i="31"/>
  <c r="L313" i="31" s="1"/>
  <c r="Q250" i="31"/>
  <c r="L250" i="31" s="1"/>
  <c r="Q246" i="31"/>
  <c r="L246" i="31"/>
  <c r="M155" i="31"/>
  <c r="M154" i="31"/>
  <c r="M244" i="31"/>
  <c r="Q301" i="31"/>
  <c r="R301" i="31" s="1"/>
  <c r="Q237" i="31"/>
  <c r="R237" i="31" s="1"/>
  <c r="Q265" i="31"/>
  <c r="R265" i="31" s="1"/>
  <c r="Q317" i="31"/>
  <c r="R317" i="31" s="1"/>
  <c r="Q325" i="31"/>
  <c r="R325" i="31" s="1"/>
  <c r="Q227" i="31"/>
  <c r="R227" i="31" s="1"/>
  <c r="Q84" i="31"/>
  <c r="R84" i="31" s="1"/>
  <c r="Q44" i="31"/>
  <c r="R44" i="31" s="1"/>
  <c r="Q91" i="31"/>
  <c r="R91" i="31" s="1"/>
  <c r="Q169" i="31"/>
  <c r="R169" i="31" s="1"/>
  <c r="Q280" i="31"/>
  <c r="R280" i="31" s="1"/>
  <c r="Q193" i="31"/>
  <c r="R193" i="31" s="1"/>
  <c r="Q196" i="31"/>
  <c r="R196" i="31" s="1"/>
  <c r="Q307" i="31"/>
  <c r="R307" i="31" s="1"/>
  <c r="Q180" i="31"/>
  <c r="R180" i="31" s="1"/>
  <c r="Q408" i="31"/>
  <c r="R408" i="31" s="1"/>
  <c r="Q311" i="31"/>
  <c r="R311" i="31" s="1"/>
  <c r="Q261" i="31"/>
  <c r="R261" i="31" s="1"/>
  <c r="Q400" i="31"/>
  <c r="R400" i="31" s="1"/>
  <c r="Q172" i="31"/>
  <c r="R172" i="31" s="1"/>
  <c r="Q209" i="31"/>
  <c r="R209" i="31" s="1"/>
  <c r="S63" i="30"/>
  <c r="Q99" i="30"/>
  <c r="S108" i="30"/>
  <c r="S5" i="30"/>
  <c r="S81" i="30"/>
  <c r="S195" i="30"/>
  <c r="S12" i="30"/>
  <c r="S22" i="30"/>
  <c r="S191" i="30"/>
  <c r="S322" i="30"/>
  <c r="Q188" i="30"/>
  <c r="S292" i="30"/>
  <c r="Q343" i="30"/>
  <c r="S104" i="30"/>
  <c r="Q105" i="30"/>
  <c r="L10" i="30"/>
  <c r="S18" i="30"/>
  <c r="S302" i="30"/>
  <c r="S204" i="30"/>
  <c r="S174" i="30"/>
  <c r="S15" i="30"/>
  <c r="S224" i="30"/>
  <c r="S147" i="30"/>
  <c r="Q246" i="30"/>
  <c r="S78" i="30"/>
  <c r="Q265" i="30"/>
  <c r="S268" i="30"/>
  <c r="S172" i="30"/>
  <c r="S376" i="30"/>
  <c r="S417" i="30"/>
  <c r="L423" i="30"/>
  <c r="S423" i="30"/>
  <c r="R400" i="30"/>
  <c r="L400" i="30"/>
  <c r="L5" i="30"/>
  <c r="L417" i="30"/>
  <c r="S149" i="30"/>
  <c r="S355" i="30"/>
  <c r="S8" i="30"/>
  <c r="S10" i="30"/>
  <c r="S126" i="30"/>
  <c r="S277" i="30"/>
  <c r="S309" i="30"/>
  <c r="S395" i="30"/>
  <c r="S319" i="30"/>
  <c r="S17" i="30"/>
  <c r="S256" i="30"/>
  <c r="S220" i="30"/>
  <c r="S344" i="30"/>
  <c r="S382" i="30"/>
  <c r="Q236" i="30"/>
  <c r="L236" i="30" s="1"/>
  <c r="S229" i="30"/>
  <c r="S389" i="30"/>
  <c r="S381" i="30"/>
  <c r="Q290" i="30"/>
  <c r="S415" i="30"/>
  <c r="Q414" i="30"/>
  <c r="R414" i="30" s="1"/>
  <c r="S13" i="30"/>
  <c r="S398" i="30"/>
  <c r="S14" i="30"/>
  <c r="S360" i="30"/>
  <c r="Q184" i="30"/>
  <c r="S324" i="30"/>
  <c r="Q20" i="30"/>
  <c r="L22" i="30"/>
  <c r="Q24" i="30"/>
  <c r="R24" i="30" s="1"/>
  <c r="S405" i="30"/>
  <c r="S201" i="30"/>
  <c r="Q70" i="30"/>
  <c r="S288" i="30"/>
  <c r="L414" i="30"/>
  <c r="S359" i="30"/>
  <c r="L13" i="30"/>
  <c r="S16" i="30"/>
  <c r="S392" i="30"/>
  <c r="L244" i="30"/>
  <c r="S384" i="30"/>
  <c r="Q338" i="30"/>
  <c r="S311" i="30"/>
  <c r="Q143" i="30"/>
  <c r="S144" i="30"/>
  <c r="Q198" i="30"/>
  <c r="S66" i="30"/>
  <c r="Q67" i="30"/>
  <c r="S208" i="30"/>
  <c r="Q68" i="30"/>
  <c r="Q300" i="30"/>
  <c r="S129" i="30"/>
  <c r="S402" i="30"/>
  <c r="S116" i="30"/>
  <c r="S162" i="30"/>
  <c r="Q136" i="30"/>
  <c r="S413" i="30"/>
  <c r="L359" i="30"/>
  <c r="Q123" i="30"/>
  <c r="R123" i="30" s="1"/>
  <c r="L383" i="30"/>
  <c r="S370" i="30"/>
  <c r="L370" i="30"/>
  <c r="L355" i="30"/>
  <c r="S11" i="30"/>
  <c r="L11" i="30"/>
  <c r="L195" i="30"/>
  <c r="S175" i="30"/>
  <c r="L175" i="30"/>
  <c r="L398" i="30"/>
  <c r="S399" i="30"/>
  <c r="Q399" i="30"/>
  <c r="L399" i="30" s="1"/>
  <c r="S187" i="30"/>
  <c r="Q187" i="30"/>
  <c r="L187" i="30" s="1"/>
  <c r="L413" i="30"/>
  <c r="L254" i="30"/>
  <c r="S234" i="30"/>
  <c r="L234" i="30"/>
  <c r="L8" i="30"/>
  <c r="S387" i="30"/>
  <c r="L387" i="30"/>
  <c r="L12" i="30"/>
  <c r="S306" i="30"/>
  <c r="L306" i="30"/>
  <c r="L14" i="30"/>
  <c r="S130" i="30"/>
  <c r="Q130" i="30"/>
  <c r="L130" i="30" s="1"/>
  <c r="S7" i="30"/>
  <c r="L7" i="30"/>
  <c r="S255" i="30"/>
  <c r="L255" i="30"/>
  <c r="S332" i="30"/>
  <c r="L332" i="30"/>
  <c r="S121" i="30"/>
  <c r="Q121" i="30"/>
  <c r="L121" i="30" s="1"/>
  <c r="S6" i="30"/>
  <c r="L6" i="30"/>
  <c r="S9" i="30"/>
  <c r="L9" i="30"/>
  <c r="S316" i="30"/>
  <c r="L316" i="30"/>
  <c r="Q422" i="30"/>
  <c r="R422" i="30" s="1"/>
  <c r="Q367" i="30"/>
  <c r="R367" i="30" s="1"/>
  <c r="S278" i="30"/>
  <c r="Q278" i="30"/>
  <c r="L278" i="30" s="1"/>
  <c r="R33" i="30"/>
  <c r="L33" i="30"/>
  <c r="R238" i="30"/>
  <c r="L238" i="30"/>
  <c r="R373" i="30"/>
  <c r="L373" i="30"/>
  <c r="R227" i="30"/>
  <c r="L227" i="30"/>
  <c r="R261" i="30"/>
  <c r="L261" i="30"/>
  <c r="M126" i="30"/>
  <c r="M277" i="30"/>
  <c r="M309" i="30"/>
  <c r="M395" i="30"/>
  <c r="M319" i="30"/>
  <c r="S337" i="30"/>
  <c r="S416" i="30"/>
  <c r="S279" i="30"/>
  <c r="S391" i="30"/>
  <c r="S312" i="30"/>
  <c r="S235" i="30"/>
  <c r="S408" i="30"/>
  <c r="S23" i="30"/>
  <c r="L23" i="30"/>
  <c r="Q29" i="30"/>
  <c r="L29" i="30" s="1"/>
  <c r="Q305" i="30"/>
  <c r="S30" i="30"/>
  <c r="Q30" i="30"/>
  <c r="L30" i="30" s="1"/>
  <c r="Q219" i="30"/>
  <c r="R219" i="30" s="1"/>
  <c r="L164" i="30"/>
  <c r="Q25" i="30"/>
  <c r="R25" i="30" s="1"/>
  <c r="L25" i="30"/>
  <c r="Q26" i="30"/>
  <c r="R26" i="30" s="1"/>
  <c r="Q27" i="30"/>
  <c r="R27" i="30" s="1"/>
  <c r="S237" i="30"/>
  <c r="S390" i="30"/>
  <c r="S39" i="30"/>
  <c r="S282" i="30"/>
  <c r="S241" i="30"/>
  <c r="S221" i="30"/>
  <c r="S362" i="30"/>
  <c r="S165" i="30"/>
  <c r="Q203" i="30"/>
  <c r="L203" i="30" s="1"/>
  <c r="Q428" i="30"/>
  <c r="L428" i="30" s="1"/>
  <c r="Q21" i="30"/>
  <c r="S325" i="30"/>
  <c r="S28" i="30"/>
  <c r="Q28" i="30"/>
  <c r="R28" i="30" s="1"/>
  <c r="Q237" i="30"/>
  <c r="R237" i="30" s="1"/>
  <c r="Q390" i="30"/>
  <c r="R390" i="30" s="1"/>
  <c r="Q39" i="30"/>
  <c r="R39" i="30" s="1"/>
  <c r="Q282" i="30"/>
  <c r="R282" i="30" s="1"/>
  <c r="Q241" i="30"/>
  <c r="R241" i="30" s="1"/>
  <c r="Q221" i="30"/>
  <c r="R221" i="30" s="1"/>
  <c r="Q362" i="30"/>
  <c r="R362" i="30" s="1"/>
  <c r="Q165" i="30"/>
  <c r="R165" i="30" s="1"/>
  <c r="Q333" i="30"/>
  <c r="L333" i="30"/>
  <c r="S199" i="30"/>
  <c r="L126" i="30"/>
  <c r="L277" i="30"/>
  <c r="L309" i="30"/>
  <c r="L395" i="30"/>
  <c r="L319" i="30"/>
  <c r="Q257" i="30"/>
  <c r="L257" i="30" s="1"/>
  <c r="S182" i="30"/>
  <c r="L396" i="30"/>
  <c r="Q325" i="30"/>
  <c r="R325" i="30" s="1"/>
  <c r="L24" i="30"/>
  <c r="Q393" i="30"/>
  <c r="L393" i="30" s="1"/>
  <c r="S25" i="30"/>
  <c r="Q280" i="30"/>
  <c r="L280" i="30" s="1"/>
  <c r="M26" i="30"/>
  <c r="S26" i="30"/>
  <c r="Q205" i="30"/>
  <c r="L205" i="30" s="1"/>
  <c r="M27" i="30"/>
  <c r="S27" i="30"/>
  <c r="S364" i="30"/>
  <c r="Q364" i="30"/>
  <c r="L364" i="30" s="1"/>
  <c r="S33" i="30"/>
  <c r="M33" i="30"/>
  <c r="S318" i="30"/>
  <c r="L318" i="30"/>
  <c r="S238" i="30"/>
  <c r="M238" i="30"/>
  <c r="S41" i="30"/>
  <c r="L41" i="30"/>
  <c r="S373" i="30"/>
  <c r="M373" i="30"/>
  <c r="S45" i="30"/>
  <c r="L45" i="30"/>
  <c r="S227" i="30"/>
  <c r="M227" i="30"/>
  <c r="L165" i="30"/>
  <c r="S140" i="30"/>
  <c r="L140" i="30"/>
  <c r="S261" i="30"/>
  <c r="M261" i="30"/>
  <c r="L243" i="30"/>
  <c r="S333" i="30"/>
  <c r="Q297" i="30"/>
  <c r="Q32" i="30"/>
  <c r="Q326" i="30"/>
  <c r="L326" i="30" s="1"/>
  <c r="Q36" i="30"/>
  <c r="Q37" i="30"/>
  <c r="L37" i="30" s="1"/>
  <c r="Q167" i="30"/>
  <c r="Q142" i="30"/>
  <c r="Q281" i="30"/>
  <c r="Q310" i="30"/>
  <c r="L310" i="30" s="1"/>
  <c r="Q345" i="30"/>
  <c r="Q44" i="30"/>
  <c r="L44" i="30" s="1"/>
  <c r="Q388" i="30"/>
  <c r="Q46" i="30"/>
  <c r="L46" i="30" s="1"/>
  <c r="Q49" i="30"/>
  <c r="Q150" i="30"/>
  <c r="Q51" i="30"/>
  <c r="Q133" i="30"/>
  <c r="L133" i="30" s="1"/>
  <c r="Q315" i="30"/>
  <c r="S228" i="30"/>
  <c r="S212" i="30"/>
  <c r="S72" i="30"/>
  <c r="S75" i="30"/>
  <c r="S76" i="30"/>
  <c r="S307" i="30"/>
  <c r="L320" i="30"/>
  <c r="L313" i="30"/>
  <c r="S313" i="30"/>
  <c r="S348" i="30"/>
  <c r="S92" i="30"/>
  <c r="S335" i="30"/>
  <c r="S420" i="30"/>
  <c r="S251" i="30"/>
  <c r="S107" i="30"/>
  <c r="S111" i="30"/>
  <c r="S202" i="30"/>
  <c r="S181" i="30"/>
  <c r="Q361" i="30"/>
  <c r="L361" i="30" s="1"/>
  <c r="S113" i="30"/>
  <c r="Q114" i="30"/>
  <c r="Q233" i="30"/>
  <c r="R233" i="30" s="1"/>
  <c r="L144" i="30"/>
  <c r="L208" i="30"/>
  <c r="L246" i="30"/>
  <c r="Q69" i="30"/>
  <c r="L70" i="30"/>
  <c r="Q71" i="30"/>
  <c r="S327" i="30"/>
  <c r="Q74" i="30"/>
  <c r="L79" i="30"/>
  <c r="L323" i="30"/>
  <c r="S178" i="30"/>
  <c r="S215" i="30"/>
  <c r="S266" i="30"/>
  <c r="S320" i="30"/>
  <c r="S303" i="30"/>
  <c r="S169" i="30"/>
  <c r="S110" i="30"/>
  <c r="S161" i="30"/>
  <c r="R54" i="30"/>
  <c r="L54" i="30"/>
  <c r="R15" i="30"/>
  <c r="M15" i="30"/>
  <c r="R337" i="30"/>
  <c r="M337" i="30"/>
  <c r="R17" i="30"/>
  <c r="M17" i="30"/>
  <c r="R416" i="30"/>
  <c r="M416" i="30"/>
  <c r="R184" i="30"/>
  <c r="M184" i="30"/>
  <c r="R279" i="30"/>
  <c r="M279" i="30"/>
  <c r="R19" i="30"/>
  <c r="M19" i="30"/>
  <c r="R391" i="30"/>
  <c r="M391" i="30"/>
  <c r="R224" i="30"/>
  <c r="M224" i="30"/>
  <c r="R312" i="30"/>
  <c r="M312" i="30"/>
  <c r="R220" i="30"/>
  <c r="M220" i="30"/>
  <c r="R235" i="30"/>
  <c r="M235" i="30"/>
  <c r="R20" i="30"/>
  <c r="M20" i="30"/>
  <c r="R408" i="30"/>
  <c r="M408" i="30"/>
  <c r="R204" i="30"/>
  <c r="M204" i="30"/>
  <c r="R21" i="30"/>
  <c r="M21" i="30"/>
  <c r="R182" i="30"/>
  <c r="M182" i="30"/>
  <c r="R382" i="30"/>
  <c r="M382" i="30"/>
  <c r="L15" i="30"/>
  <c r="L337" i="30"/>
  <c r="L17" i="30"/>
  <c r="L416" i="30"/>
  <c r="L184" i="30"/>
  <c r="L279" i="30"/>
  <c r="L19" i="30"/>
  <c r="L391" i="30"/>
  <c r="L224" i="30"/>
  <c r="L312" i="30"/>
  <c r="L220" i="30"/>
  <c r="L235" i="30"/>
  <c r="L20" i="30"/>
  <c r="L408" i="30"/>
  <c r="L204" i="30"/>
  <c r="L21" i="30"/>
  <c r="L182" i="30"/>
  <c r="L382" i="30"/>
  <c r="M413" i="30"/>
  <c r="M414" i="30"/>
  <c r="M359" i="30"/>
  <c r="M123" i="30"/>
  <c r="M5" i="30"/>
  <c r="M383" i="30"/>
  <c r="M254" i="30"/>
  <c r="M6" i="30"/>
  <c r="M417" i="30"/>
  <c r="M370" i="30"/>
  <c r="M149" i="30"/>
  <c r="M234" i="30"/>
  <c r="M355" i="30"/>
  <c r="M7" i="30"/>
  <c r="M8" i="30"/>
  <c r="M9" i="30"/>
  <c r="M10" i="30"/>
  <c r="M11" i="30"/>
  <c r="M423" i="30"/>
  <c r="M387" i="30"/>
  <c r="M195" i="30"/>
  <c r="M255" i="30"/>
  <c r="M12" i="30"/>
  <c r="M316" i="30"/>
  <c r="M376" i="30"/>
  <c r="M175" i="30"/>
  <c r="M13" i="30"/>
  <c r="M306" i="30"/>
  <c r="M398" i="30"/>
  <c r="M332" i="30"/>
  <c r="M14" i="30"/>
  <c r="R399" i="30"/>
  <c r="M399" i="30"/>
  <c r="R16" i="30"/>
  <c r="M16" i="30"/>
  <c r="R278" i="30"/>
  <c r="M278" i="30"/>
  <c r="R360" i="30"/>
  <c r="M360" i="30"/>
  <c r="R121" i="30"/>
  <c r="M121" i="30"/>
  <c r="R18" i="30"/>
  <c r="M18" i="30"/>
  <c r="R130" i="30"/>
  <c r="M130" i="30"/>
  <c r="R256" i="30"/>
  <c r="M256" i="30"/>
  <c r="R187" i="30"/>
  <c r="M187" i="30"/>
  <c r="R392" i="30"/>
  <c r="M392" i="30"/>
  <c r="R203" i="30"/>
  <c r="M203" i="30"/>
  <c r="R324" i="30"/>
  <c r="M324" i="30"/>
  <c r="R428" i="30"/>
  <c r="M428" i="30"/>
  <c r="R302" i="30"/>
  <c r="M302" i="30"/>
  <c r="R276" i="30"/>
  <c r="M276" i="30"/>
  <c r="R257" i="30"/>
  <c r="M257" i="30"/>
  <c r="R344" i="30"/>
  <c r="M344" i="30"/>
  <c r="R236" i="30"/>
  <c r="M236" i="30"/>
  <c r="R55" i="30"/>
  <c r="L55" i="30"/>
  <c r="Q124" i="30"/>
  <c r="L124" i="30" s="1"/>
  <c r="Q258" i="30"/>
  <c r="Q158" i="30"/>
  <c r="L158" i="30" s="1"/>
  <c r="Q403" i="30"/>
  <c r="L403" i="30" s="1"/>
  <c r="Q34" i="30"/>
  <c r="L34" i="30" s="1"/>
  <c r="Q252" i="30"/>
  <c r="Q419" i="30"/>
  <c r="L419" i="30" s="1"/>
  <c r="Q38" i="30"/>
  <c r="L38" i="30" s="1"/>
  <c r="Q239" i="30"/>
  <c r="L239" i="30" s="1"/>
  <c r="Q283" i="30"/>
  <c r="Q196" i="30"/>
  <c r="L196" i="30" s="1"/>
  <c r="Q42" i="30"/>
  <c r="L42" i="30" s="1"/>
  <c r="L242" i="30"/>
  <c r="Q242" i="30"/>
  <c r="Q259" i="30"/>
  <c r="Q47" i="30"/>
  <c r="L47" i="30" s="1"/>
  <c r="Q160" i="30"/>
  <c r="L160" i="30" s="1"/>
  <c r="Q340" i="30"/>
  <c r="L340" i="30" s="1"/>
  <c r="Q52" i="30"/>
  <c r="Q53" i="30"/>
  <c r="L53" i="30" s="1"/>
  <c r="Q298" i="30"/>
  <c r="L298" i="30" s="1"/>
  <c r="M243" i="30"/>
  <c r="S243" i="30"/>
  <c r="M244" i="30"/>
  <c r="S244" i="30"/>
  <c r="Q378" i="30"/>
  <c r="R378" i="30" s="1"/>
  <c r="M219" i="30"/>
  <c r="S219" i="30"/>
  <c r="Q270" i="30"/>
  <c r="R270" i="30" s="1"/>
  <c r="M164" i="30"/>
  <c r="S164" i="30"/>
  <c r="Q60" i="30"/>
  <c r="R60" i="30" s="1"/>
  <c r="Q321" i="30"/>
  <c r="L321" i="30" s="1"/>
  <c r="S321" i="30"/>
  <c r="Q264" i="30"/>
  <c r="L264" i="30" s="1"/>
  <c r="S264" i="30"/>
  <c r="M379" i="30"/>
  <c r="S379" i="30"/>
  <c r="M171" i="30"/>
  <c r="S171" i="30"/>
  <c r="M284" i="30"/>
  <c r="S284" i="30"/>
  <c r="M57" i="30"/>
  <c r="S57" i="30"/>
  <c r="M58" i="30"/>
  <c r="S58" i="30"/>
  <c r="S170" i="30"/>
  <c r="L170" i="30"/>
  <c r="Q154" i="30"/>
  <c r="S154" i="30"/>
  <c r="S331" i="30"/>
  <c r="L331" i="30"/>
  <c r="Q263" i="30"/>
  <c r="S263" i="30"/>
  <c r="S341" i="30"/>
  <c r="L341" i="30"/>
  <c r="Q209" i="30"/>
  <c r="S209" i="30"/>
  <c r="M396" i="30"/>
  <c r="M325" i="30"/>
  <c r="M22" i="30"/>
  <c r="M23" i="30"/>
  <c r="M24" i="30"/>
  <c r="S194" i="30"/>
  <c r="S207" i="30"/>
  <c r="S56" i="30"/>
  <c r="S285" i="30"/>
  <c r="S59" i="30"/>
  <c r="Q61" i="30"/>
  <c r="L61" i="30" s="1"/>
  <c r="S61" i="30"/>
  <c r="Q152" i="30"/>
  <c r="L152" i="30" s="1"/>
  <c r="S152" i="30"/>
  <c r="Q397" i="30"/>
  <c r="L397" i="30" s="1"/>
  <c r="S397" i="30"/>
  <c r="R178" i="30"/>
  <c r="L178" i="30"/>
  <c r="L206" i="30"/>
  <c r="Q206" i="30"/>
  <c r="R206" i="30" s="1"/>
  <c r="M28" i="30"/>
  <c r="Q380" i="30"/>
  <c r="R380" i="30" s="1"/>
  <c r="M305" i="30"/>
  <c r="Q31" i="30"/>
  <c r="R31" i="30" s="1"/>
  <c r="M32" i="30"/>
  <c r="Q339" i="30"/>
  <c r="R339" i="30" s="1"/>
  <c r="M237" i="30"/>
  <c r="Q35" i="30"/>
  <c r="R35" i="30" s="1"/>
  <c r="M36" i="30"/>
  <c r="Q197" i="30"/>
  <c r="R197" i="30" s="1"/>
  <c r="M318" i="30"/>
  <c r="Q369" i="30"/>
  <c r="R369" i="30" s="1"/>
  <c r="M167" i="30"/>
  <c r="Q225" i="30"/>
  <c r="R225" i="30" s="1"/>
  <c r="M39" i="30"/>
  <c r="Q240" i="30"/>
  <c r="R240" i="30" s="1"/>
  <c r="M281" i="30"/>
  <c r="Q40" i="30"/>
  <c r="R40" i="30" s="1"/>
  <c r="M41" i="30"/>
  <c r="Q168" i="30"/>
  <c r="R168" i="30" s="1"/>
  <c r="M345" i="30"/>
  <c r="L43" i="30"/>
  <c r="Q43" i="30"/>
  <c r="R43" i="30" s="1"/>
  <c r="M241" i="30"/>
  <c r="Q226" i="30"/>
  <c r="R226" i="30" s="1"/>
  <c r="M388" i="30"/>
  <c r="Q347" i="30"/>
  <c r="R347" i="30" s="1"/>
  <c r="M45" i="30"/>
  <c r="Q48" i="30"/>
  <c r="R48" i="30" s="1"/>
  <c r="M49" i="30"/>
  <c r="Q418" i="30"/>
  <c r="R418" i="30" s="1"/>
  <c r="M362" i="30"/>
  <c r="Q50" i="30"/>
  <c r="R50" i="30" s="1"/>
  <c r="M51" i="30"/>
  <c r="Q260" i="30"/>
  <c r="R260" i="30" s="1"/>
  <c r="M140" i="30"/>
  <c r="Q394" i="30"/>
  <c r="R394" i="30" s="1"/>
  <c r="M315" i="30"/>
  <c r="L379" i="30"/>
  <c r="Q194" i="30"/>
  <c r="R194" i="30" s="1"/>
  <c r="M54" i="30"/>
  <c r="S54" i="30"/>
  <c r="L171" i="30"/>
  <c r="Q207" i="30"/>
  <c r="R207" i="30" s="1"/>
  <c r="M55" i="30"/>
  <c r="S55" i="30"/>
  <c r="L284" i="30"/>
  <c r="Q56" i="30"/>
  <c r="R56" i="30" s="1"/>
  <c r="M378" i="30"/>
  <c r="S378" i="30"/>
  <c r="L57" i="30"/>
  <c r="Q285" i="30"/>
  <c r="R285" i="30" s="1"/>
  <c r="S270" i="30"/>
  <c r="L58" i="30"/>
  <c r="Q59" i="30"/>
  <c r="R59" i="30" s="1"/>
  <c r="S60" i="30"/>
  <c r="Q424" i="30"/>
  <c r="S424" i="30"/>
  <c r="Q262" i="30"/>
  <c r="S62" i="30"/>
  <c r="L62" i="30"/>
  <c r="Q286" i="30"/>
  <c r="S286" i="30"/>
  <c r="Q272" i="30"/>
  <c r="S64" i="30"/>
  <c r="L64" i="30"/>
  <c r="Q65" i="30"/>
  <c r="S65" i="30"/>
  <c r="Q210" i="30"/>
  <c r="L210" i="30" s="1"/>
  <c r="S211" i="30"/>
  <c r="S214" i="30"/>
  <c r="L275" i="30"/>
  <c r="S275" i="30"/>
  <c r="Q77" i="30"/>
  <c r="S79" i="30"/>
  <c r="S80" i="30"/>
  <c r="L80" i="30"/>
  <c r="L83" i="30"/>
  <c r="L266" i="30"/>
  <c r="S291" i="30"/>
  <c r="Q291" i="30"/>
  <c r="R291" i="30" s="1"/>
  <c r="R190" i="30"/>
  <c r="L190" i="30"/>
  <c r="S141" i="30"/>
  <c r="Q141" i="30"/>
  <c r="R141" i="30" s="1"/>
  <c r="S100" i="30"/>
  <c r="Q100" i="30"/>
  <c r="R100" i="30" s="1"/>
  <c r="S427" i="30"/>
  <c r="L427" i="30"/>
  <c r="S157" i="30"/>
  <c r="L157" i="30"/>
  <c r="R188" i="30"/>
  <c r="M188" i="30"/>
  <c r="S247" i="30"/>
  <c r="Q247" i="30"/>
  <c r="R247" i="30" s="1"/>
  <c r="R300" i="30"/>
  <c r="L300" i="30"/>
  <c r="S232" i="30"/>
  <c r="Q232" i="30"/>
  <c r="R232" i="30" s="1"/>
  <c r="R290" i="30"/>
  <c r="L290" i="30"/>
  <c r="S94" i="30"/>
  <c r="Q94" i="30"/>
  <c r="R343" i="30"/>
  <c r="L343" i="30"/>
  <c r="R99" i="30"/>
  <c r="L99" i="30"/>
  <c r="L335" i="30"/>
  <c r="S213" i="30"/>
  <c r="S299" i="30"/>
  <c r="L188" i="30"/>
  <c r="S90" i="30"/>
  <c r="Q90" i="30"/>
  <c r="R90" i="30" s="1"/>
  <c r="R92" i="30"/>
  <c r="L92" i="30"/>
  <c r="S185" i="30"/>
  <c r="L185" i="30"/>
  <c r="Q185" i="30"/>
  <c r="R185" i="30" s="1"/>
  <c r="L72" i="30"/>
  <c r="Q213" i="30"/>
  <c r="L213" i="30" s="1"/>
  <c r="S73" i="30"/>
  <c r="L350" i="30"/>
  <c r="Q82" i="30"/>
  <c r="S83" i="30"/>
  <c r="L215" i="30"/>
  <c r="Q299" i="30"/>
  <c r="R299" i="30" s="1"/>
  <c r="S127" i="30"/>
  <c r="L127" i="30"/>
  <c r="M313" i="30"/>
  <c r="M400" i="30"/>
  <c r="R289" i="30"/>
  <c r="L289" i="30"/>
  <c r="S267" i="30"/>
  <c r="Q267" i="30"/>
  <c r="R267" i="30" s="1"/>
  <c r="R381" i="30"/>
  <c r="L381" i="30"/>
  <c r="S308" i="30"/>
  <c r="Q308" i="30"/>
  <c r="R308" i="30" s="1"/>
  <c r="S401" i="30"/>
  <c r="Q401" i="30"/>
  <c r="R89" i="30"/>
  <c r="L89" i="30"/>
  <c r="R420" i="30"/>
  <c r="L420" i="30"/>
  <c r="S145" i="30"/>
  <c r="Q145" i="30"/>
  <c r="L145" i="30" s="1"/>
  <c r="L84" i="30"/>
  <c r="S84" i="30"/>
  <c r="Q248" i="30"/>
  <c r="R248" i="30" s="1"/>
  <c r="L216" i="30"/>
  <c r="S216" i="30"/>
  <c r="Q217" i="30"/>
  <c r="R217" i="30" s="1"/>
  <c r="L200" i="30"/>
  <c r="S200" i="30"/>
  <c r="Q421" i="30"/>
  <c r="R421" i="30" s="1"/>
  <c r="L85" i="30"/>
  <c r="S85" i="30"/>
  <c r="L365" i="30"/>
  <c r="S365" i="30"/>
  <c r="L294" i="30"/>
  <c r="S294" i="30"/>
  <c r="L374" i="30"/>
  <c r="S374" i="30"/>
  <c r="L349" i="30"/>
  <c r="S349" i="30"/>
  <c r="L98" i="30"/>
  <c r="S98" i="30"/>
  <c r="L377" i="30"/>
  <c r="S377" i="30"/>
  <c r="S103" i="30"/>
  <c r="L385" i="30"/>
  <c r="S385" i="30"/>
  <c r="S425" i="30"/>
  <c r="S356" i="30"/>
  <c r="S112" i="30"/>
  <c r="S115" i="30"/>
  <c r="S177" i="30"/>
  <c r="S293" i="30"/>
  <c r="S328" i="30"/>
  <c r="L159" i="30"/>
  <c r="S159" i="30"/>
  <c r="L163" i="30"/>
  <c r="S163" i="30"/>
  <c r="Q218" i="30"/>
  <c r="Q106" i="30"/>
  <c r="L106" i="30" s="1"/>
  <c r="Q342" i="30"/>
  <c r="Q109" i="30"/>
  <c r="Q357" i="30"/>
  <c r="M357" i="30" s="1"/>
  <c r="Q358" i="30"/>
  <c r="Q363" i="30"/>
  <c r="Q295" i="30"/>
  <c r="Q222" i="30"/>
  <c r="L222" i="30" s="1"/>
  <c r="L233" i="30"/>
  <c r="L183" i="30"/>
  <c r="M183" i="30"/>
  <c r="S183" i="30"/>
  <c r="R384" i="30"/>
  <c r="M384" i="30"/>
  <c r="R333" i="30"/>
  <c r="M333" i="30"/>
  <c r="R61" i="30"/>
  <c r="M61" i="30"/>
  <c r="R170" i="30"/>
  <c r="M170" i="30"/>
  <c r="R191" i="30"/>
  <c r="M191" i="30"/>
  <c r="R147" i="30"/>
  <c r="M147" i="30"/>
  <c r="R321" i="30"/>
  <c r="M321" i="30"/>
  <c r="R62" i="30"/>
  <c r="M62" i="30"/>
  <c r="R311" i="30"/>
  <c r="M311" i="30"/>
  <c r="R144" i="30"/>
  <c r="M144" i="30"/>
  <c r="R152" i="30"/>
  <c r="M152" i="30"/>
  <c r="R331" i="30"/>
  <c r="M331" i="30"/>
  <c r="R287" i="30"/>
  <c r="M287" i="30"/>
  <c r="R174" i="30"/>
  <c r="M174" i="30"/>
  <c r="R264" i="30"/>
  <c r="M264" i="30"/>
  <c r="R64" i="30"/>
  <c r="M64" i="30"/>
  <c r="R66" i="30"/>
  <c r="M66" i="30"/>
  <c r="R208" i="30"/>
  <c r="M208" i="30"/>
  <c r="R397" i="30"/>
  <c r="M397" i="30"/>
  <c r="R341" i="30"/>
  <c r="M341" i="30"/>
  <c r="R246" i="30"/>
  <c r="M246" i="30"/>
  <c r="M210" i="30"/>
  <c r="R70" i="30"/>
  <c r="M70" i="30"/>
  <c r="R228" i="30"/>
  <c r="M228" i="30"/>
  <c r="R72" i="30"/>
  <c r="M72" i="30"/>
  <c r="M213" i="30"/>
  <c r="R327" i="30"/>
  <c r="M327" i="30"/>
  <c r="R75" i="30"/>
  <c r="M75" i="30"/>
  <c r="R76" i="30"/>
  <c r="M76" i="30"/>
  <c r="R427" i="30"/>
  <c r="M427" i="30"/>
  <c r="R275" i="30"/>
  <c r="M275" i="30"/>
  <c r="R78" i="30"/>
  <c r="M78" i="30"/>
  <c r="R79" i="30"/>
  <c r="M79" i="30"/>
  <c r="R80" i="30"/>
  <c r="M80" i="30"/>
  <c r="R350" i="30"/>
  <c r="M350" i="30"/>
  <c r="R323" i="30"/>
  <c r="M323" i="30"/>
  <c r="R303" i="30"/>
  <c r="L303" i="30"/>
  <c r="S189" i="30"/>
  <c r="Q189" i="30"/>
  <c r="R189" i="30" s="1"/>
  <c r="R129" i="30"/>
  <c r="L129" i="30"/>
  <c r="S230" i="30"/>
  <c r="Q230" i="30"/>
  <c r="R230" i="30" s="1"/>
  <c r="R292" i="30"/>
  <c r="L292" i="30"/>
  <c r="S249" i="30"/>
  <c r="Q249" i="30"/>
  <c r="R249" i="30" s="1"/>
  <c r="R348" i="30"/>
  <c r="L348" i="30"/>
  <c r="S131" i="30"/>
  <c r="Q131" i="30"/>
  <c r="R131" i="30" s="1"/>
  <c r="R169" i="30"/>
  <c r="L169" i="30"/>
  <c r="S406" i="30"/>
  <c r="Q406" i="30"/>
  <c r="R406" i="30" s="1"/>
  <c r="S101" i="30"/>
  <c r="Q101" i="30"/>
  <c r="R101" i="30" s="1"/>
  <c r="S407" i="30"/>
  <c r="Q407" i="30"/>
  <c r="R407" i="30" s="1"/>
  <c r="R424" i="30"/>
  <c r="M424" i="30"/>
  <c r="R338" i="30"/>
  <c r="M338" i="30"/>
  <c r="R297" i="30"/>
  <c r="M297" i="30"/>
  <c r="R199" i="30"/>
  <c r="M199" i="30"/>
  <c r="R154" i="30"/>
  <c r="M154" i="30"/>
  <c r="R262" i="30"/>
  <c r="M262" i="30"/>
  <c r="R322" i="30"/>
  <c r="M322" i="30"/>
  <c r="R366" i="30"/>
  <c r="M366" i="30"/>
  <c r="R286" i="30"/>
  <c r="M286" i="30"/>
  <c r="R143" i="30"/>
  <c r="M143" i="30"/>
  <c r="R198" i="30"/>
  <c r="M198" i="30"/>
  <c r="R405" i="30"/>
  <c r="M405" i="30"/>
  <c r="R263" i="30"/>
  <c r="M263" i="30"/>
  <c r="R272" i="30"/>
  <c r="M272" i="30"/>
  <c r="R245" i="30"/>
  <c r="M245" i="30"/>
  <c r="R63" i="30"/>
  <c r="M63" i="30"/>
  <c r="R65" i="30"/>
  <c r="M65" i="30"/>
  <c r="R67" i="30"/>
  <c r="M67" i="30"/>
  <c r="R68" i="30"/>
  <c r="M68" i="30"/>
  <c r="R201" i="30"/>
  <c r="M201" i="30"/>
  <c r="R209" i="30"/>
  <c r="M209" i="30"/>
  <c r="R69" i="30"/>
  <c r="M69" i="30"/>
  <c r="R211" i="30"/>
  <c r="M211" i="30"/>
  <c r="R71" i="30"/>
  <c r="M71" i="30"/>
  <c r="R212" i="30"/>
  <c r="M212" i="30"/>
  <c r="R288" i="30"/>
  <c r="M288" i="30"/>
  <c r="R73" i="30"/>
  <c r="M73" i="30"/>
  <c r="R74" i="30"/>
  <c r="M74" i="30"/>
  <c r="R214" i="30"/>
  <c r="M214" i="30"/>
  <c r="R229" i="30"/>
  <c r="M229" i="30"/>
  <c r="R389" i="30"/>
  <c r="M389" i="30"/>
  <c r="R77" i="30"/>
  <c r="M77" i="30"/>
  <c r="R265" i="30"/>
  <c r="M265" i="30"/>
  <c r="R273" i="30"/>
  <c r="M273" i="30"/>
  <c r="R81" i="30"/>
  <c r="M81" i="30"/>
  <c r="R82" i="30"/>
  <c r="M82" i="30"/>
  <c r="R307" i="30"/>
  <c r="M307" i="30"/>
  <c r="L291" i="30"/>
  <c r="S87" i="30"/>
  <c r="Q87" i="30"/>
  <c r="R87" i="30" s="1"/>
  <c r="R401" i="30"/>
  <c r="L401" i="30"/>
  <c r="S346" i="30"/>
  <c r="Q346" i="30"/>
  <c r="R346" i="30" s="1"/>
  <c r="S91" i="30"/>
  <c r="Q91" i="30"/>
  <c r="R91" i="30" s="1"/>
  <c r="R94" i="30"/>
  <c r="L94" i="30"/>
  <c r="S95" i="30"/>
  <c r="Q95" i="30"/>
  <c r="R95" i="30" s="1"/>
  <c r="L141" i="30"/>
  <c r="S301" i="30"/>
  <c r="Q301" i="30"/>
  <c r="R301" i="30" s="1"/>
  <c r="L424" i="30"/>
  <c r="L338" i="30"/>
  <c r="L297" i="30"/>
  <c r="L199" i="30"/>
  <c r="L154" i="30"/>
  <c r="L262" i="30"/>
  <c r="L322" i="30"/>
  <c r="L366" i="30"/>
  <c r="L286" i="30"/>
  <c r="L143" i="30"/>
  <c r="L198" i="30"/>
  <c r="L405" i="30"/>
  <c r="L263" i="30"/>
  <c r="L272" i="30"/>
  <c r="L245" i="30"/>
  <c r="L63" i="30"/>
  <c r="L65" i="30"/>
  <c r="L67" i="30"/>
  <c r="L68" i="30"/>
  <c r="L201" i="30"/>
  <c r="L209" i="30"/>
  <c r="L69" i="30"/>
  <c r="L211" i="30"/>
  <c r="L71" i="30"/>
  <c r="L212" i="30"/>
  <c r="L288" i="30"/>
  <c r="L73" i="30"/>
  <c r="L74" i="30"/>
  <c r="L214" i="30"/>
  <c r="L229" i="30"/>
  <c r="L389" i="30"/>
  <c r="L77" i="30"/>
  <c r="L265" i="30"/>
  <c r="L273" i="30"/>
  <c r="L81" i="30"/>
  <c r="L82" i="30"/>
  <c r="L307" i="30"/>
  <c r="L247" i="30"/>
  <c r="M84" i="30"/>
  <c r="L248" i="30"/>
  <c r="M289" i="30"/>
  <c r="L267" i="30"/>
  <c r="M216" i="30"/>
  <c r="L217" i="30"/>
  <c r="M300" i="30"/>
  <c r="L232" i="30"/>
  <c r="M200" i="30"/>
  <c r="L421" i="30"/>
  <c r="M381" i="30"/>
  <c r="L308" i="30"/>
  <c r="M85" i="30"/>
  <c r="S375" i="30"/>
  <c r="Q375" i="30"/>
  <c r="R375" i="30" s="1"/>
  <c r="R108" i="30"/>
  <c r="M108" i="30"/>
  <c r="L108" i="30"/>
  <c r="R111" i="30"/>
  <c r="M111" i="30"/>
  <c r="L111" i="30"/>
  <c r="R114" i="30"/>
  <c r="M114" i="30"/>
  <c r="L114" i="30"/>
  <c r="R415" i="30"/>
  <c r="M415" i="30"/>
  <c r="L415" i="30"/>
  <c r="R172" i="30"/>
  <c r="M172" i="30"/>
  <c r="L172" i="30"/>
  <c r="M86" i="30"/>
  <c r="S86" i="30"/>
  <c r="L86" i="30"/>
  <c r="M271" i="30"/>
  <c r="S271" i="30"/>
  <c r="L271" i="30"/>
  <c r="M426" i="30"/>
  <c r="S426" i="30"/>
  <c r="L426" i="30"/>
  <c r="M88" i="30"/>
  <c r="S88" i="30"/>
  <c r="L88" i="30"/>
  <c r="M146" i="30"/>
  <c r="S146" i="30"/>
  <c r="L146" i="30"/>
  <c r="M138" i="30"/>
  <c r="S138" i="30"/>
  <c r="L138" i="30"/>
  <c r="M93" i="30"/>
  <c r="S93" i="30"/>
  <c r="L93" i="30"/>
  <c r="M96" i="30"/>
  <c r="S96" i="30"/>
  <c r="L96" i="30"/>
  <c r="M97" i="30"/>
  <c r="S97" i="30"/>
  <c r="L97" i="30"/>
  <c r="M334" i="30"/>
  <c r="S334" i="30"/>
  <c r="L334" i="30"/>
  <c r="M250" i="30"/>
  <c r="S250" i="30"/>
  <c r="L250" i="30"/>
  <c r="S102" i="30"/>
  <c r="Q102" i="30"/>
  <c r="R102" i="30" s="1"/>
  <c r="M83" i="30"/>
  <c r="M178" i="30"/>
  <c r="M215" i="30"/>
  <c r="M157" i="30"/>
  <c r="M266" i="30"/>
  <c r="M299" i="30"/>
  <c r="M320" i="30"/>
  <c r="M127" i="30"/>
  <c r="M247" i="30"/>
  <c r="M248" i="30"/>
  <c r="M267" i="30"/>
  <c r="M217" i="30"/>
  <c r="M232" i="30"/>
  <c r="M421" i="30"/>
  <c r="M308" i="30"/>
  <c r="R145" i="30"/>
  <c r="M145" i="30"/>
  <c r="R361" i="30"/>
  <c r="M361" i="30"/>
  <c r="R104" i="30"/>
  <c r="M104" i="30"/>
  <c r="R385" i="30"/>
  <c r="M385" i="30"/>
  <c r="R106" i="30"/>
  <c r="M106" i="30"/>
  <c r="R402" i="30"/>
  <c r="M402" i="30"/>
  <c r="R107" i="30"/>
  <c r="M107" i="30"/>
  <c r="R110" i="30"/>
  <c r="M110" i="30"/>
  <c r="L110" i="30"/>
  <c r="R113" i="30"/>
  <c r="M113" i="30"/>
  <c r="L113" i="30"/>
  <c r="R116" i="30"/>
  <c r="M116" i="30"/>
  <c r="L116" i="30"/>
  <c r="R202" i="30"/>
  <c r="M202" i="30"/>
  <c r="L202" i="30"/>
  <c r="R251" i="30"/>
  <c r="M251" i="30"/>
  <c r="R103" i="30"/>
  <c r="M103" i="30"/>
  <c r="R218" i="30"/>
  <c r="M218" i="30"/>
  <c r="R105" i="30"/>
  <c r="M105" i="30"/>
  <c r="R268" i="30"/>
  <c r="M268" i="30"/>
  <c r="R425" i="30"/>
  <c r="M425" i="30"/>
  <c r="R342" i="30"/>
  <c r="M342" i="30"/>
  <c r="R109" i="30"/>
  <c r="M109" i="30"/>
  <c r="L109" i="30"/>
  <c r="R357" i="30"/>
  <c r="L357" i="30"/>
  <c r="R358" i="30"/>
  <c r="M358" i="30"/>
  <c r="L358" i="30"/>
  <c r="R363" i="30"/>
  <c r="M363" i="30"/>
  <c r="L363" i="30"/>
  <c r="R295" i="30"/>
  <c r="M295" i="30"/>
  <c r="L295" i="30"/>
  <c r="M303" i="30"/>
  <c r="M290" i="30"/>
  <c r="M291" i="30"/>
  <c r="M365" i="30"/>
  <c r="M129" i="30"/>
  <c r="M190" i="30"/>
  <c r="M401" i="30"/>
  <c r="M294" i="30"/>
  <c r="M292" i="30"/>
  <c r="M89" i="30"/>
  <c r="M90" i="30"/>
  <c r="M374" i="30"/>
  <c r="M348" i="30"/>
  <c r="M92" i="30"/>
  <c r="M94" i="30"/>
  <c r="M349" i="30"/>
  <c r="M169" i="30"/>
  <c r="M343" i="30"/>
  <c r="M141" i="30"/>
  <c r="M98" i="30"/>
  <c r="M99" i="30"/>
  <c r="M100" i="30"/>
  <c r="M335" i="30"/>
  <c r="M420" i="30"/>
  <c r="M185" i="30"/>
  <c r="M377" i="30"/>
  <c r="L251" i="30"/>
  <c r="L103" i="30"/>
  <c r="L218" i="30"/>
  <c r="L105" i="30"/>
  <c r="L268" i="30"/>
  <c r="L425" i="30"/>
  <c r="L342" i="30"/>
  <c r="R356" i="30"/>
  <c r="M356" i="30"/>
  <c r="L356" i="30"/>
  <c r="R112" i="30"/>
  <c r="M112" i="30"/>
  <c r="L112" i="30"/>
  <c r="R115" i="30"/>
  <c r="M115" i="30"/>
  <c r="L115" i="30"/>
  <c r="R177" i="30"/>
  <c r="M177" i="30"/>
  <c r="L177" i="30"/>
  <c r="R293" i="30"/>
  <c r="M293" i="30"/>
  <c r="L293" i="30"/>
  <c r="R181" i="30"/>
  <c r="M181" i="30"/>
  <c r="R328" i="30"/>
  <c r="M328" i="30"/>
  <c r="R136" i="30"/>
  <c r="M136" i="30"/>
  <c r="L181" i="30"/>
  <c r="L328" i="30"/>
  <c r="L136" i="30"/>
  <c r="R161" i="30"/>
  <c r="M161" i="30"/>
  <c r="R222" i="30"/>
  <c r="M222" i="30"/>
  <c r="R162" i="30"/>
  <c r="M162" i="30"/>
  <c r="Q132" i="30"/>
  <c r="Q139" i="30"/>
  <c r="L139" i="30" s="1"/>
  <c r="Q137" i="30"/>
  <c r="L137" i="30" s="1"/>
  <c r="Q128" i="30"/>
  <c r="L128" i="30" s="1"/>
  <c r="Q151" i="30"/>
  <c r="Q180" i="30"/>
  <c r="L180" i="30" s="1"/>
  <c r="Q223" i="30"/>
  <c r="L223" i="30" s="1"/>
  <c r="Q166" i="30"/>
  <c r="L166" i="30" s="1"/>
  <c r="Q371" i="30"/>
  <c r="Q231" i="30"/>
  <c r="L231" i="30" s="1"/>
  <c r="Q372" i="30"/>
  <c r="L372" i="30" s="1"/>
  <c r="Q269" i="30"/>
  <c r="L269" i="30" s="1"/>
  <c r="Q368" i="30"/>
  <c r="Q314" i="30"/>
  <c r="L314" i="30" s="1"/>
  <c r="Q125" i="30"/>
  <c r="L125" i="30" s="1"/>
  <c r="Q329" i="30"/>
  <c r="L329" i="30" s="1"/>
  <c r="Q118" i="30"/>
  <c r="Q120" i="30"/>
  <c r="L120" i="30" s="1"/>
  <c r="Q330" i="30"/>
  <c r="L330" i="30" s="1"/>
  <c r="Q296" i="30"/>
  <c r="L296" i="30" s="1"/>
  <c r="Q336" i="30"/>
  <c r="M159" i="30"/>
  <c r="M233" i="30"/>
  <c r="M163" i="30"/>
  <c r="Q122" i="30"/>
  <c r="R122" i="30" s="1"/>
  <c r="Q135" i="30"/>
  <c r="R135" i="30" s="1"/>
  <c r="Q274" i="30"/>
  <c r="R274" i="30" s="1"/>
  <c r="Q134" i="30"/>
  <c r="R134" i="30" s="1"/>
  <c r="Q173" i="30"/>
  <c r="R173" i="30" s="1"/>
  <c r="Q155" i="30"/>
  <c r="R155" i="30" s="1"/>
  <c r="Q317" i="30"/>
  <c r="R317" i="30" s="1"/>
  <c r="Q192" i="30"/>
  <c r="R192" i="30" s="1"/>
  <c r="Q304" i="30"/>
  <c r="R304" i="30" s="1"/>
  <c r="Q176" i="30"/>
  <c r="R176" i="30" s="1"/>
  <c r="Q148" i="30"/>
  <c r="R148" i="30" s="1"/>
  <c r="Q156" i="30"/>
  <c r="R156" i="30" s="1"/>
  <c r="Q153" i="30"/>
  <c r="R153" i="30" s="1"/>
  <c r="Q179" i="30"/>
  <c r="R179" i="30" s="1"/>
  <c r="Q193" i="30"/>
  <c r="R193" i="30" s="1"/>
  <c r="Q386" i="30"/>
  <c r="R386" i="30" s="1"/>
  <c r="Q117" i="30"/>
  <c r="R117" i="30" s="1"/>
  <c r="Q119" i="30"/>
  <c r="R119" i="30" s="1"/>
  <c r="Q404" i="30"/>
  <c r="R404" i="30" s="1"/>
  <c r="Q253" i="30"/>
  <c r="R253" i="30" s="1"/>
  <c r="Q186" i="30"/>
  <c r="R186" i="30" s="1"/>
  <c r="Q415" i="29"/>
  <c r="R415" i="29" s="1"/>
  <c r="Q416" i="29"/>
  <c r="S423" i="29"/>
  <c r="S424" i="29"/>
  <c r="L423" i="29"/>
  <c r="L424" i="29"/>
  <c r="Q365" i="29"/>
  <c r="R365" i="29" s="1"/>
  <c r="Q373" i="29"/>
  <c r="S380" i="29"/>
  <c r="Q383" i="29"/>
  <c r="R383" i="29" s="1"/>
  <c r="L388" i="29"/>
  <c r="L389" i="29"/>
  <c r="S399" i="29"/>
  <c r="S401" i="29"/>
  <c r="S402" i="29"/>
  <c r="S404" i="29"/>
  <c r="S405" i="29"/>
  <c r="S406" i="29"/>
  <c r="Q408" i="29"/>
  <c r="L365" i="29"/>
  <c r="L399" i="29"/>
  <c r="L401" i="29"/>
  <c r="L402" i="29"/>
  <c r="L404" i="29"/>
  <c r="L405" i="29"/>
  <c r="Q355" i="29"/>
  <c r="R355" i="29" s="1"/>
  <c r="S363" i="29"/>
  <c r="S390" i="29"/>
  <c r="Q112" i="29"/>
  <c r="S112" i="29"/>
  <c r="Q253" i="29"/>
  <c r="L253" i="29" s="1"/>
  <c r="S253" i="29"/>
  <c r="Q278" i="29"/>
  <c r="L278" i="29" s="1"/>
  <c r="S278" i="29"/>
  <c r="Q288" i="29"/>
  <c r="L288" i="29"/>
  <c r="S288" i="29"/>
  <c r="Q301" i="29"/>
  <c r="L301" i="29" s="1"/>
  <c r="S301" i="29"/>
  <c r="Q334" i="29"/>
  <c r="S334" i="29"/>
  <c r="Q6" i="29"/>
  <c r="R6" i="29" s="1"/>
  <c r="Q7" i="29"/>
  <c r="R7" i="29" s="1"/>
  <c r="S9" i="29"/>
  <c r="Q10" i="29"/>
  <c r="R10" i="29" s="1"/>
  <c r="Q21" i="29"/>
  <c r="R21" i="29" s="1"/>
  <c r="Q22" i="29"/>
  <c r="R22" i="29" s="1"/>
  <c r="S24" i="29"/>
  <c r="Q25" i="29"/>
  <c r="R25" i="29" s="1"/>
  <c r="Q26" i="29"/>
  <c r="R26" i="29" s="1"/>
  <c r="Q36" i="29"/>
  <c r="R36" i="29" s="1"/>
  <c r="Q37" i="29"/>
  <c r="R37" i="29" s="1"/>
  <c r="S50" i="29"/>
  <c r="S164" i="29"/>
  <c r="Q164" i="29"/>
  <c r="S196" i="29"/>
  <c r="Q196" i="29"/>
  <c r="Q206" i="29"/>
  <c r="S206" i="29"/>
  <c r="Q229" i="29"/>
  <c r="S229" i="29"/>
  <c r="Q234" i="29"/>
  <c r="L234" i="29" s="1"/>
  <c r="S234" i="29"/>
  <c r="Q240" i="29"/>
  <c r="L240" i="29"/>
  <c r="S240" i="29"/>
  <c r="Q252" i="29"/>
  <c r="L252" i="29" s="1"/>
  <c r="S252" i="29"/>
  <c r="S319" i="29"/>
  <c r="Q319" i="29"/>
  <c r="Q241" i="29"/>
  <c r="L241" i="29" s="1"/>
  <c r="S241" i="29"/>
  <c r="Q247" i="29"/>
  <c r="L247" i="29" s="1"/>
  <c r="S247" i="29"/>
  <c r="Q258" i="29"/>
  <c r="L258" i="29" s="1"/>
  <c r="S258" i="29"/>
  <c r="Q275" i="29"/>
  <c r="L275" i="29" s="1"/>
  <c r="S275" i="29"/>
  <c r="Q285" i="29"/>
  <c r="L285" i="29"/>
  <c r="S285" i="29"/>
  <c r="Q297" i="29"/>
  <c r="L297" i="29" s="1"/>
  <c r="S297" i="29"/>
  <c r="Q306" i="29"/>
  <c r="L306" i="29" s="1"/>
  <c r="S306" i="29"/>
  <c r="L142" i="29"/>
  <c r="S189" i="29"/>
  <c r="Q189" i="29"/>
  <c r="L189" i="29" s="1"/>
  <c r="S195" i="29"/>
  <c r="Q195" i="29"/>
  <c r="R195" i="29" s="1"/>
  <c r="Q233" i="29"/>
  <c r="L233" i="29"/>
  <c r="S233" i="29"/>
  <c r="Q238" i="29"/>
  <c r="L238" i="29" s="1"/>
  <c r="Q244" i="29"/>
  <c r="S244" i="29"/>
  <c r="Q255" i="29"/>
  <c r="L255" i="29" s="1"/>
  <c r="S255" i="29"/>
  <c r="Q260" i="29"/>
  <c r="L260" i="29"/>
  <c r="S260" i="29"/>
  <c r="Q274" i="29"/>
  <c r="S274" i="29"/>
  <c r="Q276" i="29"/>
  <c r="L276" i="29" s="1"/>
  <c r="S276" i="29"/>
  <c r="Q280" i="29"/>
  <c r="L280" i="29"/>
  <c r="S280" i="29"/>
  <c r="Q284" i="29"/>
  <c r="L284" i="29" s="1"/>
  <c r="S284" i="29"/>
  <c r="Q286" i="29"/>
  <c r="L286" i="29"/>
  <c r="S286" i="29"/>
  <c r="Q292" i="29"/>
  <c r="L292" i="29" s="1"/>
  <c r="S292" i="29"/>
  <c r="Q296" i="29"/>
  <c r="L296" i="29"/>
  <c r="S296" i="29"/>
  <c r="Q299" i="29"/>
  <c r="L299" i="29" s="1"/>
  <c r="S299" i="29"/>
  <c r="Q304" i="29"/>
  <c r="L304" i="29"/>
  <c r="S304" i="29"/>
  <c r="Q308" i="29"/>
  <c r="L308" i="29" s="1"/>
  <c r="S308" i="29"/>
  <c r="Q318" i="29"/>
  <c r="S318" i="29"/>
  <c r="S350" i="29"/>
  <c r="Q350" i="29"/>
  <c r="R350" i="29" s="1"/>
  <c r="Q95" i="29"/>
  <c r="R95" i="29" s="1"/>
  <c r="L95" i="29"/>
  <c r="S170" i="29"/>
  <c r="Q170" i="29"/>
  <c r="Q236" i="29"/>
  <c r="S236" i="29"/>
  <c r="Q245" i="29"/>
  <c r="L245" i="29"/>
  <c r="Q262" i="29"/>
  <c r="R262" i="29" s="1"/>
  <c r="L262" i="29"/>
  <c r="S262" i="29"/>
  <c r="Q282" i="29"/>
  <c r="L282" i="29" s="1"/>
  <c r="S282" i="29"/>
  <c r="Q294" i="29"/>
  <c r="L294" i="29"/>
  <c r="S294" i="29"/>
  <c r="Q310" i="29"/>
  <c r="L310" i="29" s="1"/>
  <c r="S310" i="29"/>
  <c r="Q13" i="29"/>
  <c r="R13" i="29" s="1"/>
  <c r="S16" i="29"/>
  <c r="Q17" i="29"/>
  <c r="R17" i="29" s="1"/>
  <c r="Q18" i="29"/>
  <c r="R18" i="29" s="1"/>
  <c r="Q28" i="29"/>
  <c r="R28" i="29" s="1"/>
  <c r="S31" i="29"/>
  <c r="Q32" i="29"/>
  <c r="R32" i="29" s="1"/>
  <c r="Q33" i="29"/>
  <c r="R33" i="29" s="1"/>
  <c r="Q130" i="29"/>
  <c r="S130" i="29"/>
  <c r="S146" i="29"/>
  <c r="L146" i="29"/>
  <c r="Q146" i="29"/>
  <c r="R146" i="29" s="1"/>
  <c r="S153" i="29"/>
  <c r="Q153" i="29"/>
  <c r="S158" i="29"/>
  <c r="Q158" i="29"/>
  <c r="S183" i="29"/>
  <c r="Q183" i="29"/>
  <c r="Q231" i="29"/>
  <c r="L231" i="29" s="1"/>
  <c r="Q249" i="29"/>
  <c r="S249" i="29"/>
  <c r="Q263" i="29"/>
  <c r="S263" i="29"/>
  <c r="S335" i="29"/>
  <c r="Q335" i="29"/>
  <c r="L335" i="29" s="1"/>
  <c r="L97" i="29"/>
  <c r="L99" i="29"/>
  <c r="L101" i="29"/>
  <c r="L103" i="29"/>
  <c r="L105" i="29"/>
  <c r="Q192" i="29"/>
  <c r="Q197" i="29"/>
  <c r="R197" i="29" s="1"/>
  <c r="S313" i="29"/>
  <c r="S326" i="29"/>
  <c r="S342" i="29"/>
  <c r="Q8" i="29"/>
  <c r="R8" i="29" s="1"/>
  <c r="Q15" i="29"/>
  <c r="R15" i="29" s="1"/>
  <c r="Q23" i="29"/>
  <c r="R23" i="29" s="1"/>
  <c r="Q30" i="29"/>
  <c r="R30" i="29" s="1"/>
  <c r="Q38" i="29"/>
  <c r="R38" i="29" s="1"/>
  <c r="Q46" i="29"/>
  <c r="R46" i="29" s="1"/>
  <c r="S92" i="29"/>
  <c r="S94" i="29"/>
  <c r="Q135" i="29"/>
  <c r="S135" i="29"/>
  <c r="R151" i="29"/>
  <c r="L151" i="29"/>
  <c r="R367" i="29"/>
  <c r="L367" i="29"/>
  <c r="R162" i="29"/>
  <c r="L162" i="29"/>
  <c r="R372" i="29"/>
  <c r="L372" i="29"/>
  <c r="R175" i="29"/>
  <c r="L175" i="29"/>
  <c r="R181" i="29"/>
  <c r="L181" i="29"/>
  <c r="R416" i="29"/>
  <c r="L416" i="29"/>
  <c r="R417" i="29"/>
  <c r="L417" i="29"/>
  <c r="R199" i="29"/>
  <c r="L199" i="29"/>
  <c r="Q200" i="29"/>
  <c r="S200" i="29"/>
  <c r="M419" i="29"/>
  <c r="Q419" i="29"/>
  <c r="R419" i="29" s="1"/>
  <c r="S419" i="29"/>
  <c r="L419" i="29"/>
  <c r="M216" i="29"/>
  <c r="Q216" i="29"/>
  <c r="R216" i="29" s="1"/>
  <c r="S216" i="29"/>
  <c r="L216" i="29"/>
  <c r="M221" i="29"/>
  <c r="Q221" i="29"/>
  <c r="R221" i="29" s="1"/>
  <c r="S221" i="29"/>
  <c r="L221" i="29"/>
  <c r="M223" i="29"/>
  <c r="Q223" i="29"/>
  <c r="R223" i="29" s="1"/>
  <c r="S223" i="29"/>
  <c r="L223" i="29"/>
  <c r="M227" i="29"/>
  <c r="Q227" i="29"/>
  <c r="R227" i="29" s="1"/>
  <c r="S227" i="29"/>
  <c r="L227" i="29"/>
  <c r="Q230" i="29"/>
  <c r="L230" i="29" s="1"/>
  <c r="S230" i="29"/>
  <c r="S110" i="29"/>
  <c r="S117" i="29"/>
  <c r="S123" i="29"/>
  <c r="Q128" i="29"/>
  <c r="S128" i="29"/>
  <c r="S141" i="29"/>
  <c r="S145" i="29"/>
  <c r="S149" i="29"/>
  <c r="R153" i="29"/>
  <c r="L153" i="29"/>
  <c r="R158" i="29"/>
  <c r="L158" i="29"/>
  <c r="R164" i="29"/>
  <c r="L164" i="29"/>
  <c r="R170" i="29"/>
  <c r="L170" i="29"/>
  <c r="L415" i="29"/>
  <c r="R183" i="29"/>
  <c r="L183" i="29"/>
  <c r="R196" i="29"/>
  <c r="L196" i="29"/>
  <c r="Q202" i="29"/>
  <c r="S202" i="29"/>
  <c r="Q5" i="29"/>
  <c r="R5" i="29" s="1"/>
  <c r="Q11" i="29"/>
  <c r="R11" i="29" s="1"/>
  <c r="Q12" i="29"/>
  <c r="R12" i="29" s="1"/>
  <c r="Q19" i="29"/>
  <c r="R19" i="29" s="1"/>
  <c r="Q20" i="29"/>
  <c r="R20" i="29" s="1"/>
  <c r="Q356" i="29"/>
  <c r="R356" i="29" s="1"/>
  <c r="Q27" i="29"/>
  <c r="R27" i="29" s="1"/>
  <c r="Q34" i="29"/>
  <c r="R34" i="29" s="1"/>
  <c r="Q35" i="29"/>
  <c r="R35" i="29" s="1"/>
  <c r="Q42" i="29"/>
  <c r="R42" i="29" s="1"/>
  <c r="Q43" i="29"/>
  <c r="R43" i="29" s="1"/>
  <c r="Q49" i="29"/>
  <c r="R49" i="29" s="1"/>
  <c r="Q53" i="29"/>
  <c r="R53" i="29" s="1"/>
  <c r="Q57" i="29"/>
  <c r="R57" i="29" s="1"/>
  <c r="Q61" i="29"/>
  <c r="R61" i="29" s="1"/>
  <c r="S108" i="29"/>
  <c r="S115" i="29"/>
  <c r="Q121" i="29"/>
  <c r="S121" i="29"/>
  <c r="S138" i="29"/>
  <c r="L364" i="29"/>
  <c r="Q141" i="29"/>
  <c r="R141" i="29" s="1"/>
  <c r="L144" i="29"/>
  <c r="Q145" i="29"/>
  <c r="R145" i="29" s="1"/>
  <c r="L148" i="29"/>
  <c r="Q149" i="29"/>
  <c r="R149" i="29" s="1"/>
  <c r="R155" i="29"/>
  <c r="L155" i="29"/>
  <c r="R159" i="29"/>
  <c r="L159" i="29"/>
  <c r="R165" i="29"/>
  <c r="L165" i="29"/>
  <c r="R373" i="29"/>
  <c r="L373" i="29"/>
  <c r="R178" i="29"/>
  <c r="L178" i="29"/>
  <c r="R184" i="29"/>
  <c r="L184" i="29"/>
  <c r="R377" i="29"/>
  <c r="L377" i="29"/>
  <c r="S106" i="29"/>
  <c r="S113" i="29"/>
  <c r="S132" i="29"/>
  <c r="S136" i="29"/>
  <c r="M143" i="29"/>
  <c r="S143" i="29"/>
  <c r="L143" i="29"/>
  <c r="M147" i="29"/>
  <c r="S147" i="29"/>
  <c r="L147" i="29"/>
  <c r="M150" i="29"/>
  <c r="S150" i="29"/>
  <c r="L150" i="29"/>
  <c r="R157" i="29"/>
  <c r="L157" i="29"/>
  <c r="R161" i="29"/>
  <c r="L161" i="29"/>
  <c r="R167" i="29"/>
  <c r="L167" i="29"/>
  <c r="R173" i="29"/>
  <c r="L173" i="29"/>
  <c r="R179" i="29"/>
  <c r="L179" i="29"/>
  <c r="R186" i="29"/>
  <c r="L186" i="29"/>
  <c r="R193" i="29"/>
  <c r="L193" i="29"/>
  <c r="R378" i="29"/>
  <c r="L378" i="29"/>
  <c r="Q382" i="29"/>
  <c r="S382" i="29"/>
  <c r="M217" i="29"/>
  <c r="Q217" i="29"/>
  <c r="M224" i="29"/>
  <c r="Q224" i="29"/>
  <c r="L235" i="29"/>
  <c r="L237" i="29"/>
  <c r="S237" i="29"/>
  <c r="L242" i="29"/>
  <c r="L385" i="29"/>
  <c r="S385" i="29"/>
  <c r="L248" i="29"/>
  <c r="L250" i="29"/>
  <c r="S250" i="29"/>
  <c r="L254" i="29"/>
  <c r="S256" i="29"/>
  <c r="Q256" i="29"/>
  <c r="L256" i="29" s="1"/>
  <c r="S257" i="29"/>
  <c r="Q257" i="29"/>
  <c r="L257" i="29" s="1"/>
  <c r="S259" i="29"/>
  <c r="Q259" i="29"/>
  <c r="L259" i="29" s="1"/>
  <c r="S261" i="29"/>
  <c r="Q261" i="29"/>
  <c r="R261" i="29" s="1"/>
  <c r="Q392" i="29"/>
  <c r="S392" i="29"/>
  <c r="S394" i="29"/>
  <c r="Q394" i="29"/>
  <c r="L394" i="29" s="1"/>
  <c r="S395" i="29"/>
  <c r="Q395" i="29"/>
  <c r="L395" i="29" s="1"/>
  <c r="S277" i="29"/>
  <c r="Q277" i="29"/>
  <c r="L277" i="29" s="1"/>
  <c r="S279" i="29"/>
  <c r="L279" i="29"/>
  <c r="Q279" i="29"/>
  <c r="S281" i="29"/>
  <c r="Q281" i="29"/>
  <c r="L281" i="29" s="1"/>
  <c r="S283" i="29"/>
  <c r="Q283" i="29"/>
  <c r="L283" i="29" s="1"/>
  <c r="S396" i="29"/>
  <c r="Q396" i="29"/>
  <c r="L396" i="29" s="1"/>
  <c r="S397" i="29"/>
  <c r="Q397" i="29"/>
  <c r="L397" i="29" s="1"/>
  <c r="S287" i="29"/>
  <c r="Q287" i="29"/>
  <c r="L287" i="29" s="1"/>
  <c r="S398" i="29"/>
  <c r="Q398" i="29"/>
  <c r="L398" i="29" s="1"/>
  <c r="S289" i="29"/>
  <c r="Q289" i="29"/>
  <c r="L289" i="29" s="1"/>
  <c r="S400" i="29"/>
  <c r="L400" i="29"/>
  <c r="Q400" i="29"/>
  <c r="S290" i="29"/>
  <c r="Q290" i="29"/>
  <c r="L290" i="29" s="1"/>
  <c r="S291" i="29"/>
  <c r="Q291" i="29"/>
  <c r="L291" i="29" s="1"/>
  <c r="S425" i="29"/>
  <c r="Q425" i="29"/>
  <c r="L425" i="29" s="1"/>
  <c r="S293" i="29"/>
  <c r="L293" i="29"/>
  <c r="Q293" i="29"/>
  <c r="S295" i="29"/>
  <c r="Q295" i="29"/>
  <c r="L295" i="29" s="1"/>
  <c r="S403" i="29"/>
  <c r="Q403" i="29"/>
  <c r="L403" i="29" s="1"/>
  <c r="S298" i="29"/>
  <c r="Q298" i="29"/>
  <c r="L298" i="29" s="1"/>
  <c r="S300" i="29"/>
  <c r="L300" i="29"/>
  <c r="Q300" i="29"/>
  <c r="S426" i="29"/>
  <c r="Q426" i="29"/>
  <c r="L426" i="29" s="1"/>
  <c r="S302" i="29"/>
  <c r="Q302" i="29"/>
  <c r="L302" i="29" s="1"/>
  <c r="S303" i="29"/>
  <c r="Q303" i="29"/>
  <c r="L303" i="29" s="1"/>
  <c r="S305" i="29"/>
  <c r="L305" i="29"/>
  <c r="Q305" i="29"/>
  <c r="S307" i="29"/>
  <c r="Q307" i="29"/>
  <c r="L307" i="29" s="1"/>
  <c r="S309" i="29"/>
  <c r="Q309" i="29"/>
  <c r="L309" i="29" s="1"/>
  <c r="S427" i="29"/>
  <c r="Q427" i="29"/>
  <c r="L427" i="29" s="1"/>
  <c r="S311" i="29"/>
  <c r="L311" i="29"/>
  <c r="Q311" i="29"/>
  <c r="M152" i="29"/>
  <c r="M154" i="29"/>
  <c r="M156" i="29"/>
  <c r="M366" i="29"/>
  <c r="M368" i="29"/>
  <c r="M369" i="29"/>
  <c r="M160" i="29"/>
  <c r="M370" i="29"/>
  <c r="M163" i="29"/>
  <c r="M371" i="29"/>
  <c r="M166" i="29"/>
  <c r="M168" i="29"/>
  <c r="M169" i="29"/>
  <c r="M171" i="29"/>
  <c r="M172" i="29"/>
  <c r="M174" i="29"/>
  <c r="M176" i="29"/>
  <c r="M177" i="29"/>
  <c r="M374" i="29"/>
  <c r="M180" i="29"/>
  <c r="M182" i="29"/>
  <c r="M375" i="29"/>
  <c r="M185" i="29"/>
  <c r="M187" i="29"/>
  <c r="M188" i="29"/>
  <c r="S381" i="29"/>
  <c r="S211" i="29"/>
  <c r="L383" i="29"/>
  <c r="Q215" i="29"/>
  <c r="R215" i="29" s="1"/>
  <c r="S217" i="29"/>
  <c r="M218" i="29"/>
  <c r="Q220" i="29"/>
  <c r="L222" i="29"/>
  <c r="M384" i="29"/>
  <c r="Q384" i="29"/>
  <c r="R384" i="29" s="1"/>
  <c r="S224" i="29"/>
  <c r="M225" i="29"/>
  <c r="Q420" i="29"/>
  <c r="M420" i="29" s="1"/>
  <c r="S231" i="29"/>
  <c r="S238" i="29"/>
  <c r="S245" i="29"/>
  <c r="S388" i="29"/>
  <c r="S389" i="29"/>
  <c r="Q422" i="29"/>
  <c r="S422" i="29"/>
  <c r="M364" i="29"/>
  <c r="M142" i="29"/>
  <c r="M144" i="29"/>
  <c r="M146" i="29"/>
  <c r="M148" i="29"/>
  <c r="M365" i="29"/>
  <c r="M151" i="29"/>
  <c r="L152" i="29"/>
  <c r="S152" i="29"/>
  <c r="M153" i="29"/>
  <c r="L154" i="29"/>
  <c r="S154" i="29"/>
  <c r="M155" i="29"/>
  <c r="L156" i="29"/>
  <c r="S156" i="29"/>
  <c r="M157" i="29"/>
  <c r="L366" i="29"/>
  <c r="S366" i="29"/>
  <c r="M367" i="29"/>
  <c r="L368" i="29"/>
  <c r="S368" i="29"/>
  <c r="M158" i="29"/>
  <c r="L369" i="29"/>
  <c r="S369" i="29"/>
  <c r="M159" i="29"/>
  <c r="L160" i="29"/>
  <c r="S160" i="29"/>
  <c r="M161" i="29"/>
  <c r="L370" i="29"/>
  <c r="S370" i="29"/>
  <c r="M162" i="29"/>
  <c r="L163" i="29"/>
  <c r="S163" i="29"/>
  <c r="M164" i="29"/>
  <c r="L371" i="29"/>
  <c r="S371" i="29"/>
  <c r="M165" i="29"/>
  <c r="L166" i="29"/>
  <c r="S166" i="29"/>
  <c r="M167" i="29"/>
  <c r="L168" i="29"/>
  <c r="S168" i="29"/>
  <c r="M372" i="29"/>
  <c r="L169" i="29"/>
  <c r="S169" i="29"/>
  <c r="M170" i="29"/>
  <c r="L171" i="29"/>
  <c r="S171" i="29"/>
  <c r="M373" i="29"/>
  <c r="L172" i="29"/>
  <c r="S172" i="29"/>
  <c r="M173" i="29"/>
  <c r="L174" i="29"/>
  <c r="S174" i="29"/>
  <c r="M175" i="29"/>
  <c r="L176" i="29"/>
  <c r="S176" i="29"/>
  <c r="L177" i="29"/>
  <c r="S177" i="29"/>
  <c r="M178" i="29"/>
  <c r="L374" i="29"/>
  <c r="S374" i="29"/>
  <c r="M179" i="29"/>
  <c r="L180" i="29"/>
  <c r="S180" i="29"/>
  <c r="M181" i="29"/>
  <c r="L182" i="29"/>
  <c r="S182" i="29"/>
  <c r="M183" i="29"/>
  <c r="L375" i="29"/>
  <c r="S375" i="29"/>
  <c r="M184" i="29"/>
  <c r="L185" i="29"/>
  <c r="S185" i="29"/>
  <c r="M186" i="29"/>
  <c r="L187" i="29"/>
  <c r="S187" i="29"/>
  <c r="M416" i="29"/>
  <c r="L188" i="29"/>
  <c r="S188" i="29"/>
  <c r="L190" i="29"/>
  <c r="L192" i="29"/>
  <c r="L194" i="29"/>
  <c r="L195" i="29"/>
  <c r="L376" i="29"/>
  <c r="L197" i="29"/>
  <c r="L198" i="29"/>
  <c r="Q213" i="29"/>
  <c r="S213" i="29"/>
  <c r="M383" i="29"/>
  <c r="L215" i="29"/>
  <c r="L218" i="29"/>
  <c r="S218" i="29"/>
  <c r="Q219" i="29"/>
  <c r="M222" i="29"/>
  <c r="L384" i="29"/>
  <c r="L225" i="29"/>
  <c r="S225" i="29"/>
  <c r="M226" i="29"/>
  <c r="Q226" i="29"/>
  <c r="L229" i="29"/>
  <c r="L232" i="29"/>
  <c r="S235" i="29"/>
  <c r="L236" i="29"/>
  <c r="L239" i="29"/>
  <c r="S242" i="29"/>
  <c r="L244" i="29"/>
  <c r="L246" i="29"/>
  <c r="S248" i="29"/>
  <c r="L249" i="29"/>
  <c r="L251" i="29"/>
  <c r="S254" i="29"/>
  <c r="S428" i="29"/>
  <c r="Q428" i="29"/>
  <c r="S265" i="29"/>
  <c r="S393" i="29"/>
  <c r="S312" i="29"/>
  <c r="S314" i="29"/>
  <c r="S317" i="29"/>
  <c r="S321" i="29"/>
  <c r="S325" i="29"/>
  <c r="S329" i="29"/>
  <c r="S333" i="29"/>
  <c r="S337" i="29"/>
  <c r="S341" i="29"/>
  <c r="S345" i="29"/>
  <c r="S349" i="29"/>
  <c r="Q316" i="29"/>
  <c r="Q320" i="29"/>
  <c r="Q324" i="29"/>
  <c r="Q328" i="29"/>
  <c r="Q332" i="29"/>
  <c r="Q336" i="29"/>
  <c r="Q340" i="29"/>
  <c r="Q344" i="29"/>
  <c r="Q348" i="29"/>
  <c r="L350" i="29"/>
  <c r="M5" i="29"/>
  <c r="L6" i="29"/>
  <c r="M7" i="29"/>
  <c r="L8" i="29"/>
  <c r="M9" i="29"/>
  <c r="L10" i="29"/>
  <c r="M355" i="29"/>
  <c r="L11" i="29"/>
  <c r="M12" i="29"/>
  <c r="L13" i="29"/>
  <c r="M14" i="29"/>
  <c r="L15" i="29"/>
  <c r="M16" i="29"/>
  <c r="L17" i="29"/>
  <c r="M18" i="29"/>
  <c r="L19" i="29"/>
  <c r="M20" i="29"/>
  <c r="L21" i="29"/>
  <c r="M22" i="29"/>
  <c r="L23" i="29"/>
  <c r="M24" i="29"/>
  <c r="L25" i="29"/>
  <c r="M26" i="29"/>
  <c r="L356" i="29"/>
  <c r="M27" i="29"/>
  <c r="L28" i="29"/>
  <c r="M29" i="29"/>
  <c r="L30" i="29"/>
  <c r="M31" i="29"/>
  <c r="L32" i="29"/>
  <c r="M33" i="29"/>
  <c r="L34" i="29"/>
  <c r="M35" i="29"/>
  <c r="L36" i="29"/>
  <c r="M37" i="29"/>
  <c r="L38" i="29"/>
  <c r="M39" i="29"/>
  <c r="L40" i="29"/>
  <c r="M41" i="29"/>
  <c r="L42" i="29"/>
  <c r="M43" i="29"/>
  <c r="L44" i="29"/>
  <c r="M45" i="29"/>
  <c r="L46" i="29"/>
  <c r="M47" i="29"/>
  <c r="L48" i="29"/>
  <c r="M49" i="29"/>
  <c r="L50" i="29"/>
  <c r="M51" i="29"/>
  <c r="L52" i="29"/>
  <c r="M53" i="29"/>
  <c r="L54" i="29"/>
  <c r="M55" i="29"/>
  <c r="L56" i="29"/>
  <c r="M57" i="29"/>
  <c r="L58" i="29"/>
  <c r="M59" i="29"/>
  <c r="L60" i="29"/>
  <c r="M61" i="29"/>
  <c r="L62" i="29"/>
  <c r="M63" i="29"/>
  <c r="M66" i="29"/>
  <c r="Q66" i="29"/>
  <c r="M70" i="29"/>
  <c r="Q70" i="29"/>
  <c r="M74" i="29"/>
  <c r="Q74" i="29"/>
  <c r="M78" i="29"/>
  <c r="Q78" i="29"/>
  <c r="M82" i="29"/>
  <c r="Q82" i="29"/>
  <c r="M86" i="29"/>
  <c r="Q86" i="29"/>
  <c r="M89" i="29"/>
  <c r="Q89" i="29"/>
  <c r="R110" i="29"/>
  <c r="L110" i="29"/>
  <c r="R117" i="29"/>
  <c r="L117" i="29"/>
  <c r="R361" i="29"/>
  <c r="L361" i="29"/>
  <c r="R132" i="29"/>
  <c r="L132" i="29"/>
  <c r="R138" i="29"/>
  <c r="L138" i="29"/>
  <c r="M67" i="29"/>
  <c r="Q67" i="29"/>
  <c r="R67" i="29" s="1"/>
  <c r="Q71" i="29"/>
  <c r="R71" i="29" s="1"/>
  <c r="Q75" i="29"/>
  <c r="R75" i="29" s="1"/>
  <c r="Q79" i="29"/>
  <c r="R79" i="29" s="1"/>
  <c r="Q83" i="29"/>
  <c r="R83" i="29" s="1"/>
  <c r="Q87" i="29"/>
  <c r="R87" i="29" s="1"/>
  <c r="Q90" i="29"/>
  <c r="R90" i="29" s="1"/>
  <c r="R108" i="29"/>
  <c r="L108" i="29"/>
  <c r="R115" i="29"/>
  <c r="L115" i="29"/>
  <c r="R123" i="29"/>
  <c r="L123" i="29"/>
  <c r="R130" i="29"/>
  <c r="L130" i="29"/>
  <c r="R136" i="29"/>
  <c r="L136" i="29"/>
  <c r="L5" i="29"/>
  <c r="M6" i="29"/>
  <c r="L7" i="29"/>
  <c r="M8" i="29"/>
  <c r="L9" i="29"/>
  <c r="M10" i="29"/>
  <c r="L355" i="29"/>
  <c r="M11" i="29"/>
  <c r="L12" i="29"/>
  <c r="M13" i="29"/>
  <c r="L14" i="29"/>
  <c r="M15" i="29"/>
  <c r="L16" i="29"/>
  <c r="M17" i="29"/>
  <c r="L18" i="29"/>
  <c r="M19" i="29"/>
  <c r="L20" i="29"/>
  <c r="M21" i="29"/>
  <c r="L22" i="29"/>
  <c r="M23" i="29"/>
  <c r="L24" i="29"/>
  <c r="M25" i="29"/>
  <c r="L26" i="29"/>
  <c r="M356" i="29"/>
  <c r="L27" i="29"/>
  <c r="M28" i="29"/>
  <c r="L29" i="29"/>
  <c r="M30" i="29"/>
  <c r="L31" i="29"/>
  <c r="M32" i="29"/>
  <c r="L33" i="29"/>
  <c r="M34" i="29"/>
  <c r="L35" i="29"/>
  <c r="M36" i="29"/>
  <c r="L37" i="29"/>
  <c r="M38" i="29"/>
  <c r="L39" i="29"/>
  <c r="M40" i="29"/>
  <c r="L41" i="29"/>
  <c r="M42" i="29"/>
  <c r="L43" i="29"/>
  <c r="M44" i="29"/>
  <c r="L45" i="29"/>
  <c r="M46" i="29"/>
  <c r="L47" i="29"/>
  <c r="M48" i="29"/>
  <c r="L49" i="29"/>
  <c r="M50" i="29"/>
  <c r="L51" i="29"/>
  <c r="M52" i="29"/>
  <c r="L53" i="29"/>
  <c r="M54" i="29"/>
  <c r="L55" i="29"/>
  <c r="M56" i="29"/>
  <c r="L57" i="29"/>
  <c r="M58" i="29"/>
  <c r="L59" i="29"/>
  <c r="M60" i="29"/>
  <c r="L61" i="29"/>
  <c r="M62" i="29"/>
  <c r="L63" i="29"/>
  <c r="Q64" i="29"/>
  <c r="R64" i="29" s="1"/>
  <c r="S67" i="29"/>
  <c r="Q68" i="29"/>
  <c r="R68" i="29" s="1"/>
  <c r="S71" i="29"/>
  <c r="Q72" i="29"/>
  <c r="R72" i="29" s="1"/>
  <c r="S75" i="29"/>
  <c r="M76" i="29"/>
  <c r="Q76" i="29"/>
  <c r="R76" i="29" s="1"/>
  <c r="S79" i="29"/>
  <c r="Q80" i="29"/>
  <c r="R80" i="29" s="1"/>
  <c r="S83" i="29"/>
  <c r="Q84" i="29"/>
  <c r="R84" i="29" s="1"/>
  <c r="S87" i="29"/>
  <c r="Q88" i="29"/>
  <c r="R88" i="29" s="1"/>
  <c r="S90" i="29"/>
  <c r="Q91" i="29"/>
  <c r="R91" i="29" s="1"/>
  <c r="R106" i="29"/>
  <c r="L106" i="29"/>
  <c r="R113" i="29"/>
  <c r="L113" i="29"/>
  <c r="R121" i="29"/>
  <c r="L121" i="29"/>
  <c r="R128" i="29"/>
  <c r="L128" i="29"/>
  <c r="R135" i="29"/>
  <c r="L135" i="29"/>
  <c r="Q65" i="29"/>
  <c r="M65" i="29" s="1"/>
  <c r="L67" i="29"/>
  <c r="Q69" i="29"/>
  <c r="L71" i="29"/>
  <c r="Q73" i="29"/>
  <c r="M73" i="29" s="1"/>
  <c r="L75" i="29"/>
  <c r="Q77" i="29"/>
  <c r="L79" i="29"/>
  <c r="M81" i="29"/>
  <c r="Q81" i="29"/>
  <c r="L83" i="29"/>
  <c r="Q85" i="29"/>
  <c r="L87" i="29"/>
  <c r="Q357" i="29"/>
  <c r="M357" i="29" s="1"/>
  <c r="L90" i="29"/>
  <c r="S93" i="29"/>
  <c r="Q93" i="29"/>
  <c r="R93" i="29" s="1"/>
  <c r="S358" i="29"/>
  <c r="Q358" i="29"/>
  <c r="R358" i="29" s="1"/>
  <c r="S96" i="29"/>
  <c r="Q96" i="29"/>
  <c r="R96" i="29" s="1"/>
  <c r="S98" i="29"/>
  <c r="Q98" i="29"/>
  <c r="R98" i="29" s="1"/>
  <c r="S100" i="29"/>
  <c r="Q100" i="29"/>
  <c r="R100" i="29" s="1"/>
  <c r="S102" i="29"/>
  <c r="Q102" i="29"/>
  <c r="R102" i="29" s="1"/>
  <c r="S104" i="29"/>
  <c r="Q104" i="29"/>
  <c r="R104" i="29" s="1"/>
  <c r="R112" i="29"/>
  <c r="L112" i="29"/>
  <c r="R119" i="29"/>
  <c r="L119" i="29"/>
  <c r="R126" i="29"/>
  <c r="L126" i="29"/>
  <c r="R133" i="29"/>
  <c r="L133" i="29"/>
  <c r="R363" i="29"/>
  <c r="L363" i="29"/>
  <c r="R189" i="29"/>
  <c r="M189" i="29"/>
  <c r="R191" i="29"/>
  <c r="M191" i="29"/>
  <c r="R200" i="29"/>
  <c r="L200" i="29"/>
  <c r="R381" i="29"/>
  <c r="L381" i="29"/>
  <c r="R211" i="29"/>
  <c r="L211" i="29"/>
  <c r="R204" i="29"/>
  <c r="L204" i="29"/>
  <c r="R209" i="29"/>
  <c r="L209" i="29"/>
  <c r="Q359" i="29"/>
  <c r="R359" i="29" s="1"/>
  <c r="Q107" i="29"/>
  <c r="R107" i="29" s="1"/>
  <c r="Q109" i="29"/>
  <c r="R109" i="29" s="1"/>
  <c r="Q111" i="29"/>
  <c r="R111" i="29" s="1"/>
  <c r="Q360" i="29"/>
  <c r="R360" i="29" s="1"/>
  <c r="Q114" i="29"/>
  <c r="R114" i="29" s="1"/>
  <c r="Q116" i="29"/>
  <c r="R116" i="29" s="1"/>
  <c r="Q118" i="29"/>
  <c r="R118" i="29" s="1"/>
  <c r="Q120" i="29"/>
  <c r="R120" i="29" s="1"/>
  <c r="Q122" i="29"/>
  <c r="R122" i="29" s="1"/>
  <c r="Q124" i="29"/>
  <c r="R124" i="29" s="1"/>
  <c r="Q125" i="29"/>
  <c r="R125" i="29" s="1"/>
  <c r="Q127" i="29"/>
  <c r="R127" i="29" s="1"/>
  <c r="Q129" i="29"/>
  <c r="R129" i="29" s="1"/>
  <c r="Q131" i="29"/>
  <c r="R131" i="29" s="1"/>
  <c r="Q362" i="29"/>
  <c r="R362" i="29" s="1"/>
  <c r="Q134" i="29"/>
  <c r="R134" i="29" s="1"/>
  <c r="Q414" i="29"/>
  <c r="R414" i="29" s="1"/>
  <c r="Q137" i="29"/>
  <c r="R137" i="29" s="1"/>
  <c r="Q139" i="29"/>
  <c r="R139" i="29" s="1"/>
  <c r="Q140" i="29"/>
  <c r="R140" i="29" s="1"/>
  <c r="R190" i="29"/>
  <c r="M190" i="29"/>
  <c r="R192" i="29"/>
  <c r="M192" i="29"/>
  <c r="R202" i="29"/>
  <c r="L202" i="29"/>
  <c r="R382" i="29"/>
  <c r="L382" i="29"/>
  <c r="M92" i="29"/>
  <c r="M94" i="29"/>
  <c r="M95" i="29"/>
  <c r="M97" i="29"/>
  <c r="M99" i="29"/>
  <c r="M101" i="29"/>
  <c r="M103" i="29"/>
  <c r="M105" i="29"/>
  <c r="S359" i="29"/>
  <c r="M106" i="29"/>
  <c r="S107" i="29"/>
  <c r="M108" i="29"/>
  <c r="S109" i="29"/>
  <c r="M110" i="29"/>
  <c r="L111" i="29"/>
  <c r="S111" i="29"/>
  <c r="M112" i="29"/>
  <c r="S360" i="29"/>
  <c r="M113" i="29"/>
  <c r="S114" i="29"/>
  <c r="M115" i="29"/>
  <c r="S116" i="29"/>
  <c r="M117" i="29"/>
  <c r="L118" i="29"/>
  <c r="S118" i="29"/>
  <c r="M119" i="29"/>
  <c r="S120" i="29"/>
  <c r="M121" i="29"/>
  <c r="S122" i="29"/>
  <c r="M123" i="29"/>
  <c r="S124" i="29"/>
  <c r="M361" i="29"/>
  <c r="S125" i="29"/>
  <c r="M126" i="29"/>
  <c r="S127" i="29"/>
  <c r="M128" i="29"/>
  <c r="S129" i="29"/>
  <c r="M130" i="29"/>
  <c r="S131" i="29"/>
  <c r="M132" i="29"/>
  <c r="L362" i="29"/>
  <c r="S362" i="29"/>
  <c r="M133" i="29"/>
  <c r="S134" i="29"/>
  <c r="M135" i="29"/>
  <c r="S414" i="29"/>
  <c r="M136" i="29"/>
  <c r="S137" i="29"/>
  <c r="M138" i="29"/>
  <c r="L139" i="29"/>
  <c r="S139" i="29"/>
  <c r="M363" i="29"/>
  <c r="S140" i="29"/>
  <c r="R380" i="29"/>
  <c r="L380" i="29"/>
  <c r="R206" i="29"/>
  <c r="L206" i="29"/>
  <c r="R213" i="29"/>
  <c r="L213" i="29"/>
  <c r="R229" i="29"/>
  <c r="M229" i="29"/>
  <c r="R231" i="29"/>
  <c r="M231" i="29"/>
  <c r="R233" i="29"/>
  <c r="M233" i="29"/>
  <c r="R235" i="29"/>
  <c r="M235" i="29"/>
  <c r="R236" i="29"/>
  <c r="M236" i="29"/>
  <c r="R238" i="29"/>
  <c r="M238" i="29"/>
  <c r="R240" i="29"/>
  <c r="M240" i="29"/>
  <c r="R242" i="29"/>
  <c r="M242" i="29"/>
  <c r="R244" i="29"/>
  <c r="M244" i="29"/>
  <c r="R245" i="29"/>
  <c r="M245" i="29"/>
  <c r="R386" i="29"/>
  <c r="M386" i="29"/>
  <c r="R248" i="29"/>
  <c r="M248" i="29"/>
  <c r="R249" i="29"/>
  <c r="M249" i="29"/>
  <c r="R388" i="29"/>
  <c r="M388" i="29"/>
  <c r="R252" i="29"/>
  <c r="M252" i="29"/>
  <c r="R254" i="29"/>
  <c r="M254" i="29"/>
  <c r="R389" i="29"/>
  <c r="M389" i="29"/>
  <c r="R390" i="29"/>
  <c r="M390" i="29"/>
  <c r="R258" i="29"/>
  <c r="M258" i="29"/>
  <c r="R260" i="29"/>
  <c r="M260" i="29"/>
  <c r="R263" i="29"/>
  <c r="L263" i="29"/>
  <c r="R421" i="29"/>
  <c r="L421" i="29"/>
  <c r="R274" i="29"/>
  <c r="L274" i="29"/>
  <c r="M205" i="29"/>
  <c r="R392" i="29"/>
  <c r="L392" i="29"/>
  <c r="R422" i="29"/>
  <c r="L422" i="29"/>
  <c r="M193" i="29"/>
  <c r="M194" i="29"/>
  <c r="M417" i="29"/>
  <c r="M195" i="29"/>
  <c r="M196" i="29"/>
  <c r="M376" i="29"/>
  <c r="M377" i="29"/>
  <c r="M197" i="29"/>
  <c r="M378" i="29"/>
  <c r="M198" i="29"/>
  <c r="M199" i="29"/>
  <c r="Q379" i="29"/>
  <c r="R379" i="29" s="1"/>
  <c r="Q201" i="29"/>
  <c r="R201" i="29" s="1"/>
  <c r="Q203" i="29"/>
  <c r="R203" i="29" s="1"/>
  <c r="Q205" i="29"/>
  <c r="R205" i="29" s="1"/>
  <c r="Q418" i="29"/>
  <c r="R418" i="29" s="1"/>
  <c r="Q207" i="29"/>
  <c r="R207" i="29" s="1"/>
  <c r="Q208" i="29"/>
  <c r="R208" i="29" s="1"/>
  <c r="Q210" i="29"/>
  <c r="R210" i="29" s="1"/>
  <c r="Q212" i="29"/>
  <c r="R212" i="29" s="1"/>
  <c r="Q214" i="29"/>
  <c r="R214" i="29" s="1"/>
  <c r="R228" i="29"/>
  <c r="M228" i="29"/>
  <c r="R230" i="29"/>
  <c r="M230" i="29"/>
  <c r="R232" i="29"/>
  <c r="M232" i="29"/>
  <c r="R234" i="29"/>
  <c r="M234" i="29"/>
  <c r="R413" i="29"/>
  <c r="M413" i="29"/>
  <c r="R237" i="29"/>
  <c r="M237" i="29"/>
  <c r="R239" i="29"/>
  <c r="M239" i="29"/>
  <c r="R241" i="29"/>
  <c r="M241" i="29"/>
  <c r="R243" i="29"/>
  <c r="M243" i="29"/>
  <c r="R385" i="29"/>
  <c r="M385" i="29"/>
  <c r="R246" i="29"/>
  <c r="M246" i="29"/>
  <c r="R247" i="29"/>
  <c r="M247" i="29"/>
  <c r="R387" i="29"/>
  <c r="M387" i="29"/>
  <c r="R250" i="29"/>
  <c r="M250" i="29"/>
  <c r="R251" i="29"/>
  <c r="M251" i="29"/>
  <c r="R253" i="29"/>
  <c r="M253" i="29"/>
  <c r="R255" i="29"/>
  <c r="M255" i="29"/>
  <c r="R256" i="29"/>
  <c r="M256" i="29"/>
  <c r="R257" i="29"/>
  <c r="M257" i="29"/>
  <c r="R259" i="29"/>
  <c r="M259" i="29"/>
  <c r="R267" i="29"/>
  <c r="L267" i="29"/>
  <c r="R271" i="29"/>
  <c r="L271" i="29"/>
  <c r="M200" i="29"/>
  <c r="S379" i="29"/>
  <c r="M380" i="29"/>
  <c r="L201" i="29"/>
  <c r="S201" i="29"/>
  <c r="M202" i="29"/>
  <c r="S203" i="29"/>
  <c r="M204" i="29"/>
  <c r="L205" i="29"/>
  <c r="S205" i="29"/>
  <c r="M381" i="29"/>
  <c r="S418" i="29"/>
  <c r="M206" i="29"/>
  <c r="S207" i="29"/>
  <c r="M382" i="29"/>
  <c r="S208" i="29"/>
  <c r="M209" i="29"/>
  <c r="L210" i="29"/>
  <c r="S210" i="29"/>
  <c r="M211" i="29"/>
  <c r="S212" i="29"/>
  <c r="M213" i="29"/>
  <c r="L214" i="29"/>
  <c r="S214" i="29"/>
  <c r="R265" i="29"/>
  <c r="L265" i="29"/>
  <c r="R393" i="29"/>
  <c r="L393" i="29"/>
  <c r="R275" i="29"/>
  <c r="M275" i="29"/>
  <c r="R276" i="29"/>
  <c r="M276" i="29"/>
  <c r="R278" i="29"/>
  <c r="M278" i="29"/>
  <c r="R280" i="29"/>
  <c r="M280" i="29"/>
  <c r="R282" i="29"/>
  <c r="M282" i="29"/>
  <c r="R284" i="29"/>
  <c r="M284" i="29"/>
  <c r="R285" i="29"/>
  <c r="M285" i="29"/>
  <c r="R286" i="29"/>
  <c r="M286" i="29"/>
  <c r="R288" i="29"/>
  <c r="M288" i="29"/>
  <c r="R399" i="29"/>
  <c r="M399" i="29"/>
  <c r="R423" i="29"/>
  <c r="M423" i="29"/>
  <c r="M264" i="29"/>
  <c r="M261" i="29"/>
  <c r="M262" i="29"/>
  <c r="Q264" i="29"/>
  <c r="R264" i="29" s="1"/>
  <c r="Q266" i="29"/>
  <c r="R266" i="29" s="1"/>
  <c r="Q391" i="29"/>
  <c r="R391" i="29" s="1"/>
  <c r="Q268" i="29"/>
  <c r="R268" i="29" s="1"/>
  <c r="Q269" i="29"/>
  <c r="R269" i="29" s="1"/>
  <c r="Q270" i="29"/>
  <c r="R270" i="29" s="1"/>
  <c r="Q272" i="29"/>
  <c r="R272" i="29" s="1"/>
  <c r="Q273" i="29"/>
  <c r="R273" i="29" s="1"/>
  <c r="R394" i="29"/>
  <c r="M394" i="29"/>
  <c r="R395" i="29"/>
  <c r="M395" i="29"/>
  <c r="R277" i="29"/>
  <c r="M277" i="29"/>
  <c r="R279" i="29"/>
  <c r="M279" i="29"/>
  <c r="R281" i="29"/>
  <c r="M281" i="29"/>
  <c r="R283" i="29"/>
  <c r="M283" i="29"/>
  <c r="R396" i="29"/>
  <c r="M396" i="29"/>
  <c r="R397" i="29"/>
  <c r="M397" i="29"/>
  <c r="R287" i="29"/>
  <c r="M287" i="29"/>
  <c r="R398" i="29"/>
  <c r="M398" i="29"/>
  <c r="R289" i="29"/>
  <c r="M289" i="29"/>
  <c r="R400" i="29"/>
  <c r="M400" i="29"/>
  <c r="R290" i="29"/>
  <c r="M290" i="29"/>
  <c r="R291" i="29"/>
  <c r="M291" i="29"/>
  <c r="M263" i="29"/>
  <c r="S264" i="29"/>
  <c r="M265" i="29"/>
  <c r="S266" i="29"/>
  <c r="M267" i="29"/>
  <c r="S391" i="29"/>
  <c r="M392" i="29"/>
  <c r="L268" i="29"/>
  <c r="S268" i="29"/>
  <c r="M421" i="29"/>
  <c r="S269" i="29"/>
  <c r="M393" i="29"/>
  <c r="L270" i="29"/>
  <c r="S270" i="29"/>
  <c r="M271" i="29"/>
  <c r="S272" i="29"/>
  <c r="M422" i="29"/>
  <c r="S273" i="29"/>
  <c r="M274" i="29"/>
  <c r="R401" i="29"/>
  <c r="M401" i="29"/>
  <c r="R402" i="29"/>
  <c r="M402" i="29"/>
  <c r="R424" i="29"/>
  <c r="M424" i="29"/>
  <c r="R292" i="29"/>
  <c r="M292" i="29"/>
  <c r="R294" i="29"/>
  <c r="M294" i="29"/>
  <c r="R296" i="29"/>
  <c r="M296" i="29"/>
  <c r="R297" i="29"/>
  <c r="M297" i="29"/>
  <c r="R299" i="29"/>
  <c r="M299" i="29"/>
  <c r="R301" i="29"/>
  <c r="M301" i="29"/>
  <c r="R404" i="29"/>
  <c r="M404" i="29"/>
  <c r="R405" i="29"/>
  <c r="M405" i="29"/>
  <c r="R304" i="29"/>
  <c r="M304" i="29"/>
  <c r="R306" i="29"/>
  <c r="M306" i="29"/>
  <c r="R308" i="29"/>
  <c r="M308" i="29"/>
  <c r="R310" i="29"/>
  <c r="M310" i="29"/>
  <c r="R406" i="29"/>
  <c r="M406" i="29"/>
  <c r="R313" i="29"/>
  <c r="M313" i="29"/>
  <c r="L313" i="29"/>
  <c r="R315" i="29"/>
  <c r="M315" i="29"/>
  <c r="L315" i="29"/>
  <c r="R318" i="29"/>
  <c r="M318" i="29"/>
  <c r="L318" i="29"/>
  <c r="R322" i="29"/>
  <c r="M322" i="29"/>
  <c r="L322" i="29"/>
  <c r="R326" i="29"/>
  <c r="M326" i="29"/>
  <c r="L326" i="29"/>
  <c r="R330" i="29"/>
  <c r="M330" i="29"/>
  <c r="L330" i="29"/>
  <c r="R407" i="29"/>
  <c r="M407" i="29"/>
  <c r="L407" i="29"/>
  <c r="R408" i="29"/>
  <c r="M408" i="29"/>
  <c r="L408" i="29"/>
  <c r="R319" i="29"/>
  <c r="M319" i="29"/>
  <c r="L319" i="29"/>
  <c r="R323" i="29"/>
  <c r="M323" i="29"/>
  <c r="L323" i="29"/>
  <c r="R327" i="29"/>
  <c r="M327" i="29"/>
  <c r="L327" i="29"/>
  <c r="R425" i="29"/>
  <c r="M425" i="29"/>
  <c r="R293" i="29"/>
  <c r="M293" i="29"/>
  <c r="R295" i="29"/>
  <c r="M295" i="29"/>
  <c r="R403" i="29"/>
  <c r="M403" i="29"/>
  <c r="R298" i="29"/>
  <c r="M298" i="29"/>
  <c r="R300" i="29"/>
  <c r="M300" i="29"/>
  <c r="R426" i="29"/>
  <c r="M426" i="29"/>
  <c r="R302" i="29"/>
  <c r="M302" i="29"/>
  <c r="R303" i="29"/>
  <c r="M303" i="29"/>
  <c r="R305" i="29"/>
  <c r="M305" i="29"/>
  <c r="R307" i="29"/>
  <c r="M307" i="29"/>
  <c r="R309" i="29"/>
  <c r="M309" i="29"/>
  <c r="R427" i="29"/>
  <c r="M427" i="29"/>
  <c r="R311" i="29"/>
  <c r="M311" i="29"/>
  <c r="R428" i="29"/>
  <c r="M428" i="29"/>
  <c r="L428" i="29"/>
  <c r="R316" i="29"/>
  <c r="M316" i="29"/>
  <c r="L316" i="29"/>
  <c r="R320" i="29"/>
  <c r="M320" i="29"/>
  <c r="L320" i="29"/>
  <c r="R324" i="29"/>
  <c r="M324" i="29"/>
  <c r="L324" i="29"/>
  <c r="R328" i="29"/>
  <c r="M328" i="29"/>
  <c r="L328" i="29"/>
  <c r="R312" i="29"/>
  <c r="M312" i="29"/>
  <c r="L312" i="29"/>
  <c r="R314" i="29"/>
  <c r="M314" i="29"/>
  <c r="L314" i="29"/>
  <c r="R317" i="29"/>
  <c r="M317" i="29"/>
  <c r="L317" i="29"/>
  <c r="R321" i="29"/>
  <c r="M321" i="29"/>
  <c r="L321" i="29"/>
  <c r="R325" i="29"/>
  <c r="M325" i="29"/>
  <c r="L325" i="29"/>
  <c r="R329" i="29"/>
  <c r="M329" i="29"/>
  <c r="L329" i="29"/>
  <c r="R332" i="29"/>
  <c r="M332" i="29"/>
  <c r="R334" i="29"/>
  <c r="M334" i="29"/>
  <c r="R336" i="29"/>
  <c r="M336" i="29"/>
  <c r="R338" i="29"/>
  <c r="M338" i="29"/>
  <c r="R340" i="29"/>
  <c r="M340" i="29"/>
  <c r="R342" i="29"/>
  <c r="M342" i="29"/>
  <c r="R344" i="29"/>
  <c r="M344" i="29"/>
  <c r="R346" i="29"/>
  <c r="M346" i="29"/>
  <c r="R348" i="29"/>
  <c r="M348" i="29"/>
  <c r="L332" i="29"/>
  <c r="L334" i="29"/>
  <c r="L336" i="29"/>
  <c r="L338" i="29"/>
  <c r="L340" i="29"/>
  <c r="L342" i="29"/>
  <c r="L344" i="29"/>
  <c r="L346" i="29"/>
  <c r="L348" i="29"/>
  <c r="R331" i="29"/>
  <c r="M331" i="29"/>
  <c r="R333" i="29"/>
  <c r="M333" i="29"/>
  <c r="R335" i="29"/>
  <c r="M335" i="29"/>
  <c r="R337" i="29"/>
  <c r="M337" i="29"/>
  <c r="R339" i="29"/>
  <c r="M339" i="29"/>
  <c r="R341" i="29"/>
  <c r="M341" i="29"/>
  <c r="R343" i="29"/>
  <c r="M343" i="29"/>
  <c r="R345" i="29"/>
  <c r="M345" i="29"/>
  <c r="R347" i="29"/>
  <c r="M347" i="29"/>
  <c r="R349" i="29"/>
  <c r="M349" i="29"/>
  <c r="M350" i="29"/>
  <c r="S97" i="28"/>
  <c r="S102" i="28"/>
  <c r="S105" i="28"/>
  <c r="Q106" i="28"/>
  <c r="L106" i="28" s="1"/>
  <c r="Q129" i="28"/>
  <c r="L129" i="28" s="1"/>
  <c r="S101" i="28"/>
  <c r="Q114" i="28"/>
  <c r="R114" i="28" s="1"/>
  <c r="M314" i="28"/>
  <c r="Q367" i="28"/>
  <c r="R367" i="28" s="1"/>
  <c r="Q26" i="28"/>
  <c r="Q27" i="28"/>
  <c r="S91" i="28"/>
  <c r="Q92" i="28"/>
  <c r="R92" i="28" s="1"/>
  <c r="S96" i="28"/>
  <c r="S100" i="28"/>
  <c r="S104" i="28"/>
  <c r="S108" i="28"/>
  <c r="Q365" i="28"/>
  <c r="Q116" i="28"/>
  <c r="Q368" i="28"/>
  <c r="L369" i="28"/>
  <c r="S255" i="28"/>
  <c r="M255" i="28"/>
  <c r="Q95" i="28"/>
  <c r="Q99" i="28"/>
  <c r="Q103" i="28"/>
  <c r="Q107" i="28"/>
  <c r="Q112" i="28"/>
  <c r="Q366" i="28"/>
  <c r="Q125" i="28"/>
  <c r="Q127" i="28"/>
  <c r="R127" i="28" s="1"/>
  <c r="Q370" i="28"/>
  <c r="R370" i="28" s="1"/>
  <c r="Q110" i="28"/>
  <c r="R110" i="28" s="1"/>
  <c r="Q118" i="28"/>
  <c r="R118" i="28" s="1"/>
  <c r="Q123" i="28"/>
  <c r="R123" i="28" s="1"/>
  <c r="Q133" i="28"/>
  <c r="R133" i="28" s="1"/>
  <c r="L370" i="28"/>
  <c r="S5" i="28"/>
  <c r="S6" i="28"/>
  <c r="S7" i="28"/>
  <c r="S8" i="28"/>
  <c r="S9" i="28"/>
  <c r="S10" i="28"/>
  <c r="S11" i="28"/>
  <c r="S355" i="28"/>
  <c r="S12" i="28"/>
  <c r="S13" i="28"/>
  <c r="S14" i="28"/>
  <c r="S15" i="28"/>
  <c r="S16" i="28"/>
  <c r="S17" i="28"/>
  <c r="S18" i="28"/>
  <c r="S19" i="28"/>
  <c r="S20" i="28"/>
  <c r="S21" i="28"/>
  <c r="S22" i="28"/>
  <c r="S23" i="28"/>
  <c r="S24" i="28"/>
  <c r="Q356" i="28"/>
  <c r="R356" i="28" s="1"/>
  <c r="M27" i="28"/>
  <c r="Q28" i="28"/>
  <c r="S28" i="28"/>
  <c r="Q32" i="28"/>
  <c r="L32" i="28" s="1"/>
  <c r="S32" i="28"/>
  <c r="Q36" i="28"/>
  <c r="L36" i="28" s="1"/>
  <c r="S36" i="28"/>
  <c r="Q357" i="28"/>
  <c r="L357" i="28" s="1"/>
  <c r="S357" i="28"/>
  <c r="Q42" i="28"/>
  <c r="S42" i="28"/>
  <c r="Q45" i="28"/>
  <c r="L45" i="28" s="1"/>
  <c r="S45" i="28"/>
  <c r="Q49" i="28"/>
  <c r="L49" i="28" s="1"/>
  <c r="S49" i="28"/>
  <c r="Q53" i="28"/>
  <c r="L53" i="28" s="1"/>
  <c r="S53" i="28"/>
  <c r="Q57" i="28"/>
  <c r="S57" i="28"/>
  <c r="Q61" i="28"/>
  <c r="L61" i="28" s="1"/>
  <c r="S61" i="28"/>
  <c r="Q64" i="28"/>
  <c r="L64" i="28" s="1"/>
  <c r="S64" i="28"/>
  <c r="Q66" i="28"/>
  <c r="L66" i="28" s="1"/>
  <c r="S66" i="28"/>
  <c r="Q70" i="28"/>
  <c r="S70" i="28"/>
  <c r="Q72" i="28"/>
  <c r="L72" i="28" s="1"/>
  <c r="S72" i="28"/>
  <c r="Q364" i="28"/>
  <c r="L364" i="28" s="1"/>
  <c r="S364" i="28"/>
  <c r="Q78" i="28"/>
  <c r="L78" i="28" s="1"/>
  <c r="S78" i="28"/>
  <c r="Q82" i="28"/>
  <c r="S82" i="28"/>
  <c r="Q86" i="28"/>
  <c r="L86" i="28" s="1"/>
  <c r="S86" i="28"/>
  <c r="Q89" i="28"/>
  <c r="R89" i="28" s="1"/>
  <c r="S89" i="28"/>
  <c r="R93" i="28"/>
  <c r="L93" i="28"/>
  <c r="R97" i="28"/>
  <c r="M97" i="28"/>
  <c r="L97" i="28"/>
  <c r="R101" i="28"/>
  <c r="M101" i="28"/>
  <c r="L101" i="28"/>
  <c r="R105" i="28"/>
  <c r="M105" i="28"/>
  <c r="L105" i="28"/>
  <c r="M356" i="28"/>
  <c r="Q29" i="28"/>
  <c r="R29" i="28" s="1"/>
  <c r="S29" i="28"/>
  <c r="Q33" i="28"/>
  <c r="R33" i="28" s="1"/>
  <c r="S33" i="28"/>
  <c r="Q37" i="28"/>
  <c r="R37" i="28" s="1"/>
  <c r="S37" i="28"/>
  <c r="Q40" i="28"/>
  <c r="R40" i="28" s="1"/>
  <c r="S40" i="28"/>
  <c r="Q414" i="28"/>
  <c r="R414" i="28" s="1"/>
  <c r="S414" i="28"/>
  <c r="Q46" i="28"/>
  <c r="R46" i="28" s="1"/>
  <c r="S46" i="28"/>
  <c r="Q50" i="28"/>
  <c r="R50" i="28" s="1"/>
  <c r="S50" i="28"/>
  <c r="Q54" i="28"/>
  <c r="R54" i="28" s="1"/>
  <c r="S54" i="28"/>
  <c r="Q58" i="28"/>
  <c r="R58" i="28" s="1"/>
  <c r="S58" i="28"/>
  <c r="Q62" i="28"/>
  <c r="R62" i="28" s="1"/>
  <c r="L62" i="28"/>
  <c r="S62" i="28"/>
  <c r="Q359" i="28"/>
  <c r="R359" i="28" s="1"/>
  <c r="S359" i="28"/>
  <c r="Q67" i="28"/>
  <c r="R67" i="28" s="1"/>
  <c r="S67" i="28"/>
  <c r="Q71" i="28"/>
  <c r="R71" i="28" s="1"/>
  <c r="S71" i="28"/>
  <c r="Q363" i="28"/>
  <c r="R363" i="28" s="1"/>
  <c r="S363" i="28"/>
  <c r="Q75" i="28"/>
  <c r="R75" i="28" s="1"/>
  <c r="S75" i="28"/>
  <c r="Q79" i="28"/>
  <c r="R79" i="28" s="1"/>
  <c r="S79" i="28"/>
  <c r="Q83" i="28"/>
  <c r="R83" i="28" s="1"/>
  <c r="S83" i="28"/>
  <c r="Q87" i="28"/>
  <c r="R87" i="28" s="1"/>
  <c r="S87" i="28"/>
  <c r="Q88" i="28"/>
  <c r="R88" i="28" s="1"/>
  <c r="S88" i="28"/>
  <c r="Q5" i="28"/>
  <c r="R5" i="28" s="1"/>
  <c r="L6" i="28"/>
  <c r="Q6" i="28"/>
  <c r="R6" i="28" s="1"/>
  <c r="Q7" i="28"/>
  <c r="R7" i="28" s="1"/>
  <c r="Q8" i="28"/>
  <c r="R8" i="28" s="1"/>
  <c r="Q9" i="28"/>
  <c r="R9" i="28" s="1"/>
  <c r="Q10" i="28"/>
  <c r="R10" i="28" s="1"/>
  <c r="Q11" i="28"/>
  <c r="R11" i="28" s="1"/>
  <c r="Q355" i="28"/>
  <c r="R355" i="28" s="1"/>
  <c r="Q12" i="28"/>
  <c r="R12" i="28" s="1"/>
  <c r="L13" i="28"/>
  <c r="Q13" i="28"/>
  <c r="R13" i="28" s="1"/>
  <c r="Q14" i="28"/>
  <c r="R14" i="28" s="1"/>
  <c r="Q15" i="28"/>
  <c r="R15" i="28" s="1"/>
  <c r="Q16" i="28"/>
  <c r="R16" i="28" s="1"/>
  <c r="Q17" i="28"/>
  <c r="R17" i="28" s="1"/>
  <c r="Q18" i="28"/>
  <c r="R18" i="28" s="1"/>
  <c r="Q19" i="28"/>
  <c r="R19" i="28" s="1"/>
  <c r="Q20" i="28"/>
  <c r="R20" i="28" s="1"/>
  <c r="L21" i="28"/>
  <c r="Q21" i="28"/>
  <c r="R21" i="28" s="1"/>
  <c r="Q22" i="28"/>
  <c r="R22" i="28" s="1"/>
  <c r="Q23" i="28"/>
  <c r="R23" i="28" s="1"/>
  <c r="Q24" i="28"/>
  <c r="R24" i="28" s="1"/>
  <c r="Q25" i="28"/>
  <c r="R25" i="28" s="1"/>
  <c r="M26" i="28"/>
  <c r="Q30" i="28"/>
  <c r="R30" i="28" s="1"/>
  <c r="S30" i="28"/>
  <c r="Q34" i="28"/>
  <c r="R34" i="28" s="1"/>
  <c r="S34" i="28"/>
  <c r="Q38" i="28"/>
  <c r="R38" i="28" s="1"/>
  <c r="S38" i="28"/>
  <c r="Q41" i="28"/>
  <c r="R41" i="28" s="1"/>
  <c r="S41" i="28"/>
  <c r="Q43" i="28"/>
  <c r="R43" i="28" s="1"/>
  <c r="S43" i="28"/>
  <c r="Q47" i="28"/>
  <c r="R47" i="28" s="1"/>
  <c r="L47" i="28"/>
  <c r="S47" i="28"/>
  <c r="Q51" i="28"/>
  <c r="R51" i="28" s="1"/>
  <c r="S51" i="28"/>
  <c r="Q55" i="28"/>
  <c r="R55" i="28" s="1"/>
  <c r="S55" i="28"/>
  <c r="Q59" i="28"/>
  <c r="R59" i="28" s="1"/>
  <c r="S59" i="28"/>
  <c r="Q63" i="28"/>
  <c r="R63" i="28" s="1"/>
  <c r="S63" i="28"/>
  <c r="Q65" i="28"/>
  <c r="R65" i="28" s="1"/>
  <c r="S65" i="28"/>
  <c r="Q68" i="28"/>
  <c r="R68" i="28" s="1"/>
  <c r="S68" i="28"/>
  <c r="Q361" i="28"/>
  <c r="R361" i="28" s="1"/>
  <c r="S361" i="28"/>
  <c r="Q73" i="28"/>
  <c r="R73" i="28" s="1"/>
  <c r="L73" i="28"/>
  <c r="S73" i="28"/>
  <c r="Q76" i="28"/>
  <c r="R76" i="28" s="1"/>
  <c r="S76" i="28"/>
  <c r="Q80" i="28"/>
  <c r="R80" i="28" s="1"/>
  <c r="S80" i="28"/>
  <c r="Q84" i="28"/>
  <c r="R84" i="28" s="1"/>
  <c r="S84" i="28"/>
  <c r="R95" i="28"/>
  <c r="L95" i="28"/>
  <c r="R99" i="28"/>
  <c r="M99" i="28"/>
  <c r="L99" i="28"/>
  <c r="R103" i="28"/>
  <c r="M103" i="28"/>
  <c r="L103" i="28"/>
  <c r="M29" i="28"/>
  <c r="Q31" i="28"/>
  <c r="L31" i="28" s="1"/>
  <c r="S31" i="28"/>
  <c r="M33" i="28"/>
  <c r="Q35" i="28"/>
  <c r="L35" i="28" s="1"/>
  <c r="S35" i="28"/>
  <c r="M37" i="28"/>
  <c r="Q39" i="28"/>
  <c r="L39" i="28" s="1"/>
  <c r="S39" i="28"/>
  <c r="M40" i="28"/>
  <c r="Q358" i="28"/>
  <c r="L358" i="28" s="1"/>
  <c r="S358" i="28"/>
  <c r="M414" i="28"/>
  <c r="Q44" i="28"/>
  <c r="L44" i="28" s="1"/>
  <c r="S44" i="28"/>
  <c r="M46" i="28"/>
  <c r="Q48" i="28"/>
  <c r="L48" i="28" s="1"/>
  <c r="S48" i="28"/>
  <c r="M50" i="28"/>
  <c r="Q52" i="28"/>
  <c r="L52" i="28" s="1"/>
  <c r="S52" i="28"/>
  <c r="M54" i="28"/>
  <c r="Q56" i="28"/>
  <c r="L56" i="28" s="1"/>
  <c r="S56" i="28"/>
  <c r="M58" i="28"/>
  <c r="Q60" i="28"/>
  <c r="L60" i="28" s="1"/>
  <c r="S60" i="28"/>
  <c r="M62" i="28"/>
  <c r="Q415" i="28"/>
  <c r="L415" i="28" s="1"/>
  <c r="S415" i="28"/>
  <c r="M359" i="28"/>
  <c r="Q360" i="28"/>
  <c r="L360" i="28" s="1"/>
  <c r="S360" i="28"/>
  <c r="M67" i="28"/>
  <c r="Q69" i="28"/>
  <c r="L69" i="28" s="1"/>
  <c r="S69" i="28"/>
  <c r="M71" i="28"/>
  <c r="Q362" i="28"/>
  <c r="L362" i="28" s="1"/>
  <c r="S362" i="28"/>
  <c r="M363" i="28"/>
  <c r="Q74" i="28"/>
  <c r="L74" i="28" s="1"/>
  <c r="S74" i="28"/>
  <c r="M75" i="28"/>
  <c r="Q77" i="28"/>
  <c r="L77" i="28" s="1"/>
  <c r="S77" i="28"/>
  <c r="M79" i="28"/>
  <c r="Q81" i="28"/>
  <c r="R81" i="28" s="1"/>
  <c r="S81" i="28"/>
  <c r="M83" i="28"/>
  <c r="Q85" i="28"/>
  <c r="L85" i="28" s="1"/>
  <c r="S85" i="28"/>
  <c r="M87" i="28"/>
  <c r="Q90" i="28"/>
  <c r="R90" i="28" s="1"/>
  <c r="S90" i="28"/>
  <c r="R91" i="28"/>
  <c r="L91" i="28"/>
  <c r="M91" i="28"/>
  <c r="L92" i="28"/>
  <c r="M93" i="28"/>
  <c r="L94" i="28"/>
  <c r="M95" i="28"/>
  <c r="L96" i="28"/>
  <c r="L110" i="28"/>
  <c r="L114" i="28"/>
  <c r="L118" i="28"/>
  <c r="L367" i="28"/>
  <c r="L123" i="28"/>
  <c r="L134" i="28"/>
  <c r="R107" i="28"/>
  <c r="M107" i="28"/>
  <c r="R365" i="28"/>
  <c r="M365" i="28"/>
  <c r="S109" i="28"/>
  <c r="Q109" i="28"/>
  <c r="R109" i="28" s="1"/>
  <c r="R112" i="28"/>
  <c r="M112" i="28"/>
  <c r="S113" i="28"/>
  <c r="Q113" i="28"/>
  <c r="R113" i="28" s="1"/>
  <c r="R116" i="28"/>
  <c r="M116" i="28"/>
  <c r="S117" i="28"/>
  <c r="Q117" i="28"/>
  <c r="R117" i="28" s="1"/>
  <c r="R366" i="28"/>
  <c r="M366" i="28"/>
  <c r="S120" i="28"/>
  <c r="Q120" i="28"/>
  <c r="R120" i="28" s="1"/>
  <c r="R368" i="28"/>
  <c r="M368" i="28"/>
  <c r="S122" i="28"/>
  <c r="Q122" i="28"/>
  <c r="R122" i="28" s="1"/>
  <c r="R125" i="28"/>
  <c r="M125" i="28"/>
  <c r="S126" i="28"/>
  <c r="Q126" i="28"/>
  <c r="R126" i="28" s="1"/>
  <c r="M92" i="28"/>
  <c r="M94" i="28"/>
  <c r="M96" i="28"/>
  <c r="L107" i="28"/>
  <c r="L365" i="28"/>
  <c r="L112" i="28"/>
  <c r="L116" i="28"/>
  <c r="L366" i="28"/>
  <c r="L368" i="28"/>
  <c r="L125" i="28"/>
  <c r="S128" i="28"/>
  <c r="Q128" i="28"/>
  <c r="R128" i="28" s="1"/>
  <c r="L128" i="28"/>
  <c r="S132" i="28"/>
  <c r="Q132" i="28"/>
  <c r="R132" i="28" s="1"/>
  <c r="R98" i="28"/>
  <c r="M98" i="28"/>
  <c r="R100" i="28"/>
  <c r="M100" i="28"/>
  <c r="R102" i="28"/>
  <c r="M102" i="28"/>
  <c r="R104" i="28"/>
  <c r="M104" i="28"/>
  <c r="R106" i="28"/>
  <c r="M106" i="28"/>
  <c r="R108" i="28"/>
  <c r="M108" i="28"/>
  <c r="S111" i="28"/>
  <c r="Q111" i="28"/>
  <c r="L111" i="28"/>
  <c r="M113" i="28"/>
  <c r="S115" i="28"/>
  <c r="Q115" i="28"/>
  <c r="L115" i="28"/>
  <c r="M117" i="28"/>
  <c r="S119" i="28"/>
  <c r="Q119" i="28"/>
  <c r="L119" i="28"/>
  <c r="M120" i="28"/>
  <c r="S121" i="28"/>
  <c r="Q121" i="28"/>
  <c r="L121" i="28"/>
  <c r="M122" i="28"/>
  <c r="S124" i="28"/>
  <c r="Q124" i="28"/>
  <c r="L124" i="28"/>
  <c r="M126" i="28"/>
  <c r="R129" i="28"/>
  <c r="M129" i="28"/>
  <c r="R131" i="28"/>
  <c r="L131" i="28"/>
  <c r="M110" i="28"/>
  <c r="M114" i="28"/>
  <c r="M118" i="28"/>
  <c r="M367" i="28"/>
  <c r="M123" i="28"/>
  <c r="M127" i="28"/>
  <c r="Q130" i="28"/>
  <c r="M131" i="28"/>
  <c r="S131" i="28"/>
  <c r="M135" i="28"/>
  <c r="S135" i="28"/>
  <c r="Q138" i="28"/>
  <c r="R138" i="28" s="1"/>
  <c r="S138" i="28"/>
  <c r="Q371" i="28"/>
  <c r="R371" i="28" s="1"/>
  <c r="S371" i="28"/>
  <c r="Q140" i="28"/>
  <c r="R140" i="28" s="1"/>
  <c r="S140" i="28"/>
  <c r="Q142" i="28"/>
  <c r="R142" i="28" s="1"/>
  <c r="S142" i="28"/>
  <c r="Q144" i="28"/>
  <c r="R144" i="28" s="1"/>
  <c r="S144" i="28"/>
  <c r="Q373" i="28"/>
  <c r="R373" i="28" s="1"/>
  <c r="S373" i="28"/>
  <c r="Q146" i="28"/>
  <c r="R146" i="28" s="1"/>
  <c r="S146" i="28"/>
  <c r="M146" i="28"/>
  <c r="Q148" i="28"/>
  <c r="R148" i="28" s="1"/>
  <c r="S148" i="28"/>
  <c r="M148" i="28"/>
  <c r="Q150" i="28"/>
  <c r="R150" i="28" s="1"/>
  <c r="S150" i="28"/>
  <c r="Q152" i="28"/>
  <c r="R152" i="28" s="1"/>
  <c r="S152" i="28"/>
  <c r="Q154" i="28"/>
  <c r="R154" i="28" s="1"/>
  <c r="S154" i="28"/>
  <c r="Q417" i="28"/>
  <c r="R417" i="28" s="1"/>
  <c r="S417" i="28"/>
  <c r="M417" i="28"/>
  <c r="Q157" i="28"/>
  <c r="R157" i="28" s="1"/>
  <c r="S157" i="28"/>
  <c r="Q158" i="28"/>
  <c r="R158" i="28" s="1"/>
  <c r="S158" i="28"/>
  <c r="Q160" i="28"/>
  <c r="R160" i="28" s="1"/>
  <c r="S160" i="28"/>
  <c r="M160" i="28"/>
  <c r="Q162" i="28"/>
  <c r="R162" i="28" s="1"/>
  <c r="S162" i="28"/>
  <c r="M162" i="28"/>
  <c r="Q164" i="28"/>
  <c r="R164" i="28" s="1"/>
  <c r="S164" i="28"/>
  <c r="Q166" i="28"/>
  <c r="R166" i="28" s="1"/>
  <c r="S166" i="28"/>
  <c r="S136" i="28"/>
  <c r="M133" i="28"/>
  <c r="S133" i="28"/>
  <c r="L135" i="28"/>
  <c r="Q136" i="28"/>
  <c r="R136" i="28" s="1"/>
  <c r="M369" i="28"/>
  <c r="S369" i="28"/>
  <c r="M134" i="28"/>
  <c r="S134" i="28"/>
  <c r="S370" i="28"/>
  <c r="Q137" i="28"/>
  <c r="L137" i="28" s="1"/>
  <c r="Q416" i="28"/>
  <c r="L416" i="28" s="1"/>
  <c r="Q139" i="28"/>
  <c r="L139" i="28" s="1"/>
  <c r="Q141" i="28"/>
  <c r="L141" i="28" s="1"/>
  <c r="Q143" i="28"/>
  <c r="L143" i="28" s="1"/>
  <c r="Q372" i="28"/>
  <c r="L372" i="28" s="1"/>
  <c r="Q145" i="28"/>
  <c r="L145" i="28" s="1"/>
  <c r="Q147" i="28"/>
  <c r="L147" i="28" s="1"/>
  <c r="Q149" i="28"/>
  <c r="L149" i="28" s="1"/>
  <c r="Q151" i="28"/>
  <c r="L151" i="28" s="1"/>
  <c r="Q153" i="28"/>
  <c r="L153" i="28"/>
  <c r="Q155" i="28"/>
  <c r="L155" i="28" s="1"/>
  <c r="Q156" i="28"/>
  <c r="L156" i="28"/>
  <c r="Q374" i="28"/>
  <c r="L374" i="28" s="1"/>
  <c r="Q159" i="28"/>
  <c r="L159" i="28" s="1"/>
  <c r="Q161" i="28"/>
  <c r="L161" i="28" s="1"/>
  <c r="Q163" i="28"/>
  <c r="L163" i="28" s="1"/>
  <c r="Q165" i="28"/>
  <c r="L165" i="28" s="1"/>
  <c r="Q167" i="28"/>
  <c r="L167" i="28" s="1"/>
  <c r="Q169" i="28"/>
  <c r="L169" i="28" s="1"/>
  <c r="Q171" i="28"/>
  <c r="L171" i="28" s="1"/>
  <c r="Q173" i="28"/>
  <c r="L173" i="28" s="1"/>
  <c r="Q175" i="28"/>
  <c r="L175" i="28"/>
  <c r="Q177" i="28"/>
  <c r="L177" i="28" s="1"/>
  <c r="Q418" i="28"/>
  <c r="L418" i="28" s="1"/>
  <c r="Q179" i="28"/>
  <c r="L179" i="28"/>
  <c r="Q419" i="28"/>
  <c r="L419" i="28" s="1"/>
  <c r="Q181" i="28"/>
  <c r="L181" i="28" s="1"/>
  <c r="Q183" i="28"/>
  <c r="L183" i="28" s="1"/>
  <c r="Q185" i="28"/>
  <c r="L185" i="28"/>
  <c r="Q377" i="28"/>
  <c r="L377" i="28" s="1"/>
  <c r="Q188" i="28"/>
  <c r="L188" i="28" s="1"/>
  <c r="Q378" i="28"/>
  <c r="L378" i="28" s="1"/>
  <c r="Q191" i="28"/>
  <c r="L191" i="28" s="1"/>
  <c r="Q192" i="28"/>
  <c r="L192" i="28"/>
  <c r="Q194" i="28"/>
  <c r="L194" i="28" s="1"/>
  <c r="Q196" i="28"/>
  <c r="L196" i="28" s="1"/>
  <c r="Q198" i="28"/>
  <c r="L198" i="28" s="1"/>
  <c r="Q200" i="28"/>
  <c r="L200" i="28"/>
  <c r="Q202" i="28"/>
  <c r="L202" i="28" s="1"/>
  <c r="Q204" i="28"/>
  <c r="L204" i="28" s="1"/>
  <c r="Q206" i="28"/>
  <c r="L206" i="28"/>
  <c r="Q380" i="28"/>
  <c r="L380" i="28"/>
  <c r="Q381" i="28"/>
  <c r="L381" i="28" s="1"/>
  <c r="Q210" i="28"/>
  <c r="L210" i="28" s="1"/>
  <c r="Q212" i="28"/>
  <c r="L212" i="28" s="1"/>
  <c r="Q214" i="28"/>
  <c r="L214" i="28" s="1"/>
  <c r="Q215" i="28"/>
  <c r="L215" i="28" s="1"/>
  <c r="Q217" i="28"/>
  <c r="L217" i="28" s="1"/>
  <c r="Q219" i="28"/>
  <c r="L219" i="28"/>
  <c r="Q220" i="28"/>
  <c r="L220" i="28" s="1"/>
  <c r="Q221" i="28"/>
  <c r="L221" i="28" s="1"/>
  <c r="Q222" i="28"/>
  <c r="L222" i="28" s="1"/>
  <c r="Q224" i="28"/>
  <c r="L224" i="28" s="1"/>
  <c r="S420" i="28"/>
  <c r="Q420" i="28"/>
  <c r="L420" i="28" s="1"/>
  <c r="S229" i="28"/>
  <c r="Q229" i="28"/>
  <c r="L229" i="28" s="1"/>
  <c r="S232" i="28"/>
  <c r="Q232" i="28"/>
  <c r="L232" i="28" s="1"/>
  <c r="S422" i="28"/>
  <c r="Q422" i="28"/>
  <c r="L422" i="28"/>
  <c r="S389" i="28"/>
  <c r="Q389" i="28"/>
  <c r="L389" i="28" s="1"/>
  <c r="S226" i="28"/>
  <c r="Q226" i="28"/>
  <c r="R226" i="28" s="1"/>
  <c r="S230" i="28"/>
  <c r="Q230" i="28"/>
  <c r="R230" i="28" s="1"/>
  <c r="S233" i="28"/>
  <c r="Q233" i="28"/>
  <c r="R233" i="28" s="1"/>
  <c r="S234" i="28"/>
  <c r="Q234" i="28"/>
  <c r="L234" i="28"/>
  <c r="S237" i="28"/>
  <c r="Q237" i="28"/>
  <c r="L237" i="28" s="1"/>
  <c r="Q168" i="28"/>
  <c r="R168" i="28" s="1"/>
  <c r="Q170" i="28"/>
  <c r="R170" i="28" s="1"/>
  <c r="Q172" i="28"/>
  <c r="R172" i="28" s="1"/>
  <c r="Q174" i="28"/>
  <c r="R174" i="28" s="1"/>
  <c r="Q176" i="28"/>
  <c r="R176" i="28" s="1"/>
  <c r="Q178" i="28"/>
  <c r="R178" i="28" s="1"/>
  <c r="Q375" i="28"/>
  <c r="R375" i="28" s="1"/>
  <c r="Q376" i="28"/>
  <c r="R376" i="28" s="1"/>
  <c r="L376" i="28"/>
  <c r="Q180" i="28"/>
  <c r="R180" i="28" s="1"/>
  <c r="Q182" i="28"/>
  <c r="R182" i="28" s="1"/>
  <c r="L182" i="28"/>
  <c r="Q184" i="28"/>
  <c r="R184" i="28" s="1"/>
  <c r="Q186" i="28"/>
  <c r="R186" i="28" s="1"/>
  <c r="Q187" i="28"/>
  <c r="R187" i="28" s="1"/>
  <c r="Q189" i="28"/>
  <c r="R189" i="28" s="1"/>
  <c r="Q190" i="28"/>
  <c r="R190" i="28" s="1"/>
  <c r="Q379" i="28"/>
  <c r="R379" i="28" s="1"/>
  <c r="L379" i="28"/>
  <c r="Q193" i="28"/>
  <c r="R193" i="28" s="1"/>
  <c r="Q195" i="28"/>
  <c r="R195" i="28" s="1"/>
  <c r="Q197" i="28"/>
  <c r="R197" i="28" s="1"/>
  <c r="Q199" i="28"/>
  <c r="R199" i="28" s="1"/>
  <c r="Q201" i="28"/>
  <c r="R201" i="28" s="1"/>
  <c r="Q203" i="28"/>
  <c r="R203" i="28" s="1"/>
  <c r="L203" i="28"/>
  <c r="Q205" i="28"/>
  <c r="R205" i="28" s="1"/>
  <c r="Q207" i="28"/>
  <c r="R207" i="28" s="1"/>
  <c r="Q208" i="28"/>
  <c r="R208" i="28" s="1"/>
  <c r="Q209" i="28"/>
  <c r="R209" i="28" s="1"/>
  <c r="Q211" i="28"/>
  <c r="R211" i="28" s="1"/>
  <c r="Q213" i="28"/>
  <c r="R213" i="28" s="1"/>
  <c r="Q382" i="28"/>
  <c r="R382" i="28" s="1"/>
  <c r="Q216" i="28"/>
  <c r="R216" i="28" s="1"/>
  <c r="Q218" i="28"/>
  <c r="R218" i="28" s="1"/>
  <c r="Q383" i="28"/>
  <c r="R383" i="28" s="1"/>
  <c r="Q384" i="28"/>
  <c r="R384" i="28" s="1"/>
  <c r="Q385" i="28"/>
  <c r="R385" i="28" s="1"/>
  <c r="L385" i="28"/>
  <c r="Q223" i="28"/>
  <c r="R223" i="28" s="1"/>
  <c r="S386" i="28"/>
  <c r="Q386" i="28"/>
  <c r="R386" i="28" s="1"/>
  <c r="S227" i="28"/>
  <c r="Q227" i="28"/>
  <c r="R227" i="28" s="1"/>
  <c r="S387" i="28"/>
  <c r="Q387" i="28"/>
  <c r="R387" i="28" s="1"/>
  <c r="S421" i="28"/>
  <c r="Q421" i="28"/>
  <c r="R421" i="28" s="1"/>
  <c r="S235" i="28"/>
  <c r="Q235" i="28"/>
  <c r="R235" i="28" s="1"/>
  <c r="S390" i="28"/>
  <c r="Q390" i="28"/>
  <c r="R390" i="28" s="1"/>
  <c r="L390" i="28"/>
  <c r="S225" i="28"/>
  <c r="Q225" i="28"/>
  <c r="L225" i="28" s="1"/>
  <c r="M226" i="28"/>
  <c r="S228" i="28"/>
  <c r="Q228" i="28"/>
  <c r="L228" i="28" s="1"/>
  <c r="M230" i="28"/>
  <c r="S231" i="28"/>
  <c r="Q231" i="28"/>
  <c r="R231" i="28" s="1"/>
  <c r="M233" i="28"/>
  <c r="S388" i="28"/>
  <c r="Q388" i="28"/>
  <c r="R388" i="28" s="1"/>
  <c r="S236" i="28"/>
  <c r="Q236" i="28"/>
  <c r="R236" i="28" s="1"/>
  <c r="Q238" i="28"/>
  <c r="Q239" i="28"/>
  <c r="L239" i="28" s="1"/>
  <c r="Q240" i="28"/>
  <c r="L241" i="28"/>
  <c r="Q241" i="28"/>
  <c r="Q391" i="28"/>
  <c r="Q242" i="28"/>
  <c r="L242" i="28" s="1"/>
  <c r="Q243" i="28"/>
  <c r="Q423" i="28"/>
  <c r="L423" i="28" s="1"/>
  <c r="Q244" i="28"/>
  <c r="Q245" i="28"/>
  <c r="L245" i="28" s="1"/>
  <c r="Q246" i="28"/>
  <c r="L247" i="28"/>
  <c r="Q247" i="28"/>
  <c r="Q248" i="28"/>
  <c r="Q249" i="28"/>
  <c r="L249" i="28" s="1"/>
  <c r="Q250" i="28"/>
  <c r="Q392" i="28"/>
  <c r="L392" i="28" s="1"/>
  <c r="Q251" i="28"/>
  <c r="Q393" i="28"/>
  <c r="L393" i="28" s="1"/>
  <c r="Q252" i="28"/>
  <c r="Q253" i="28"/>
  <c r="L253" i="28" s="1"/>
  <c r="Q254" i="28"/>
  <c r="L255" i="28"/>
  <c r="S404" i="28"/>
  <c r="Q404" i="28"/>
  <c r="L404" i="28" s="1"/>
  <c r="Q256" i="28"/>
  <c r="R256" i="28" s="1"/>
  <c r="Q394" i="28"/>
  <c r="R394" i="28" s="1"/>
  <c r="Q259" i="28"/>
  <c r="R259" i="28" s="1"/>
  <c r="Q395" i="28"/>
  <c r="R395" i="28" s="1"/>
  <c r="Q262" i="28"/>
  <c r="R262" i="28" s="1"/>
  <c r="Q264" i="28"/>
  <c r="R264" i="28" s="1"/>
  <c r="Q266" i="28"/>
  <c r="R266" i="28" s="1"/>
  <c r="Q268" i="28"/>
  <c r="R268" i="28" s="1"/>
  <c r="Q270" i="28"/>
  <c r="R270" i="28" s="1"/>
  <c r="Q272" i="28"/>
  <c r="R272" i="28" s="1"/>
  <c r="Q274" i="28"/>
  <c r="R274" i="28" s="1"/>
  <c r="Q276" i="28"/>
  <c r="R276" i="28" s="1"/>
  <c r="Q397" i="28"/>
  <c r="R397" i="28" s="1"/>
  <c r="Q277" i="28"/>
  <c r="R277" i="28" s="1"/>
  <c r="Q279" i="28"/>
  <c r="R279" i="28" s="1"/>
  <c r="Q280" i="28"/>
  <c r="R280" i="28" s="1"/>
  <c r="L280" i="28"/>
  <c r="Q281" i="28"/>
  <c r="R281" i="28" s="1"/>
  <c r="Q283" i="28"/>
  <c r="R283" i="28" s="1"/>
  <c r="Q284" i="28"/>
  <c r="R284" i="28" s="1"/>
  <c r="Q286" i="28"/>
  <c r="R286" i="28" s="1"/>
  <c r="Q288" i="28"/>
  <c r="R288" i="28" s="1"/>
  <c r="Q413" i="28"/>
  <c r="R413" i="28" s="1"/>
  <c r="L413" i="28"/>
  <c r="Q291" i="28"/>
  <c r="R291" i="28" s="1"/>
  <c r="Q401" i="28"/>
  <c r="R401" i="28" s="1"/>
  <c r="Q294" i="28"/>
  <c r="R294" i="28" s="1"/>
  <c r="Q296" i="28"/>
  <c r="R296" i="28" s="1"/>
  <c r="Q425" i="28"/>
  <c r="R425" i="28" s="1"/>
  <c r="Q299" i="28"/>
  <c r="R299" i="28" s="1"/>
  <c r="L299" i="28"/>
  <c r="Q402" i="28"/>
  <c r="R402" i="28" s="1"/>
  <c r="Q426" i="28"/>
  <c r="R426" i="28" s="1"/>
  <c r="L426" i="28"/>
  <c r="Q303" i="28"/>
  <c r="R303" i="28" s="1"/>
  <c r="Q305" i="28"/>
  <c r="R305" i="28" s="1"/>
  <c r="Q307" i="28"/>
  <c r="R307" i="28" s="1"/>
  <c r="S309" i="28"/>
  <c r="Q309" i="28"/>
  <c r="R309" i="28" s="1"/>
  <c r="S311" i="28"/>
  <c r="Q311" i="28"/>
  <c r="R311" i="28" s="1"/>
  <c r="L311" i="28"/>
  <c r="S403" i="28"/>
  <c r="Q403" i="28"/>
  <c r="R403" i="28" s="1"/>
  <c r="S312" i="28"/>
  <c r="Q312" i="28"/>
  <c r="R312" i="28" s="1"/>
  <c r="M256" i="28"/>
  <c r="S256" i="28"/>
  <c r="Q257" i="28"/>
  <c r="L257" i="28" s="1"/>
  <c r="S394" i="28"/>
  <c r="Q258" i="28"/>
  <c r="L258" i="28" s="1"/>
  <c r="M259" i="28"/>
  <c r="S259" i="28"/>
  <c r="Q260" i="28"/>
  <c r="L260" i="28" s="1"/>
  <c r="M395" i="28"/>
  <c r="S395" i="28"/>
  <c r="Q261" i="28"/>
  <c r="L261" i="28" s="1"/>
  <c r="S262" i="28"/>
  <c r="Q263" i="28"/>
  <c r="L263" i="28" s="1"/>
  <c r="M264" i="28"/>
  <c r="S264" i="28"/>
  <c r="Q265" i="28"/>
  <c r="L265" i="28" s="1"/>
  <c r="S266" i="28"/>
  <c r="Q267" i="28"/>
  <c r="L267" i="28" s="1"/>
  <c r="S268" i="28"/>
  <c r="Q269" i="28"/>
  <c r="L269" i="28" s="1"/>
  <c r="M270" i="28"/>
  <c r="S270" i="28"/>
  <c r="Q271" i="28"/>
  <c r="L271" i="28" s="1"/>
  <c r="M272" i="28"/>
  <c r="S272" i="28"/>
  <c r="Q273" i="28"/>
  <c r="L273" i="28" s="1"/>
  <c r="M274" i="28"/>
  <c r="S274" i="28"/>
  <c r="Q275" i="28"/>
  <c r="L275" i="28" s="1"/>
  <c r="M276" i="28"/>
  <c r="S276" i="28"/>
  <c r="Q396" i="28"/>
  <c r="L396" i="28" s="1"/>
  <c r="M397" i="28"/>
  <c r="S397" i="28"/>
  <c r="Q398" i="28"/>
  <c r="L398" i="28" s="1"/>
  <c r="S277" i="28"/>
  <c r="Q278" i="28"/>
  <c r="L278" i="28" s="1"/>
  <c r="S279" i="28"/>
  <c r="Q399" i="28"/>
  <c r="L399" i="28" s="1"/>
  <c r="M280" i="28"/>
  <c r="S280" i="28"/>
  <c r="Q424" i="28"/>
  <c r="L424" i="28" s="1"/>
  <c r="M281" i="28"/>
  <c r="S281" i="28"/>
  <c r="Q282" i="28"/>
  <c r="L282" i="28" s="1"/>
  <c r="M283" i="28"/>
  <c r="S283" i="28"/>
  <c r="Q400" i="28"/>
  <c r="L400" i="28" s="1"/>
  <c r="M284" i="28"/>
  <c r="S284" i="28"/>
  <c r="Q285" i="28"/>
  <c r="L285" i="28" s="1"/>
  <c r="S286" i="28"/>
  <c r="Q287" i="28"/>
  <c r="L287" i="28" s="1"/>
  <c r="M288" i="28"/>
  <c r="S288" i="28"/>
  <c r="Q289" i="28"/>
  <c r="L289" i="28" s="1"/>
  <c r="M413" i="28"/>
  <c r="S413" i="28"/>
  <c r="Q290" i="28"/>
  <c r="L290" i="28" s="1"/>
  <c r="S291" i="28"/>
  <c r="Q292" i="28"/>
  <c r="L292" i="28" s="1"/>
  <c r="M401" i="28"/>
  <c r="S401" i="28"/>
  <c r="Q293" i="28"/>
  <c r="L293" i="28" s="1"/>
  <c r="M294" i="28"/>
  <c r="S294" i="28"/>
  <c r="Q295" i="28"/>
  <c r="L295" i="28" s="1"/>
  <c r="M296" i="28"/>
  <c r="S296" i="28"/>
  <c r="Q297" i="28"/>
  <c r="L297" i="28" s="1"/>
  <c r="M425" i="28"/>
  <c r="S425" i="28"/>
  <c r="Q298" i="28"/>
  <c r="L298" i="28" s="1"/>
  <c r="M299" i="28"/>
  <c r="S299" i="28"/>
  <c r="Q300" i="28"/>
  <c r="L300" i="28" s="1"/>
  <c r="M402" i="28"/>
  <c r="S402" i="28"/>
  <c r="Q301" i="28"/>
  <c r="L301" i="28" s="1"/>
  <c r="S426" i="28"/>
  <c r="Q302" i="28"/>
  <c r="L302" i="28" s="1"/>
  <c r="S303" i="28"/>
  <c r="Q304" i="28"/>
  <c r="L304" i="28" s="1"/>
  <c r="M305" i="28"/>
  <c r="S305" i="28"/>
  <c r="Q306" i="28"/>
  <c r="L306" i="28" s="1"/>
  <c r="M307" i="28"/>
  <c r="S307" i="28"/>
  <c r="Q308" i="28"/>
  <c r="L308" i="28" s="1"/>
  <c r="S310" i="28"/>
  <c r="Q310" i="28"/>
  <c r="L310" i="28" s="1"/>
  <c r="M311" i="28"/>
  <c r="S313" i="28"/>
  <c r="Q313" i="28"/>
  <c r="L313" i="28" s="1"/>
  <c r="L314" i="28"/>
  <c r="S330" i="28"/>
  <c r="Q330" i="28"/>
  <c r="L330" i="28" s="1"/>
  <c r="S334" i="28"/>
  <c r="Q334" i="28"/>
  <c r="L334" i="28" s="1"/>
  <c r="S337" i="28"/>
  <c r="Q337" i="28"/>
  <c r="L337" i="28"/>
  <c r="S341" i="28"/>
  <c r="Q341" i="28"/>
  <c r="L341" i="28" s="1"/>
  <c r="S344" i="28"/>
  <c r="Q344" i="28"/>
  <c r="L344" i="28" s="1"/>
  <c r="Q315" i="28"/>
  <c r="R315" i="28" s="1"/>
  <c r="Q317" i="28"/>
  <c r="R317" i="28" s="1"/>
  <c r="Q405" i="28"/>
  <c r="R405" i="28" s="1"/>
  <c r="Q320" i="28"/>
  <c r="R320" i="28" s="1"/>
  <c r="Q322" i="28"/>
  <c r="R322" i="28" s="1"/>
  <c r="L322" i="28"/>
  <c r="Q324" i="28"/>
  <c r="R324" i="28" s="1"/>
  <c r="Q326" i="28"/>
  <c r="R326" i="28" s="1"/>
  <c r="Q328" i="28"/>
  <c r="R328" i="28" s="1"/>
  <c r="S331" i="28"/>
  <c r="Q331" i="28"/>
  <c r="R331" i="28" s="1"/>
  <c r="S335" i="28"/>
  <c r="Q335" i="28"/>
  <c r="R335" i="28" s="1"/>
  <c r="L335" i="28"/>
  <c r="S338" i="28"/>
  <c r="Q338" i="28"/>
  <c r="R338" i="28" s="1"/>
  <c r="S342" i="28"/>
  <c r="Q342" i="28"/>
  <c r="R342" i="28" s="1"/>
  <c r="S332" i="28"/>
  <c r="Q332" i="28"/>
  <c r="R332" i="28" s="1"/>
  <c r="S336" i="28"/>
  <c r="Q336" i="28"/>
  <c r="R336" i="28" s="1"/>
  <c r="S339" i="28"/>
  <c r="Q339" i="28"/>
  <c r="R339" i="28" s="1"/>
  <c r="L339" i="28"/>
  <c r="S427" i="28"/>
  <c r="Q427" i="28"/>
  <c r="R427" i="28" s="1"/>
  <c r="S315" i="28"/>
  <c r="Q316" i="28"/>
  <c r="L316" i="28" s="1"/>
  <c r="S317" i="28"/>
  <c r="Q318" i="28"/>
  <c r="L318" i="28" s="1"/>
  <c r="S405" i="28"/>
  <c r="Q319" i="28"/>
  <c r="L319" i="28" s="1"/>
  <c r="S320" i="28"/>
  <c r="Q321" i="28"/>
  <c r="L321" i="28" s="1"/>
  <c r="S322" i="28"/>
  <c r="Q323" i="28"/>
  <c r="L323" i="28" s="1"/>
  <c r="S324" i="28"/>
  <c r="Q325" i="28"/>
  <c r="L325" i="28" s="1"/>
  <c r="M326" i="28"/>
  <c r="S326" i="28"/>
  <c r="Q327" i="28"/>
  <c r="L327" i="28" s="1"/>
  <c r="S328" i="28"/>
  <c r="S329" i="28"/>
  <c r="Q329" i="28"/>
  <c r="L329" i="28"/>
  <c r="S333" i="28"/>
  <c r="Q333" i="28"/>
  <c r="L333" i="28" s="1"/>
  <c r="M335" i="28"/>
  <c r="S406" i="28"/>
  <c r="Q406" i="28"/>
  <c r="L406" i="28" s="1"/>
  <c r="S340" i="28"/>
  <c r="Q340" i="28"/>
  <c r="L340" i="28" s="1"/>
  <c r="S343" i="28"/>
  <c r="Q343" i="28"/>
  <c r="L343" i="28"/>
  <c r="Q345" i="28"/>
  <c r="Q428" i="28"/>
  <c r="L428" i="28" s="1"/>
  <c r="Q346" i="28"/>
  <c r="Q347" i="28"/>
  <c r="L347" i="28" s="1"/>
  <c r="Q348" i="28"/>
  <c r="Q407" i="28"/>
  <c r="Q349" i="28"/>
  <c r="Q350" i="28"/>
  <c r="L350" i="28" s="1"/>
  <c r="Q408" i="28"/>
  <c r="S8" i="27"/>
  <c r="Q19" i="27"/>
  <c r="M138" i="27"/>
  <c r="S293" i="27"/>
  <c r="M275" i="27"/>
  <c r="S156" i="27"/>
  <c r="S191" i="27"/>
  <c r="S334" i="27"/>
  <c r="S310" i="27"/>
  <c r="S139" i="27"/>
  <c r="S301" i="27"/>
  <c r="S73" i="27"/>
  <c r="Q247" i="27"/>
  <c r="R247" i="27" s="1"/>
  <c r="S294" i="27"/>
  <c r="Q126" i="27"/>
  <c r="R126" i="27" s="1"/>
  <c r="S193" i="27"/>
  <c r="Q232" i="27"/>
  <c r="S223" i="27"/>
  <c r="Q260" i="27"/>
  <c r="S251" i="27"/>
  <c r="Q286" i="27"/>
  <c r="S267" i="27"/>
  <c r="Q197" i="27"/>
  <c r="Q228" i="27"/>
  <c r="S163" i="27"/>
  <c r="Q38" i="27"/>
  <c r="S149" i="27"/>
  <c r="Q166" i="27"/>
  <c r="Q302" i="27"/>
  <c r="R302" i="27" s="1"/>
  <c r="S219" i="27"/>
  <c r="S240" i="27"/>
  <c r="S335" i="27"/>
  <c r="S108" i="27"/>
  <c r="S116" i="27"/>
  <c r="S155" i="27"/>
  <c r="Q319" i="27"/>
  <c r="L319" i="27" s="1"/>
  <c r="S67" i="27"/>
  <c r="S53" i="27"/>
  <c r="Q61" i="27"/>
  <c r="S295" i="27"/>
  <c r="Q188" i="27"/>
  <c r="S123" i="27"/>
  <c r="Q127" i="27"/>
  <c r="Q277" i="27"/>
  <c r="S234" i="27"/>
  <c r="S91" i="27"/>
  <c r="L316" i="27"/>
  <c r="S16" i="27"/>
  <c r="S199" i="27"/>
  <c r="S114" i="27"/>
  <c r="Q129" i="27"/>
  <c r="S173" i="27"/>
  <c r="S118" i="27"/>
  <c r="S258" i="27"/>
  <c r="S343" i="27"/>
  <c r="S170" i="27"/>
  <c r="S263" i="27"/>
  <c r="S265" i="27"/>
  <c r="S307" i="27"/>
  <c r="Q330" i="27"/>
  <c r="R330" i="27" s="1"/>
  <c r="Q165" i="27"/>
  <c r="R165" i="27" s="1"/>
  <c r="Q214" i="27"/>
  <c r="R214" i="27" s="1"/>
  <c r="Q96" i="27"/>
  <c r="R96" i="27" s="1"/>
  <c r="Q218" i="27"/>
  <c r="R218" i="27" s="1"/>
  <c r="Q152" i="27"/>
  <c r="R152" i="27" s="1"/>
  <c r="Q227" i="27"/>
  <c r="R227" i="27" s="1"/>
  <c r="Q147" i="27"/>
  <c r="R147" i="27" s="1"/>
  <c r="Q162" i="27"/>
  <c r="Q276" i="27"/>
  <c r="Q206" i="27"/>
  <c r="L206" i="27" s="1"/>
  <c r="Q122" i="27"/>
  <c r="Q178" i="27"/>
  <c r="L178" i="27" s="1"/>
  <c r="Q55" i="27"/>
  <c r="Q253" i="27"/>
  <c r="L253" i="27" s="1"/>
  <c r="S323" i="27"/>
  <c r="M258" i="27"/>
  <c r="S342" i="27"/>
  <c r="S185" i="27"/>
  <c r="M343" i="27"/>
  <c r="M210" i="27"/>
  <c r="S315" i="27"/>
  <c r="S337" i="27"/>
  <c r="S238" i="27"/>
  <c r="Q243" i="27"/>
  <c r="R243" i="27" s="1"/>
  <c r="Q211" i="27"/>
  <c r="R211" i="27" s="1"/>
  <c r="Q174" i="27"/>
  <c r="R174" i="27" s="1"/>
  <c r="Q177" i="27"/>
  <c r="R177" i="27" s="1"/>
  <c r="Q30" i="27"/>
  <c r="L30" i="27" s="1"/>
  <c r="Q133" i="27"/>
  <c r="Q229" i="27"/>
  <c r="Q23" i="27"/>
  <c r="L205" i="27"/>
  <c r="L179" i="27"/>
  <c r="S184" i="27"/>
  <c r="Q136" i="27"/>
  <c r="R136" i="27" s="1"/>
  <c r="S65" i="27"/>
  <c r="Q47" i="27"/>
  <c r="R47" i="27" s="1"/>
  <c r="S83" i="27"/>
  <c r="Q297" i="27"/>
  <c r="R297" i="27" s="1"/>
  <c r="S128" i="27"/>
  <c r="S110" i="27"/>
  <c r="S85" i="27"/>
  <c r="S115" i="27"/>
  <c r="S316" i="27"/>
  <c r="S15" i="27"/>
  <c r="S209" i="27"/>
  <c r="S31" i="27"/>
  <c r="S381" i="27"/>
  <c r="S362" i="27"/>
  <c r="Q360" i="27"/>
  <c r="S392" i="27"/>
  <c r="S393" i="27"/>
  <c r="S373" i="27"/>
  <c r="Q404" i="27"/>
  <c r="R404" i="27" s="1"/>
  <c r="Q374" i="27"/>
  <c r="L374" i="27" s="1"/>
  <c r="S369" i="27"/>
  <c r="M393" i="27"/>
  <c r="S377" i="27"/>
  <c r="M373" i="27"/>
  <c r="S365" i="27"/>
  <c r="Q376" i="27"/>
  <c r="R376" i="27" s="1"/>
  <c r="S366" i="27"/>
  <c r="S418" i="27"/>
  <c r="Q421" i="27"/>
  <c r="R421" i="27" s="1"/>
  <c r="Q427" i="27"/>
  <c r="Q414" i="27"/>
  <c r="Q415" i="27"/>
  <c r="S288" i="27"/>
  <c r="M418" i="27"/>
  <c r="S72" i="27"/>
  <c r="S213" i="27"/>
  <c r="M342" i="27"/>
  <c r="S426" i="27"/>
  <c r="S407" i="27"/>
  <c r="M377" i="27"/>
  <c r="S5" i="27"/>
  <c r="S141" i="27"/>
  <c r="M382" i="27"/>
  <c r="S279" i="27"/>
  <c r="S113" i="27"/>
  <c r="S370" i="27"/>
  <c r="S176" i="27"/>
  <c r="S87" i="27"/>
  <c r="S394" i="27"/>
  <c r="S287" i="27"/>
  <c r="S254" i="27"/>
  <c r="S222" i="27"/>
  <c r="S52" i="27"/>
  <c r="S417" i="27"/>
  <c r="S375" i="27"/>
  <c r="S164" i="27"/>
  <c r="S150" i="27"/>
  <c r="S332" i="27"/>
  <c r="S74" i="27"/>
  <c r="S71" i="27"/>
  <c r="S104" i="27"/>
  <c r="S364" i="27"/>
  <c r="S66" i="27"/>
  <c r="S79" i="27"/>
  <c r="S6" i="27"/>
  <c r="S324" i="27"/>
  <c r="S246" i="27"/>
  <c r="S303" i="27"/>
  <c r="S290" i="27"/>
  <c r="M300" i="27"/>
  <c r="L100" i="27"/>
  <c r="Q252" i="27"/>
  <c r="R252" i="27" s="1"/>
  <c r="M139" i="27"/>
  <c r="Q344" i="27"/>
  <c r="R344" i="27" s="1"/>
  <c r="M301" i="27"/>
  <c r="L421" i="27"/>
  <c r="Q395" i="27"/>
  <c r="R395" i="27" s="1"/>
  <c r="M165" i="27"/>
  <c r="Q216" i="27"/>
  <c r="R216" i="27" s="1"/>
  <c r="M214" i="27"/>
  <c r="L243" i="27"/>
  <c r="Q46" i="27"/>
  <c r="R46" i="27" s="1"/>
  <c r="Q146" i="27"/>
  <c r="R146" i="27" s="1"/>
  <c r="M152" i="27"/>
  <c r="L211" i="27"/>
  <c r="M73" i="27"/>
  <c r="L247" i="27"/>
  <c r="M381" i="27"/>
  <c r="L174" i="27"/>
  <c r="M294" i="27"/>
  <c r="L126" i="27"/>
  <c r="M255" i="27"/>
  <c r="L135" i="27"/>
  <c r="M186" i="27"/>
  <c r="M151" i="27"/>
  <c r="L227" i="27"/>
  <c r="M147" i="27"/>
  <c r="L232" i="27"/>
  <c r="L60" i="27"/>
  <c r="L162" i="27"/>
  <c r="L387" i="27"/>
  <c r="L260" i="27"/>
  <c r="L236" i="27"/>
  <c r="L276" i="27"/>
  <c r="L286" i="27"/>
  <c r="L133" i="27"/>
  <c r="L197" i="27"/>
  <c r="L228" i="27"/>
  <c r="L130" i="27"/>
  <c r="L122" i="27"/>
  <c r="L229" i="27"/>
  <c r="L38" i="27"/>
  <c r="L348" i="27"/>
  <c r="L55" i="27"/>
  <c r="L23" i="27"/>
  <c r="L166" i="27"/>
  <c r="L427" i="27"/>
  <c r="L326" i="27"/>
  <c r="L323" i="27"/>
  <c r="Q237" i="27"/>
  <c r="L161" i="27"/>
  <c r="S48" i="27"/>
  <c r="Q317" i="27"/>
  <c r="R317" i="27" s="1"/>
  <c r="Q341" i="27"/>
  <c r="R341" i="27" s="1"/>
  <c r="Q372" i="27"/>
  <c r="R372" i="27" s="1"/>
  <c r="Q168" i="27"/>
  <c r="R168" i="27" s="1"/>
  <c r="Q124" i="27"/>
  <c r="R124" i="27" s="1"/>
  <c r="Q29" i="27"/>
  <c r="R29" i="27" s="1"/>
  <c r="Q80" i="27"/>
  <c r="R80" i="27" s="1"/>
  <c r="Q192" i="27"/>
  <c r="Q261" i="27"/>
  <c r="L261" i="27" s="1"/>
  <c r="S261" i="27"/>
  <c r="Q309" i="27"/>
  <c r="L309" i="27" s="1"/>
  <c r="S309" i="27"/>
  <c r="Q250" i="27"/>
  <c r="L250" i="27" s="1"/>
  <c r="S250" i="27"/>
  <c r="Q59" i="27"/>
  <c r="L59" i="27" s="1"/>
  <c r="S59" i="27"/>
  <c r="Q102" i="27"/>
  <c r="Q89" i="27"/>
  <c r="R89" i="27" s="1"/>
  <c r="Q379" i="27"/>
  <c r="R379" i="27" s="1"/>
  <c r="Q137" i="27"/>
  <c r="R137" i="27" s="1"/>
  <c r="S282" i="27"/>
  <c r="Q282" i="27"/>
  <c r="R282" i="27" s="1"/>
  <c r="S385" i="27"/>
  <c r="Q385" i="27"/>
  <c r="R385" i="27" s="1"/>
  <c r="L234" i="27"/>
  <c r="R419" i="27"/>
  <c r="L419" i="27"/>
  <c r="S389" i="27"/>
  <c r="Q389" i="27"/>
  <c r="S283" i="27"/>
  <c r="L283" i="27"/>
  <c r="Q283" i="27"/>
  <c r="M72" i="27"/>
  <c r="M426" i="27"/>
  <c r="M5" i="27"/>
  <c r="M279" i="27"/>
  <c r="L344" i="27"/>
  <c r="L216" i="27"/>
  <c r="L146" i="27"/>
  <c r="L237" i="27"/>
  <c r="L48" i="27"/>
  <c r="S37" i="27"/>
  <c r="Q37" i="27"/>
  <c r="R37" i="27" s="1"/>
  <c r="R259" i="27"/>
  <c r="L259" i="27"/>
  <c r="S318" i="27"/>
  <c r="Q318" i="27"/>
  <c r="R318" i="27" s="1"/>
  <c r="S298" i="27"/>
  <c r="Q298" i="27"/>
  <c r="R298" i="27" s="1"/>
  <c r="S138" i="27"/>
  <c r="S208" i="27"/>
  <c r="S196" i="27"/>
  <c r="S200" i="27"/>
  <c r="S275" i="27"/>
  <c r="S50" i="27"/>
  <c r="S210" i="27"/>
  <c r="S422" i="27"/>
  <c r="S34" i="27"/>
  <c r="S68" i="27"/>
  <c r="S397" i="27"/>
  <c r="S226" i="27"/>
  <c r="S272" i="27"/>
  <c r="S408" i="27"/>
  <c r="M100" i="27"/>
  <c r="Q92" i="27"/>
  <c r="M404" i="27"/>
  <c r="L139" i="27"/>
  <c r="Q299" i="27"/>
  <c r="R299" i="27" s="1"/>
  <c r="Q291" i="27"/>
  <c r="M330" i="27"/>
  <c r="L165" i="27"/>
  <c r="Q289" i="27"/>
  <c r="R289" i="27" s="1"/>
  <c r="M243" i="27"/>
  <c r="Q285" i="27"/>
  <c r="M96" i="27"/>
  <c r="L218" i="27"/>
  <c r="Q98" i="27"/>
  <c r="R98" i="27" s="1"/>
  <c r="M211" i="27"/>
  <c r="L73" i="27"/>
  <c r="M247" i="27"/>
  <c r="L381" i="27"/>
  <c r="M174" i="27"/>
  <c r="L294" i="27"/>
  <c r="M126" i="27"/>
  <c r="L255" i="27"/>
  <c r="M135" i="27"/>
  <c r="L186" i="27"/>
  <c r="M376" i="27"/>
  <c r="L151" i="27"/>
  <c r="M227" i="27"/>
  <c r="L147" i="27"/>
  <c r="M177" i="27"/>
  <c r="S205" i="27"/>
  <c r="Q180" i="27"/>
  <c r="R180" i="27" s="1"/>
  <c r="Q321" i="27"/>
  <c r="Q306" i="27"/>
  <c r="R306" i="27" s="1"/>
  <c r="S249" i="27"/>
  <c r="Q249" i="27"/>
  <c r="R249" i="27" s="1"/>
  <c r="S304" i="27"/>
  <c r="Q69" i="27"/>
  <c r="Q134" i="27"/>
  <c r="R134" i="27" s="1"/>
  <c r="S112" i="27"/>
  <c r="Q112" i="27"/>
  <c r="R112" i="27" s="1"/>
  <c r="S44" i="27"/>
  <c r="Q44" i="27"/>
  <c r="R44" i="27" s="1"/>
  <c r="S172" i="27"/>
  <c r="Q172" i="27"/>
  <c r="R172" i="27" s="1"/>
  <c r="R277" i="27"/>
  <c r="L277" i="27"/>
  <c r="S11" i="27"/>
  <c r="Q11" i="27"/>
  <c r="M11" i="27" s="1"/>
  <c r="S119" i="27"/>
  <c r="Q119" i="27"/>
  <c r="R119" i="27" s="1"/>
  <c r="M252" i="27"/>
  <c r="M344" i="27"/>
  <c r="M395" i="27"/>
  <c r="M216" i="27"/>
  <c r="M46" i="27"/>
  <c r="M146" i="27"/>
  <c r="S35" i="27"/>
  <c r="Q35" i="27"/>
  <c r="R35" i="27" s="1"/>
  <c r="Q203" i="27"/>
  <c r="R203" i="27" s="1"/>
  <c r="S10" i="27"/>
  <c r="Q10" i="27"/>
  <c r="R10" i="27" s="1"/>
  <c r="S120" i="27"/>
  <c r="Q120" i="27"/>
  <c r="Q33" i="27"/>
  <c r="R33" i="27" s="1"/>
  <c r="L241" i="27"/>
  <c r="S241" i="27"/>
  <c r="S244" i="27"/>
  <c r="L266" i="27"/>
  <c r="S266" i="27"/>
  <c r="S339" i="27"/>
  <c r="M383" i="27"/>
  <c r="L12" i="27"/>
  <c r="S12" i="27"/>
  <c r="L398" i="27"/>
  <c r="S398" i="27"/>
  <c r="S189" i="27"/>
  <c r="L368" i="27"/>
  <c r="S368" i="27"/>
  <c r="S424" i="27"/>
  <c r="S384" i="27"/>
  <c r="S311" i="27"/>
  <c r="S248" i="27"/>
  <c r="S62" i="27"/>
  <c r="S75" i="27"/>
  <c r="S21" i="27"/>
  <c r="L54" i="27"/>
  <c r="S54" i="27"/>
  <c r="L215" i="27"/>
  <c r="S215" i="27"/>
  <c r="Q70" i="27"/>
  <c r="Q269" i="27"/>
  <c r="Q198" i="27"/>
  <c r="Q386" i="27"/>
  <c r="Q390" i="27"/>
  <c r="Q361" i="27"/>
  <c r="L361" i="27" s="1"/>
  <c r="Q99" i="27"/>
  <c r="L99" i="27" s="1"/>
  <c r="Q314" i="27"/>
  <c r="L314" i="27" s="1"/>
  <c r="L118" i="27"/>
  <c r="L220" i="27"/>
  <c r="M336" i="27"/>
  <c r="M91" i="27"/>
  <c r="M280" i="27"/>
  <c r="Q13" i="27"/>
  <c r="R13" i="27" s="1"/>
  <c r="L70" i="27"/>
  <c r="M220" i="27"/>
  <c r="S220" i="27"/>
  <c r="Q425" i="27"/>
  <c r="R425" i="27" s="1"/>
  <c r="R370" i="27"/>
  <c r="M370" i="27"/>
  <c r="R176" i="27"/>
  <c r="M176" i="27"/>
  <c r="R87" i="27"/>
  <c r="M87" i="27"/>
  <c r="R394" i="27"/>
  <c r="M394" i="27"/>
  <c r="R287" i="27"/>
  <c r="M287" i="27"/>
  <c r="R254" i="27"/>
  <c r="M254" i="27"/>
  <c r="R222" i="27"/>
  <c r="M222" i="27"/>
  <c r="R52" i="27"/>
  <c r="M52" i="27"/>
  <c r="R417" i="27"/>
  <c r="M417" i="27"/>
  <c r="R375" i="27"/>
  <c r="M375" i="27"/>
  <c r="R164" i="27"/>
  <c r="M164" i="27"/>
  <c r="R150" i="27"/>
  <c r="M150" i="27"/>
  <c r="R332" i="27"/>
  <c r="M332" i="27"/>
  <c r="R74" i="27"/>
  <c r="M74" i="27"/>
  <c r="R71" i="27"/>
  <c r="M71" i="27"/>
  <c r="R104" i="27"/>
  <c r="M104" i="27"/>
  <c r="R364" i="27"/>
  <c r="M364" i="27"/>
  <c r="R66" i="27"/>
  <c r="M66" i="27"/>
  <c r="R79" i="27"/>
  <c r="M79" i="27"/>
  <c r="R6" i="27"/>
  <c r="L6" i="27"/>
  <c r="R324" i="27"/>
  <c r="L324" i="27"/>
  <c r="R246" i="27"/>
  <c r="L246" i="27"/>
  <c r="R303" i="27"/>
  <c r="L303" i="27"/>
  <c r="R290" i="27"/>
  <c r="L290" i="27"/>
  <c r="R288" i="27"/>
  <c r="R378" i="27"/>
  <c r="R208" i="27"/>
  <c r="R369" i="27"/>
  <c r="R213" i="27"/>
  <c r="R293" i="27"/>
  <c r="R200" i="27"/>
  <c r="R185" i="27"/>
  <c r="R407" i="27"/>
  <c r="R170" i="27"/>
  <c r="R50" i="27"/>
  <c r="R156" i="27"/>
  <c r="R141" i="27"/>
  <c r="R132" i="27"/>
  <c r="R422" i="27"/>
  <c r="R191" i="27"/>
  <c r="R315" i="27"/>
  <c r="L315" i="27"/>
  <c r="R7" i="27"/>
  <c r="L7" i="27"/>
  <c r="R265" i="27"/>
  <c r="L265" i="27"/>
  <c r="R334" i="27"/>
  <c r="L334" i="27"/>
  <c r="R307" i="27"/>
  <c r="L307" i="27"/>
  <c r="R310" i="27"/>
  <c r="L310" i="27"/>
  <c r="Q413" i="27"/>
  <c r="L413" i="27"/>
  <c r="S425" i="27"/>
  <c r="Q396" i="27"/>
  <c r="L396" i="27" s="1"/>
  <c r="M113" i="27"/>
  <c r="R34" i="27"/>
  <c r="L34" i="27"/>
  <c r="R68" i="27"/>
  <c r="L68" i="27"/>
  <c r="R397" i="27"/>
  <c r="L397" i="27"/>
  <c r="R226" i="27"/>
  <c r="L226" i="27"/>
  <c r="R272" i="27"/>
  <c r="L272" i="27"/>
  <c r="R408" i="27"/>
  <c r="L408" i="27"/>
  <c r="R263" i="27"/>
  <c r="L263" i="27"/>
  <c r="R367" i="27"/>
  <c r="L367" i="27"/>
  <c r="R365" i="27"/>
  <c r="L365" i="27"/>
  <c r="R337" i="27"/>
  <c r="L337" i="27"/>
  <c r="R158" i="27"/>
  <c r="L158" i="27"/>
  <c r="R238" i="27"/>
  <c r="L238" i="27"/>
  <c r="L288" i="27"/>
  <c r="L258" i="27"/>
  <c r="L378" i="27"/>
  <c r="L138" i="27"/>
  <c r="L208" i="27"/>
  <c r="L418" i="27"/>
  <c r="L369" i="27"/>
  <c r="L72" i="27"/>
  <c r="L213" i="27"/>
  <c r="L393" i="27"/>
  <c r="L293" i="27"/>
  <c r="L196" i="27"/>
  <c r="L200" i="27"/>
  <c r="L342" i="27"/>
  <c r="L185" i="27"/>
  <c r="L426" i="27"/>
  <c r="L407" i="27"/>
  <c r="L343" i="27"/>
  <c r="L170" i="27"/>
  <c r="L275" i="27"/>
  <c r="L50" i="27"/>
  <c r="L377" i="27"/>
  <c r="L156" i="27"/>
  <c r="L5" i="27"/>
  <c r="L141" i="27"/>
  <c r="L373" i="27"/>
  <c r="L132" i="27"/>
  <c r="L210" i="27"/>
  <c r="L422" i="27"/>
  <c r="L382" i="27"/>
  <c r="L191" i="27"/>
  <c r="L279" i="27"/>
  <c r="L113" i="27"/>
  <c r="L370" i="27"/>
  <c r="L176" i="27"/>
  <c r="L87" i="27"/>
  <c r="L394" i="27"/>
  <c r="L287" i="27"/>
  <c r="L254" i="27"/>
  <c r="L222" i="27"/>
  <c r="L52" i="27"/>
  <c r="L417" i="27"/>
  <c r="L375" i="27"/>
  <c r="L164" i="27"/>
  <c r="L150" i="27"/>
  <c r="L332" i="27"/>
  <c r="L74" i="27"/>
  <c r="L71" i="27"/>
  <c r="L104" i="27"/>
  <c r="L364" i="27"/>
  <c r="L66" i="27"/>
  <c r="L79" i="27"/>
  <c r="R232" i="27"/>
  <c r="M232" i="27"/>
  <c r="R60" i="27"/>
  <c r="M60" i="27"/>
  <c r="R162" i="27"/>
  <c r="M162" i="27"/>
  <c r="R387" i="27"/>
  <c r="M387" i="27"/>
  <c r="R260" i="27"/>
  <c r="M260" i="27"/>
  <c r="R236" i="27"/>
  <c r="M236" i="27"/>
  <c r="R276" i="27"/>
  <c r="M276" i="27"/>
  <c r="R30" i="27"/>
  <c r="M30" i="27"/>
  <c r="R286" i="27"/>
  <c r="M286" i="27"/>
  <c r="R133" i="27"/>
  <c r="M133" i="27"/>
  <c r="R197" i="27"/>
  <c r="M197" i="27"/>
  <c r="R228" i="27"/>
  <c r="M228" i="27"/>
  <c r="R130" i="27"/>
  <c r="M130" i="27"/>
  <c r="R122" i="27"/>
  <c r="M122" i="27"/>
  <c r="R229" i="27"/>
  <c r="M229" i="27"/>
  <c r="R38" i="27"/>
  <c r="M38" i="27"/>
  <c r="R348" i="27"/>
  <c r="M348" i="27"/>
  <c r="R55" i="27"/>
  <c r="M55" i="27"/>
  <c r="R23" i="27"/>
  <c r="M23" i="27"/>
  <c r="R166" i="27"/>
  <c r="M166" i="27"/>
  <c r="R427" i="27"/>
  <c r="M427" i="27"/>
  <c r="R326" i="27"/>
  <c r="M326" i="27"/>
  <c r="R323" i="27"/>
  <c r="M323" i="27"/>
  <c r="R205" i="27"/>
  <c r="M205" i="27"/>
  <c r="R179" i="27"/>
  <c r="M179" i="27"/>
  <c r="R48" i="27"/>
  <c r="M48" i="27"/>
  <c r="R142" i="27"/>
  <c r="L142" i="27"/>
  <c r="R233" i="27"/>
  <c r="L233" i="27"/>
  <c r="R43" i="27"/>
  <c r="L43" i="27"/>
  <c r="Q235" i="27"/>
  <c r="R235" i="27" s="1"/>
  <c r="Q358" i="27"/>
  <c r="R358" i="27" s="1"/>
  <c r="Q331" i="27"/>
  <c r="R331" i="27" s="1"/>
  <c r="Q320" i="27"/>
  <c r="R320" i="27" s="1"/>
  <c r="Q428" i="27"/>
  <c r="R428" i="27" s="1"/>
  <c r="Q51" i="27"/>
  <c r="R51" i="27" s="1"/>
  <c r="Q131" i="27"/>
  <c r="R131" i="27" s="1"/>
  <c r="Q346" i="27"/>
  <c r="R346" i="27" s="1"/>
  <c r="Q231" i="27"/>
  <c r="R231" i="27" s="1"/>
  <c r="Q88" i="27"/>
  <c r="R88" i="27" s="1"/>
  <c r="Q217" i="27"/>
  <c r="R217" i="27" s="1"/>
  <c r="Q340" i="27"/>
  <c r="R340" i="27" s="1"/>
  <c r="Q402" i="27"/>
  <c r="R402" i="27" s="1"/>
  <c r="Q284" i="27"/>
  <c r="R284" i="27" s="1"/>
  <c r="Q328" i="27"/>
  <c r="R328" i="27" s="1"/>
  <c r="Q401" i="27"/>
  <c r="R401" i="27" s="1"/>
  <c r="Q296" i="27"/>
  <c r="R296" i="27" s="1"/>
  <c r="Q101" i="27"/>
  <c r="R101" i="27" s="1"/>
  <c r="Q406" i="27"/>
  <c r="R406" i="27" s="1"/>
  <c r="Q64" i="27"/>
  <c r="R64" i="27" s="1"/>
  <c r="Q202" i="27"/>
  <c r="R202" i="27" s="1"/>
  <c r="Q148" i="27"/>
  <c r="R148" i="27" s="1"/>
  <c r="Q347" i="27"/>
  <c r="R347" i="27" s="1"/>
  <c r="R193" i="27"/>
  <c r="M193" i="27"/>
  <c r="R160" i="27"/>
  <c r="M160" i="27"/>
  <c r="R239" i="27"/>
  <c r="M239" i="27"/>
  <c r="R423" i="27"/>
  <c r="M423" i="27"/>
  <c r="R223" i="27"/>
  <c r="M223" i="27"/>
  <c r="R8" i="27"/>
  <c r="M8" i="27"/>
  <c r="R45" i="27"/>
  <c r="M45" i="27"/>
  <c r="R206" i="27"/>
  <c r="M206" i="27"/>
  <c r="R251" i="27"/>
  <c r="M251" i="27"/>
  <c r="R374" i="27"/>
  <c r="M374" i="27"/>
  <c r="R267" i="27"/>
  <c r="M267" i="27"/>
  <c r="R388" i="27"/>
  <c r="M388" i="27"/>
  <c r="R204" i="27"/>
  <c r="M204" i="27"/>
  <c r="R325" i="27"/>
  <c r="M325" i="27"/>
  <c r="R178" i="27"/>
  <c r="M178" i="27"/>
  <c r="R163" i="27"/>
  <c r="M163" i="27"/>
  <c r="R405" i="27"/>
  <c r="M405" i="27"/>
  <c r="R264" i="27"/>
  <c r="M264" i="27"/>
  <c r="R253" i="27"/>
  <c r="M253" i="27"/>
  <c r="R149" i="27"/>
  <c r="M149" i="27"/>
  <c r="R22" i="27"/>
  <c r="M22" i="27"/>
  <c r="R400" i="27"/>
  <c r="M400" i="27"/>
  <c r="R183" i="27"/>
  <c r="M183" i="27"/>
  <c r="R237" i="27"/>
  <c r="M237" i="27"/>
  <c r="R161" i="27"/>
  <c r="M161" i="27"/>
  <c r="R154" i="27"/>
  <c r="M154" i="27"/>
  <c r="R362" i="27"/>
  <c r="L362" i="27"/>
  <c r="L235" i="27"/>
  <c r="S235" i="27"/>
  <c r="M263" i="27"/>
  <c r="L358" i="27"/>
  <c r="S358" i="27"/>
  <c r="M34" i="27"/>
  <c r="L331" i="27"/>
  <c r="S331" i="27"/>
  <c r="M315" i="27"/>
  <c r="L320" i="27"/>
  <c r="S320" i="27"/>
  <c r="M6" i="27"/>
  <c r="L428" i="27"/>
  <c r="S428" i="27"/>
  <c r="M367" i="27"/>
  <c r="S51" i="27"/>
  <c r="M68" i="27"/>
  <c r="L131" i="27"/>
  <c r="S131" i="27"/>
  <c r="M7" i="27"/>
  <c r="L346" i="27"/>
  <c r="S346" i="27"/>
  <c r="M324" i="27"/>
  <c r="L231" i="27"/>
  <c r="S231" i="27"/>
  <c r="M365" i="27"/>
  <c r="S88" i="27"/>
  <c r="M397" i="27"/>
  <c r="L217" i="27"/>
  <c r="S217" i="27"/>
  <c r="M265" i="27"/>
  <c r="L340" i="27"/>
  <c r="S340" i="27"/>
  <c r="M246" i="27"/>
  <c r="L402" i="27"/>
  <c r="S402" i="27"/>
  <c r="M337" i="27"/>
  <c r="S284" i="27"/>
  <c r="M226" i="27"/>
  <c r="L328" i="27"/>
  <c r="S328" i="27"/>
  <c r="M334" i="27"/>
  <c r="L401" i="27"/>
  <c r="S401" i="27"/>
  <c r="M303" i="27"/>
  <c r="L296" i="27"/>
  <c r="S296" i="27"/>
  <c r="M158" i="27"/>
  <c r="S101" i="27"/>
  <c r="M272" i="27"/>
  <c r="L406" i="27"/>
  <c r="S406" i="27"/>
  <c r="M307" i="27"/>
  <c r="L64" i="27"/>
  <c r="S64" i="27"/>
  <c r="M290" i="27"/>
  <c r="L202" i="27"/>
  <c r="S202" i="27"/>
  <c r="M238" i="27"/>
  <c r="S148" i="27"/>
  <c r="M408" i="27"/>
  <c r="L347" i="27"/>
  <c r="S347" i="27"/>
  <c r="M310" i="27"/>
  <c r="L300" i="27"/>
  <c r="L252" i="27"/>
  <c r="L404" i="27"/>
  <c r="L299" i="27"/>
  <c r="L301" i="27"/>
  <c r="L395" i="27"/>
  <c r="L330" i="27"/>
  <c r="L289" i="27"/>
  <c r="L214" i="27"/>
  <c r="L46" i="27"/>
  <c r="L96" i="27"/>
  <c r="L98" i="27"/>
  <c r="L152" i="27"/>
  <c r="R321" i="27"/>
  <c r="L321" i="27"/>
  <c r="L167" i="27"/>
  <c r="M233" i="27"/>
  <c r="L273" i="27"/>
  <c r="M362" i="27"/>
  <c r="L180" i="27"/>
  <c r="M321" i="27"/>
  <c r="L37" i="27"/>
  <c r="M142" i="27"/>
  <c r="L182" i="27"/>
  <c r="M43" i="27"/>
  <c r="L306" i="27"/>
  <c r="M403" i="27"/>
  <c r="L333" i="27"/>
  <c r="M268" i="27"/>
  <c r="L249" i="27"/>
  <c r="M304" i="27"/>
  <c r="L302" i="27"/>
  <c r="M322" i="27"/>
  <c r="L153" i="27"/>
  <c r="M308" i="27"/>
  <c r="L317" i="27"/>
  <c r="M341" i="27"/>
  <c r="L35" i="27"/>
  <c r="M212" i="27"/>
  <c r="L350" i="27"/>
  <c r="M76" i="27"/>
  <c r="L372" i="27"/>
  <c r="M168" i="27"/>
  <c r="L28" i="27"/>
  <c r="M187" i="27"/>
  <c r="L42" i="27"/>
  <c r="M40" i="27"/>
  <c r="L57" i="27"/>
  <c r="M195" i="27"/>
  <c r="L86" i="27"/>
  <c r="M124" i="27"/>
  <c r="L159" i="27"/>
  <c r="M77" i="27"/>
  <c r="L9" i="27"/>
  <c r="M184" i="27"/>
  <c r="L136" i="27"/>
  <c r="M65" i="27"/>
  <c r="L219" i="27"/>
  <c r="M29" i="27"/>
  <c r="L47" i="27"/>
  <c r="M83" i="27"/>
  <c r="L240" i="27"/>
  <c r="M335" i="27"/>
  <c r="L416" i="27"/>
  <c r="M366" i="27"/>
  <c r="L108" i="27"/>
  <c r="M80" i="27"/>
  <c r="L297" i="27"/>
  <c r="M128" i="27"/>
  <c r="R256" i="27"/>
  <c r="L256" i="27"/>
  <c r="R155" i="27"/>
  <c r="M155" i="27"/>
  <c r="R67" i="27"/>
  <c r="M67" i="27"/>
  <c r="R192" i="27"/>
  <c r="M192" i="27"/>
  <c r="R110" i="27"/>
  <c r="M110" i="27"/>
  <c r="R61" i="27"/>
  <c r="M61" i="27"/>
  <c r="R85" i="27"/>
  <c r="M85" i="27"/>
  <c r="R188" i="27"/>
  <c r="M188" i="27"/>
  <c r="R115" i="27"/>
  <c r="M115" i="27"/>
  <c r="R360" i="27"/>
  <c r="M360" i="27"/>
  <c r="R49" i="27"/>
  <c r="L49" i="27"/>
  <c r="M167" i="27"/>
  <c r="M273" i="27"/>
  <c r="M180" i="27"/>
  <c r="M37" i="27"/>
  <c r="M182" i="27"/>
  <c r="M306" i="27"/>
  <c r="L403" i="27"/>
  <c r="M333" i="27"/>
  <c r="L268" i="27"/>
  <c r="M249" i="27"/>
  <c r="L304" i="27"/>
  <c r="M302" i="27"/>
  <c r="L322" i="27"/>
  <c r="M153" i="27"/>
  <c r="L308" i="27"/>
  <c r="M317" i="27"/>
  <c r="L341" i="27"/>
  <c r="M35" i="27"/>
  <c r="L212" i="27"/>
  <c r="M350" i="27"/>
  <c r="L76" i="27"/>
  <c r="M372" i="27"/>
  <c r="L168" i="27"/>
  <c r="M28" i="27"/>
  <c r="L187" i="27"/>
  <c r="M42" i="27"/>
  <c r="L40" i="27"/>
  <c r="M57" i="27"/>
  <c r="L195" i="27"/>
  <c r="M86" i="27"/>
  <c r="L124" i="27"/>
  <c r="M159" i="27"/>
  <c r="L77" i="27"/>
  <c r="M9" i="27"/>
  <c r="L184" i="27"/>
  <c r="M136" i="27"/>
  <c r="L65" i="27"/>
  <c r="M219" i="27"/>
  <c r="L29" i="27"/>
  <c r="M47" i="27"/>
  <c r="L83" i="27"/>
  <c r="M240" i="27"/>
  <c r="L335" i="27"/>
  <c r="M416" i="27"/>
  <c r="L366" i="27"/>
  <c r="M108" i="27"/>
  <c r="L80" i="27"/>
  <c r="M297" i="27"/>
  <c r="L128" i="27"/>
  <c r="L155" i="27"/>
  <c r="L67" i="27"/>
  <c r="L192" i="27"/>
  <c r="L110" i="27"/>
  <c r="L61" i="27"/>
  <c r="L85" i="27"/>
  <c r="L188" i="27"/>
  <c r="L115" i="27"/>
  <c r="L360" i="27"/>
  <c r="R102" i="27"/>
  <c r="L102" i="27"/>
  <c r="M58" i="27"/>
  <c r="S58" i="27"/>
  <c r="Q58" i="27"/>
  <c r="R58" i="27" s="1"/>
  <c r="R127" i="27"/>
  <c r="L127" i="27"/>
  <c r="S107" i="27"/>
  <c r="Q107" i="27"/>
  <c r="R107" i="27" s="1"/>
  <c r="R69" i="27"/>
  <c r="L69" i="27"/>
  <c r="S140" i="27"/>
  <c r="Q140" i="27"/>
  <c r="R140" i="27" s="1"/>
  <c r="R415" i="27"/>
  <c r="L415" i="27"/>
  <c r="R116" i="27"/>
  <c r="M116" i="27"/>
  <c r="R319" i="27"/>
  <c r="M319" i="27"/>
  <c r="R111" i="27"/>
  <c r="M111" i="27"/>
  <c r="R261" i="27"/>
  <c r="M261" i="27"/>
  <c r="R53" i="27"/>
  <c r="M53" i="27"/>
  <c r="R309" i="27"/>
  <c r="M309" i="27"/>
  <c r="R295" i="27"/>
  <c r="M295" i="27"/>
  <c r="R250" i="27"/>
  <c r="M250" i="27"/>
  <c r="R123" i="27"/>
  <c r="M123" i="27"/>
  <c r="R59" i="27"/>
  <c r="M59" i="27"/>
  <c r="L33" i="27"/>
  <c r="M256" i="27"/>
  <c r="L144" i="27"/>
  <c r="M49" i="27"/>
  <c r="L89" i="27"/>
  <c r="L134" i="27"/>
  <c r="L379" i="27"/>
  <c r="L39" i="27"/>
  <c r="L137" i="27"/>
  <c r="L282" i="27"/>
  <c r="L385" i="27"/>
  <c r="R336" i="27"/>
  <c r="L336" i="27"/>
  <c r="M391" i="27"/>
  <c r="R91" i="27"/>
  <c r="L91" i="27"/>
  <c r="S363" i="27"/>
  <c r="L363" i="27"/>
  <c r="S121" i="27"/>
  <c r="M143" i="27"/>
  <c r="S143" i="27"/>
  <c r="S312" i="27"/>
  <c r="S194" i="27"/>
  <c r="S221" i="27"/>
  <c r="S171" i="27"/>
  <c r="S292" i="27"/>
  <c r="R391" i="27"/>
  <c r="L391" i="27"/>
  <c r="M33" i="27"/>
  <c r="M144" i="27"/>
  <c r="Q363" i="27"/>
  <c r="R363" i="27" s="1"/>
  <c r="L56" i="27"/>
  <c r="Q121" i="27"/>
  <c r="R121" i="27" s="1"/>
  <c r="L95" i="27"/>
  <c r="Q143" i="27"/>
  <c r="R143" i="27" s="1"/>
  <c r="L203" i="27"/>
  <c r="Q312" i="27"/>
  <c r="R312" i="27" s="1"/>
  <c r="L380" i="27"/>
  <c r="Q194" i="27"/>
  <c r="R194" i="27" s="1"/>
  <c r="L112" i="27"/>
  <c r="Q221" i="27"/>
  <c r="R221" i="27" s="1"/>
  <c r="L44" i="27"/>
  <c r="Q171" i="27"/>
  <c r="R171" i="27" s="1"/>
  <c r="L172" i="27"/>
  <c r="Q292" i="27"/>
  <c r="R292" i="27" s="1"/>
  <c r="M244" i="27"/>
  <c r="R11" i="27"/>
  <c r="L11" i="27"/>
  <c r="M339" i="27"/>
  <c r="M36" i="27"/>
  <c r="S36" i="27"/>
  <c r="L36" i="27"/>
  <c r="M338" i="27"/>
  <c r="S338" i="27"/>
  <c r="L338" i="27"/>
  <c r="M345" i="27"/>
  <c r="S345" i="27"/>
  <c r="L345" i="27"/>
  <c r="M420" i="27"/>
  <c r="S420" i="27"/>
  <c r="L420" i="27"/>
  <c r="M313" i="27"/>
  <c r="S313" i="27"/>
  <c r="L313" i="27"/>
  <c r="M81" i="27"/>
  <c r="S81" i="27"/>
  <c r="L81" i="27"/>
  <c r="M175" i="27"/>
  <c r="S175" i="27"/>
  <c r="L175" i="27"/>
  <c r="R244" i="27"/>
  <c r="L244" i="27"/>
  <c r="R339" i="27"/>
  <c r="L339" i="27"/>
  <c r="R245" i="27"/>
  <c r="M245" i="27"/>
  <c r="R398" i="27"/>
  <c r="M398" i="27"/>
  <c r="R283" i="27"/>
  <c r="M283" i="27"/>
  <c r="R371" i="27"/>
  <c r="M371" i="27"/>
  <c r="R15" i="27"/>
  <c r="M15" i="27"/>
  <c r="R368" i="27"/>
  <c r="M368" i="27"/>
  <c r="R70" i="27"/>
  <c r="M70" i="27"/>
  <c r="R392" i="27"/>
  <c r="M392" i="27"/>
  <c r="R17" i="27"/>
  <c r="M17" i="27"/>
  <c r="R224" i="27"/>
  <c r="M224" i="27"/>
  <c r="L224" i="27"/>
  <c r="R97" i="27"/>
  <c r="M97" i="27"/>
  <c r="L97" i="27"/>
  <c r="R199" i="27"/>
  <c r="M199" i="27"/>
  <c r="L199" i="27"/>
  <c r="R270" i="27"/>
  <c r="M270" i="27"/>
  <c r="L270" i="27"/>
  <c r="R18" i="27"/>
  <c r="M18" i="27"/>
  <c r="L18" i="27"/>
  <c r="R19" i="27"/>
  <c r="M19" i="27"/>
  <c r="L19" i="27"/>
  <c r="R414" i="27"/>
  <c r="M414" i="27"/>
  <c r="L414" i="27"/>
  <c r="R389" i="27"/>
  <c r="M389" i="27"/>
  <c r="R14" i="27"/>
  <c r="M14" i="27"/>
  <c r="R281" i="27"/>
  <c r="M281" i="27"/>
  <c r="R189" i="27"/>
  <c r="M189" i="27"/>
  <c r="R120" i="27"/>
  <c r="M120" i="27"/>
  <c r="R16" i="27"/>
  <c r="M16" i="27"/>
  <c r="R209" i="27"/>
  <c r="M209" i="27"/>
  <c r="R424" i="27"/>
  <c r="M424" i="27"/>
  <c r="R269" i="27"/>
  <c r="M269" i="27"/>
  <c r="R198" i="27"/>
  <c r="M198" i="27"/>
  <c r="L198" i="27"/>
  <c r="R386" i="27"/>
  <c r="M386" i="27"/>
  <c r="L386" i="27"/>
  <c r="R390" i="27"/>
  <c r="M390" i="27"/>
  <c r="L390" i="27"/>
  <c r="M102" i="27"/>
  <c r="M127" i="27"/>
  <c r="M69" i="27"/>
  <c r="M415" i="27"/>
  <c r="M89" i="27"/>
  <c r="M56" i="27"/>
  <c r="M134" i="27"/>
  <c r="M95" i="27"/>
  <c r="M379" i="27"/>
  <c r="M203" i="27"/>
  <c r="M39" i="27"/>
  <c r="M380" i="27"/>
  <c r="M137" i="27"/>
  <c r="M112" i="27"/>
  <c r="M282" i="27"/>
  <c r="M44" i="27"/>
  <c r="M385" i="27"/>
  <c r="M172" i="27"/>
  <c r="M241" i="27"/>
  <c r="M10" i="27"/>
  <c r="M277" i="27"/>
  <c r="M234" i="27"/>
  <c r="M266" i="27"/>
  <c r="M119" i="27"/>
  <c r="M259" i="27"/>
  <c r="L318" i="27"/>
  <c r="M316" i="27"/>
  <c r="L383" i="27"/>
  <c r="M12" i="27"/>
  <c r="L280" i="27"/>
  <c r="M298" i="27"/>
  <c r="L13" i="27"/>
  <c r="M419" i="27"/>
  <c r="L389" i="27"/>
  <c r="L14" i="27"/>
  <c r="L281" i="27"/>
  <c r="L189" i="27"/>
  <c r="L120" i="27"/>
  <c r="L16" i="27"/>
  <c r="L209" i="27"/>
  <c r="L424" i="27"/>
  <c r="L269" i="27"/>
  <c r="R384" i="27"/>
  <c r="M384" i="27"/>
  <c r="L384" i="27"/>
  <c r="R311" i="27"/>
  <c r="M311" i="27"/>
  <c r="L311" i="27"/>
  <c r="R248" i="27"/>
  <c r="M248" i="27"/>
  <c r="L248" i="27"/>
  <c r="R62" i="27"/>
  <c r="M62" i="27"/>
  <c r="R274" i="27"/>
  <c r="M274" i="27"/>
  <c r="R75" i="27"/>
  <c r="M75" i="27"/>
  <c r="R129" i="27"/>
  <c r="M129" i="27"/>
  <c r="R21" i="27"/>
  <c r="M21" i="27"/>
  <c r="R173" i="27"/>
  <c r="M173" i="27"/>
  <c r="L62" i="27"/>
  <c r="L274" i="27"/>
  <c r="L75" i="27"/>
  <c r="L129" i="27"/>
  <c r="L21" i="27"/>
  <c r="L173" i="27"/>
  <c r="R361" i="27"/>
  <c r="M361" i="27"/>
  <c r="R181" i="27"/>
  <c r="M181" i="27"/>
  <c r="R99" i="27"/>
  <c r="M99" i="27"/>
  <c r="R114" i="27"/>
  <c r="M114" i="27"/>
  <c r="R314" i="27"/>
  <c r="M314" i="27"/>
  <c r="R31" i="27"/>
  <c r="M31" i="27"/>
  <c r="Q207" i="27"/>
  <c r="L207" i="27" s="1"/>
  <c r="Q103" i="27"/>
  <c r="L103" i="27"/>
  <c r="Q84" i="27"/>
  <c r="Q106" i="27"/>
  <c r="L106" i="27" s="1"/>
  <c r="Q278" i="27"/>
  <c r="L278" i="27"/>
  <c r="Q157" i="27"/>
  <c r="L157" i="27" s="1"/>
  <c r="Q90" i="27"/>
  <c r="Q26" i="27"/>
  <c r="L26" i="27" s="1"/>
  <c r="Q355" i="27"/>
  <c r="L355" i="27" s="1"/>
  <c r="Q78" i="27"/>
  <c r="L78" i="27" s="1"/>
  <c r="Q356" i="27"/>
  <c r="Q190" i="27"/>
  <c r="L190" i="27" s="1"/>
  <c r="Q357" i="27"/>
  <c r="L357" i="27" s="1"/>
  <c r="Q109" i="27"/>
  <c r="L109" i="27"/>
  <c r="Q117" i="27"/>
  <c r="Q63" i="27"/>
  <c r="L63" i="27" s="1"/>
  <c r="Q145" i="27"/>
  <c r="L145" i="27"/>
  <c r="Q305" i="27"/>
  <c r="L305" i="27"/>
  <c r="Q169" i="27"/>
  <c r="Q225" i="27"/>
  <c r="L225" i="27" s="1"/>
  <c r="Q262" i="27"/>
  <c r="L262" i="27"/>
  <c r="M54" i="27"/>
  <c r="M118" i="27"/>
  <c r="M215" i="27"/>
  <c r="Q125" i="27"/>
  <c r="R125" i="27" s="1"/>
  <c r="Q20" i="27"/>
  <c r="R20" i="27" s="1"/>
  <c r="L20" i="27"/>
  <c r="Q105" i="27"/>
  <c r="R105" i="27" s="1"/>
  <c r="Q24" i="27"/>
  <c r="R24" i="27" s="1"/>
  <c r="Q271" i="27"/>
  <c r="R271" i="27" s="1"/>
  <c r="Q93" i="27"/>
  <c r="R93" i="27" s="1"/>
  <c r="Q257" i="27"/>
  <c r="R257" i="27" s="1"/>
  <c r="Q94" i="27"/>
  <c r="R94" i="27" s="1"/>
  <c r="Q201" i="27"/>
  <c r="R201" i="27" s="1"/>
  <c r="Q41" i="27"/>
  <c r="R41" i="27" s="1"/>
  <c r="L41" i="27"/>
  <c r="Q27" i="27"/>
  <c r="R27" i="27" s="1"/>
  <c r="Q25" i="27"/>
  <c r="R25" i="27" s="1"/>
  <c r="Q230" i="27"/>
  <c r="R230" i="27" s="1"/>
  <c r="Q32" i="27"/>
  <c r="R32" i="27" s="1"/>
  <c r="Q327" i="27"/>
  <c r="R327" i="27" s="1"/>
  <c r="Q359" i="27"/>
  <c r="R359" i="27" s="1"/>
  <c r="Q329" i="27"/>
  <c r="R329" i="27" s="1"/>
  <c r="Q82" i="27"/>
  <c r="R82" i="27" s="1"/>
  <c r="L82" i="27"/>
  <c r="Q399" i="27"/>
  <c r="R399" i="27" s="1"/>
  <c r="Q242" i="27"/>
  <c r="R242" i="27" s="1"/>
  <c r="Q349" i="27"/>
  <c r="R349" i="27" s="1"/>
  <c r="S50" i="26"/>
  <c r="Q5" i="26"/>
  <c r="R5" i="26" s="1"/>
  <c r="S49" i="26"/>
  <c r="L227" i="26"/>
  <c r="Q180" i="26"/>
  <c r="R180" i="26" s="1"/>
  <c r="L144" i="26"/>
  <c r="Q275" i="26"/>
  <c r="R275" i="26" s="1"/>
  <c r="Q7" i="26"/>
  <c r="R7" i="26" s="1"/>
  <c r="L69" i="26"/>
  <c r="Q153" i="26"/>
  <c r="R153" i="26" s="1"/>
  <c r="S295" i="26"/>
  <c r="S241" i="26"/>
  <c r="S84" i="26"/>
  <c r="S339" i="26"/>
  <c r="S116" i="26"/>
  <c r="S252" i="26"/>
  <c r="S233" i="26"/>
  <c r="S234" i="26"/>
  <c r="S157" i="26"/>
  <c r="S333" i="26"/>
  <c r="S296" i="26"/>
  <c r="S323" i="26"/>
  <c r="S314" i="26"/>
  <c r="S319" i="26"/>
  <c r="S347" i="26"/>
  <c r="S304" i="26"/>
  <c r="Q16" i="26"/>
  <c r="S307" i="26"/>
  <c r="Q265" i="26"/>
  <c r="Q266" i="26"/>
  <c r="L266" i="26" s="1"/>
  <c r="Q243" i="26"/>
  <c r="Q135" i="26"/>
  <c r="L135" i="26" s="1"/>
  <c r="Q67" i="26"/>
  <c r="S324" i="26"/>
  <c r="Q305" i="26"/>
  <c r="Q169" i="26"/>
  <c r="Q219" i="26"/>
  <c r="Q97" i="26"/>
  <c r="L97" i="26" s="1"/>
  <c r="S146" i="26"/>
  <c r="S249" i="26"/>
  <c r="S80" i="26"/>
  <c r="S236" i="26"/>
  <c r="S177" i="26"/>
  <c r="S19" i="26"/>
  <c r="Q228" i="26"/>
  <c r="R228" i="26" s="1"/>
  <c r="S40" i="26"/>
  <c r="Q41" i="26"/>
  <c r="S230" i="26"/>
  <c r="S43" i="26"/>
  <c r="Q44" i="26"/>
  <c r="S140" i="26"/>
  <c r="Q76" i="26"/>
  <c r="Q287" i="26"/>
  <c r="R287" i="26" s="1"/>
  <c r="L180" i="26"/>
  <c r="L275" i="26"/>
  <c r="L153" i="26"/>
  <c r="L295" i="26"/>
  <c r="L241" i="26"/>
  <c r="L116" i="26"/>
  <c r="L146" i="26"/>
  <c r="L18" i="26"/>
  <c r="L65" i="26"/>
  <c r="Q98" i="26"/>
  <c r="L183" i="26"/>
  <c r="Q301" i="26"/>
  <c r="Q9" i="26"/>
  <c r="R9" i="26" s="1"/>
  <c r="S279" i="26"/>
  <c r="L174" i="26"/>
  <c r="S302" i="26"/>
  <c r="Q303" i="26"/>
  <c r="R303" i="26" s="1"/>
  <c r="L350" i="26"/>
  <c r="L161" i="26"/>
  <c r="S109" i="26"/>
  <c r="S313" i="26"/>
  <c r="L336" i="26"/>
  <c r="L123" i="26"/>
  <c r="L199" i="26"/>
  <c r="S261" i="26"/>
  <c r="L293" i="26"/>
  <c r="L321" i="26"/>
  <c r="S195" i="26"/>
  <c r="S342" i="26"/>
  <c r="L103" i="26"/>
  <c r="L235" i="26"/>
  <c r="L212" i="26"/>
  <c r="Q11" i="26"/>
  <c r="R11" i="26" s="1"/>
  <c r="S166" i="26"/>
  <c r="Q343" i="26"/>
  <c r="S271" i="26"/>
  <c r="Q14" i="26"/>
  <c r="M74" i="26"/>
  <c r="S48" i="26"/>
  <c r="S289" i="26"/>
  <c r="L261" i="26"/>
  <c r="L195" i="26"/>
  <c r="L250" i="26"/>
  <c r="L263" i="26"/>
  <c r="L11" i="26"/>
  <c r="L403" i="26"/>
  <c r="L387" i="26"/>
  <c r="S405" i="26"/>
  <c r="S397" i="26"/>
  <c r="S380" i="26"/>
  <c r="S367" i="26"/>
  <c r="Q364" i="26"/>
  <c r="L364" i="26" s="1"/>
  <c r="L405" i="26"/>
  <c r="L380" i="26"/>
  <c r="Q355" i="26"/>
  <c r="R355" i="26" s="1"/>
  <c r="Q370" i="26"/>
  <c r="R370" i="26" s="1"/>
  <c r="S403" i="26"/>
  <c r="S387" i="26"/>
  <c r="L381" i="26"/>
  <c r="S368" i="26"/>
  <c r="Q369" i="26"/>
  <c r="L363" i="26"/>
  <c r="L384" i="26"/>
  <c r="Q420" i="26"/>
  <c r="R420" i="26" s="1"/>
  <c r="S426" i="26"/>
  <c r="S425" i="26"/>
  <c r="S423" i="26"/>
  <c r="L423" i="26"/>
  <c r="Q372" i="26"/>
  <c r="R372" i="26" s="1"/>
  <c r="S226" i="26"/>
  <c r="Q226" i="26"/>
  <c r="L370" i="26"/>
  <c r="Q148" i="26"/>
  <c r="R148" i="26" s="1"/>
  <c r="S396" i="26"/>
  <c r="Q396" i="26"/>
  <c r="L211" i="26"/>
  <c r="Q428" i="26"/>
  <c r="R428" i="26" s="1"/>
  <c r="S331" i="26"/>
  <c r="Q331" i="26"/>
  <c r="L306" i="26"/>
  <c r="Q216" i="26"/>
  <c r="R216" i="26" s="1"/>
  <c r="S374" i="26"/>
  <c r="Q374" i="26"/>
  <c r="L326" i="26"/>
  <c r="Q245" i="26"/>
  <c r="R245" i="26" s="1"/>
  <c r="S385" i="26"/>
  <c r="Q385" i="26"/>
  <c r="L7" i="26"/>
  <c r="Q8" i="26"/>
  <c r="R8" i="26" s="1"/>
  <c r="S414" i="26"/>
  <c r="Q414" i="26"/>
  <c r="M414" i="26" s="1"/>
  <c r="Q291" i="26"/>
  <c r="R291" i="26" s="1"/>
  <c r="L365" i="26"/>
  <c r="S57" i="26"/>
  <c r="L400" i="26"/>
  <c r="Q240" i="26"/>
  <c r="R240" i="26" s="1"/>
  <c r="L303" i="26"/>
  <c r="L425" i="26"/>
  <c r="S386" i="26"/>
  <c r="L84" i="26"/>
  <c r="S10" i="26"/>
  <c r="L276" i="26"/>
  <c r="S376" i="26"/>
  <c r="L109" i="26"/>
  <c r="S349" i="26"/>
  <c r="L391" i="26"/>
  <c r="S242" i="26"/>
  <c r="L252" i="26"/>
  <c r="S310" i="26"/>
  <c r="L332" i="26"/>
  <c r="S184" i="26"/>
  <c r="L383" i="26"/>
  <c r="S149" i="26"/>
  <c r="L340" i="26"/>
  <c r="S188" i="26"/>
  <c r="L157" i="26"/>
  <c r="S315" i="26"/>
  <c r="L292" i="26"/>
  <c r="S200" i="26"/>
  <c r="L323" i="26"/>
  <c r="S258" i="26"/>
  <c r="L397" i="26"/>
  <c r="S214" i="26"/>
  <c r="L341" i="26"/>
  <c r="S196" i="26"/>
  <c r="L347" i="26"/>
  <c r="S137" i="26"/>
  <c r="L346" i="26"/>
  <c r="S155" i="26"/>
  <c r="L342" i="26"/>
  <c r="S182" i="26"/>
  <c r="L284" i="26"/>
  <c r="S156" i="26"/>
  <c r="L262" i="26"/>
  <c r="S392" i="26"/>
  <c r="L221" i="26"/>
  <c r="Q247" i="26"/>
  <c r="L247" i="26"/>
  <c r="S247" i="26"/>
  <c r="S328" i="26"/>
  <c r="Q328" i="26"/>
  <c r="L328" i="26" s="1"/>
  <c r="S138" i="26"/>
  <c r="Q138" i="26"/>
  <c r="L372" i="26"/>
  <c r="S6" i="26"/>
  <c r="L6" i="26"/>
  <c r="S260" i="26"/>
  <c r="L260" i="26"/>
  <c r="S106" i="26"/>
  <c r="L106" i="26"/>
  <c r="S427" i="26"/>
  <c r="L427" i="26"/>
  <c r="L245" i="26"/>
  <c r="S402" i="26"/>
  <c r="L402" i="26"/>
  <c r="S87" i="26"/>
  <c r="L87" i="26"/>
  <c r="L57" i="26"/>
  <c r="L386" i="26"/>
  <c r="L10" i="26"/>
  <c r="L376" i="26"/>
  <c r="L349" i="26"/>
  <c r="L242" i="26"/>
  <c r="L310" i="26"/>
  <c r="L184" i="26"/>
  <c r="L149" i="26"/>
  <c r="L188" i="26"/>
  <c r="L315" i="26"/>
  <c r="L200" i="26"/>
  <c r="L258" i="26"/>
  <c r="L214" i="26"/>
  <c r="L196" i="26"/>
  <c r="L137" i="26"/>
  <c r="L155" i="26"/>
  <c r="L182" i="26"/>
  <c r="L156" i="26"/>
  <c r="L392" i="26"/>
  <c r="S264" i="26"/>
  <c r="Q264" i="26"/>
  <c r="L264" i="26" s="1"/>
  <c r="S421" i="26"/>
  <c r="Q421" i="26"/>
  <c r="S413" i="26"/>
  <c r="Q413" i="26"/>
  <c r="R413" i="26" s="1"/>
  <c r="S418" i="26"/>
  <c r="Q418" i="26"/>
  <c r="R418" i="26" s="1"/>
  <c r="S308" i="26"/>
  <c r="Q308" i="26"/>
  <c r="R308" i="26" s="1"/>
  <c r="S404" i="26"/>
  <c r="Q404" i="26"/>
  <c r="R404" i="26" s="1"/>
  <c r="S407" i="26"/>
  <c r="Q407" i="26"/>
  <c r="R407" i="26" s="1"/>
  <c r="S312" i="26"/>
  <c r="Q312" i="26"/>
  <c r="R312" i="26" s="1"/>
  <c r="S248" i="26"/>
  <c r="Q248" i="26"/>
  <c r="R248" i="26" s="1"/>
  <c r="S250" i="26"/>
  <c r="S263" i="26"/>
  <c r="S13" i="26"/>
  <c r="Q13" i="26"/>
  <c r="L13" i="26" s="1"/>
  <c r="S15" i="26"/>
  <c r="Q15" i="26"/>
  <c r="M15" i="26" s="1"/>
  <c r="S152" i="26"/>
  <c r="L152" i="26"/>
  <c r="S63" i="26"/>
  <c r="L63" i="26"/>
  <c r="S406" i="26"/>
  <c r="L406" i="26"/>
  <c r="S337" i="26"/>
  <c r="L337" i="26"/>
  <c r="S207" i="26"/>
  <c r="L207" i="26"/>
  <c r="S270" i="26"/>
  <c r="L270" i="26"/>
  <c r="S110" i="26"/>
  <c r="L110" i="26"/>
  <c r="Q110" i="26"/>
  <c r="S393" i="26"/>
  <c r="Q393" i="26"/>
  <c r="R393" i="26" s="1"/>
  <c r="R177" i="26"/>
  <c r="L177" i="26"/>
  <c r="M11" i="26"/>
  <c r="L343" i="26"/>
  <c r="L14" i="26"/>
  <c r="L198" i="26"/>
  <c r="L62" i="26"/>
  <c r="Q92" i="26"/>
  <c r="L81" i="26"/>
  <c r="Q191" i="26"/>
  <c r="Q163" i="26"/>
  <c r="L163" i="26" s="1"/>
  <c r="L169" i="26"/>
  <c r="Q132" i="26"/>
  <c r="S102" i="26"/>
  <c r="Q78" i="26"/>
  <c r="L219" i="26"/>
  <c r="S17" i="26"/>
  <c r="L143" i="26"/>
  <c r="Q54" i="26"/>
  <c r="L54" i="26" s="1"/>
  <c r="L277" i="26"/>
  <c r="S117" i="26"/>
  <c r="L80" i="26"/>
  <c r="Q94" i="26"/>
  <c r="L94" i="26" s="1"/>
  <c r="L120" i="26"/>
  <c r="S79" i="26"/>
  <c r="L19" i="26"/>
  <c r="Q366" i="26"/>
  <c r="R366" i="26" s="1"/>
  <c r="L56" i="26"/>
  <c r="L72" i="26"/>
  <c r="Q72" i="26"/>
  <c r="R72" i="26" s="1"/>
  <c r="Q88" i="26"/>
  <c r="R88" i="26" s="1"/>
  <c r="S415" i="26"/>
  <c r="Q415" i="26"/>
  <c r="L415" i="26" s="1"/>
  <c r="Q112" i="26"/>
  <c r="R112" i="26" s="1"/>
  <c r="Q203" i="26"/>
  <c r="R203" i="26" s="1"/>
  <c r="M165" i="26"/>
  <c r="Q334" i="26"/>
  <c r="R334" i="26" s="1"/>
  <c r="Q53" i="26"/>
  <c r="R53" i="26" s="1"/>
  <c r="S53" i="26"/>
  <c r="S360" i="26"/>
  <c r="Q29" i="26"/>
  <c r="R29" i="26" s="1"/>
  <c r="S29" i="26"/>
  <c r="Q31" i="26"/>
  <c r="L31" i="26" s="1"/>
  <c r="S31" i="26"/>
  <c r="Q338" i="26"/>
  <c r="S338" i="26"/>
  <c r="L92" i="26"/>
  <c r="L17" i="26"/>
  <c r="L117" i="26"/>
  <c r="L79" i="26"/>
  <c r="Q150" i="26"/>
  <c r="L150" i="26" s="1"/>
  <c r="Q55" i="26"/>
  <c r="L55" i="26" s="1"/>
  <c r="Q21" i="26"/>
  <c r="L21" i="26" s="1"/>
  <c r="M51" i="26"/>
  <c r="Q142" i="26"/>
  <c r="L142" i="26" s="1"/>
  <c r="Q124" i="26"/>
  <c r="L124" i="26" s="1"/>
  <c r="M72" i="26"/>
  <c r="S322" i="26"/>
  <c r="S129" i="26"/>
  <c r="S373" i="26"/>
  <c r="Q52" i="26"/>
  <c r="R52" i="26" s="1"/>
  <c r="S52" i="26"/>
  <c r="Q91" i="26"/>
  <c r="R91" i="26" s="1"/>
  <c r="S91" i="26"/>
  <c r="Q128" i="26"/>
  <c r="R128" i="26" s="1"/>
  <c r="S128" i="26"/>
  <c r="Q122" i="26"/>
  <c r="S363" i="26"/>
  <c r="S384" i="26"/>
  <c r="S18" i="26"/>
  <c r="L158" i="26"/>
  <c r="S121" i="26"/>
  <c r="S24" i="26"/>
  <c r="Q24" i="26"/>
  <c r="R24" i="26" s="1"/>
  <c r="Q322" i="26"/>
  <c r="R322" i="26" s="1"/>
  <c r="Q129" i="26"/>
  <c r="Q373" i="26"/>
  <c r="R373" i="26" s="1"/>
  <c r="Q145" i="26"/>
  <c r="R145" i="26" s="1"/>
  <c r="S359" i="26"/>
  <c r="Q398" i="26"/>
  <c r="R398" i="26" s="1"/>
  <c r="S398" i="26"/>
  <c r="Q269" i="26"/>
  <c r="R269" i="26" s="1"/>
  <c r="Q28" i="26"/>
  <c r="R28" i="26" s="1"/>
  <c r="S28" i="26"/>
  <c r="Q259" i="26"/>
  <c r="S259" i="26"/>
  <c r="Q256" i="26"/>
  <c r="S256" i="26"/>
  <c r="S244" i="26"/>
  <c r="L244" i="26"/>
  <c r="Q232" i="26"/>
  <c r="R232" i="26" s="1"/>
  <c r="L232" i="26"/>
  <c r="Q126" i="26"/>
  <c r="R126" i="26" s="1"/>
  <c r="L126" i="26"/>
  <c r="Q20" i="26"/>
  <c r="R20" i="26" s="1"/>
  <c r="Q51" i="26"/>
  <c r="R51" i="26" s="1"/>
  <c r="L51" i="26"/>
  <c r="Q22" i="26"/>
  <c r="R22" i="26" s="1"/>
  <c r="S125" i="26"/>
  <c r="Q125" i="26"/>
  <c r="R125" i="26" s="1"/>
  <c r="S112" i="26"/>
  <c r="M112" i="26"/>
  <c r="S66" i="26"/>
  <c r="L66" i="26"/>
  <c r="S203" i="26"/>
  <c r="M203" i="26"/>
  <c r="Q75" i="26"/>
  <c r="R75" i="26" s="1"/>
  <c r="S75" i="26"/>
  <c r="Q85" i="26"/>
  <c r="R85" i="26" s="1"/>
  <c r="Q99" i="26"/>
  <c r="R99" i="26" s="1"/>
  <c r="S99" i="26"/>
  <c r="Q30" i="26"/>
  <c r="R30" i="26" s="1"/>
  <c r="S39" i="26"/>
  <c r="Q39" i="26"/>
  <c r="Q204" i="26"/>
  <c r="L253" i="26"/>
  <c r="Q253" i="26"/>
  <c r="Q294" i="26"/>
  <c r="Q141" i="26"/>
  <c r="Q25" i="26"/>
  <c r="L165" i="26"/>
  <c r="S38" i="26"/>
  <c r="L389" i="26"/>
  <c r="S389" i="26"/>
  <c r="S416" i="26"/>
  <c r="S358" i="26"/>
  <c r="S231" i="26"/>
  <c r="S187" i="26"/>
  <c r="S60" i="26"/>
  <c r="S179" i="26"/>
  <c r="S86" i="26"/>
  <c r="L147" i="26"/>
  <c r="S147" i="26"/>
  <c r="L320" i="26"/>
  <c r="S320" i="26"/>
  <c r="Q42" i="26"/>
  <c r="L42" i="26" s="1"/>
  <c r="Q89" i="26"/>
  <c r="Q45" i="26"/>
  <c r="Q390" i="26"/>
  <c r="M390" i="26" s="1"/>
  <c r="Q382" i="26"/>
  <c r="Q399" i="26"/>
  <c r="Q335" i="26"/>
  <c r="Q193" i="26"/>
  <c r="L193" i="26" s="1"/>
  <c r="L287" i="26"/>
  <c r="L218" i="26"/>
  <c r="S209" i="26"/>
  <c r="S108" i="26"/>
  <c r="S33" i="26"/>
  <c r="S35" i="26"/>
  <c r="S424" i="26"/>
  <c r="S251" i="26"/>
  <c r="S401" i="26"/>
  <c r="S229" i="26"/>
  <c r="M218" i="26"/>
  <c r="S218" i="26"/>
  <c r="R111" i="26"/>
  <c r="M111" i="26"/>
  <c r="R264" i="26"/>
  <c r="M264" i="26"/>
  <c r="R343" i="26"/>
  <c r="M343" i="26"/>
  <c r="R381" i="26"/>
  <c r="M381" i="26"/>
  <c r="R168" i="26"/>
  <c r="M168" i="26"/>
  <c r="M13" i="26"/>
  <c r="R14" i="26"/>
  <c r="M14" i="26"/>
  <c r="R170" i="26"/>
  <c r="M170" i="26"/>
  <c r="R222" i="26"/>
  <c r="M222" i="26"/>
  <c r="R110" i="26"/>
  <c r="M110" i="26"/>
  <c r="R198" i="26"/>
  <c r="M198" i="26"/>
  <c r="R307" i="26"/>
  <c r="M307" i="26"/>
  <c r="R266" i="26"/>
  <c r="M266" i="26"/>
  <c r="R328" i="26"/>
  <c r="M328" i="26"/>
  <c r="R62" i="26"/>
  <c r="M62" i="26"/>
  <c r="R280" i="26"/>
  <c r="M280" i="26"/>
  <c r="R135" i="26"/>
  <c r="M135" i="26"/>
  <c r="R92" i="26"/>
  <c r="M92" i="26"/>
  <c r="R81" i="26"/>
  <c r="M81" i="26"/>
  <c r="R324" i="26"/>
  <c r="M324" i="26"/>
  <c r="R417" i="26"/>
  <c r="M417" i="26"/>
  <c r="R163" i="26"/>
  <c r="M163" i="26"/>
  <c r="R169" i="26"/>
  <c r="M169" i="26"/>
  <c r="R101" i="26"/>
  <c r="M101" i="26"/>
  <c r="R244" i="26"/>
  <c r="M244" i="26"/>
  <c r="R64" i="26"/>
  <c r="M64" i="26"/>
  <c r="R283" i="26"/>
  <c r="M283" i="26"/>
  <c r="R363" i="26"/>
  <c r="M363" i="26"/>
  <c r="R90" i="26"/>
  <c r="M90" i="26"/>
  <c r="R17" i="26"/>
  <c r="M17" i="26"/>
  <c r="R143" i="26"/>
  <c r="M143" i="26"/>
  <c r="R384" i="26"/>
  <c r="M384" i="26"/>
  <c r="R146" i="26"/>
  <c r="M146" i="26"/>
  <c r="R117" i="26"/>
  <c r="M117" i="26"/>
  <c r="R80" i="26"/>
  <c r="M80" i="26"/>
  <c r="R18" i="26"/>
  <c r="M18" i="26"/>
  <c r="R236" i="26"/>
  <c r="M236" i="26"/>
  <c r="M413" i="26"/>
  <c r="M420" i="26"/>
  <c r="M372" i="26"/>
  <c r="M152" i="26"/>
  <c r="M226" i="26"/>
  <c r="M355" i="26"/>
  <c r="M5" i="26"/>
  <c r="M6" i="26"/>
  <c r="M418" i="26"/>
  <c r="M370" i="26"/>
  <c r="M148" i="26"/>
  <c r="M63" i="26"/>
  <c r="M396" i="26"/>
  <c r="M227" i="26"/>
  <c r="M180" i="26"/>
  <c r="M260" i="26"/>
  <c r="M308" i="26"/>
  <c r="M211" i="26"/>
  <c r="M428" i="26"/>
  <c r="M406" i="26"/>
  <c r="M331" i="26"/>
  <c r="M65" i="26"/>
  <c r="M98" i="26"/>
  <c r="M106" i="26"/>
  <c r="M404" i="26"/>
  <c r="M306" i="26"/>
  <c r="M216" i="26"/>
  <c r="M337" i="26"/>
  <c r="M374" i="26"/>
  <c r="M144" i="26"/>
  <c r="M275" i="26"/>
  <c r="M427" i="26"/>
  <c r="M407" i="26"/>
  <c r="M326" i="26"/>
  <c r="M245" i="26"/>
  <c r="M207" i="26"/>
  <c r="M385" i="26"/>
  <c r="M183" i="26"/>
  <c r="M301" i="26"/>
  <c r="M402" i="26"/>
  <c r="M312" i="26"/>
  <c r="M7" i="26"/>
  <c r="M8" i="26"/>
  <c r="M270" i="26"/>
  <c r="M362" i="26"/>
  <c r="M69" i="26"/>
  <c r="M87" i="26"/>
  <c r="M248" i="26"/>
  <c r="M291" i="26"/>
  <c r="M279" i="26"/>
  <c r="M365" i="26"/>
  <c r="M172" i="26"/>
  <c r="M153" i="26"/>
  <c r="M57" i="26"/>
  <c r="M174" i="26"/>
  <c r="M400" i="26"/>
  <c r="M240" i="26"/>
  <c r="M302" i="26"/>
  <c r="M303" i="26"/>
  <c r="M285" i="26"/>
  <c r="M295" i="26"/>
  <c r="M425" i="26"/>
  <c r="M386" i="26"/>
  <c r="M181" i="26"/>
  <c r="M241" i="26"/>
  <c r="M84" i="26"/>
  <c r="M10" i="26"/>
  <c r="M339" i="26"/>
  <c r="M350" i="26"/>
  <c r="M276" i="26"/>
  <c r="M376" i="26"/>
  <c r="M161" i="26"/>
  <c r="M377" i="26"/>
  <c r="M109" i="26"/>
  <c r="M349" i="26"/>
  <c r="M313" i="26"/>
  <c r="M223" i="26"/>
  <c r="M391" i="26"/>
  <c r="M242" i="26"/>
  <c r="M194" i="26"/>
  <c r="M116" i="26"/>
  <c r="M252" i="26"/>
  <c r="M310" i="26"/>
  <c r="M403" i="26"/>
  <c r="M246" i="26"/>
  <c r="M332" i="26"/>
  <c r="M184" i="26"/>
  <c r="M190" i="26"/>
  <c r="M233" i="26"/>
  <c r="M383" i="26"/>
  <c r="M149" i="26"/>
  <c r="M234" i="26"/>
  <c r="M336" i="26"/>
  <c r="M340" i="26"/>
  <c r="M188" i="26"/>
  <c r="M123" i="26"/>
  <c r="M387" i="26"/>
  <c r="M157" i="26"/>
  <c r="M315" i="26"/>
  <c r="M333" i="26"/>
  <c r="M199" i="26"/>
  <c r="M292" i="26"/>
  <c r="M200" i="26"/>
  <c r="M405" i="26"/>
  <c r="M296" i="26"/>
  <c r="M323" i="26"/>
  <c r="M258" i="26"/>
  <c r="M314" i="26"/>
  <c r="M423" i="26"/>
  <c r="M397" i="26"/>
  <c r="M214" i="26"/>
  <c r="M261" i="26"/>
  <c r="M309" i="26"/>
  <c r="M341" i="26"/>
  <c r="M196" i="26"/>
  <c r="M213" i="26"/>
  <c r="M319" i="26"/>
  <c r="M347" i="26"/>
  <c r="M137" i="26"/>
  <c r="M304" i="26"/>
  <c r="M293" i="26"/>
  <c r="M346" i="26"/>
  <c r="M155" i="26"/>
  <c r="M321" i="26"/>
  <c r="M195" i="26"/>
  <c r="M342" i="26"/>
  <c r="M182" i="26"/>
  <c r="M380" i="26"/>
  <c r="M103" i="26"/>
  <c r="M284" i="26"/>
  <c r="M156" i="26"/>
  <c r="M235" i="26"/>
  <c r="M250" i="26"/>
  <c r="M262" i="26"/>
  <c r="M392" i="26"/>
  <c r="M212" i="26"/>
  <c r="M263" i="26"/>
  <c r="M221" i="26"/>
  <c r="R166" i="26"/>
  <c r="M166" i="26"/>
  <c r="R12" i="26"/>
  <c r="M12" i="26"/>
  <c r="R421" i="26"/>
  <c r="M421" i="26"/>
  <c r="R189" i="26"/>
  <c r="M189" i="26"/>
  <c r="R271" i="26"/>
  <c r="M271" i="26"/>
  <c r="R93" i="26"/>
  <c r="M93" i="26"/>
  <c r="R15" i="26"/>
  <c r="R286" i="26"/>
  <c r="M286" i="26"/>
  <c r="R368" i="26"/>
  <c r="M368" i="26"/>
  <c r="R16" i="26"/>
  <c r="M16" i="26"/>
  <c r="M393" i="26"/>
  <c r="R265" i="26"/>
  <c r="M265" i="26"/>
  <c r="R127" i="26"/>
  <c r="M127" i="26"/>
  <c r="R243" i="26"/>
  <c r="M243" i="26"/>
  <c r="R138" i="26"/>
  <c r="M138" i="26"/>
  <c r="R369" i="26"/>
  <c r="M369" i="26"/>
  <c r="R136" i="26"/>
  <c r="M136" i="26"/>
  <c r="R67" i="26"/>
  <c r="M67" i="26"/>
  <c r="R191" i="26"/>
  <c r="M191" i="26"/>
  <c r="R305" i="26"/>
  <c r="M305" i="26"/>
  <c r="R367" i="26"/>
  <c r="M367" i="26"/>
  <c r="R59" i="26"/>
  <c r="M59" i="26"/>
  <c r="R132" i="26"/>
  <c r="M132" i="26"/>
  <c r="R173" i="26"/>
  <c r="M173" i="26"/>
  <c r="R102" i="26"/>
  <c r="M102" i="26"/>
  <c r="R122" i="26"/>
  <c r="M122" i="26"/>
  <c r="R78" i="26"/>
  <c r="M78" i="26"/>
  <c r="R219" i="26"/>
  <c r="M219" i="26"/>
  <c r="R83" i="26"/>
  <c r="M83" i="26"/>
  <c r="R97" i="26"/>
  <c r="M97" i="26"/>
  <c r="R54" i="26"/>
  <c r="M54" i="26"/>
  <c r="R277" i="26"/>
  <c r="M277" i="26"/>
  <c r="R249" i="26"/>
  <c r="M249" i="26"/>
  <c r="R113" i="26"/>
  <c r="M113" i="26"/>
  <c r="R94" i="26"/>
  <c r="M94" i="26"/>
  <c r="R120" i="26"/>
  <c r="M120" i="26"/>
  <c r="L166" i="26"/>
  <c r="L12" i="26"/>
  <c r="L421" i="26"/>
  <c r="L189" i="26"/>
  <c r="L271" i="26"/>
  <c r="L93" i="26"/>
  <c r="L286" i="26"/>
  <c r="L368" i="26"/>
  <c r="L16" i="26"/>
  <c r="L393" i="26"/>
  <c r="L265" i="26"/>
  <c r="L127" i="26"/>
  <c r="L243" i="26"/>
  <c r="L138" i="26"/>
  <c r="L369" i="26"/>
  <c r="L136" i="26"/>
  <c r="L67" i="26"/>
  <c r="L191" i="26"/>
  <c r="L305" i="26"/>
  <c r="L367" i="26"/>
  <c r="L59" i="26"/>
  <c r="L132" i="26"/>
  <c r="L173" i="26"/>
  <c r="L102" i="26"/>
  <c r="L122" i="26"/>
  <c r="L78" i="26"/>
  <c r="Q23" i="26"/>
  <c r="L23" i="26" s="1"/>
  <c r="Q151" i="26"/>
  <c r="L361" i="26"/>
  <c r="Q361" i="26"/>
  <c r="Q73" i="26"/>
  <c r="Q176" i="26"/>
  <c r="L176" i="26" s="1"/>
  <c r="Q100" i="26"/>
  <c r="Q119" i="26"/>
  <c r="R119" i="26" s="1"/>
  <c r="Q131" i="26"/>
  <c r="R131" i="26" s="1"/>
  <c r="Q311" i="26"/>
  <c r="R311" i="26" s="1"/>
  <c r="Q26" i="26"/>
  <c r="M26" i="26" s="1"/>
  <c r="S134" i="26"/>
  <c r="M52" i="26"/>
  <c r="Q224" i="26"/>
  <c r="R224" i="26" s="1"/>
  <c r="Q192" i="26"/>
  <c r="M192" i="26" s="1"/>
  <c r="S77" i="26"/>
  <c r="M145" i="26"/>
  <c r="S145" i="26"/>
  <c r="L75" i="26"/>
  <c r="M107" i="26"/>
  <c r="S107" i="26"/>
  <c r="L107" i="26"/>
  <c r="L398" i="26"/>
  <c r="M329" i="26"/>
  <c r="S329" i="26"/>
  <c r="L329" i="26"/>
  <c r="L128" i="26"/>
  <c r="M115" i="26"/>
  <c r="S115" i="26"/>
  <c r="L115" i="26"/>
  <c r="L29" i="26"/>
  <c r="L311" i="26"/>
  <c r="Q239" i="26"/>
  <c r="M267" i="26"/>
  <c r="Q419" i="26"/>
  <c r="M228" i="26"/>
  <c r="M281" i="26"/>
  <c r="S281" i="26"/>
  <c r="L281" i="26"/>
  <c r="L359" i="26"/>
  <c r="M422" i="26"/>
  <c r="S422" i="26"/>
  <c r="L422" i="26"/>
  <c r="L160" i="26"/>
  <c r="M317" i="26"/>
  <c r="S317" i="26"/>
  <c r="L317" i="26"/>
  <c r="L360" i="26"/>
  <c r="M273" i="26"/>
  <c r="S273" i="26"/>
  <c r="L273" i="26"/>
  <c r="M177" i="26"/>
  <c r="M79" i="26"/>
  <c r="M158" i="26"/>
  <c r="M19" i="26"/>
  <c r="M366" i="26"/>
  <c r="M121" i="26"/>
  <c r="M56" i="26"/>
  <c r="Q133" i="26"/>
  <c r="R133" i="26" s="1"/>
  <c r="Q185" i="26"/>
  <c r="R185" i="26" s="1"/>
  <c r="S272" i="26"/>
  <c r="L272" i="26"/>
  <c r="S327" i="26"/>
  <c r="S178" i="26"/>
  <c r="R259" i="26"/>
  <c r="L259" i="26"/>
  <c r="R31" i="26"/>
  <c r="R256" i="26"/>
  <c r="L256" i="26"/>
  <c r="R338" i="26"/>
  <c r="L338" i="26"/>
  <c r="R209" i="26"/>
  <c r="L209" i="26"/>
  <c r="R108" i="26"/>
  <c r="L108" i="26"/>
  <c r="R33" i="26"/>
  <c r="L33" i="26"/>
  <c r="R35" i="26"/>
  <c r="L35" i="26"/>
  <c r="R424" i="26"/>
  <c r="L424" i="26"/>
  <c r="R251" i="26"/>
  <c r="L251" i="26"/>
  <c r="R401" i="26"/>
  <c r="L401" i="26"/>
  <c r="R229" i="26"/>
  <c r="L229" i="26"/>
  <c r="Q215" i="26"/>
  <c r="R215" i="26" s="1"/>
  <c r="M24" i="26"/>
  <c r="Q217" i="26"/>
  <c r="R217" i="26" s="1"/>
  <c r="M88" i="26"/>
  <c r="Q58" i="26"/>
  <c r="R58" i="26" s="1"/>
  <c r="M204" i="26"/>
  <c r="Q237" i="26"/>
  <c r="R237" i="26" s="1"/>
  <c r="M322" i="26"/>
  <c r="Q316" i="26"/>
  <c r="R316" i="26" s="1"/>
  <c r="M294" i="26"/>
  <c r="Q167" i="26"/>
  <c r="R167" i="26" s="1"/>
  <c r="M66" i="26"/>
  <c r="Q95" i="26"/>
  <c r="R95" i="26" s="1"/>
  <c r="M25" i="26"/>
  <c r="L162" i="26"/>
  <c r="Q162" i="26"/>
  <c r="R162" i="26" s="1"/>
  <c r="M373" i="26"/>
  <c r="S133" i="26"/>
  <c r="M311" i="26"/>
  <c r="Q254" i="26"/>
  <c r="R254" i="26" s="1"/>
  <c r="L267" i="26"/>
  <c r="Q134" i="26"/>
  <c r="R134" i="26" s="1"/>
  <c r="S185" i="26"/>
  <c r="Q378" i="26"/>
  <c r="R378" i="26" s="1"/>
  <c r="L228" i="26"/>
  <c r="Q77" i="26"/>
  <c r="R77" i="26" s="1"/>
  <c r="Q272" i="26"/>
  <c r="R272" i="26" s="1"/>
  <c r="M255" i="26"/>
  <c r="S255" i="26"/>
  <c r="L255" i="26"/>
  <c r="Q327" i="26"/>
  <c r="R327" i="26" s="1"/>
  <c r="M27" i="26"/>
  <c r="S27" i="26"/>
  <c r="L27" i="26"/>
  <c r="Q178" i="26"/>
  <c r="R178" i="26" s="1"/>
  <c r="M71" i="26"/>
  <c r="S71" i="26"/>
  <c r="L71" i="26"/>
  <c r="R357" i="26"/>
  <c r="M357" i="26"/>
  <c r="R40" i="26"/>
  <c r="M40" i="26"/>
  <c r="R389" i="26"/>
  <c r="M389" i="26"/>
  <c r="R42" i="26"/>
  <c r="M42" i="26"/>
  <c r="R364" i="26"/>
  <c r="M364" i="26"/>
  <c r="R43" i="26"/>
  <c r="M43" i="26"/>
  <c r="R46" i="26"/>
  <c r="M46" i="26"/>
  <c r="L46" i="26"/>
  <c r="R48" i="26"/>
  <c r="M48" i="26"/>
  <c r="L48" i="26"/>
  <c r="R50" i="26"/>
  <c r="M50" i="26"/>
  <c r="L50" i="26"/>
  <c r="R289" i="26"/>
  <c r="M289" i="26"/>
  <c r="L289" i="26"/>
  <c r="R104" i="26"/>
  <c r="M104" i="26"/>
  <c r="L104" i="26"/>
  <c r="M268" i="26"/>
  <c r="M394" i="26"/>
  <c r="M32" i="26"/>
  <c r="M70" i="26"/>
  <c r="M238" i="26"/>
  <c r="M356" i="26"/>
  <c r="M34" i="26"/>
  <c r="M36" i="26"/>
  <c r="M395" i="26"/>
  <c r="M37" i="26"/>
  <c r="M274" i="26"/>
  <c r="M38" i="26"/>
  <c r="R44" i="26"/>
  <c r="M44" i="26"/>
  <c r="L44" i="26"/>
  <c r="R47" i="26"/>
  <c r="M47" i="26"/>
  <c r="L47" i="26"/>
  <c r="R49" i="26"/>
  <c r="M49" i="26"/>
  <c r="L49" i="26"/>
  <c r="R426" i="26"/>
  <c r="M426" i="26"/>
  <c r="L426" i="26"/>
  <c r="R318" i="26"/>
  <c r="M318" i="26"/>
  <c r="L318" i="26"/>
  <c r="R171" i="26"/>
  <c r="M171" i="26"/>
  <c r="L171" i="26"/>
  <c r="R39" i="26"/>
  <c r="M39" i="26"/>
  <c r="R41" i="26"/>
  <c r="M41" i="26"/>
  <c r="R230" i="26"/>
  <c r="M230" i="26"/>
  <c r="R416" i="26"/>
  <c r="M416" i="26"/>
  <c r="R89" i="26"/>
  <c r="M89" i="26"/>
  <c r="R45" i="26"/>
  <c r="M45" i="26"/>
  <c r="L45" i="26"/>
  <c r="R390" i="26"/>
  <c r="L390" i="26"/>
  <c r="R382" i="26"/>
  <c r="M382" i="26"/>
  <c r="L382" i="26"/>
  <c r="R399" i="26"/>
  <c r="M399" i="26"/>
  <c r="L399" i="26"/>
  <c r="R335" i="26"/>
  <c r="M335" i="26"/>
  <c r="L335" i="26"/>
  <c r="M91" i="26"/>
  <c r="M75" i="26"/>
  <c r="M359" i="26"/>
  <c r="M334" i="26"/>
  <c r="M53" i="26"/>
  <c r="M398" i="26"/>
  <c r="M160" i="26"/>
  <c r="M85" i="26"/>
  <c r="M99" i="26"/>
  <c r="M128" i="26"/>
  <c r="M360" i="26"/>
  <c r="M269" i="26"/>
  <c r="M29" i="26"/>
  <c r="L30" i="26"/>
  <c r="S30" i="26"/>
  <c r="M259" i="26"/>
  <c r="L268" i="26"/>
  <c r="S268" i="26"/>
  <c r="M31" i="26"/>
  <c r="L394" i="26"/>
  <c r="S394" i="26"/>
  <c r="M256" i="26"/>
  <c r="L32" i="26"/>
  <c r="S32" i="26"/>
  <c r="M338" i="26"/>
  <c r="L70" i="26"/>
  <c r="S70" i="26"/>
  <c r="M209" i="26"/>
  <c r="L238" i="26"/>
  <c r="S238" i="26"/>
  <c r="M108" i="26"/>
  <c r="L356" i="26"/>
  <c r="S356" i="26"/>
  <c r="M33" i="26"/>
  <c r="L34" i="26"/>
  <c r="S34" i="26"/>
  <c r="M35" i="26"/>
  <c r="L36" i="26"/>
  <c r="S36" i="26"/>
  <c r="M424" i="26"/>
  <c r="L395" i="26"/>
  <c r="S395" i="26"/>
  <c r="M251" i="26"/>
  <c r="L37" i="26"/>
  <c r="S37" i="26"/>
  <c r="M401" i="26"/>
  <c r="L274" i="26"/>
  <c r="S274" i="26"/>
  <c r="M229" i="26"/>
  <c r="L38" i="26"/>
  <c r="L39" i="26"/>
  <c r="L41" i="26"/>
  <c r="L230" i="26"/>
  <c r="L416" i="26"/>
  <c r="L89" i="26"/>
  <c r="R358" i="26"/>
  <c r="M358" i="26"/>
  <c r="L358" i="26"/>
  <c r="R231" i="26"/>
  <c r="M231" i="26"/>
  <c r="L231" i="26"/>
  <c r="R187" i="26"/>
  <c r="M187" i="26"/>
  <c r="L187" i="26"/>
  <c r="R60" i="26"/>
  <c r="M60" i="26"/>
  <c r="L60" i="26"/>
  <c r="R179" i="26"/>
  <c r="M179" i="26"/>
  <c r="L179" i="26"/>
  <c r="R86" i="26"/>
  <c r="M86" i="26"/>
  <c r="R76" i="26"/>
  <c r="M76" i="26"/>
  <c r="L86" i="26"/>
  <c r="L76" i="26"/>
  <c r="R193" i="26"/>
  <c r="M193" i="26"/>
  <c r="R140" i="26"/>
  <c r="M140" i="26"/>
  <c r="Q114" i="26"/>
  <c r="L114" i="26" s="1"/>
  <c r="Q282" i="26"/>
  <c r="L282" i="26" s="1"/>
  <c r="Q105" i="26"/>
  <c r="L105" i="26" s="1"/>
  <c r="Q344" i="26"/>
  <c r="Q201" i="26"/>
  <c r="L201" i="26"/>
  <c r="Q299" i="26"/>
  <c r="L299" i="26" s="1"/>
  <c r="Q325" i="26"/>
  <c r="L325" i="26" s="1"/>
  <c r="Q82" i="26"/>
  <c r="Q408" i="26"/>
  <c r="L408" i="26" s="1"/>
  <c r="Q298" i="26"/>
  <c r="L298" i="26" s="1"/>
  <c r="Q379" i="26"/>
  <c r="L379" i="26"/>
  <c r="Q202" i="26"/>
  <c r="Q371" i="26"/>
  <c r="L371" i="26" s="1"/>
  <c r="Q300" i="26"/>
  <c r="L300" i="26" s="1"/>
  <c r="Q210" i="26"/>
  <c r="L210" i="26"/>
  <c r="Q205" i="26"/>
  <c r="Q61" i="26"/>
  <c r="L61" i="26" s="1"/>
  <c r="Q175" i="26"/>
  <c r="L175" i="26" s="1"/>
  <c r="Q208" i="26"/>
  <c r="L208" i="26" s="1"/>
  <c r="Q345" i="26"/>
  <c r="Q197" i="26"/>
  <c r="L197" i="26" s="1"/>
  <c r="M147" i="26"/>
  <c r="M287" i="26"/>
  <c r="M320" i="26"/>
  <c r="Q206" i="26"/>
  <c r="R206" i="26" s="1"/>
  <c r="Q297" i="26"/>
  <c r="R297" i="26" s="1"/>
  <c r="Q225" i="26"/>
  <c r="R225" i="26" s="1"/>
  <c r="Q288" i="26"/>
  <c r="R288" i="26" s="1"/>
  <c r="Q186" i="26"/>
  <c r="R186" i="26" s="1"/>
  <c r="Q220" i="26"/>
  <c r="R220" i="26" s="1"/>
  <c r="Q118" i="26"/>
  <c r="R118" i="26" s="1"/>
  <c r="Q68" i="26"/>
  <c r="R68" i="26" s="1"/>
  <c r="Q290" i="26"/>
  <c r="R290" i="26" s="1"/>
  <c r="Q348" i="26"/>
  <c r="R348" i="26" s="1"/>
  <c r="Q96" i="26"/>
  <c r="R96" i="26" s="1"/>
  <c r="Q154" i="26"/>
  <c r="R154" i="26" s="1"/>
  <c r="Q130" i="26"/>
  <c r="R130" i="26" s="1"/>
  <c r="Q139" i="26"/>
  <c r="R139" i="26" s="1"/>
  <c r="Q164" i="26"/>
  <c r="R164" i="26" s="1"/>
  <c r="Q375" i="26"/>
  <c r="R375" i="26" s="1"/>
  <c r="Q278" i="26"/>
  <c r="R278" i="26" s="1"/>
  <c r="Q330" i="26"/>
  <c r="R330" i="26" s="1"/>
  <c r="Q388" i="26"/>
  <c r="R388" i="26" s="1"/>
  <c r="Q159" i="26"/>
  <c r="R159" i="26" s="1"/>
  <c r="Q257" i="26"/>
  <c r="R257" i="26" s="1"/>
  <c r="S293" i="25"/>
  <c r="Q194" i="25"/>
  <c r="S127" i="25"/>
  <c r="Q219" i="25"/>
  <c r="L219" i="25" s="1"/>
  <c r="Q57" i="25"/>
  <c r="L57" i="25" s="1"/>
  <c r="Q283" i="25"/>
  <c r="R283" i="25" s="1"/>
  <c r="Q282" i="25"/>
  <c r="R282" i="25" s="1"/>
  <c r="Q191" i="25"/>
  <c r="R191" i="25" s="1"/>
  <c r="Q137" i="25"/>
  <c r="R137" i="25" s="1"/>
  <c r="Q58" i="25"/>
  <c r="R58" i="25" s="1"/>
  <c r="Q147" i="25"/>
  <c r="R147" i="25" s="1"/>
  <c r="Q114" i="25"/>
  <c r="R114" i="25" s="1"/>
  <c r="Q151" i="25"/>
  <c r="R151" i="25" s="1"/>
  <c r="L283" i="25"/>
  <c r="L282" i="25"/>
  <c r="L191" i="25"/>
  <c r="L137" i="25"/>
  <c r="L58" i="25"/>
  <c r="L147" i="25"/>
  <c r="L114" i="25"/>
  <c r="L151" i="25"/>
  <c r="Q425" i="25"/>
  <c r="L425" i="25" s="1"/>
  <c r="S73" i="25"/>
  <c r="Q284" i="25"/>
  <c r="R284" i="25" s="1"/>
  <c r="S118" i="25"/>
  <c r="S218" i="25"/>
  <c r="S53" i="25"/>
  <c r="S119" i="25"/>
  <c r="S202" i="25"/>
  <c r="S366" i="25"/>
  <c r="S157" i="25"/>
  <c r="S324" i="25"/>
  <c r="S37" i="25"/>
  <c r="S331" i="25"/>
  <c r="S98" i="25"/>
  <c r="S327" i="25"/>
  <c r="S81" i="25"/>
  <c r="S228" i="25"/>
  <c r="Q214" i="25"/>
  <c r="R214" i="25" s="1"/>
  <c r="Q328" i="25"/>
  <c r="Q170" i="25"/>
  <c r="R170" i="25" s="1"/>
  <c r="Q276" i="25"/>
  <c r="Q319" i="25"/>
  <c r="Q229" i="25"/>
  <c r="Q189" i="25"/>
  <c r="Q249" i="25"/>
  <c r="Q326" i="25"/>
  <c r="Q112" i="25"/>
  <c r="Q195" i="25"/>
  <c r="Q248" i="25"/>
  <c r="Q314" i="25"/>
  <c r="Q183" i="25"/>
  <c r="Q401" i="25"/>
  <c r="S296" i="25"/>
  <c r="M228" i="25"/>
  <c r="Q306" i="25"/>
  <c r="R306" i="25" s="1"/>
  <c r="Q164" i="25"/>
  <c r="L164" i="25" s="1"/>
  <c r="S24" i="25"/>
  <c r="Q413" i="25"/>
  <c r="R413" i="25" s="1"/>
  <c r="Q423" i="25"/>
  <c r="R423" i="25" s="1"/>
  <c r="Q391" i="25"/>
  <c r="R391" i="25" s="1"/>
  <c r="Q217" i="25"/>
  <c r="R217" i="25" s="1"/>
  <c r="Q226" i="25"/>
  <c r="R226" i="25" s="1"/>
  <c r="Q376" i="25"/>
  <c r="R376" i="25" s="1"/>
  <c r="Q68" i="25"/>
  <c r="R68" i="25" s="1"/>
  <c r="Q253" i="25"/>
  <c r="R253" i="25" s="1"/>
  <c r="Q424" i="25"/>
  <c r="R424" i="25" s="1"/>
  <c r="Q384" i="25"/>
  <c r="R384" i="25" s="1"/>
  <c r="Q21" i="25"/>
  <c r="R21" i="25" s="1"/>
  <c r="Q286" i="25"/>
  <c r="R286" i="25" s="1"/>
  <c r="Q394" i="25"/>
  <c r="R394" i="25" s="1"/>
  <c r="Q221" i="25"/>
  <c r="R221" i="25" s="1"/>
  <c r="Q274" i="25"/>
  <c r="R274" i="25" s="1"/>
  <c r="Q184" i="25"/>
  <c r="R184" i="25" s="1"/>
  <c r="Q335" i="25"/>
  <c r="R335" i="25" s="1"/>
  <c r="Q146" i="25"/>
  <c r="R146" i="25" s="1"/>
  <c r="Q421" i="25"/>
  <c r="R421" i="25" s="1"/>
  <c r="Q399" i="25"/>
  <c r="R399" i="25" s="1"/>
  <c r="Q271" i="25"/>
  <c r="R271" i="25" s="1"/>
  <c r="L296" i="25"/>
  <c r="R296" i="25"/>
  <c r="S417" i="25"/>
  <c r="Q417" i="25"/>
  <c r="R417" i="25" s="1"/>
  <c r="S345" i="25"/>
  <c r="Q345" i="25"/>
  <c r="R345" i="25" s="1"/>
  <c r="S378" i="25"/>
  <c r="Q378" i="25"/>
  <c r="R378" i="25" s="1"/>
  <c r="Q420" i="25"/>
  <c r="R420" i="25" s="1"/>
  <c r="S420" i="25"/>
  <c r="M413" i="25"/>
  <c r="M423" i="25"/>
  <c r="M217" i="25"/>
  <c r="M253" i="25"/>
  <c r="M286" i="25"/>
  <c r="M146" i="25"/>
  <c r="M399" i="25"/>
  <c r="Q141" i="25"/>
  <c r="R141" i="25" s="1"/>
  <c r="Q357" i="25"/>
  <c r="R357" i="25" s="1"/>
  <c r="Q222" i="25"/>
  <c r="R222" i="25" s="1"/>
  <c r="S390" i="25"/>
  <c r="Q390" i="25"/>
  <c r="R390" i="25" s="1"/>
  <c r="S375" i="25"/>
  <c r="Q375" i="25"/>
  <c r="R375" i="25" s="1"/>
  <c r="S363" i="25"/>
  <c r="Q363" i="25"/>
  <c r="R363" i="25" s="1"/>
  <c r="S105" i="25"/>
  <c r="Q105" i="25"/>
  <c r="R105" i="25" s="1"/>
  <c r="S161" i="25"/>
  <c r="Q161" i="25"/>
  <c r="M417" i="25"/>
  <c r="S116" i="25"/>
  <c r="Q116" i="25"/>
  <c r="M345" i="25"/>
  <c r="S46" i="25"/>
  <c r="Q46" i="25"/>
  <c r="M378" i="25"/>
  <c r="S152" i="25"/>
  <c r="Q152" i="25"/>
  <c r="S141" i="25"/>
  <c r="Q123" i="25"/>
  <c r="L123" i="25" s="1"/>
  <c r="S357" i="25"/>
  <c r="Q13" i="25"/>
  <c r="L13" i="25" s="1"/>
  <c r="S222" i="25"/>
  <c r="Q309" i="25"/>
  <c r="L309" i="25" s="1"/>
  <c r="S329" i="25"/>
  <c r="Q329" i="25"/>
  <c r="L329" i="25" s="1"/>
  <c r="S100" i="25"/>
  <c r="Q100" i="25"/>
  <c r="L100" i="25" s="1"/>
  <c r="S205" i="25"/>
  <c r="Q205" i="25"/>
  <c r="L205" i="25" s="1"/>
  <c r="Q374" i="25"/>
  <c r="L374" i="25" s="1"/>
  <c r="Q104" i="25"/>
  <c r="L104" i="25" s="1"/>
  <c r="Q49" i="25"/>
  <c r="L49" i="25" s="1"/>
  <c r="Q90" i="25"/>
  <c r="Q265" i="25"/>
  <c r="L265" i="25" s="1"/>
  <c r="Q235" i="25"/>
  <c r="L235" i="25" s="1"/>
  <c r="Q392" i="25"/>
  <c r="L392" i="25" s="1"/>
  <c r="Q15" i="25"/>
  <c r="Q12" i="25"/>
  <c r="L12" i="25" s="1"/>
  <c r="Q341" i="25"/>
  <c r="L341" i="25" s="1"/>
  <c r="Q370" i="25"/>
  <c r="L370" i="25" s="1"/>
  <c r="Q106" i="25"/>
  <c r="L106" i="25"/>
  <c r="Q162" i="25"/>
  <c r="L162" i="25" s="1"/>
  <c r="Q33" i="25"/>
  <c r="L33" i="25" s="1"/>
  <c r="Q28" i="25"/>
  <c r="L28" i="25" s="1"/>
  <c r="Q199" i="25"/>
  <c r="L228" i="25"/>
  <c r="Q200" i="25"/>
  <c r="L200" i="25" s="1"/>
  <c r="S15" i="25"/>
  <c r="Q415" i="25"/>
  <c r="Q163" i="25"/>
  <c r="L163" i="25" s="1"/>
  <c r="S341" i="25"/>
  <c r="Q44" i="25"/>
  <c r="L44" i="25" s="1"/>
  <c r="S370" i="25"/>
  <c r="Q120" i="25"/>
  <c r="L120" i="25"/>
  <c r="S106" i="25"/>
  <c r="Q377" i="25"/>
  <c r="S162" i="25"/>
  <c r="Q61" i="25"/>
  <c r="L61" i="25" s="1"/>
  <c r="S33" i="25"/>
  <c r="Q149" i="25"/>
  <c r="L149" i="25" s="1"/>
  <c r="S28" i="25"/>
  <c r="Q385" i="25"/>
  <c r="L385" i="25" s="1"/>
  <c r="Q237" i="25"/>
  <c r="R237" i="25" s="1"/>
  <c r="L237" i="25"/>
  <c r="Q76" i="25"/>
  <c r="R76" i="25" s="1"/>
  <c r="Q130" i="25"/>
  <c r="R130" i="25" s="1"/>
  <c r="Q397" i="25"/>
  <c r="R397" i="25" s="1"/>
  <c r="Q27" i="25"/>
  <c r="R27" i="25" s="1"/>
  <c r="L27" i="25"/>
  <c r="Q279" i="25"/>
  <c r="R279" i="25" s="1"/>
  <c r="Q243" i="25"/>
  <c r="R243" i="25" s="1"/>
  <c r="Q143" i="25"/>
  <c r="R143" i="25" s="1"/>
  <c r="Q136" i="25"/>
  <c r="R136" i="25" s="1"/>
  <c r="L136" i="25"/>
  <c r="Q133" i="25"/>
  <c r="R133" i="25" s="1"/>
  <c r="Q368" i="25"/>
  <c r="R368" i="25" s="1"/>
  <c r="Q92" i="25"/>
  <c r="R92" i="25" s="1"/>
  <c r="Q78" i="25"/>
  <c r="R78" i="25" s="1"/>
  <c r="Q231" i="25"/>
  <c r="R231" i="25" s="1"/>
  <c r="Q71" i="25"/>
  <c r="R71" i="25" s="1"/>
  <c r="L71" i="25"/>
  <c r="Q239" i="25"/>
  <c r="R239" i="25" s="1"/>
  <c r="Q113" i="25"/>
  <c r="R113" i="25" s="1"/>
  <c r="S113" i="25"/>
  <c r="Q233" i="25"/>
  <c r="R233" i="25" s="1"/>
  <c r="S233" i="25"/>
  <c r="Q165" i="25"/>
  <c r="R165" i="25" s="1"/>
  <c r="S165" i="25"/>
  <c r="Q297" i="25"/>
  <c r="R297" i="25" s="1"/>
  <c r="S297" i="25"/>
  <c r="Q270" i="25"/>
  <c r="R270" i="25" s="1"/>
  <c r="S270" i="25"/>
  <c r="Q313" i="25"/>
  <c r="R313" i="25" s="1"/>
  <c r="S313" i="25"/>
  <c r="Q373" i="25"/>
  <c r="R373" i="25" s="1"/>
  <c r="L373" i="25"/>
  <c r="S373" i="25"/>
  <c r="Q178" i="25"/>
  <c r="R178" i="25" s="1"/>
  <c r="L178" i="25"/>
  <c r="S178" i="25"/>
  <c r="M178" i="25"/>
  <c r="Q212" i="25"/>
  <c r="R212" i="25" s="1"/>
  <c r="L212" i="25"/>
  <c r="S212" i="25"/>
  <c r="M212" i="25"/>
  <c r="Q380" i="25"/>
  <c r="R380" i="25" s="1"/>
  <c r="L380" i="25"/>
  <c r="S380" i="25"/>
  <c r="S243" i="25"/>
  <c r="Q281" i="25"/>
  <c r="R281" i="25" s="1"/>
  <c r="Q362" i="25"/>
  <c r="R362" i="25" s="1"/>
  <c r="S136" i="25"/>
  <c r="Q206" i="25"/>
  <c r="R206" i="25" s="1"/>
  <c r="S368" i="25"/>
  <c r="Q93" i="25"/>
  <c r="R93" i="25" s="1"/>
  <c r="S92" i="25"/>
  <c r="Q287" i="25"/>
  <c r="R287" i="25" s="1"/>
  <c r="S78" i="25"/>
  <c r="Q238" i="25"/>
  <c r="R238" i="25" s="1"/>
  <c r="S231" i="25"/>
  <c r="Q356" i="25"/>
  <c r="R356" i="25" s="1"/>
  <c r="S71" i="25"/>
  <c r="Q107" i="25"/>
  <c r="R107" i="25" s="1"/>
  <c r="S239" i="25"/>
  <c r="S62" i="25"/>
  <c r="Q62" i="25"/>
  <c r="S266" i="25"/>
  <c r="Q266" i="25"/>
  <c r="L266" i="25" s="1"/>
  <c r="S426" i="25"/>
  <c r="Q426" i="25"/>
  <c r="L426" i="25" s="1"/>
  <c r="S72" i="25"/>
  <c r="Q72" i="25"/>
  <c r="L72" i="25" s="1"/>
  <c r="S295" i="25"/>
  <c r="Q295" i="25"/>
  <c r="S407" i="25"/>
  <c r="Q407" i="25"/>
  <c r="L407" i="25"/>
  <c r="S405" i="25"/>
  <c r="Q405" i="25"/>
  <c r="L405" i="25" s="1"/>
  <c r="S291" i="25"/>
  <c r="Q291" i="25"/>
  <c r="L291" i="25" s="1"/>
  <c r="S213" i="25"/>
  <c r="Q213" i="25"/>
  <c r="S83" i="25"/>
  <c r="Q83" i="25"/>
  <c r="L83" i="25" s="1"/>
  <c r="S50" i="25"/>
  <c r="Q50" i="25"/>
  <c r="L50" i="25" s="1"/>
  <c r="S402" i="25"/>
  <c r="Q402" i="25"/>
  <c r="L402" i="25" s="1"/>
  <c r="S63" i="25"/>
  <c r="Q63" i="25"/>
  <c r="R41" i="25"/>
  <c r="L41" i="25"/>
  <c r="R348" i="25"/>
  <c r="L348" i="25"/>
  <c r="R383" i="25"/>
  <c r="L383" i="25"/>
  <c r="R289" i="25"/>
  <c r="M289" i="25"/>
  <c r="L289" i="25"/>
  <c r="R293" i="25"/>
  <c r="M293" i="25"/>
  <c r="L293" i="25"/>
  <c r="R256" i="25"/>
  <c r="M256" i="25"/>
  <c r="L256" i="25"/>
  <c r="R89" i="25"/>
  <c r="M89" i="25"/>
  <c r="L89" i="25"/>
  <c r="R43" i="25"/>
  <c r="M43" i="25"/>
  <c r="L43" i="25"/>
  <c r="R127" i="25"/>
  <c r="M127" i="25"/>
  <c r="L127" i="25"/>
  <c r="R54" i="25"/>
  <c r="M54" i="25"/>
  <c r="L54" i="25"/>
  <c r="R88" i="25"/>
  <c r="M88" i="25"/>
  <c r="L88" i="25"/>
  <c r="Q193" i="25"/>
  <c r="R193" i="25" s="1"/>
  <c r="Q220" i="25"/>
  <c r="R220" i="25" s="1"/>
  <c r="Q171" i="25"/>
  <c r="R171" i="25" s="1"/>
  <c r="Q67" i="25"/>
  <c r="R67" i="25" s="1"/>
  <c r="Q19" i="25"/>
  <c r="R19" i="25" s="1"/>
  <c r="Q300" i="25"/>
  <c r="R300" i="25" s="1"/>
  <c r="Q197" i="25"/>
  <c r="R197" i="25" s="1"/>
  <c r="Q216" i="25"/>
  <c r="R216" i="25" s="1"/>
  <c r="Q360" i="25"/>
  <c r="R360" i="25" s="1"/>
  <c r="Q26" i="25"/>
  <c r="R26" i="25" s="1"/>
  <c r="Q263" i="25"/>
  <c r="R263" i="25" s="1"/>
  <c r="Q269" i="25"/>
  <c r="R269" i="25" s="1"/>
  <c r="Q77" i="25"/>
  <c r="R77" i="25" s="1"/>
  <c r="S316" i="25"/>
  <c r="Q316" i="25"/>
  <c r="R316" i="25" s="1"/>
  <c r="S252" i="25"/>
  <c r="Q252" i="25"/>
  <c r="R252" i="25" s="1"/>
  <c r="S388" i="25"/>
  <c r="Q388" i="25"/>
  <c r="R388" i="25" s="1"/>
  <c r="L388" i="25"/>
  <c r="S250" i="25"/>
  <c r="Q250" i="25"/>
  <c r="R250" i="25" s="1"/>
  <c r="S292" i="25"/>
  <c r="Q292" i="25"/>
  <c r="R292" i="25" s="1"/>
  <c r="S305" i="25"/>
  <c r="Q305" i="25"/>
  <c r="R305" i="25" s="1"/>
  <c r="S304" i="25"/>
  <c r="Q304" i="25"/>
  <c r="R304" i="25" s="1"/>
  <c r="S333" i="25"/>
  <c r="Q333" i="25"/>
  <c r="R333" i="25" s="1"/>
  <c r="S185" i="25"/>
  <c r="Q185" i="25"/>
  <c r="R185" i="25" s="1"/>
  <c r="S139" i="25"/>
  <c r="Q139" i="25"/>
  <c r="R139" i="25" s="1"/>
  <c r="S272" i="25"/>
  <c r="Q272" i="25"/>
  <c r="R272" i="25" s="1"/>
  <c r="L272" i="25"/>
  <c r="S299" i="25"/>
  <c r="Q299" i="25"/>
  <c r="R299" i="25" s="1"/>
  <c r="S155" i="25"/>
  <c r="Q155" i="25"/>
  <c r="R155" i="25" s="1"/>
  <c r="R393" i="25"/>
  <c r="L393" i="25"/>
  <c r="R259" i="25"/>
  <c r="L259" i="25"/>
  <c r="R180" i="25"/>
  <c r="M180" i="25"/>
  <c r="L180" i="25"/>
  <c r="R234" i="25"/>
  <c r="M234" i="25"/>
  <c r="L234" i="25"/>
  <c r="R194" i="25"/>
  <c r="M194" i="25"/>
  <c r="L194" i="25"/>
  <c r="R74" i="25"/>
  <c r="M74" i="25"/>
  <c r="L74" i="25"/>
  <c r="R166" i="25"/>
  <c r="M166" i="25"/>
  <c r="L166" i="25"/>
  <c r="S168" i="25"/>
  <c r="Q168" i="25"/>
  <c r="R168" i="25" s="1"/>
  <c r="S244" i="25"/>
  <c r="Q244" i="25"/>
  <c r="R244" i="25" s="1"/>
  <c r="S179" i="25"/>
  <c r="Q179" i="25"/>
  <c r="R179" i="25" s="1"/>
  <c r="S209" i="25"/>
  <c r="Q209" i="25"/>
  <c r="R209" i="25" s="1"/>
  <c r="S59" i="25"/>
  <c r="Q59" i="25"/>
  <c r="R59" i="25" s="1"/>
  <c r="S257" i="25"/>
  <c r="Q257" i="25"/>
  <c r="R257" i="25" s="1"/>
  <c r="S203" i="25"/>
  <c r="Q203" i="25"/>
  <c r="R203" i="25" s="1"/>
  <c r="S338" i="25"/>
  <c r="Q338" i="25"/>
  <c r="R338" i="25" s="1"/>
  <c r="S379" i="25"/>
  <c r="Q379" i="25"/>
  <c r="R379" i="25" s="1"/>
  <c r="S288" i="25"/>
  <c r="Q288" i="25"/>
  <c r="R288" i="25" s="1"/>
  <c r="S344" i="25"/>
  <c r="Q344" i="25"/>
  <c r="R344" i="25" s="1"/>
  <c r="L344" i="25"/>
  <c r="S340" i="25"/>
  <c r="Q340" i="25"/>
  <c r="R340" i="25" s="1"/>
  <c r="R328" i="25"/>
  <c r="L328" i="25"/>
  <c r="R276" i="25"/>
  <c r="L276" i="25"/>
  <c r="R319" i="25"/>
  <c r="L319" i="25"/>
  <c r="R229" i="25"/>
  <c r="M229" i="25"/>
  <c r="L229" i="25"/>
  <c r="R189" i="25"/>
  <c r="M189" i="25"/>
  <c r="L189" i="25"/>
  <c r="R249" i="25"/>
  <c r="M249" i="25"/>
  <c r="L249" i="25"/>
  <c r="R326" i="25"/>
  <c r="M326" i="25"/>
  <c r="L326" i="25"/>
  <c r="R112" i="25"/>
  <c r="M112" i="25"/>
  <c r="L112" i="25"/>
  <c r="R195" i="25"/>
  <c r="M195" i="25"/>
  <c r="L195" i="25"/>
  <c r="R248" i="25"/>
  <c r="M248" i="25"/>
  <c r="L248" i="25"/>
  <c r="R314" i="25"/>
  <c r="M314" i="25"/>
  <c r="L314" i="25"/>
  <c r="R183" i="25"/>
  <c r="M183" i="25"/>
  <c r="L183" i="25"/>
  <c r="Q121" i="25"/>
  <c r="L121" i="25" s="1"/>
  <c r="Q144" i="25"/>
  <c r="L144" i="25" s="1"/>
  <c r="Q406" i="25"/>
  <c r="L406" i="25" s="1"/>
  <c r="Q312" i="25"/>
  <c r="L312" i="25" s="1"/>
  <c r="Q323" i="25"/>
  <c r="L323" i="25" s="1"/>
  <c r="Q56" i="25"/>
  <c r="L56" i="25" s="1"/>
  <c r="Q20" i="25"/>
  <c r="L20" i="25" s="1"/>
  <c r="Q79" i="25"/>
  <c r="L79" i="25" s="1"/>
  <c r="Q416" i="25"/>
  <c r="L416" i="25" s="1"/>
  <c r="Q172" i="25"/>
  <c r="L172" i="25" s="1"/>
  <c r="S193" i="25"/>
  <c r="Q275" i="25"/>
  <c r="L275" i="25" s="1"/>
  <c r="S220" i="25"/>
  <c r="Q80" i="25"/>
  <c r="L80" i="25" s="1"/>
  <c r="S171" i="25"/>
  <c r="Q175" i="25"/>
  <c r="L175" i="25"/>
  <c r="S67" i="25"/>
  <c r="Q111" i="25"/>
  <c r="L111" i="25" s="1"/>
  <c r="S19" i="25"/>
  <c r="Q201" i="25"/>
  <c r="L201" i="25" s="1"/>
  <c r="S300" i="25"/>
  <c r="Q301" i="25"/>
  <c r="L301" i="25" s="1"/>
  <c r="S197" i="25"/>
  <c r="Q173" i="25"/>
  <c r="L173" i="25"/>
  <c r="S216" i="25"/>
  <c r="Q311" i="25"/>
  <c r="L311" i="25" s="1"/>
  <c r="S360" i="25"/>
  <c r="Q25" i="25"/>
  <c r="L25" i="25" s="1"/>
  <c r="S26" i="25"/>
  <c r="Q188" i="25"/>
  <c r="L188" i="25" s="1"/>
  <c r="S263" i="25"/>
  <c r="Q40" i="25"/>
  <c r="L40" i="25" s="1"/>
  <c r="S269" i="25"/>
  <c r="Q367" i="25"/>
  <c r="L367" i="25" s="1"/>
  <c r="S77" i="25"/>
  <c r="S298" i="25"/>
  <c r="Q298" i="25"/>
  <c r="M316" i="25"/>
  <c r="S224" i="25"/>
  <c r="Q224" i="25"/>
  <c r="M252" i="25"/>
  <c r="S95" i="25"/>
  <c r="Q95" i="25"/>
  <c r="M388" i="25"/>
  <c r="S302" i="25"/>
  <c r="Q302" i="25"/>
  <c r="M250" i="25"/>
  <c r="S339" i="25"/>
  <c r="Q339" i="25"/>
  <c r="S240" i="25"/>
  <c r="Q240" i="25"/>
  <c r="M305" i="25"/>
  <c r="S310" i="25"/>
  <c r="Q310" i="25"/>
  <c r="M304" i="25"/>
  <c r="S303" i="25"/>
  <c r="Q303" i="25"/>
  <c r="M333" i="25"/>
  <c r="S350" i="25"/>
  <c r="Q350" i="25"/>
  <c r="M185" i="25"/>
  <c r="S86" i="25"/>
  <c r="Q86" i="25"/>
  <c r="M139" i="25"/>
  <c r="S349" i="25"/>
  <c r="Q349" i="25"/>
  <c r="M272" i="25"/>
  <c r="S428" i="25"/>
  <c r="Q428" i="25"/>
  <c r="M299" i="25"/>
  <c r="S330" i="25"/>
  <c r="Q330" i="25"/>
  <c r="R73" i="25"/>
  <c r="L73" i="25"/>
  <c r="R118" i="25"/>
  <c r="L118" i="25"/>
  <c r="R218" i="25"/>
  <c r="L218" i="25"/>
  <c r="R53" i="25"/>
  <c r="M53" i="25"/>
  <c r="L53" i="25"/>
  <c r="R119" i="25"/>
  <c r="M119" i="25"/>
  <c r="L119" i="25"/>
  <c r="R202" i="25"/>
  <c r="M202" i="25"/>
  <c r="L202" i="25"/>
  <c r="R366" i="25"/>
  <c r="M366" i="25"/>
  <c r="L366" i="25"/>
  <c r="L214" i="25"/>
  <c r="M328" i="25"/>
  <c r="L306" i="25"/>
  <c r="M73" i="25"/>
  <c r="L284" i="25"/>
  <c r="M41" i="25"/>
  <c r="L84" i="25"/>
  <c r="M393" i="25"/>
  <c r="L170" i="25"/>
  <c r="M276" i="25"/>
  <c r="M348" i="25"/>
  <c r="M319" i="25"/>
  <c r="M383" i="25"/>
  <c r="S156" i="25"/>
  <c r="Q156" i="25"/>
  <c r="R156" i="25" s="1"/>
  <c r="R187" i="25"/>
  <c r="M187" i="25"/>
  <c r="R401" i="25"/>
  <c r="M401" i="25"/>
  <c r="R181" i="25"/>
  <c r="M181" i="25"/>
  <c r="R99" i="25"/>
  <c r="M99" i="25"/>
  <c r="R11" i="25"/>
  <c r="M11" i="25"/>
  <c r="R82" i="25"/>
  <c r="M82" i="25"/>
  <c r="S232" i="25"/>
  <c r="Q232" i="25"/>
  <c r="L232" i="25" s="1"/>
  <c r="M214" i="25"/>
  <c r="M306" i="25"/>
  <c r="M284" i="25"/>
  <c r="M84" i="25"/>
  <c r="M170" i="25"/>
  <c r="M118" i="25"/>
  <c r="M259" i="25"/>
  <c r="M218" i="25"/>
  <c r="L187" i="25"/>
  <c r="L401" i="25"/>
  <c r="L181" i="25"/>
  <c r="L99" i="25"/>
  <c r="L11" i="25"/>
  <c r="L82" i="25"/>
  <c r="L96" i="25"/>
  <c r="R157" i="25"/>
  <c r="M157" i="25"/>
  <c r="R34" i="25"/>
  <c r="M34" i="25"/>
  <c r="R324" i="25"/>
  <c r="M324" i="25"/>
  <c r="R219" i="25"/>
  <c r="M219" i="25"/>
  <c r="R37" i="25"/>
  <c r="M37" i="25"/>
  <c r="R87" i="25"/>
  <c r="M87" i="25"/>
  <c r="R331" i="25"/>
  <c r="M331" i="25"/>
  <c r="R176" i="25"/>
  <c r="M176" i="25"/>
  <c r="R98" i="25"/>
  <c r="M98" i="25"/>
  <c r="R425" i="25"/>
  <c r="M425" i="25"/>
  <c r="R327" i="25"/>
  <c r="M327" i="25"/>
  <c r="R322" i="25"/>
  <c r="M322" i="25"/>
  <c r="R81" i="25"/>
  <c r="M81" i="25"/>
  <c r="R35" i="25"/>
  <c r="M35" i="25"/>
  <c r="R164" i="25"/>
  <c r="M164" i="25"/>
  <c r="S230" i="25"/>
  <c r="Q230" i="25"/>
  <c r="R57" i="25"/>
  <c r="M57" i="25"/>
  <c r="S241" i="25"/>
  <c r="Q241" i="25"/>
  <c r="L241" i="25"/>
  <c r="M96" i="25"/>
  <c r="M283" i="25"/>
  <c r="Q115" i="25"/>
  <c r="M191" i="25"/>
  <c r="Q369" i="25"/>
  <c r="L369" i="25" s="1"/>
  <c r="M58" i="25"/>
  <c r="Q122" i="25"/>
  <c r="M114" i="25"/>
  <c r="Q317" i="25"/>
  <c r="R317" i="25" s="1"/>
  <c r="Q334" i="25"/>
  <c r="L334" i="25" s="1"/>
  <c r="S334" i="25"/>
  <c r="Q153" i="25"/>
  <c r="L153" i="25" s="1"/>
  <c r="S153" i="25"/>
  <c r="Q223" i="25"/>
  <c r="S223" i="25"/>
  <c r="Q264" i="25"/>
  <c r="L264" i="25"/>
  <c r="S264" i="25"/>
  <c r="Q419" i="25"/>
  <c r="L419" i="25" s="1"/>
  <c r="S419" i="25"/>
  <c r="Q280" i="25"/>
  <c r="L280" i="25" s="1"/>
  <c r="S207" i="25"/>
  <c r="Q91" i="25"/>
  <c r="M317" i="25"/>
  <c r="Q418" i="25"/>
  <c r="L418" i="25" s="1"/>
  <c r="S418" i="25"/>
  <c r="Q65" i="25"/>
  <c r="L65" i="25" s="1"/>
  <c r="S65" i="25"/>
  <c r="Q336" i="25"/>
  <c r="L336" i="25" s="1"/>
  <c r="S336" i="25"/>
  <c r="Q75" i="25"/>
  <c r="S75" i="25"/>
  <c r="Q381" i="25"/>
  <c r="L381" i="25" s="1"/>
  <c r="S381" i="25"/>
  <c r="Q47" i="25"/>
  <c r="L47" i="25" s="1"/>
  <c r="Q267" i="25"/>
  <c r="M282" i="25"/>
  <c r="Q124" i="25"/>
  <c r="R124" i="25" s="1"/>
  <c r="M137" i="25"/>
  <c r="Q154" i="25"/>
  <c r="R154" i="25" s="1"/>
  <c r="M147" i="25"/>
  <c r="Q242" i="25"/>
  <c r="R242" i="25" s="1"/>
  <c r="M151" i="25"/>
  <c r="Q167" i="25"/>
  <c r="S167" i="25"/>
  <c r="Q386" i="25"/>
  <c r="R386" i="25" s="1"/>
  <c r="S386" i="25"/>
  <c r="Q307" i="25"/>
  <c r="R307" i="25" s="1"/>
  <c r="S307" i="25"/>
  <c r="Q150" i="25"/>
  <c r="R150" i="25" s="1"/>
  <c r="S150" i="25"/>
  <c r="Q128" i="25"/>
  <c r="R128" i="25" s="1"/>
  <c r="S128" i="25"/>
  <c r="Q262" i="25"/>
  <c r="R262" i="25" s="1"/>
  <c r="S262" i="25"/>
  <c r="S47" i="25"/>
  <c r="Q245" i="25"/>
  <c r="R245" i="25" s="1"/>
  <c r="S267" i="25"/>
  <c r="Q36" i="25"/>
  <c r="R36" i="25" s="1"/>
  <c r="S36" i="25"/>
  <c r="Q192" i="25"/>
  <c r="R192" i="25" s="1"/>
  <c r="S192" i="25"/>
  <c r="Q131" i="25"/>
  <c r="R131" i="25" s="1"/>
  <c r="S131" i="25"/>
  <c r="Q268" i="25"/>
  <c r="R268" i="25" s="1"/>
  <c r="S268" i="25"/>
  <c r="Q308" i="25"/>
  <c r="R308" i="25" s="1"/>
  <c r="S308" i="25"/>
  <c r="Q125" i="25"/>
  <c r="R125" i="25" s="1"/>
  <c r="S125" i="25"/>
  <c r="Q382" i="25"/>
  <c r="R382" i="25" s="1"/>
  <c r="S382" i="25"/>
  <c r="Q64" i="25"/>
  <c r="R64" i="25" s="1"/>
  <c r="S64" i="25"/>
  <c r="Q190" i="25"/>
  <c r="R190" i="25" s="1"/>
  <c r="S190" i="25"/>
  <c r="Q177" i="25"/>
  <c r="R177" i="25" s="1"/>
  <c r="S177" i="25"/>
  <c r="Q145" i="25"/>
  <c r="R145" i="25" s="1"/>
  <c r="S145" i="25"/>
  <c r="Q372" i="25"/>
  <c r="R372" i="25" s="1"/>
  <c r="S372" i="25"/>
  <c r="Q134" i="25"/>
  <c r="R134" i="25" s="1"/>
  <c r="S134" i="25"/>
  <c r="Q103" i="25"/>
  <c r="R103" i="25" s="1"/>
  <c r="S103" i="25"/>
  <c r="Q207" i="25"/>
  <c r="R207" i="25" s="1"/>
  <c r="S129" i="25"/>
  <c r="Q129" i="25"/>
  <c r="L129" i="25"/>
  <c r="S16" i="25"/>
  <c r="Q16" i="25"/>
  <c r="S38" i="25"/>
  <c r="Q38" i="25"/>
  <c r="L38" i="25" s="1"/>
  <c r="S51" i="25"/>
  <c r="Q51" i="25"/>
  <c r="L51" i="25" s="1"/>
  <c r="S69" i="25"/>
  <c r="Q69" i="25"/>
  <c r="L69" i="25" s="1"/>
  <c r="S55" i="25"/>
  <c r="Q55" i="25"/>
  <c r="Q325" i="25"/>
  <c r="R325" i="25" s="1"/>
  <c r="Q196" i="25"/>
  <c r="R196" i="25" s="1"/>
  <c r="Q404" i="25"/>
  <c r="R404" i="25" s="1"/>
  <c r="Q320" i="25"/>
  <c r="R320" i="25" s="1"/>
  <c r="L320" i="25"/>
  <c r="Q260" i="25"/>
  <c r="R260" i="25" s="1"/>
  <c r="Q396" i="25"/>
  <c r="R396" i="25" s="1"/>
  <c r="Q343" i="25"/>
  <c r="R343" i="25" s="1"/>
  <c r="Q347" i="25"/>
  <c r="R347" i="25" s="1"/>
  <c r="Q277" i="25"/>
  <c r="R277" i="25" s="1"/>
  <c r="Q342" i="25"/>
  <c r="R342" i="25" s="1"/>
  <c r="L342" i="25"/>
  <c r="Q5" i="25"/>
  <c r="R5" i="25" s="1"/>
  <c r="Q285" i="25"/>
  <c r="R285" i="25" s="1"/>
  <c r="Q422" i="25"/>
  <c r="R422" i="25" s="1"/>
  <c r="Q290" i="25"/>
  <c r="R290" i="25" s="1"/>
  <c r="L290" i="25"/>
  <c r="Q236" i="25"/>
  <c r="R236" i="25" s="1"/>
  <c r="Q364" i="25"/>
  <c r="R364" i="25" s="1"/>
  <c r="Q6" i="25"/>
  <c r="R6" i="25" s="1"/>
  <c r="S337" i="25"/>
  <c r="Q337" i="25"/>
  <c r="R337" i="25" s="1"/>
  <c r="S117" i="25"/>
  <c r="Q117" i="25"/>
  <c r="R117" i="25" s="1"/>
  <c r="S110" i="25"/>
  <c r="Q110" i="25"/>
  <c r="R110" i="25" s="1"/>
  <c r="S158" i="25"/>
  <c r="Q158" i="25"/>
  <c r="R158" i="25" s="1"/>
  <c r="L158" i="25"/>
  <c r="S102" i="25"/>
  <c r="Q102" i="25"/>
  <c r="R102" i="25" s="1"/>
  <c r="S211" i="25"/>
  <c r="Q211" i="25"/>
  <c r="R211" i="25" s="1"/>
  <c r="S414" i="25"/>
  <c r="Q414" i="25"/>
  <c r="R414" i="25" s="1"/>
  <c r="S198" i="25"/>
  <c r="Q198" i="25"/>
  <c r="R198" i="25" s="1"/>
  <c r="S29" i="25"/>
  <c r="Q29" i="25"/>
  <c r="R29" i="25" s="1"/>
  <c r="S101" i="25"/>
  <c r="Q101" i="25"/>
  <c r="R101" i="25" s="1"/>
  <c r="Q389" i="25"/>
  <c r="L389" i="25" s="1"/>
  <c r="Q159" i="25"/>
  <c r="L159" i="25" s="1"/>
  <c r="Q14" i="25"/>
  <c r="L14" i="25" s="1"/>
  <c r="Q97" i="25"/>
  <c r="L97" i="25" s="1"/>
  <c r="Q318" i="25"/>
  <c r="L318" i="25" s="1"/>
  <c r="Q108" i="25"/>
  <c r="L108" i="25" s="1"/>
  <c r="Q169" i="25"/>
  <c r="L169" i="25" s="1"/>
  <c r="Q208" i="25"/>
  <c r="L208" i="25" s="1"/>
  <c r="M325" i="25"/>
  <c r="S325" i="25"/>
  <c r="Q210" i="25"/>
  <c r="L210" i="25" s="1"/>
  <c r="M196" i="25"/>
  <c r="S196" i="25"/>
  <c r="Q148" i="25"/>
  <c r="L148" i="25" s="1"/>
  <c r="M404" i="25"/>
  <c r="S404" i="25"/>
  <c r="Q332" i="25"/>
  <c r="L332" i="25" s="1"/>
  <c r="M320" i="25"/>
  <c r="S320" i="25"/>
  <c r="Q31" i="25"/>
  <c r="L31" i="25" s="1"/>
  <c r="M260" i="25"/>
  <c r="S260" i="25"/>
  <c r="Q427" i="25"/>
  <c r="L427" i="25" s="1"/>
  <c r="M396" i="25"/>
  <c r="S396" i="25"/>
  <c r="Q261" i="25"/>
  <c r="L261" i="25" s="1"/>
  <c r="M343" i="25"/>
  <c r="S343" i="25"/>
  <c r="Q408" i="25"/>
  <c r="L408" i="25" s="1"/>
  <c r="M347" i="25"/>
  <c r="S347" i="25"/>
  <c r="Q258" i="25"/>
  <c r="L258" i="25" s="1"/>
  <c r="M277" i="25"/>
  <c r="S277" i="25"/>
  <c r="Q403" i="25"/>
  <c r="L403" i="25" s="1"/>
  <c r="M342" i="25"/>
  <c r="S342" i="25"/>
  <c r="Q278" i="25"/>
  <c r="L278" i="25" s="1"/>
  <c r="M5" i="25"/>
  <c r="S5" i="25"/>
  <c r="Q400" i="25"/>
  <c r="L400" i="25" s="1"/>
  <c r="M285" i="25"/>
  <c r="S285" i="25"/>
  <c r="Q247" i="25"/>
  <c r="L247" i="25" s="1"/>
  <c r="M422" i="25"/>
  <c r="S422" i="25"/>
  <c r="Q398" i="25"/>
  <c r="L398" i="25" s="1"/>
  <c r="M290" i="25"/>
  <c r="S290" i="25"/>
  <c r="Q273" i="25"/>
  <c r="L273" i="25" s="1"/>
  <c r="M236" i="25"/>
  <c r="S236" i="25"/>
  <c r="Q8" i="25"/>
  <c r="L8" i="25" s="1"/>
  <c r="S364" i="25"/>
  <c r="Q60" i="25"/>
  <c r="L60" i="25" s="1"/>
  <c r="M6" i="25"/>
  <c r="S6" i="25"/>
  <c r="S387" i="25"/>
  <c r="Q387" i="25"/>
  <c r="L387" i="25" s="1"/>
  <c r="M337" i="25"/>
  <c r="S358" i="25"/>
  <c r="Q358" i="25"/>
  <c r="L358" i="25" s="1"/>
  <c r="M117" i="25"/>
  <c r="S361" i="25"/>
  <c r="Q361" i="25"/>
  <c r="L361" i="25" s="1"/>
  <c r="M110" i="25"/>
  <c r="S251" i="25"/>
  <c r="Q251" i="25"/>
  <c r="L251" i="25" s="1"/>
  <c r="M158" i="25"/>
  <c r="S135" i="25"/>
  <c r="Q135" i="25"/>
  <c r="L135" i="25" s="1"/>
  <c r="M102" i="25"/>
  <c r="S182" i="25"/>
  <c r="Q182" i="25"/>
  <c r="L182" i="25" s="1"/>
  <c r="S52" i="25"/>
  <c r="Q52" i="25"/>
  <c r="R52" i="25" s="1"/>
  <c r="L24" i="25"/>
  <c r="R24" i="25"/>
  <c r="S17" i="25"/>
  <c r="Q17" i="25"/>
  <c r="L17" i="25" s="1"/>
  <c r="S174" i="25"/>
  <c r="Q174" i="25"/>
  <c r="L174" i="25" s="1"/>
  <c r="S94" i="25"/>
  <c r="Q94" i="25"/>
  <c r="R94" i="25" s="1"/>
  <c r="S10" i="25"/>
  <c r="Q10" i="25"/>
  <c r="R10" i="25" s="1"/>
  <c r="Q254" i="25"/>
  <c r="R254" i="25" s="1"/>
  <c r="Q48" i="25"/>
  <c r="R48" i="25" s="1"/>
  <c r="Q32" i="25"/>
  <c r="R32" i="25" s="1"/>
  <c r="Q39" i="25"/>
  <c r="R39" i="25" s="1"/>
  <c r="Q138" i="25"/>
  <c r="R138" i="25" s="1"/>
  <c r="Q9" i="25"/>
  <c r="R9" i="25" s="1"/>
  <c r="Q142" i="25"/>
  <c r="R142" i="25" s="1"/>
  <c r="Q22" i="25"/>
  <c r="R22" i="25" s="1"/>
  <c r="S371" i="25"/>
  <c r="Q371" i="25"/>
  <c r="L371" i="25" s="1"/>
  <c r="S395" i="25"/>
  <c r="Q395" i="25"/>
  <c r="L395" i="25" s="1"/>
  <c r="S30" i="25"/>
  <c r="M30" i="25"/>
  <c r="Q30" i="25"/>
  <c r="R30" i="25" s="1"/>
  <c r="L30" i="25"/>
  <c r="S355" i="25"/>
  <c r="Q355" i="25"/>
  <c r="R355" i="25" s="1"/>
  <c r="S132" i="25"/>
  <c r="Q132" i="25"/>
  <c r="R132" i="25" s="1"/>
  <c r="S160" i="25"/>
  <c r="Q160" i="25"/>
  <c r="R160" i="25" s="1"/>
  <c r="S359" i="25"/>
  <c r="Q359" i="25"/>
  <c r="R359" i="25" s="1"/>
  <c r="S7" i="25"/>
  <c r="Q7" i="25"/>
  <c r="R7" i="25" s="1"/>
  <c r="S246" i="25"/>
  <c r="Q246" i="25"/>
  <c r="R246" i="25" s="1"/>
  <c r="S254" i="25"/>
  <c r="Q140" i="25"/>
  <c r="L140" i="25" s="1"/>
  <c r="S48" i="25"/>
  <c r="Q186" i="25"/>
  <c r="L186" i="25" s="1"/>
  <c r="S32" i="25"/>
  <c r="Q255" i="25"/>
  <c r="L255" i="25"/>
  <c r="S39" i="25"/>
  <c r="Q18" i="25"/>
  <c r="L18" i="25" s="1"/>
  <c r="S138" i="25"/>
  <c r="Q225" i="25"/>
  <c r="L225" i="25" s="1"/>
  <c r="S9" i="25"/>
  <c r="Q109" i="25"/>
  <c r="L109" i="25" s="1"/>
  <c r="S142" i="25"/>
  <c r="Q85" i="25"/>
  <c r="R85" i="25" s="1"/>
  <c r="L85" i="25"/>
  <c r="S22" i="25"/>
  <c r="S23" i="25"/>
  <c r="Q23" i="25"/>
  <c r="R23" i="25" s="1"/>
  <c r="S42" i="25"/>
  <c r="Q42" i="25"/>
  <c r="R42" i="25" s="1"/>
  <c r="S315" i="25"/>
  <c r="Q315" i="25"/>
  <c r="R315" i="25" s="1"/>
  <c r="S294" i="25"/>
  <c r="Q294" i="25"/>
  <c r="R294" i="25" s="1"/>
  <c r="S215" i="25"/>
  <c r="Q215" i="25"/>
  <c r="R215" i="25" s="1"/>
  <c r="S346" i="25"/>
  <c r="Q346" i="25"/>
  <c r="R346" i="25" s="1"/>
  <c r="L70" i="25"/>
  <c r="Q70" i="25"/>
  <c r="R70" i="25" s="1"/>
  <c r="L66" i="25"/>
  <c r="Q66" i="25"/>
  <c r="R66" i="25" s="1"/>
  <c r="Q365" i="25"/>
  <c r="R365" i="25" s="1"/>
  <c r="Q126" i="25"/>
  <c r="R126" i="25" s="1"/>
  <c r="Q204" i="25"/>
  <c r="R204" i="25" s="1"/>
  <c r="Q227" i="25"/>
  <c r="R227" i="25" s="1"/>
  <c r="Q321" i="25"/>
  <c r="R321" i="25" s="1"/>
  <c r="Q45" i="25"/>
  <c r="R45" i="25" s="1"/>
  <c r="M70" i="25"/>
  <c r="M365" i="25"/>
  <c r="S146" i="24"/>
  <c r="S369" i="24"/>
  <c r="S168" i="24"/>
  <c r="S157" i="24"/>
  <c r="Q301" i="24"/>
  <c r="R301" i="24" s="1"/>
  <c r="S345" i="24"/>
  <c r="S161" i="24"/>
  <c r="S342" i="24"/>
  <c r="M345" i="24"/>
  <c r="S393" i="24"/>
  <c r="M401" i="24"/>
  <c r="S401" i="24"/>
  <c r="M403" i="24"/>
  <c r="S403" i="24"/>
  <c r="S172" i="24"/>
  <c r="Q291" i="24"/>
  <c r="R291" i="24" s="1"/>
  <c r="Q390" i="24"/>
  <c r="R390" i="24" s="1"/>
  <c r="S145" i="24"/>
  <c r="Q280" i="24"/>
  <c r="R280" i="24" s="1"/>
  <c r="Q295" i="24"/>
  <c r="R295" i="24" s="1"/>
  <c r="Q306" i="24"/>
  <c r="L306" i="24" s="1"/>
  <c r="Q420" i="24"/>
  <c r="Q392" i="24"/>
  <c r="L392" i="24" s="1"/>
  <c r="S150" i="24"/>
  <c r="S415" i="24"/>
  <c r="Q299" i="24"/>
  <c r="R299" i="24" s="1"/>
  <c r="S334" i="24"/>
  <c r="M400" i="24"/>
  <c r="S400" i="24"/>
  <c r="S337" i="24"/>
  <c r="Q155" i="24"/>
  <c r="R155" i="24" s="1"/>
  <c r="S155" i="24"/>
  <c r="Q170" i="24"/>
  <c r="R170" i="24" s="1"/>
  <c r="S170" i="24"/>
  <c r="R252" i="24"/>
  <c r="L252" i="24"/>
  <c r="R256" i="24"/>
  <c r="L256" i="24"/>
  <c r="R260" i="24"/>
  <c r="L260" i="24"/>
  <c r="R386" i="24"/>
  <c r="L386" i="24"/>
  <c r="R267" i="24"/>
  <c r="L267" i="24"/>
  <c r="R271" i="24"/>
  <c r="L271" i="24"/>
  <c r="R275" i="24"/>
  <c r="L275" i="24"/>
  <c r="Q148" i="24"/>
  <c r="R148" i="24" s="1"/>
  <c r="S148" i="24"/>
  <c r="Q163" i="24"/>
  <c r="R163" i="24" s="1"/>
  <c r="S163" i="24"/>
  <c r="M146" i="24"/>
  <c r="S414" i="24"/>
  <c r="S159" i="24"/>
  <c r="S166" i="24"/>
  <c r="S174" i="24"/>
  <c r="Q254" i="24"/>
  <c r="L254" i="24" s="1"/>
  <c r="Q258" i="24"/>
  <c r="L258" i="24" s="1"/>
  <c r="Q262" i="24"/>
  <c r="Q265" i="24"/>
  <c r="Q269" i="24"/>
  <c r="Q273" i="24"/>
  <c r="Q277" i="24"/>
  <c r="Q279" i="24"/>
  <c r="L279" i="24" s="1"/>
  <c r="Q281" i="24"/>
  <c r="L281" i="24" s="1"/>
  <c r="Q283" i="24"/>
  <c r="L283" i="24" s="1"/>
  <c r="Q286" i="24"/>
  <c r="Q290" i="24"/>
  <c r="Q294" i="24"/>
  <c r="Q298" i="24"/>
  <c r="Q388" i="24"/>
  <c r="Q389" i="24"/>
  <c r="Q391" i="24"/>
  <c r="L307" i="24"/>
  <c r="S307" i="24"/>
  <c r="S309" i="24"/>
  <c r="L310" i="24"/>
  <c r="S310" i="24"/>
  <c r="S311" i="24"/>
  <c r="S312" i="24"/>
  <c r="S313" i="24"/>
  <c r="S408" i="24"/>
  <c r="S421" i="24"/>
  <c r="M335" i="24"/>
  <c r="S335" i="24"/>
  <c r="S336" i="24"/>
  <c r="M338" i="24"/>
  <c r="S338" i="24"/>
  <c r="S339" i="24"/>
  <c r="M340" i="24"/>
  <c r="S340" i="24"/>
  <c r="S341" i="24"/>
  <c r="M343" i="24"/>
  <c r="S343" i="24"/>
  <c r="S344" i="24"/>
  <c r="Q278" i="24"/>
  <c r="R278" i="24" s="1"/>
  <c r="Q387" i="24"/>
  <c r="R387" i="24" s="1"/>
  <c r="M280" i="24"/>
  <c r="Q282" i="24"/>
  <c r="L282" i="24" s="1"/>
  <c r="Q285" i="24"/>
  <c r="R285" i="24" s="1"/>
  <c r="L287" i="24"/>
  <c r="Q289" i="24"/>
  <c r="R289" i="24" s="1"/>
  <c r="L291" i="24"/>
  <c r="Q293" i="24"/>
  <c r="R293" i="24" s="1"/>
  <c r="L295" i="24"/>
  <c r="Q297" i="24"/>
  <c r="R297" i="24" s="1"/>
  <c r="L299" i="24"/>
  <c r="Q419" i="24"/>
  <c r="R419" i="24" s="1"/>
  <c r="L301" i="24"/>
  <c r="Q303" i="24"/>
  <c r="R303" i="24" s="1"/>
  <c r="L390" i="24"/>
  <c r="Q305" i="24"/>
  <c r="R305" i="24" s="1"/>
  <c r="Q308" i="24"/>
  <c r="L394" i="24"/>
  <c r="Q311" i="24"/>
  <c r="R311" i="24" s="1"/>
  <c r="Q312" i="24"/>
  <c r="R312" i="24" s="1"/>
  <c r="Q313" i="24"/>
  <c r="R313" i="24" s="1"/>
  <c r="Q408" i="24"/>
  <c r="R408" i="24" s="1"/>
  <c r="Q421" i="24"/>
  <c r="R421" i="24" s="1"/>
  <c r="L314" i="24"/>
  <c r="M278" i="24"/>
  <c r="M387" i="24"/>
  <c r="Q284" i="24"/>
  <c r="R284" i="24" s="1"/>
  <c r="M285" i="24"/>
  <c r="Q288" i="24"/>
  <c r="R288" i="24" s="1"/>
  <c r="M289" i="24"/>
  <c r="Q292" i="24"/>
  <c r="R292" i="24" s="1"/>
  <c r="Q296" i="24"/>
  <c r="R296" i="24" s="1"/>
  <c r="M297" i="24"/>
  <c r="Q300" i="24"/>
  <c r="R300" i="24" s="1"/>
  <c r="M419" i="24"/>
  <c r="L302" i="24"/>
  <c r="Q302" i="24"/>
  <c r="R302" i="24" s="1"/>
  <c r="M303" i="24"/>
  <c r="Q304" i="24"/>
  <c r="R304" i="24" s="1"/>
  <c r="M305" i="24"/>
  <c r="L308" i="24"/>
  <c r="M314" i="24"/>
  <c r="S314" i="24"/>
  <c r="S40" i="24"/>
  <c r="Q40" i="24"/>
  <c r="R40" i="24" s="1"/>
  <c r="S44" i="24"/>
  <c r="Q44" i="24"/>
  <c r="R44" i="24" s="1"/>
  <c r="Q5" i="24"/>
  <c r="R5" i="24" s="1"/>
  <c r="Q6" i="24"/>
  <c r="R6" i="24" s="1"/>
  <c r="Q7" i="24"/>
  <c r="R7" i="24" s="1"/>
  <c r="Q350" i="24"/>
  <c r="R350" i="24" s="1"/>
  <c r="Q8" i="24"/>
  <c r="R8" i="24" s="1"/>
  <c r="Q9" i="24"/>
  <c r="R9" i="24" s="1"/>
  <c r="Q10" i="24"/>
  <c r="R10" i="24" s="1"/>
  <c r="Q11" i="24"/>
  <c r="R11" i="24" s="1"/>
  <c r="Q12" i="24"/>
  <c r="R12" i="24" s="1"/>
  <c r="Q13" i="24"/>
  <c r="R13" i="24" s="1"/>
  <c r="Q14" i="24"/>
  <c r="R14" i="24" s="1"/>
  <c r="Q15" i="24"/>
  <c r="R15" i="24" s="1"/>
  <c r="Q409" i="24"/>
  <c r="R409" i="24" s="1"/>
  <c r="Q16" i="24"/>
  <c r="R16" i="24" s="1"/>
  <c r="Q17" i="24"/>
  <c r="R17" i="24" s="1"/>
  <c r="Q18" i="24"/>
  <c r="R18" i="24" s="1"/>
  <c r="Q19" i="24"/>
  <c r="R19" i="24" s="1"/>
  <c r="Q20" i="24"/>
  <c r="R20" i="24" s="1"/>
  <c r="Q21" i="24"/>
  <c r="R21" i="24" s="1"/>
  <c r="Q22" i="24"/>
  <c r="R22" i="24" s="1"/>
  <c r="Q23" i="24"/>
  <c r="R23" i="24" s="1"/>
  <c r="Q24" i="24"/>
  <c r="R24" i="24" s="1"/>
  <c r="Q25" i="24"/>
  <c r="R25" i="24" s="1"/>
  <c r="Q26" i="24"/>
  <c r="R26" i="24" s="1"/>
  <c r="Q27" i="24"/>
  <c r="R27" i="24" s="1"/>
  <c r="Q28" i="24"/>
  <c r="R28" i="24" s="1"/>
  <c r="Q351" i="24"/>
  <c r="R351" i="24" s="1"/>
  <c r="Q29" i="24"/>
  <c r="R29" i="24" s="1"/>
  <c r="Q30" i="24"/>
  <c r="R30" i="24" s="1"/>
  <c r="Q31" i="24"/>
  <c r="R31" i="24" s="1"/>
  <c r="Q32" i="24"/>
  <c r="R32" i="24" s="1"/>
  <c r="Q410" i="24"/>
  <c r="R410" i="24" s="1"/>
  <c r="Q352" i="24"/>
  <c r="R352" i="24" s="1"/>
  <c r="Q33" i="24"/>
  <c r="R33" i="24" s="1"/>
  <c r="Q34" i="24"/>
  <c r="R34" i="24" s="1"/>
  <c r="Q35" i="24"/>
  <c r="R35" i="24" s="1"/>
  <c r="Q36" i="24"/>
  <c r="R36" i="24" s="1"/>
  <c r="Q37" i="24"/>
  <c r="R37" i="24" s="1"/>
  <c r="Q38" i="24"/>
  <c r="R38" i="24" s="1"/>
  <c r="S39" i="24"/>
  <c r="Q39" i="24"/>
  <c r="R39" i="24" s="1"/>
  <c r="S43" i="24"/>
  <c r="Q43" i="24"/>
  <c r="R43" i="24" s="1"/>
  <c r="S5" i="24"/>
  <c r="S6" i="24"/>
  <c r="S7" i="24"/>
  <c r="S350" i="24"/>
  <c r="S8" i="24"/>
  <c r="S9" i="24"/>
  <c r="S10" i="24"/>
  <c r="S11" i="24"/>
  <c r="S12" i="24"/>
  <c r="S13" i="24"/>
  <c r="S14" i="24"/>
  <c r="S15" i="24"/>
  <c r="S409" i="24"/>
  <c r="S16" i="24"/>
  <c r="S17" i="24"/>
  <c r="S18" i="24"/>
  <c r="S19" i="24"/>
  <c r="S20" i="24"/>
  <c r="S21" i="24"/>
  <c r="S22" i="24"/>
  <c r="S23" i="24"/>
  <c r="S24" i="24"/>
  <c r="S25" i="24"/>
  <c r="S26" i="24"/>
  <c r="S27" i="24"/>
  <c r="S28" i="24"/>
  <c r="S351" i="24"/>
  <c r="S29" i="24"/>
  <c r="S30" i="24"/>
  <c r="S31" i="24"/>
  <c r="S32" i="24"/>
  <c r="S410" i="24"/>
  <c r="S352" i="24"/>
  <c r="S33" i="24"/>
  <c r="S34" i="24"/>
  <c r="S42" i="24"/>
  <c r="Q42" i="24"/>
  <c r="R42" i="24" s="1"/>
  <c r="S41" i="24"/>
  <c r="Q41" i="24"/>
  <c r="R41" i="24" s="1"/>
  <c r="Q46" i="24"/>
  <c r="L46" i="24" s="1"/>
  <c r="Q47" i="24"/>
  <c r="L47" i="24" s="1"/>
  <c r="Q49" i="24"/>
  <c r="L49" i="24" s="1"/>
  <c r="Q50" i="24"/>
  <c r="L50" i="24" s="1"/>
  <c r="Q52" i="24"/>
  <c r="L52" i="24" s="1"/>
  <c r="Q54" i="24"/>
  <c r="L54" i="24" s="1"/>
  <c r="Q55" i="24"/>
  <c r="L55" i="24" s="1"/>
  <c r="Q56" i="24"/>
  <c r="L56" i="24" s="1"/>
  <c r="Q58" i="24"/>
  <c r="L58" i="24" s="1"/>
  <c r="Q60" i="24"/>
  <c r="L60" i="24" s="1"/>
  <c r="Q358" i="24"/>
  <c r="L358" i="24" s="1"/>
  <c r="Q62" i="24"/>
  <c r="L62" i="24" s="1"/>
  <c r="Q64" i="24"/>
  <c r="L64" i="24" s="1"/>
  <c r="Q359" i="24"/>
  <c r="L359" i="24" s="1"/>
  <c r="Q67" i="24"/>
  <c r="L67" i="24" s="1"/>
  <c r="Q69" i="24"/>
  <c r="L69" i="24" s="1"/>
  <c r="Q71" i="24"/>
  <c r="L71" i="24" s="1"/>
  <c r="Q73" i="24"/>
  <c r="L73" i="24" s="1"/>
  <c r="Q75" i="24"/>
  <c r="L75" i="24" s="1"/>
  <c r="Q77" i="24"/>
  <c r="L77" i="24" s="1"/>
  <c r="Q79" i="24"/>
  <c r="L79" i="24" s="1"/>
  <c r="Q80" i="24"/>
  <c r="L80" i="24" s="1"/>
  <c r="Q82" i="24"/>
  <c r="L82" i="24" s="1"/>
  <c r="Q84" i="24"/>
  <c r="L84" i="24" s="1"/>
  <c r="Q86" i="24"/>
  <c r="L86" i="24" s="1"/>
  <c r="Q87" i="24"/>
  <c r="L87" i="24" s="1"/>
  <c r="Q89" i="24"/>
  <c r="L89" i="24" s="1"/>
  <c r="Q91" i="24"/>
  <c r="L91" i="24" s="1"/>
  <c r="Q93" i="24"/>
  <c r="L93" i="24"/>
  <c r="Q95" i="24"/>
  <c r="L95" i="24" s="1"/>
  <c r="Q97" i="24"/>
  <c r="L97" i="24" s="1"/>
  <c r="Q99" i="24"/>
  <c r="L99" i="24" s="1"/>
  <c r="Q101" i="24"/>
  <c r="L101" i="24" s="1"/>
  <c r="Q103" i="24"/>
  <c r="L103" i="24" s="1"/>
  <c r="Q362" i="24"/>
  <c r="L362" i="24" s="1"/>
  <c r="Q106" i="24"/>
  <c r="L106" i="24" s="1"/>
  <c r="Q108" i="24"/>
  <c r="L108" i="24" s="1"/>
  <c r="Q109" i="24"/>
  <c r="L109" i="24" s="1"/>
  <c r="Q111" i="24"/>
  <c r="L111" i="24" s="1"/>
  <c r="Q113" i="24"/>
  <c r="L113" i="24" s="1"/>
  <c r="Q115" i="24"/>
  <c r="L115" i="24" s="1"/>
  <c r="S411" i="24"/>
  <c r="Q411" i="24"/>
  <c r="L411" i="24" s="1"/>
  <c r="S121" i="24"/>
  <c r="Q121" i="24"/>
  <c r="L121" i="24" s="1"/>
  <c r="S124" i="24"/>
  <c r="Q124" i="24"/>
  <c r="L124" i="24" s="1"/>
  <c r="R145" i="24"/>
  <c r="R177" i="24"/>
  <c r="L177" i="24"/>
  <c r="R192" i="24"/>
  <c r="L192" i="24"/>
  <c r="S118" i="24"/>
  <c r="Q118" i="24"/>
  <c r="L118" i="24" s="1"/>
  <c r="S122" i="24"/>
  <c r="Q122" i="24"/>
  <c r="L122" i="24" s="1"/>
  <c r="S125" i="24"/>
  <c r="Q125" i="24"/>
  <c r="L125" i="24" s="1"/>
  <c r="M369" i="24"/>
  <c r="L148" i="24"/>
  <c r="L150" i="24"/>
  <c r="L414" i="24"/>
  <c r="L153" i="24"/>
  <c r="L155" i="24"/>
  <c r="L157" i="24"/>
  <c r="L159" i="24"/>
  <c r="L161" i="24"/>
  <c r="L163" i="24"/>
  <c r="L415" i="24"/>
  <c r="L166" i="24"/>
  <c r="L168" i="24"/>
  <c r="L170" i="24"/>
  <c r="L172" i="24"/>
  <c r="L174" i="24"/>
  <c r="R181" i="24"/>
  <c r="L181" i="24"/>
  <c r="R195" i="24"/>
  <c r="L195" i="24"/>
  <c r="Q45" i="24"/>
  <c r="R45" i="24" s="1"/>
  <c r="Q353" i="24"/>
  <c r="R353" i="24" s="1"/>
  <c r="Q48" i="24"/>
  <c r="R48" i="24" s="1"/>
  <c r="Q354" i="24"/>
  <c r="R354" i="24" s="1"/>
  <c r="Q51" i="24"/>
  <c r="R51" i="24" s="1"/>
  <c r="Q53" i="24"/>
  <c r="R53" i="24" s="1"/>
  <c r="Q355" i="24"/>
  <c r="R355" i="24" s="1"/>
  <c r="Q356" i="24"/>
  <c r="R356" i="24" s="1"/>
  <c r="Q57" i="24"/>
  <c r="R57" i="24" s="1"/>
  <c r="Q59" i="24"/>
  <c r="R59" i="24" s="1"/>
  <c r="Q357" i="24"/>
  <c r="R357" i="24" s="1"/>
  <c r="Q61" i="24"/>
  <c r="R61" i="24" s="1"/>
  <c r="Q63" i="24"/>
  <c r="R63" i="24" s="1"/>
  <c r="Q65" i="24"/>
  <c r="R65" i="24" s="1"/>
  <c r="Q66" i="24"/>
  <c r="R66" i="24" s="1"/>
  <c r="Q68" i="24"/>
  <c r="R68" i="24" s="1"/>
  <c r="Q70" i="24"/>
  <c r="R70" i="24" s="1"/>
  <c r="Q72" i="24"/>
  <c r="R72" i="24" s="1"/>
  <c r="Q74" i="24"/>
  <c r="R74" i="24" s="1"/>
  <c r="Q76" i="24"/>
  <c r="R76" i="24" s="1"/>
  <c r="Q78" i="24"/>
  <c r="R78" i="24" s="1"/>
  <c r="Q360" i="24"/>
  <c r="R360" i="24" s="1"/>
  <c r="Q81" i="24"/>
  <c r="R81" i="24" s="1"/>
  <c r="Q83" i="24"/>
  <c r="R83" i="24" s="1"/>
  <c r="Q85" i="24"/>
  <c r="R85" i="24" s="1"/>
  <c r="Q361" i="24"/>
  <c r="R361" i="24" s="1"/>
  <c r="Q88" i="24"/>
  <c r="R88" i="24" s="1"/>
  <c r="Q90" i="24"/>
  <c r="R90" i="24" s="1"/>
  <c r="Q92" i="24"/>
  <c r="R92" i="24" s="1"/>
  <c r="Q94" i="24"/>
  <c r="R94" i="24" s="1"/>
  <c r="Q96" i="24"/>
  <c r="R96" i="24" s="1"/>
  <c r="Q98" i="24"/>
  <c r="R98" i="24" s="1"/>
  <c r="Q100" i="24"/>
  <c r="R100" i="24" s="1"/>
  <c r="Q102" i="24"/>
  <c r="R102" i="24" s="1"/>
  <c r="Q104" i="24"/>
  <c r="R104" i="24" s="1"/>
  <c r="Q105" i="24"/>
  <c r="R105" i="24" s="1"/>
  <c r="Q107" i="24"/>
  <c r="R107" i="24" s="1"/>
  <c r="Q363" i="24"/>
  <c r="R363" i="24" s="1"/>
  <c r="Q110" i="24"/>
  <c r="R110" i="24" s="1"/>
  <c r="Q112" i="24"/>
  <c r="R112" i="24" s="1"/>
  <c r="Q114" i="24"/>
  <c r="R114" i="24" s="1"/>
  <c r="S116" i="24"/>
  <c r="Q116" i="24"/>
  <c r="R116" i="24" s="1"/>
  <c r="S119" i="24"/>
  <c r="Q119" i="24"/>
  <c r="R119" i="24" s="1"/>
  <c r="S364" i="24"/>
  <c r="Q364" i="24"/>
  <c r="R364" i="24" s="1"/>
  <c r="S126" i="24"/>
  <c r="Q126" i="24"/>
  <c r="R126" i="24" s="1"/>
  <c r="R176" i="24"/>
  <c r="L176" i="24"/>
  <c r="R185" i="24"/>
  <c r="L185" i="24"/>
  <c r="R198" i="24"/>
  <c r="L198" i="24"/>
  <c r="S117" i="24"/>
  <c r="Q117" i="24"/>
  <c r="R117" i="24" s="1"/>
  <c r="S120" i="24"/>
  <c r="Q120" i="24"/>
  <c r="R120" i="24" s="1"/>
  <c r="S123" i="24"/>
  <c r="Q123" i="24"/>
  <c r="R123" i="24" s="1"/>
  <c r="S412" i="24"/>
  <c r="Q412" i="24"/>
  <c r="R412" i="24" s="1"/>
  <c r="S147" i="24"/>
  <c r="Q147" i="24"/>
  <c r="R147" i="24" s="1"/>
  <c r="S149" i="24"/>
  <c r="Q149" i="24"/>
  <c r="R149" i="24" s="1"/>
  <c r="S151" i="24"/>
  <c r="Q151" i="24"/>
  <c r="R151" i="24" s="1"/>
  <c r="S152" i="24"/>
  <c r="Q152" i="24"/>
  <c r="R152" i="24" s="1"/>
  <c r="S154" i="24"/>
  <c r="Q154" i="24"/>
  <c r="R154" i="24" s="1"/>
  <c r="S156" i="24"/>
  <c r="Q156" i="24"/>
  <c r="R156" i="24" s="1"/>
  <c r="S158" i="24"/>
  <c r="Q158" i="24"/>
  <c r="R158" i="24" s="1"/>
  <c r="S160" i="24"/>
  <c r="Q160" i="24"/>
  <c r="R160" i="24" s="1"/>
  <c r="S162" i="24"/>
  <c r="Q162" i="24"/>
  <c r="R162" i="24" s="1"/>
  <c r="S164" i="24"/>
  <c r="Q164" i="24"/>
  <c r="R164" i="24" s="1"/>
  <c r="S165" i="24"/>
  <c r="Q165" i="24"/>
  <c r="R165" i="24" s="1"/>
  <c r="S167" i="24"/>
  <c r="Q167" i="24"/>
  <c r="R167" i="24" s="1"/>
  <c r="S169" i="24"/>
  <c r="Q169" i="24"/>
  <c r="R169" i="24" s="1"/>
  <c r="S171" i="24"/>
  <c r="Q171" i="24"/>
  <c r="R171" i="24" s="1"/>
  <c r="S173" i="24"/>
  <c r="Q173" i="24"/>
  <c r="R173" i="24" s="1"/>
  <c r="S175" i="24"/>
  <c r="Q175" i="24"/>
  <c r="R175" i="24" s="1"/>
  <c r="R189" i="24"/>
  <c r="L189" i="24"/>
  <c r="R202" i="24"/>
  <c r="L202" i="24"/>
  <c r="Q127" i="24"/>
  <c r="L127" i="24" s="1"/>
  <c r="Q128" i="24"/>
  <c r="L128" i="24" s="1"/>
  <c r="Q129" i="24"/>
  <c r="L129" i="24" s="1"/>
  <c r="Q130" i="24"/>
  <c r="L130" i="24" s="1"/>
  <c r="Q131" i="24"/>
  <c r="L131" i="24" s="1"/>
  <c r="Q365" i="24"/>
  <c r="L365" i="24" s="1"/>
  <c r="Q413" i="24"/>
  <c r="L413" i="24" s="1"/>
  <c r="Q132" i="24"/>
  <c r="L132" i="24" s="1"/>
  <c r="Q133" i="24"/>
  <c r="L133" i="24" s="1"/>
  <c r="Q134" i="24"/>
  <c r="L134" i="24" s="1"/>
  <c r="Q135" i="24"/>
  <c r="L135" i="24" s="1"/>
  <c r="Q136" i="24"/>
  <c r="L136" i="24" s="1"/>
  <c r="Q366" i="24"/>
  <c r="L366" i="24" s="1"/>
  <c r="Q367" i="24"/>
  <c r="L367" i="24" s="1"/>
  <c r="Q137" i="24"/>
  <c r="L137" i="24" s="1"/>
  <c r="Q138" i="24"/>
  <c r="L138" i="24" s="1"/>
  <c r="Q139" i="24"/>
  <c r="L139" i="24" s="1"/>
  <c r="Q140" i="24"/>
  <c r="L140" i="24" s="1"/>
  <c r="Q141" i="24"/>
  <c r="L141" i="24" s="1"/>
  <c r="Q368" i="24"/>
  <c r="L368" i="24" s="1"/>
  <c r="Q142" i="24"/>
  <c r="L142" i="24" s="1"/>
  <c r="Q143" i="24"/>
  <c r="L143" i="24" s="1"/>
  <c r="Q144" i="24"/>
  <c r="L144" i="24" s="1"/>
  <c r="L145" i="24"/>
  <c r="L146" i="24"/>
  <c r="L369" i="24"/>
  <c r="S178" i="24"/>
  <c r="M178" i="24"/>
  <c r="S182" i="24"/>
  <c r="M182" i="24"/>
  <c r="S186" i="24"/>
  <c r="M186" i="24"/>
  <c r="S372" i="24"/>
  <c r="M372" i="24"/>
  <c r="S416" i="24"/>
  <c r="M416" i="24"/>
  <c r="S196" i="24"/>
  <c r="M196" i="24"/>
  <c r="S199" i="24"/>
  <c r="M199" i="24"/>
  <c r="S203" i="24"/>
  <c r="M203" i="24"/>
  <c r="Q209" i="24"/>
  <c r="R209" i="24" s="1"/>
  <c r="S209" i="24"/>
  <c r="Q216" i="24"/>
  <c r="R216" i="24" s="1"/>
  <c r="S216" i="24"/>
  <c r="Q223" i="24"/>
  <c r="R223" i="24" s="1"/>
  <c r="S223" i="24"/>
  <c r="Q228" i="24"/>
  <c r="R228" i="24" s="1"/>
  <c r="S228" i="24"/>
  <c r="Q233" i="24"/>
  <c r="R233" i="24" s="1"/>
  <c r="S233" i="24"/>
  <c r="R254" i="24"/>
  <c r="M254" i="24"/>
  <c r="R258" i="24"/>
  <c r="M258" i="24"/>
  <c r="S370" i="24"/>
  <c r="S179" i="24"/>
  <c r="S183" i="24"/>
  <c r="S187" i="24"/>
  <c r="S190" i="24"/>
  <c r="S193" i="24"/>
  <c r="S197" i="24"/>
  <c r="S200" i="24"/>
  <c r="Q204" i="24"/>
  <c r="R204" i="24" s="1"/>
  <c r="S204" i="24"/>
  <c r="Q375" i="24"/>
  <c r="R375" i="24" s="1"/>
  <c r="S375" i="24"/>
  <c r="Q218" i="24"/>
  <c r="R218" i="24" s="1"/>
  <c r="S218" i="24"/>
  <c r="Q224" i="24"/>
  <c r="R224" i="24" s="1"/>
  <c r="S224" i="24"/>
  <c r="Q380" i="24"/>
  <c r="R380" i="24" s="1"/>
  <c r="S380" i="24"/>
  <c r="Q235" i="24"/>
  <c r="R235" i="24" s="1"/>
  <c r="S235" i="24"/>
  <c r="Q370" i="24"/>
  <c r="R370" i="24" s="1"/>
  <c r="S371" i="24"/>
  <c r="L178" i="24"/>
  <c r="Q179" i="24"/>
  <c r="R179" i="24" s="1"/>
  <c r="S180" i="24"/>
  <c r="L182" i="24"/>
  <c r="Q183" i="24"/>
  <c r="R183" i="24" s="1"/>
  <c r="S184" i="24"/>
  <c r="L186" i="24"/>
  <c r="Q187" i="24"/>
  <c r="R187" i="24" s="1"/>
  <c r="S188" i="24"/>
  <c r="L372" i="24"/>
  <c r="Q190" i="24"/>
  <c r="R190" i="24" s="1"/>
  <c r="S191" i="24"/>
  <c r="L416" i="24"/>
  <c r="Q193" i="24"/>
  <c r="R193" i="24" s="1"/>
  <c r="S194" i="24"/>
  <c r="L196" i="24"/>
  <c r="Q197" i="24"/>
  <c r="R197" i="24" s="1"/>
  <c r="S373" i="24"/>
  <c r="L199" i="24"/>
  <c r="Q200" i="24"/>
  <c r="R200" i="24" s="1"/>
  <c r="S201" i="24"/>
  <c r="L203" i="24"/>
  <c r="Q205" i="24"/>
  <c r="R205" i="24" s="1"/>
  <c r="S205" i="24"/>
  <c r="Q212" i="24"/>
  <c r="R212" i="24" s="1"/>
  <c r="S212" i="24"/>
  <c r="Q220" i="24"/>
  <c r="R220" i="24" s="1"/>
  <c r="S220" i="24"/>
  <c r="Q226" i="24"/>
  <c r="R226" i="24" s="1"/>
  <c r="S226" i="24"/>
  <c r="Q230" i="24"/>
  <c r="R230" i="24" s="1"/>
  <c r="S230" i="24"/>
  <c r="Q236" i="24"/>
  <c r="R236" i="24" s="1"/>
  <c r="S236" i="24"/>
  <c r="M148" i="24"/>
  <c r="M150" i="24"/>
  <c r="M414" i="24"/>
  <c r="M153" i="24"/>
  <c r="M155" i="24"/>
  <c r="M157" i="24"/>
  <c r="M159" i="24"/>
  <c r="M161" i="24"/>
  <c r="M163" i="24"/>
  <c r="M415" i="24"/>
  <c r="M166" i="24"/>
  <c r="M168" i="24"/>
  <c r="M170" i="24"/>
  <c r="M172" i="24"/>
  <c r="M174" i="24"/>
  <c r="M176" i="24"/>
  <c r="L370" i="24"/>
  <c r="Q371" i="24"/>
  <c r="R371" i="24" s="1"/>
  <c r="S177" i="24"/>
  <c r="M177" i="24"/>
  <c r="L179" i="24"/>
  <c r="Q180" i="24"/>
  <c r="R180" i="24" s="1"/>
  <c r="S181" i="24"/>
  <c r="M181" i="24"/>
  <c r="L183" i="24"/>
  <c r="Q184" i="24"/>
  <c r="R184" i="24" s="1"/>
  <c r="S185" i="24"/>
  <c r="M185" i="24"/>
  <c r="L187" i="24"/>
  <c r="Q188" i="24"/>
  <c r="R188" i="24" s="1"/>
  <c r="S189" i="24"/>
  <c r="M189" i="24"/>
  <c r="L190" i="24"/>
  <c r="Q191" i="24"/>
  <c r="R191" i="24" s="1"/>
  <c r="S192" i="24"/>
  <c r="M192" i="24"/>
  <c r="L193" i="24"/>
  <c r="Q194" i="24"/>
  <c r="R194" i="24" s="1"/>
  <c r="S195" i="24"/>
  <c r="M195" i="24"/>
  <c r="L197" i="24"/>
  <c r="Q373" i="24"/>
  <c r="R373" i="24" s="1"/>
  <c r="S198" i="24"/>
  <c r="M198" i="24"/>
  <c r="L200" i="24"/>
  <c r="Q201" i="24"/>
  <c r="R201" i="24" s="1"/>
  <c r="S202" i="24"/>
  <c r="M202" i="24"/>
  <c r="L204" i="24"/>
  <c r="Q207" i="24"/>
  <c r="R207" i="24" s="1"/>
  <c r="S207" i="24"/>
  <c r="Q214" i="24"/>
  <c r="R214" i="24" s="1"/>
  <c r="S214" i="24"/>
  <c r="Q376" i="24"/>
  <c r="R376" i="24" s="1"/>
  <c r="S376" i="24"/>
  <c r="Q379" i="24"/>
  <c r="R379" i="24" s="1"/>
  <c r="S379" i="24"/>
  <c r="Q231" i="24"/>
  <c r="R231" i="24" s="1"/>
  <c r="S231" i="24"/>
  <c r="Q237" i="24"/>
  <c r="R237" i="24" s="1"/>
  <c r="S237" i="24"/>
  <c r="S253" i="24"/>
  <c r="Q253" i="24"/>
  <c r="R253" i="24" s="1"/>
  <c r="S257" i="24"/>
  <c r="Q257" i="24"/>
  <c r="R257" i="24" s="1"/>
  <c r="S261" i="24"/>
  <c r="Q261" i="24"/>
  <c r="R261" i="24" s="1"/>
  <c r="Q374" i="24"/>
  <c r="L374" i="24" s="1"/>
  <c r="Q206" i="24"/>
  <c r="L206" i="24" s="1"/>
  <c r="Q208" i="24"/>
  <c r="L208" i="24" s="1"/>
  <c r="Q210" i="24"/>
  <c r="L210" i="24" s="1"/>
  <c r="Q211" i="24"/>
  <c r="L211" i="24"/>
  <c r="Q213" i="24"/>
  <c r="L213" i="24" s="1"/>
  <c r="Q215" i="24"/>
  <c r="L215" i="24" s="1"/>
  <c r="Q217" i="24"/>
  <c r="L217" i="24" s="1"/>
  <c r="Q219" i="24"/>
  <c r="L219" i="24"/>
  <c r="Q221" i="24"/>
  <c r="L221" i="24" s="1"/>
  <c r="Q222" i="24"/>
  <c r="L222" i="24" s="1"/>
  <c r="Q377" i="24"/>
  <c r="L377" i="24" s="1"/>
  <c r="Q225" i="24"/>
  <c r="L225" i="24" s="1"/>
  <c r="Q378" i="24"/>
  <c r="L378" i="24" s="1"/>
  <c r="Q227" i="24"/>
  <c r="L227" i="24" s="1"/>
  <c r="Q229" i="24"/>
  <c r="L229" i="24" s="1"/>
  <c r="Q381" i="24"/>
  <c r="L381" i="24" s="1"/>
  <c r="Q417" i="24"/>
  <c r="L417" i="24" s="1"/>
  <c r="Q232" i="24"/>
  <c r="L232" i="24" s="1"/>
  <c r="Q234" i="24"/>
  <c r="L234" i="24" s="1"/>
  <c r="Q382" i="24"/>
  <c r="L382" i="24" s="1"/>
  <c r="Q383" i="24"/>
  <c r="L383" i="24" s="1"/>
  <c r="Q238" i="24"/>
  <c r="L238" i="24" s="1"/>
  <c r="Q240" i="24"/>
  <c r="L240" i="24" s="1"/>
  <c r="Q242" i="24"/>
  <c r="L242" i="24"/>
  <c r="Q243" i="24"/>
  <c r="L243" i="24" s="1"/>
  <c r="Q245" i="24"/>
  <c r="L245" i="24" s="1"/>
  <c r="Q247" i="24"/>
  <c r="L247" i="24" s="1"/>
  <c r="Q384" i="24"/>
  <c r="L384" i="24" s="1"/>
  <c r="Q249" i="24"/>
  <c r="L249" i="24" s="1"/>
  <c r="S251" i="24"/>
  <c r="Q251" i="24"/>
  <c r="L251" i="24" s="1"/>
  <c r="S255" i="24"/>
  <c r="Q255" i="24"/>
  <c r="L255" i="24" s="1"/>
  <c r="S259" i="24"/>
  <c r="Q259" i="24"/>
  <c r="L259" i="24" s="1"/>
  <c r="M262" i="24"/>
  <c r="S263" i="24"/>
  <c r="Q263" i="24"/>
  <c r="L263" i="24" s="1"/>
  <c r="Q264" i="24"/>
  <c r="R264" i="24" s="1"/>
  <c r="M265" i="24"/>
  <c r="S266" i="24"/>
  <c r="Q266" i="24"/>
  <c r="L266" i="24" s="1"/>
  <c r="Q268" i="24"/>
  <c r="R268" i="24" s="1"/>
  <c r="M269" i="24"/>
  <c r="S270" i="24"/>
  <c r="Q270" i="24"/>
  <c r="L270" i="24" s="1"/>
  <c r="Q272" i="24"/>
  <c r="R272" i="24" s="1"/>
  <c r="M273" i="24"/>
  <c r="S274" i="24"/>
  <c r="Q274" i="24"/>
  <c r="L274" i="24" s="1"/>
  <c r="Q276" i="24"/>
  <c r="R276" i="24" s="1"/>
  <c r="M277" i="24"/>
  <c r="R279" i="24"/>
  <c r="M279" i="24"/>
  <c r="S252" i="24"/>
  <c r="M252" i="24"/>
  <c r="S256" i="24"/>
  <c r="M256" i="24"/>
  <c r="S260" i="24"/>
  <c r="M260" i="24"/>
  <c r="S386" i="24"/>
  <c r="M386" i="24"/>
  <c r="S267" i="24"/>
  <c r="M267" i="24"/>
  <c r="S271" i="24"/>
  <c r="M271" i="24"/>
  <c r="S275" i="24"/>
  <c r="M275" i="24"/>
  <c r="Q239" i="24"/>
  <c r="R239" i="24" s="1"/>
  <c r="Q241" i="24"/>
  <c r="R241" i="24" s="1"/>
  <c r="Q418" i="24"/>
  <c r="R418" i="24" s="1"/>
  <c r="Q244" i="24"/>
  <c r="R244" i="24" s="1"/>
  <c r="Q246" i="24"/>
  <c r="R246" i="24" s="1"/>
  <c r="Q248" i="24"/>
  <c r="R248" i="24" s="1"/>
  <c r="Q385" i="24"/>
  <c r="R385" i="24" s="1"/>
  <c r="Q250" i="24"/>
  <c r="R250" i="24" s="1"/>
  <c r="R282" i="24"/>
  <c r="M282" i="24"/>
  <c r="M286" i="24"/>
  <c r="M290" i="24"/>
  <c r="M294" i="24"/>
  <c r="M298" i="24"/>
  <c r="M388" i="24"/>
  <c r="M389" i="24"/>
  <c r="M391" i="24"/>
  <c r="R306" i="24"/>
  <c r="M306" i="24"/>
  <c r="R307" i="24"/>
  <c r="M307" i="24"/>
  <c r="R308" i="24"/>
  <c r="M308" i="24"/>
  <c r="R420" i="24"/>
  <c r="M420" i="24"/>
  <c r="M287" i="24"/>
  <c r="M291" i="24"/>
  <c r="M295" i="24"/>
  <c r="M299" i="24"/>
  <c r="M301" i="24"/>
  <c r="M390" i="24"/>
  <c r="L420" i="24"/>
  <c r="R392" i="24"/>
  <c r="M392" i="24"/>
  <c r="R393" i="24"/>
  <c r="M393" i="24"/>
  <c r="R309" i="24"/>
  <c r="M309" i="24"/>
  <c r="Q395" i="24"/>
  <c r="L395" i="24" s="1"/>
  <c r="Q316" i="24"/>
  <c r="L316" i="24" s="1"/>
  <c r="Q318" i="24"/>
  <c r="L318" i="24" s="1"/>
  <c r="Q319" i="24"/>
  <c r="L319" i="24" s="1"/>
  <c r="Q398" i="24"/>
  <c r="L398" i="24" s="1"/>
  <c r="Q322" i="24"/>
  <c r="L322" i="24" s="1"/>
  <c r="Q324" i="24"/>
  <c r="L324" i="24" s="1"/>
  <c r="Q326" i="24"/>
  <c r="L326" i="24" s="1"/>
  <c r="Q328" i="24"/>
  <c r="L328" i="24" s="1"/>
  <c r="Q329" i="24"/>
  <c r="L329" i="24" s="1"/>
  <c r="Q331" i="24"/>
  <c r="L331" i="24" s="1"/>
  <c r="Q399" i="24"/>
  <c r="L399" i="24" s="1"/>
  <c r="Q423" i="24"/>
  <c r="L423" i="24" s="1"/>
  <c r="M334" i="24"/>
  <c r="M336" i="24"/>
  <c r="M337" i="24"/>
  <c r="M339" i="24"/>
  <c r="M402" i="24"/>
  <c r="M341" i="24"/>
  <c r="M342" i="24"/>
  <c r="M344" i="24"/>
  <c r="M394" i="24"/>
  <c r="M310" i="24"/>
  <c r="Q315" i="24"/>
  <c r="R315" i="24" s="1"/>
  <c r="Q396" i="24"/>
  <c r="R396" i="24" s="1"/>
  <c r="Q317" i="24"/>
  <c r="R317" i="24" s="1"/>
  <c r="Q397" i="24"/>
  <c r="R397" i="24" s="1"/>
  <c r="Q320" i="24"/>
  <c r="R320" i="24" s="1"/>
  <c r="Q321" i="24"/>
  <c r="R321" i="24" s="1"/>
  <c r="Q323" i="24"/>
  <c r="R323" i="24" s="1"/>
  <c r="Q325" i="24"/>
  <c r="R325" i="24" s="1"/>
  <c r="Q327" i="24"/>
  <c r="R327" i="24" s="1"/>
  <c r="Q422" i="24"/>
  <c r="R422" i="24" s="1"/>
  <c r="Q330" i="24"/>
  <c r="R330" i="24" s="1"/>
  <c r="Q332" i="24"/>
  <c r="R332" i="24" s="1"/>
  <c r="Q333" i="24"/>
  <c r="R333" i="24" s="1"/>
  <c r="L334" i="24"/>
  <c r="L335" i="24"/>
  <c r="L336" i="24"/>
  <c r="L400" i="24"/>
  <c r="L337" i="24"/>
  <c r="L338" i="24"/>
  <c r="L339" i="24"/>
  <c r="L401" i="24"/>
  <c r="L402" i="24"/>
  <c r="L340" i="24"/>
  <c r="L341" i="24"/>
  <c r="L403" i="24"/>
  <c r="L342" i="24"/>
  <c r="L343" i="24"/>
  <c r="L344" i="24"/>
  <c r="L345" i="24"/>
  <c r="Q30" i="23"/>
  <c r="R30" i="23" s="1"/>
  <c r="Q64" i="23"/>
  <c r="L64" i="23" s="1"/>
  <c r="Q65" i="23"/>
  <c r="Q75" i="23"/>
  <c r="L75" i="23" s="1"/>
  <c r="Q76" i="23"/>
  <c r="S93" i="23"/>
  <c r="S167" i="23"/>
  <c r="S174" i="23"/>
  <c r="Q46" i="23"/>
  <c r="R46" i="23" s="1"/>
  <c r="Q58" i="23"/>
  <c r="R58" i="23" s="1"/>
  <c r="Q70" i="23"/>
  <c r="L70" i="23" s="1"/>
  <c r="Q71" i="23"/>
  <c r="Q82" i="23"/>
  <c r="Q32" i="23"/>
  <c r="R32" i="23" s="1"/>
  <c r="S92" i="23"/>
  <c r="S159" i="23"/>
  <c r="S160" i="23"/>
  <c r="S173" i="23"/>
  <c r="Q380" i="23"/>
  <c r="L380" i="23" s="1"/>
  <c r="Q381" i="23"/>
  <c r="S377" i="23"/>
  <c r="S378" i="23"/>
  <c r="S379" i="23"/>
  <c r="R244" i="23"/>
  <c r="L244" i="23"/>
  <c r="Q34" i="23"/>
  <c r="L34" i="23" s="1"/>
  <c r="Q36" i="23"/>
  <c r="Q57" i="23"/>
  <c r="Q357" i="23"/>
  <c r="R357" i="23" s="1"/>
  <c r="Q62" i="23"/>
  <c r="L62" i="23" s="1"/>
  <c r="Q63" i="23"/>
  <c r="Q361" i="23"/>
  <c r="L361" i="23" s="1"/>
  <c r="Q69" i="23"/>
  <c r="Q74" i="23"/>
  <c r="L74" i="23" s="1"/>
  <c r="Q414" i="23"/>
  <c r="L414" i="23" s="1"/>
  <c r="Q81" i="23"/>
  <c r="L81" i="23" s="1"/>
  <c r="Q364" i="23"/>
  <c r="Q87" i="23"/>
  <c r="L87" i="23" s="1"/>
  <c r="Q88" i="23"/>
  <c r="L88" i="23" s="1"/>
  <c r="S91" i="23"/>
  <c r="S95" i="23"/>
  <c r="S99" i="23"/>
  <c r="M159" i="23"/>
  <c r="M160" i="23"/>
  <c r="M377" i="23"/>
  <c r="M378" i="23"/>
  <c r="M161" i="23"/>
  <c r="L163" i="23"/>
  <c r="S163" i="23"/>
  <c r="S165" i="23"/>
  <c r="L168" i="23"/>
  <c r="S168" i="23"/>
  <c r="S171" i="23"/>
  <c r="L175" i="23"/>
  <c r="S175" i="23"/>
  <c r="L248" i="23"/>
  <c r="Q28" i="23"/>
  <c r="R28" i="23" s="1"/>
  <c r="L32" i="23"/>
  <c r="Q42" i="23"/>
  <c r="R42" i="23" s="1"/>
  <c r="Q44" i="23"/>
  <c r="R44" i="23" s="1"/>
  <c r="Q50" i="23"/>
  <c r="R50" i="23" s="1"/>
  <c r="L58" i="23"/>
  <c r="Q59" i="23"/>
  <c r="R59" i="23" s="1"/>
  <c r="Q60" i="23"/>
  <c r="R60" i="23" s="1"/>
  <c r="Q66" i="23"/>
  <c r="Q360" i="23"/>
  <c r="L360" i="23" s="1"/>
  <c r="Q362" i="23"/>
  <c r="Q72" i="23"/>
  <c r="L72" i="23" s="1"/>
  <c r="Q77" i="23"/>
  <c r="Q78" i="23"/>
  <c r="Q83" i="23"/>
  <c r="L83" i="23" s="1"/>
  <c r="Q84" i="23"/>
  <c r="L84" i="23" s="1"/>
  <c r="Q90" i="23"/>
  <c r="L90" i="23" s="1"/>
  <c r="Q94" i="23"/>
  <c r="L94" i="23" s="1"/>
  <c r="Q98" i="23"/>
  <c r="L98" i="23" s="1"/>
  <c r="L100" i="23"/>
  <c r="Q164" i="23"/>
  <c r="Q166" i="23"/>
  <c r="Q170" i="23"/>
  <c r="Q172" i="23"/>
  <c r="Q239" i="23"/>
  <c r="R239" i="23" s="1"/>
  <c r="L242" i="23"/>
  <c r="Q252" i="23"/>
  <c r="R252" i="23" s="1"/>
  <c r="Q38" i="23"/>
  <c r="L38" i="23" s="1"/>
  <c r="Q40" i="23"/>
  <c r="R40" i="23" s="1"/>
  <c r="L44" i="23"/>
  <c r="L54" i="23"/>
  <c r="Q56" i="23"/>
  <c r="R56" i="23" s="1"/>
  <c r="Q61" i="23"/>
  <c r="L61" i="23" s="1"/>
  <c r="Q359" i="23"/>
  <c r="L66" i="23"/>
  <c r="Q67" i="23"/>
  <c r="L67" i="23" s="1"/>
  <c r="Q68" i="23"/>
  <c r="L362" i="23"/>
  <c r="Q363" i="23"/>
  <c r="L363" i="23" s="1"/>
  <c r="Q73" i="23"/>
  <c r="L77" i="23"/>
  <c r="Q79" i="23"/>
  <c r="L79" i="23" s="1"/>
  <c r="Q80" i="23"/>
  <c r="Q85" i="23"/>
  <c r="L85" i="23" s="1"/>
  <c r="Q86" i="23"/>
  <c r="M100" i="23"/>
  <c r="S100" i="23"/>
  <c r="L159" i="23"/>
  <c r="L160" i="23"/>
  <c r="L377" i="23"/>
  <c r="L378" i="23"/>
  <c r="L161" i="23"/>
  <c r="L164" i="23"/>
  <c r="L170" i="23"/>
  <c r="M12" i="23"/>
  <c r="R12" i="23"/>
  <c r="R24" i="23"/>
  <c r="M24" i="23"/>
  <c r="R7" i="23"/>
  <c r="M7" i="23"/>
  <c r="R11" i="23"/>
  <c r="M11" i="23"/>
  <c r="R15" i="23"/>
  <c r="M15" i="23"/>
  <c r="R19" i="23"/>
  <c r="M19" i="23"/>
  <c r="M23" i="23"/>
  <c r="R23" i="23"/>
  <c r="M355" i="23"/>
  <c r="R355" i="23"/>
  <c r="M16" i="23"/>
  <c r="R16" i="23"/>
  <c r="R6" i="23"/>
  <c r="M6" i="23"/>
  <c r="M10" i="23"/>
  <c r="R10" i="23"/>
  <c r="R14" i="23"/>
  <c r="M14" i="23"/>
  <c r="R18" i="23"/>
  <c r="M18" i="23"/>
  <c r="R22" i="23"/>
  <c r="M22" i="23"/>
  <c r="R26" i="23"/>
  <c r="M26" i="23"/>
  <c r="M8" i="23"/>
  <c r="R8" i="23"/>
  <c r="M20" i="23"/>
  <c r="R20" i="23"/>
  <c r="M5" i="23"/>
  <c r="R5" i="23"/>
  <c r="M9" i="23"/>
  <c r="R9" i="23"/>
  <c r="R13" i="23"/>
  <c r="M13" i="23"/>
  <c r="R17" i="23"/>
  <c r="M17" i="23"/>
  <c r="R21" i="23"/>
  <c r="M21" i="23"/>
  <c r="R25" i="23"/>
  <c r="M25" i="23"/>
  <c r="L30" i="23"/>
  <c r="L42" i="23"/>
  <c r="R63" i="23"/>
  <c r="M63" i="23"/>
  <c r="R69" i="23"/>
  <c r="M69" i="23"/>
  <c r="R78" i="23"/>
  <c r="M78" i="23"/>
  <c r="R364" i="23"/>
  <c r="M364" i="23"/>
  <c r="S355" i="23"/>
  <c r="S5" i="23"/>
  <c r="S6" i="23"/>
  <c r="S7" i="23"/>
  <c r="S8" i="23"/>
  <c r="S9" i="23"/>
  <c r="S10" i="23"/>
  <c r="S11" i="23"/>
  <c r="S12" i="23"/>
  <c r="S13" i="23"/>
  <c r="S14" i="23"/>
  <c r="S15" i="23"/>
  <c r="S16" i="23"/>
  <c r="S17" i="23"/>
  <c r="S18" i="23"/>
  <c r="S19" i="23"/>
  <c r="S20" i="23"/>
  <c r="S21" i="23"/>
  <c r="S22" i="23"/>
  <c r="S23" i="23"/>
  <c r="S24" i="23"/>
  <c r="S25" i="23"/>
  <c r="S26" i="23"/>
  <c r="Q29" i="23"/>
  <c r="R29" i="23" s="1"/>
  <c r="M30" i="23"/>
  <c r="Q33" i="23"/>
  <c r="R33" i="23" s="1"/>
  <c r="M34" i="23"/>
  <c r="Q37" i="23"/>
  <c r="R37" i="23" s="1"/>
  <c r="M38" i="23"/>
  <c r="Q41" i="23"/>
  <c r="R41" i="23" s="1"/>
  <c r="Q45" i="23"/>
  <c r="R45" i="23" s="1"/>
  <c r="M46" i="23"/>
  <c r="S356" i="23"/>
  <c r="M356" i="23"/>
  <c r="S52" i="23"/>
  <c r="M52" i="23"/>
  <c r="L357" i="23"/>
  <c r="L60" i="23"/>
  <c r="M61" i="23"/>
  <c r="L63" i="23"/>
  <c r="R64" i="23"/>
  <c r="M64" i="23"/>
  <c r="R67" i="23"/>
  <c r="M67" i="23"/>
  <c r="L69" i="23"/>
  <c r="R70" i="23"/>
  <c r="M70" i="23"/>
  <c r="M363" i="23"/>
  <c r="R75" i="23"/>
  <c r="M75" i="23"/>
  <c r="L78" i="23"/>
  <c r="R79" i="23"/>
  <c r="L364" i="23"/>
  <c r="R365" i="23"/>
  <c r="M365" i="23"/>
  <c r="M85" i="23"/>
  <c r="R366" i="23"/>
  <c r="M366" i="23"/>
  <c r="S48" i="23"/>
  <c r="M48" i="23"/>
  <c r="S51" i="23"/>
  <c r="M51" i="23"/>
  <c r="S55" i="23"/>
  <c r="M55" i="23"/>
  <c r="R72" i="23"/>
  <c r="M72" i="23"/>
  <c r="R414" i="23"/>
  <c r="M414" i="23"/>
  <c r="R84" i="23"/>
  <c r="M84" i="23"/>
  <c r="R88" i="23"/>
  <c r="M88" i="23"/>
  <c r="R90" i="23"/>
  <c r="M90" i="23"/>
  <c r="R92" i="23"/>
  <c r="M92" i="23"/>
  <c r="R96" i="23"/>
  <c r="M96" i="23"/>
  <c r="M33" i="23"/>
  <c r="M41" i="23"/>
  <c r="L48" i="23"/>
  <c r="S49" i="23"/>
  <c r="L51" i="23"/>
  <c r="S53" i="23"/>
  <c r="L55" i="23"/>
  <c r="R359" i="23"/>
  <c r="M359" i="23"/>
  <c r="R65" i="23"/>
  <c r="M65" i="23"/>
  <c r="R68" i="23"/>
  <c r="M68" i="23"/>
  <c r="R71" i="23"/>
  <c r="M71" i="23"/>
  <c r="R73" i="23"/>
  <c r="M73" i="23"/>
  <c r="R76" i="23"/>
  <c r="M76" i="23"/>
  <c r="R80" i="23"/>
  <c r="M80" i="23"/>
  <c r="R82" i="23"/>
  <c r="M82" i="23"/>
  <c r="R86" i="23"/>
  <c r="M86" i="23"/>
  <c r="R89" i="23"/>
  <c r="M89" i="23"/>
  <c r="R91" i="23"/>
  <c r="M91" i="23"/>
  <c r="R93" i="23"/>
  <c r="M93" i="23"/>
  <c r="R95" i="23"/>
  <c r="M95" i="23"/>
  <c r="R97" i="23"/>
  <c r="M97" i="23"/>
  <c r="R99" i="23"/>
  <c r="M99" i="23"/>
  <c r="S419" i="23"/>
  <c r="Q419" i="23"/>
  <c r="R419" i="23" s="1"/>
  <c r="L419" i="23"/>
  <c r="S156" i="23"/>
  <c r="Q156" i="23"/>
  <c r="R156" i="23" s="1"/>
  <c r="L156" i="23"/>
  <c r="S420" i="23"/>
  <c r="Q420" i="23"/>
  <c r="R420" i="23" s="1"/>
  <c r="R166" i="23"/>
  <c r="M166" i="23"/>
  <c r="L166" i="23"/>
  <c r="R172" i="23"/>
  <c r="M172" i="23"/>
  <c r="L172" i="23"/>
  <c r="R360" i="23"/>
  <c r="M360" i="23"/>
  <c r="R94" i="23"/>
  <c r="M94" i="23"/>
  <c r="R98" i="23"/>
  <c r="M98" i="23"/>
  <c r="L355" i="23"/>
  <c r="L5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L25" i="23"/>
  <c r="L26" i="23"/>
  <c r="L27" i="23"/>
  <c r="Q27" i="23"/>
  <c r="M28" i="23"/>
  <c r="Q31" i="23"/>
  <c r="L31" i="23" s="1"/>
  <c r="M32" i="23"/>
  <c r="Q35" i="23"/>
  <c r="L35" i="23" s="1"/>
  <c r="M36" i="23"/>
  <c r="Q39" i="23"/>
  <c r="M40" i="23"/>
  <c r="Q43" i="23"/>
  <c r="L43" i="23" s="1"/>
  <c r="M44" i="23"/>
  <c r="Q47" i="23"/>
  <c r="L47" i="23" s="1"/>
  <c r="L356" i="23"/>
  <c r="Q49" i="23"/>
  <c r="S50" i="23"/>
  <c r="M50" i="23"/>
  <c r="L52" i="23"/>
  <c r="Q53" i="23"/>
  <c r="S54" i="23"/>
  <c r="M54" i="23"/>
  <c r="L56" i="23"/>
  <c r="L358" i="23"/>
  <c r="L359" i="23"/>
  <c r="R62" i="23"/>
  <c r="M62" i="23"/>
  <c r="L65" i="23"/>
  <c r="R66" i="23"/>
  <c r="M66" i="23"/>
  <c r="L68" i="23"/>
  <c r="R361" i="23"/>
  <c r="M361" i="23"/>
  <c r="L71" i="23"/>
  <c r="R362" i="23"/>
  <c r="M362" i="23"/>
  <c r="L73" i="23"/>
  <c r="R74" i="23"/>
  <c r="M74" i="23"/>
  <c r="L76" i="23"/>
  <c r="R77" i="23"/>
  <c r="M77" i="23"/>
  <c r="L80" i="23"/>
  <c r="R81" i="23"/>
  <c r="M81" i="23"/>
  <c r="L82" i="23"/>
  <c r="R83" i="23"/>
  <c r="M83" i="23"/>
  <c r="L86" i="23"/>
  <c r="R87" i="23"/>
  <c r="M87" i="23"/>
  <c r="L89" i="23"/>
  <c r="L91" i="23"/>
  <c r="L93" i="23"/>
  <c r="L95" i="23"/>
  <c r="L97" i="23"/>
  <c r="L99" i="23"/>
  <c r="Q102" i="23"/>
  <c r="L102" i="23" s="1"/>
  <c r="Q104" i="23"/>
  <c r="L104" i="23" s="1"/>
  <c r="Q367" i="23"/>
  <c r="L367" i="23" s="1"/>
  <c r="Q106" i="23"/>
  <c r="L106" i="23" s="1"/>
  <c r="Q108" i="23"/>
  <c r="L108" i="23" s="1"/>
  <c r="Q110" i="23"/>
  <c r="L110" i="23" s="1"/>
  <c r="Q112" i="23"/>
  <c r="L112" i="23" s="1"/>
  <c r="Q369" i="23"/>
  <c r="L369" i="23" s="1"/>
  <c r="Q114" i="23"/>
  <c r="L114" i="23" s="1"/>
  <c r="Q116" i="23"/>
  <c r="L116" i="23" s="1"/>
  <c r="Q118" i="23"/>
  <c r="L118" i="23" s="1"/>
  <c r="Q120" i="23"/>
  <c r="Q122" i="23"/>
  <c r="L122" i="23" s="1"/>
  <c r="Q124" i="23"/>
  <c r="L124" i="23" s="1"/>
  <c r="Q126" i="23"/>
  <c r="L126" i="23"/>
  <c r="Q371" i="23"/>
  <c r="L371" i="23" s="1"/>
  <c r="Q128" i="23"/>
  <c r="L128" i="23" s="1"/>
  <c r="Q130" i="23"/>
  <c r="L130" i="23" s="1"/>
  <c r="Q417" i="23"/>
  <c r="L417" i="23" s="1"/>
  <c r="Q132" i="23"/>
  <c r="L132" i="23" s="1"/>
  <c r="Q134" i="23"/>
  <c r="L134" i="23" s="1"/>
  <c r="Q418" i="23"/>
  <c r="L418" i="23" s="1"/>
  <c r="Q136" i="23"/>
  <c r="L136" i="23" s="1"/>
  <c r="Q137" i="23"/>
  <c r="L137" i="23" s="1"/>
  <c r="Q139" i="23"/>
  <c r="L139" i="23" s="1"/>
  <c r="Q141" i="23"/>
  <c r="L141" i="23" s="1"/>
  <c r="Q143" i="23"/>
  <c r="L143" i="23" s="1"/>
  <c r="Q413" i="23"/>
  <c r="L413" i="23" s="1"/>
  <c r="Q146" i="23"/>
  <c r="L146" i="23" s="1"/>
  <c r="S153" i="23"/>
  <c r="Q153" i="23"/>
  <c r="R153" i="23" s="1"/>
  <c r="S157" i="23"/>
  <c r="Q157" i="23"/>
  <c r="R157" i="23" s="1"/>
  <c r="S158" i="23"/>
  <c r="Q158" i="23"/>
  <c r="R158" i="23" s="1"/>
  <c r="R162" i="23"/>
  <c r="M162" i="23"/>
  <c r="L162" i="23"/>
  <c r="R381" i="23"/>
  <c r="M381" i="23"/>
  <c r="L381" i="23"/>
  <c r="R174" i="23"/>
  <c r="M174" i="23"/>
  <c r="L174" i="23"/>
  <c r="M56" i="23"/>
  <c r="M57" i="23"/>
  <c r="M357" i="23"/>
  <c r="M58" i="23"/>
  <c r="M358" i="23"/>
  <c r="M59" i="23"/>
  <c r="M60" i="23"/>
  <c r="Q101" i="23"/>
  <c r="R101" i="23" s="1"/>
  <c r="Q103" i="23"/>
  <c r="R103" i="23" s="1"/>
  <c r="Q105" i="23"/>
  <c r="R105" i="23" s="1"/>
  <c r="Q368" i="23"/>
  <c r="R368" i="23" s="1"/>
  <c r="Q107" i="23"/>
  <c r="R107" i="23" s="1"/>
  <c r="Q109" i="23"/>
  <c r="R109" i="23" s="1"/>
  <c r="Q111" i="23"/>
  <c r="R111" i="23" s="1"/>
  <c r="Q415" i="23"/>
  <c r="R415" i="23" s="1"/>
  <c r="Q113" i="23"/>
  <c r="R113" i="23" s="1"/>
  <c r="Q115" i="23"/>
  <c r="R115" i="23" s="1"/>
  <c r="Q117" i="23"/>
  <c r="R117" i="23" s="1"/>
  <c r="Q119" i="23"/>
  <c r="R119" i="23" s="1"/>
  <c r="Q121" i="23"/>
  <c r="R121" i="23" s="1"/>
  <c r="Q123" i="23"/>
  <c r="R123" i="23" s="1"/>
  <c r="Q125" i="23"/>
  <c r="R125" i="23" s="1"/>
  <c r="Q370" i="23"/>
  <c r="R370" i="23" s="1"/>
  <c r="Q127" i="23"/>
  <c r="R127" i="23" s="1"/>
  <c r="Q129" i="23"/>
  <c r="R129" i="23" s="1"/>
  <c r="Q416" i="23"/>
  <c r="R416" i="23" s="1"/>
  <c r="Q131" i="23"/>
  <c r="R131" i="23" s="1"/>
  <c r="Q133" i="23"/>
  <c r="R133" i="23" s="1"/>
  <c r="Q135" i="23"/>
  <c r="R135" i="23" s="1"/>
  <c r="Q372" i="23"/>
  <c r="R372" i="23" s="1"/>
  <c r="Q373" i="23"/>
  <c r="R373" i="23" s="1"/>
  <c r="Q138" i="23"/>
  <c r="R138" i="23" s="1"/>
  <c r="Q140" i="23"/>
  <c r="R140" i="23" s="1"/>
  <c r="Q142" i="23"/>
  <c r="R142" i="23" s="1"/>
  <c r="Q144" i="23"/>
  <c r="R144" i="23" s="1"/>
  <c r="Q145" i="23"/>
  <c r="R145" i="23" s="1"/>
  <c r="Q147" i="23"/>
  <c r="R147" i="23" s="1"/>
  <c r="S152" i="23"/>
  <c r="Q152" i="23"/>
  <c r="R152" i="23" s="1"/>
  <c r="S155" i="23"/>
  <c r="Q155" i="23"/>
  <c r="R155" i="23" s="1"/>
  <c r="S376" i="23"/>
  <c r="Q376" i="23"/>
  <c r="R376" i="23" s="1"/>
  <c r="R165" i="23"/>
  <c r="M165" i="23"/>
  <c r="L165" i="23"/>
  <c r="R171" i="23"/>
  <c r="M171" i="23"/>
  <c r="L171" i="23"/>
  <c r="Q176" i="23"/>
  <c r="R176" i="23" s="1"/>
  <c r="S176" i="23"/>
  <c r="Q148" i="23"/>
  <c r="R148" i="23" s="1"/>
  <c r="Q149" i="23"/>
  <c r="R149" i="23" s="1"/>
  <c r="Q374" i="23"/>
  <c r="R374" i="23" s="1"/>
  <c r="Q150" i="23"/>
  <c r="R150" i="23" s="1"/>
  <c r="S151" i="23"/>
  <c r="Q151" i="23"/>
  <c r="R151" i="23" s="1"/>
  <c r="S154" i="23"/>
  <c r="Q154" i="23"/>
  <c r="R154" i="23" s="1"/>
  <c r="S375" i="23"/>
  <c r="Q375" i="23"/>
  <c r="R375" i="23" s="1"/>
  <c r="R379" i="23"/>
  <c r="M379" i="23"/>
  <c r="L379" i="23"/>
  <c r="R169" i="23"/>
  <c r="M169" i="23"/>
  <c r="L169" i="23"/>
  <c r="Q422" i="23"/>
  <c r="L422" i="23" s="1"/>
  <c r="R163" i="23"/>
  <c r="M163" i="23"/>
  <c r="R164" i="23"/>
  <c r="M164" i="23"/>
  <c r="R380" i="23"/>
  <c r="M380" i="23"/>
  <c r="R167" i="23"/>
  <c r="M167" i="23"/>
  <c r="R168" i="23"/>
  <c r="M168" i="23"/>
  <c r="R170" i="23"/>
  <c r="M170" i="23"/>
  <c r="R382" i="23"/>
  <c r="M382" i="23"/>
  <c r="R173" i="23"/>
  <c r="M173" i="23"/>
  <c r="R175" i="23"/>
  <c r="M175" i="23"/>
  <c r="Q383" i="23"/>
  <c r="L383" i="23" s="1"/>
  <c r="Q421" i="23"/>
  <c r="R421" i="23" s="1"/>
  <c r="Q384" i="23"/>
  <c r="R384" i="23" s="1"/>
  <c r="S384" i="23"/>
  <c r="Q179" i="23"/>
  <c r="R179" i="23" s="1"/>
  <c r="S179" i="23"/>
  <c r="Q181" i="23"/>
  <c r="R181" i="23" s="1"/>
  <c r="S181" i="23"/>
  <c r="Q183" i="23"/>
  <c r="R183" i="23" s="1"/>
  <c r="S183" i="23"/>
  <c r="Q185" i="23"/>
  <c r="R185" i="23" s="1"/>
  <c r="S185" i="23"/>
  <c r="Q186" i="23"/>
  <c r="R186" i="23" s="1"/>
  <c r="S186" i="23"/>
  <c r="Q188" i="23"/>
  <c r="R188" i="23" s="1"/>
  <c r="S188" i="23"/>
  <c r="Q385" i="23"/>
  <c r="R385" i="23" s="1"/>
  <c r="S385" i="23"/>
  <c r="S243" i="23"/>
  <c r="Q243" i="23"/>
  <c r="R243" i="23" s="1"/>
  <c r="Q191" i="23"/>
  <c r="R191" i="23" s="1"/>
  <c r="Q192" i="23"/>
  <c r="R192" i="23" s="1"/>
  <c r="Q193" i="23"/>
  <c r="R193" i="23" s="1"/>
  <c r="Q195" i="23"/>
  <c r="R195" i="23" s="1"/>
  <c r="Q197" i="23"/>
  <c r="R197" i="23" s="1"/>
  <c r="Q388" i="23"/>
  <c r="R388" i="23" s="1"/>
  <c r="Q200" i="23"/>
  <c r="R200" i="23" s="1"/>
  <c r="Q201" i="23"/>
  <c r="R201" i="23" s="1"/>
  <c r="Q203" i="23"/>
  <c r="R203" i="23" s="1"/>
  <c r="Q424" i="23"/>
  <c r="R424" i="23" s="1"/>
  <c r="Q204" i="23"/>
  <c r="R204" i="23" s="1"/>
  <c r="Q205" i="23"/>
  <c r="R205" i="23" s="1"/>
  <c r="Q206" i="23"/>
  <c r="R206" i="23" s="1"/>
  <c r="Q390" i="23"/>
  <c r="R390" i="23" s="1"/>
  <c r="Q207" i="23"/>
  <c r="R207" i="23" s="1"/>
  <c r="Q208" i="23"/>
  <c r="R208" i="23" s="1"/>
  <c r="Q209" i="23"/>
  <c r="R209" i="23" s="1"/>
  <c r="Q391" i="23"/>
  <c r="R391" i="23" s="1"/>
  <c r="Q425" i="23"/>
  <c r="R425" i="23" s="1"/>
  <c r="Q210" i="23"/>
  <c r="R210" i="23" s="1"/>
  <c r="Q211" i="23"/>
  <c r="R211" i="23" s="1"/>
  <c r="Q212" i="23"/>
  <c r="R212" i="23" s="1"/>
  <c r="Q213" i="23"/>
  <c r="R213" i="23" s="1"/>
  <c r="Q392" i="23"/>
  <c r="R392" i="23" s="1"/>
  <c r="Q214" i="23"/>
  <c r="R214" i="23" s="1"/>
  <c r="Q215" i="23"/>
  <c r="R215" i="23" s="1"/>
  <c r="Q216" i="23"/>
  <c r="R216" i="23" s="1"/>
  <c r="Q217" i="23"/>
  <c r="R217" i="23" s="1"/>
  <c r="Q426" i="23"/>
  <c r="R426" i="23" s="1"/>
  <c r="Q218" i="23"/>
  <c r="R218" i="23" s="1"/>
  <c r="Q219" i="23"/>
  <c r="R219" i="23" s="1"/>
  <c r="Q220" i="23"/>
  <c r="R220" i="23" s="1"/>
  <c r="Q221" i="23"/>
  <c r="R221" i="23" s="1"/>
  <c r="Q222" i="23"/>
  <c r="R222" i="23" s="1"/>
  <c r="Q223" i="23"/>
  <c r="R223" i="23" s="1"/>
  <c r="Q224" i="23"/>
  <c r="R224" i="23" s="1"/>
  <c r="Q225" i="23"/>
  <c r="R225" i="23" s="1"/>
  <c r="R232" i="23"/>
  <c r="L232" i="23"/>
  <c r="R397" i="23"/>
  <c r="L397" i="23"/>
  <c r="R235" i="23"/>
  <c r="L235" i="23"/>
  <c r="R237" i="23"/>
  <c r="L237" i="23"/>
  <c r="S241" i="23"/>
  <c r="Q241" i="23"/>
  <c r="R241" i="23" s="1"/>
  <c r="R399" i="23"/>
  <c r="L399" i="23"/>
  <c r="S203" i="23"/>
  <c r="S424" i="23"/>
  <c r="S204" i="23"/>
  <c r="S205" i="23"/>
  <c r="S206" i="23"/>
  <c r="S390" i="23"/>
  <c r="S207" i="23"/>
  <c r="S208" i="23"/>
  <c r="S209" i="23"/>
  <c r="S391" i="23"/>
  <c r="S425" i="23"/>
  <c r="S210" i="23"/>
  <c r="S211" i="23"/>
  <c r="S212" i="23"/>
  <c r="S213" i="23"/>
  <c r="S392" i="23"/>
  <c r="S214" i="23"/>
  <c r="S215" i="23"/>
  <c r="S216" i="23"/>
  <c r="S217" i="23"/>
  <c r="S426" i="23"/>
  <c r="S218" i="23"/>
  <c r="S219" i="23"/>
  <c r="S220" i="23"/>
  <c r="S221" i="23"/>
  <c r="S222" i="23"/>
  <c r="S223" i="23"/>
  <c r="S224" i="23"/>
  <c r="S225" i="23"/>
  <c r="R240" i="23"/>
  <c r="L240" i="23"/>
  <c r="Q177" i="23"/>
  <c r="L177" i="23"/>
  <c r="Q178" i="23"/>
  <c r="L178" i="23"/>
  <c r="Q180" i="23"/>
  <c r="L180" i="23"/>
  <c r="Q182" i="23"/>
  <c r="L182" i="23"/>
  <c r="Q184" i="23"/>
  <c r="L184" i="23"/>
  <c r="Q423" i="23"/>
  <c r="L423" i="23"/>
  <c r="Q187" i="23"/>
  <c r="L187" i="23"/>
  <c r="Q189" i="23"/>
  <c r="L189" i="23"/>
  <c r="Q190" i="23"/>
  <c r="L190" i="23"/>
  <c r="S191" i="23"/>
  <c r="Q386" i="23"/>
  <c r="L386" i="23" s="1"/>
  <c r="S192" i="23"/>
  <c r="Q387" i="23"/>
  <c r="L387" i="23" s="1"/>
  <c r="S193" i="23"/>
  <c r="Q194" i="23"/>
  <c r="L194" i="23" s="1"/>
  <c r="S195" i="23"/>
  <c r="Q196" i="23"/>
  <c r="L196" i="23" s="1"/>
  <c r="S197" i="23"/>
  <c r="Q198" i="23"/>
  <c r="L198" i="23" s="1"/>
  <c r="S388" i="23"/>
  <c r="Q199" i="23"/>
  <c r="L199" i="23"/>
  <c r="S200" i="23"/>
  <c r="Q389" i="23"/>
  <c r="L389" i="23" s="1"/>
  <c r="S201" i="23"/>
  <c r="Q202" i="23"/>
  <c r="L202" i="23" s="1"/>
  <c r="Q393" i="23"/>
  <c r="R393" i="23" s="1"/>
  <c r="Q394" i="23"/>
  <c r="R394" i="23" s="1"/>
  <c r="L226" i="23"/>
  <c r="Q226" i="23"/>
  <c r="R226" i="23" s="1"/>
  <c r="L227" i="23"/>
  <c r="Q227" i="23"/>
  <c r="R227" i="23" s="1"/>
  <c r="Q395" i="23"/>
  <c r="R395" i="23" s="1"/>
  <c r="L427" i="23"/>
  <c r="Q427" i="23"/>
  <c r="R427" i="23" s="1"/>
  <c r="Q228" i="23"/>
  <c r="R228" i="23" s="1"/>
  <c r="Q396" i="23"/>
  <c r="R396" i="23" s="1"/>
  <c r="L229" i="23"/>
  <c r="Q229" i="23"/>
  <c r="R229" i="23" s="1"/>
  <c r="L230" i="23"/>
  <c r="Q230" i="23"/>
  <c r="R230" i="23" s="1"/>
  <c r="L231" i="23"/>
  <c r="Q231" i="23"/>
  <c r="R231" i="23" s="1"/>
  <c r="Q233" i="23"/>
  <c r="R233" i="23" s="1"/>
  <c r="Q234" i="23"/>
  <c r="R234" i="23" s="1"/>
  <c r="Q236" i="23"/>
  <c r="R236" i="23" s="1"/>
  <c r="Q238" i="23"/>
  <c r="R238" i="23" s="1"/>
  <c r="S239" i="23"/>
  <c r="M239" i="23"/>
  <c r="Q398" i="23"/>
  <c r="R398" i="23" s="1"/>
  <c r="S242" i="23"/>
  <c r="M242" i="23"/>
  <c r="Q400" i="23"/>
  <c r="R400" i="23" s="1"/>
  <c r="S244" i="23"/>
  <c r="M244" i="23"/>
  <c r="Q247" i="23"/>
  <c r="R247" i="23" s="1"/>
  <c r="S248" i="23"/>
  <c r="M248" i="23"/>
  <c r="Q251" i="23"/>
  <c r="R251" i="23" s="1"/>
  <c r="S252" i="23"/>
  <c r="M252" i="23"/>
  <c r="Q254" i="23"/>
  <c r="R254" i="23" s="1"/>
  <c r="S254" i="23"/>
  <c r="Q402" i="23"/>
  <c r="R402" i="23" s="1"/>
  <c r="S402" i="23"/>
  <c r="Q259" i="23"/>
  <c r="R259" i="23" s="1"/>
  <c r="S259" i="23"/>
  <c r="Q263" i="23"/>
  <c r="R263" i="23" s="1"/>
  <c r="S263" i="23"/>
  <c r="Q267" i="23"/>
  <c r="R267" i="23" s="1"/>
  <c r="S267" i="23"/>
  <c r="Q270" i="23"/>
  <c r="R270" i="23" s="1"/>
  <c r="S270" i="23"/>
  <c r="Q273" i="23"/>
  <c r="R273" i="23" s="1"/>
  <c r="S273" i="23"/>
  <c r="M231" i="23"/>
  <c r="M232" i="23"/>
  <c r="M397" i="23"/>
  <c r="M235" i="23"/>
  <c r="M237" i="23"/>
  <c r="S240" i="23"/>
  <c r="M240" i="23"/>
  <c r="S399" i="23"/>
  <c r="M399" i="23"/>
  <c r="S245" i="23"/>
  <c r="M245" i="23"/>
  <c r="S249" i="23"/>
  <c r="M249" i="23"/>
  <c r="Q253" i="23"/>
  <c r="M253" i="23" s="1"/>
  <c r="S253" i="23"/>
  <c r="Q401" i="23"/>
  <c r="R401" i="23" s="1"/>
  <c r="S401" i="23"/>
  <c r="Q258" i="23"/>
  <c r="R258" i="23" s="1"/>
  <c r="L258" i="23"/>
  <c r="S258" i="23"/>
  <c r="M258" i="23"/>
  <c r="Q262" i="23"/>
  <c r="R262" i="23" s="1"/>
  <c r="L262" i="23"/>
  <c r="S262" i="23"/>
  <c r="M262" i="23"/>
  <c r="Q266" i="23"/>
  <c r="R266" i="23" s="1"/>
  <c r="L266" i="23"/>
  <c r="S266" i="23"/>
  <c r="M266" i="23"/>
  <c r="Q403" i="23"/>
  <c r="R403" i="23" s="1"/>
  <c r="S403" i="23"/>
  <c r="Q272" i="23"/>
  <c r="R272" i="23" s="1"/>
  <c r="L272" i="23"/>
  <c r="S272" i="23"/>
  <c r="M272" i="23"/>
  <c r="S246" i="23"/>
  <c r="M246" i="23"/>
  <c r="S250" i="23"/>
  <c r="Q428" i="23"/>
  <c r="R428" i="23" s="1"/>
  <c r="L428" i="23"/>
  <c r="S428" i="23"/>
  <c r="M428" i="23"/>
  <c r="Q257" i="23"/>
  <c r="R257" i="23" s="1"/>
  <c r="L257" i="23"/>
  <c r="S257" i="23"/>
  <c r="M257" i="23"/>
  <c r="Q261" i="23"/>
  <c r="R261" i="23" s="1"/>
  <c r="L261" i="23"/>
  <c r="S261" i="23"/>
  <c r="M261" i="23"/>
  <c r="Q265" i="23"/>
  <c r="R265" i="23" s="1"/>
  <c r="L265" i="23"/>
  <c r="S265" i="23"/>
  <c r="M265" i="23"/>
  <c r="Q269" i="23"/>
  <c r="R269" i="23" s="1"/>
  <c r="L269" i="23"/>
  <c r="S269" i="23"/>
  <c r="M269" i="23"/>
  <c r="Q404" i="23"/>
  <c r="R404" i="23" s="1"/>
  <c r="S404" i="23"/>
  <c r="Q275" i="23"/>
  <c r="R275" i="23" s="1"/>
  <c r="L275" i="23"/>
  <c r="S275" i="23"/>
  <c r="M275" i="23"/>
  <c r="M234" i="23"/>
  <c r="S238" i="23"/>
  <c r="M238" i="23"/>
  <c r="S398" i="23"/>
  <c r="S400" i="23"/>
  <c r="L245" i="23"/>
  <c r="Q246" i="23"/>
  <c r="R246" i="23" s="1"/>
  <c r="S247" i="23"/>
  <c r="L249" i="23"/>
  <c r="Q250" i="23"/>
  <c r="R250" i="23" s="1"/>
  <c r="S251" i="23"/>
  <c r="M251" i="23"/>
  <c r="Q255" i="23"/>
  <c r="R255" i="23" s="1"/>
  <c r="S255" i="23"/>
  <c r="Q256" i="23"/>
  <c r="R256" i="23" s="1"/>
  <c r="S256" i="23"/>
  <c r="Q260" i="23"/>
  <c r="R260" i="23" s="1"/>
  <c r="S260" i="23"/>
  <c r="Q264" i="23"/>
  <c r="R264" i="23" s="1"/>
  <c r="S264" i="23"/>
  <c r="Q268" i="23"/>
  <c r="R268" i="23" s="1"/>
  <c r="S268" i="23"/>
  <c r="Q271" i="23"/>
  <c r="R271" i="23" s="1"/>
  <c r="S271" i="23"/>
  <c r="Q274" i="23"/>
  <c r="R274" i="23" s="1"/>
  <c r="S274" i="23"/>
  <c r="M276" i="23"/>
  <c r="M277" i="23"/>
  <c r="M405" i="23"/>
  <c r="M278" i="23"/>
  <c r="M279" i="23"/>
  <c r="M280" i="23"/>
  <c r="M281" i="23"/>
  <c r="M282" i="23"/>
  <c r="M283" i="23"/>
  <c r="M284" i="23"/>
  <c r="M285" i="23"/>
  <c r="M286" i="23"/>
  <c r="M287" i="23"/>
  <c r="S287" i="23"/>
  <c r="Q288" i="23"/>
  <c r="L288" i="23" s="1"/>
  <c r="Q290" i="23"/>
  <c r="L290" i="23" s="1"/>
  <c r="Q291" i="23"/>
  <c r="R291" i="23" s="1"/>
  <c r="Q406" i="23"/>
  <c r="R406" i="23" s="1"/>
  <c r="Q292" i="23"/>
  <c r="R292" i="23" s="1"/>
  <c r="Q293" i="23"/>
  <c r="R293" i="23" s="1"/>
  <c r="Q294" i="23"/>
  <c r="R294" i="23" s="1"/>
  <c r="Q295" i="23"/>
  <c r="R295" i="23" s="1"/>
  <c r="Q296" i="23"/>
  <c r="R296" i="23" s="1"/>
  <c r="Q297" i="23"/>
  <c r="R297" i="23" s="1"/>
  <c r="Q298" i="23"/>
  <c r="R298" i="23" s="1"/>
  <c r="Q299" i="23"/>
  <c r="R299" i="23" s="1"/>
  <c r="Q300" i="23"/>
  <c r="R300" i="23" s="1"/>
  <c r="Q301" i="23"/>
  <c r="R301" i="23" s="1"/>
  <c r="Q302" i="23"/>
  <c r="R302" i="23" s="1"/>
  <c r="Q303" i="23"/>
  <c r="R303" i="23" s="1"/>
  <c r="Q304" i="23"/>
  <c r="R304" i="23" s="1"/>
  <c r="Q305" i="23"/>
  <c r="R305" i="23" s="1"/>
  <c r="Q306" i="23"/>
  <c r="R306" i="23" s="1"/>
  <c r="Q307" i="23"/>
  <c r="R307" i="23" s="1"/>
  <c r="Q308" i="23"/>
  <c r="R308" i="23" s="1"/>
  <c r="Q309" i="23"/>
  <c r="R309" i="23" s="1"/>
  <c r="Q310" i="23"/>
  <c r="R310" i="23" s="1"/>
  <c r="S310" i="23"/>
  <c r="Q313" i="23"/>
  <c r="R313" i="23" s="1"/>
  <c r="S313" i="23"/>
  <c r="Q317" i="23"/>
  <c r="R317" i="23" s="1"/>
  <c r="S317" i="23"/>
  <c r="Q321" i="23"/>
  <c r="R321" i="23" s="1"/>
  <c r="S321" i="23"/>
  <c r="Q325" i="23"/>
  <c r="R325" i="23" s="1"/>
  <c r="S325" i="23"/>
  <c r="Q329" i="23"/>
  <c r="R329" i="23" s="1"/>
  <c r="S329" i="23"/>
  <c r="Q333" i="23"/>
  <c r="R333" i="23" s="1"/>
  <c r="S333" i="23"/>
  <c r="Q337" i="23"/>
  <c r="R337" i="23" s="1"/>
  <c r="S337" i="23"/>
  <c r="Q340" i="23"/>
  <c r="R340" i="23" s="1"/>
  <c r="S340" i="23"/>
  <c r="Q344" i="23"/>
  <c r="R344" i="23" s="1"/>
  <c r="S344" i="23"/>
  <c r="S276" i="23"/>
  <c r="S277" i="23"/>
  <c r="S405" i="23"/>
  <c r="S278" i="23"/>
  <c r="S279" i="23"/>
  <c r="S280" i="23"/>
  <c r="S281" i="23"/>
  <c r="S282" i="23"/>
  <c r="S283" i="23"/>
  <c r="S284" i="23"/>
  <c r="S285" i="23"/>
  <c r="S286" i="23"/>
  <c r="S290" i="23"/>
  <c r="S291" i="23"/>
  <c r="S406" i="23"/>
  <c r="S292" i="23"/>
  <c r="S293" i="23"/>
  <c r="S294" i="23"/>
  <c r="S295" i="23"/>
  <c r="S296" i="23"/>
  <c r="S297" i="23"/>
  <c r="S298" i="23"/>
  <c r="S299" i="23"/>
  <c r="S300" i="23"/>
  <c r="S301" i="23"/>
  <c r="S302" i="23"/>
  <c r="S303" i="23"/>
  <c r="S304" i="23"/>
  <c r="S305" i="23"/>
  <c r="S306" i="23"/>
  <c r="S307" i="23"/>
  <c r="Q312" i="23"/>
  <c r="R312" i="23" s="1"/>
  <c r="S312" i="23"/>
  <c r="Q316" i="23"/>
  <c r="R316" i="23" s="1"/>
  <c r="S316" i="23"/>
  <c r="Q320" i="23"/>
  <c r="R320" i="23" s="1"/>
  <c r="S320" i="23"/>
  <c r="Q324" i="23"/>
  <c r="R324" i="23" s="1"/>
  <c r="S324" i="23"/>
  <c r="Q328" i="23"/>
  <c r="R328" i="23" s="1"/>
  <c r="S328" i="23"/>
  <c r="Q332" i="23"/>
  <c r="R332" i="23" s="1"/>
  <c r="S332" i="23"/>
  <c r="Q336" i="23"/>
  <c r="R336" i="23" s="1"/>
  <c r="S336" i="23"/>
  <c r="Q339" i="23"/>
  <c r="R339" i="23" s="1"/>
  <c r="S339" i="23"/>
  <c r="Q343" i="23"/>
  <c r="R343" i="23" s="1"/>
  <c r="S343" i="23"/>
  <c r="Q289" i="23"/>
  <c r="R289" i="23" s="1"/>
  <c r="Q311" i="23"/>
  <c r="R311" i="23" s="1"/>
  <c r="S311" i="23"/>
  <c r="Q315" i="23"/>
  <c r="R315" i="23" s="1"/>
  <c r="S315" i="23"/>
  <c r="Q319" i="23"/>
  <c r="R319" i="23" s="1"/>
  <c r="S319" i="23"/>
  <c r="Q323" i="23"/>
  <c r="R323" i="23" s="1"/>
  <c r="S323" i="23"/>
  <c r="Q327" i="23"/>
  <c r="R327" i="23" s="1"/>
  <c r="S327" i="23"/>
  <c r="Q331" i="23"/>
  <c r="R331" i="23" s="1"/>
  <c r="S331" i="23"/>
  <c r="Q335" i="23"/>
  <c r="R335" i="23" s="1"/>
  <c r="S335" i="23"/>
  <c r="Q338" i="23"/>
  <c r="R338" i="23" s="1"/>
  <c r="S338" i="23"/>
  <c r="Q342" i="23"/>
  <c r="R342" i="23" s="1"/>
  <c r="S342" i="23"/>
  <c r="L276" i="23"/>
  <c r="L277" i="23"/>
  <c r="L405" i="23"/>
  <c r="L278" i="23"/>
  <c r="L279" i="23"/>
  <c r="L280" i="23"/>
  <c r="L281" i="23"/>
  <c r="L282" i="23"/>
  <c r="L283" i="23"/>
  <c r="L284" i="23"/>
  <c r="L285" i="23"/>
  <c r="L286" i="23"/>
  <c r="L287" i="23"/>
  <c r="Q407" i="23"/>
  <c r="R407" i="23" s="1"/>
  <c r="S407" i="23"/>
  <c r="Q314" i="23"/>
  <c r="R314" i="23" s="1"/>
  <c r="S314" i="23"/>
  <c r="Q318" i="23"/>
  <c r="R318" i="23" s="1"/>
  <c r="S318" i="23"/>
  <c r="Q322" i="23"/>
  <c r="R322" i="23" s="1"/>
  <c r="S322" i="23"/>
  <c r="Q326" i="23"/>
  <c r="R326" i="23" s="1"/>
  <c r="S326" i="23"/>
  <c r="Q330" i="23"/>
  <c r="R330" i="23" s="1"/>
  <c r="S330" i="23"/>
  <c r="Q334" i="23"/>
  <c r="R334" i="23" s="1"/>
  <c r="S334" i="23"/>
  <c r="Q408" i="23"/>
  <c r="R408" i="23" s="1"/>
  <c r="S408" i="23"/>
  <c r="Q341" i="23"/>
  <c r="R341" i="23" s="1"/>
  <c r="S341" i="23"/>
  <c r="S346" i="23"/>
  <c r="Q346" i="23"/>
  <c r="R346" i="23" s="1"/>
  <c r="S345" i="23"/>
  <c r="Q345" i="23"/>
  <c r="R345" i="23" s="1"/>
  <c r="Q347" i="23"/>
  <c r="R347" i="23" s="1"/>
  <c r="Q348" i="23"/>
  <c r="R348" i="23" s="1"/>
  <c r="Q349" i="23"/>
  <c r="R349" i="23" s="1"/>
  <c r="Q350" i="23"/>
  <c r="R350" i="23" s="1"/>
  <c r="M350" i="23"/>
  <c r="Q23" i="22"/>
  <c r="S109" i="22"/>
  <c r="Q335" i="22"/>
  <c r="R335" i="22" s="1"/>
  <c r="S162" i="22"/>
  <c r="Q290" i="22"/>
  <c r="R290" i="22" s="1"/>
  <c r="S200" i="22"/>
  <c r="Q20" i="22"/>
  <c r="R20" i="22" s="1"/>
  <c r="Q172" i="22"/>
  <c r="S271" i="22"/>
  <c r="Q55" i="22"/>
  <c r="R55" i="22" s="1"/>
  <c r="Q217" i="22"/>
  <c r="Q265" i="22"/>
  <c r="R265" i="22" s="1"/>
  <c r="S166" i="22"/>
  <c r="Q125" i="22"/>
  <c r="R125" i="22" s="1"/>
  <c r="Q388" i="22"/>
  <c r="R388" i="22" s="1"/>
  <c r="Q401" i="22"/>
  <c r="S386" i="22"/>
  <c r="Q390" i="22"/>
  <c r="R390" i="22" s="1"/>
  <c r="S423" i="22"/>
  <c r="Q422" i="22"/>
  <c r="R422" i="22" s="1"/>
  <c r="Q249" i="22"/>
  <c r="Q139" i="22"/>
  <c r="Q142" i="22"/>
  <c r="Q316" i="22"/>
  <c r="Q373" i="22"/>
  <c r="Q95" i="22"/>
  <c r="S253" i="22"/>
  <c r="Q91" i="22"/>
  <c r="R91" i="22" s="1"/>
  <c r="S328" i="22"/>
  <c r="Q244" i="22"/>
  <c r="R244" i="22" s="1"/>
  <c r="S57" i="22"/>
  <c r="Q164" i="22"/>
  <c r="R164" i="22" s="1"/>
  <c r="S332" i="22"/>
  <c r="Q317" i="22"/>
  <c r="R317" i="22" s="1"/>
  <c r="S330" i="22"/>
  <c r="Q421" i="22"/>
  <c r="R421" i="22" s="1"/>
  <c r="S215" i="22"/>
  <c r="Q32" i="22"/>
  <c r="R32" i="22" s="1"/>
  <c r="S260" i="22"/>
  <c r="Q60" i="22"/>
  <c r="R60" i="22" s="1"/>
  <c r="S216" i="22"/>
  <c r="Q329" i="22"/>
  <c r="R329" i="22" s="1"/>
  <c r="S17" i="22"/>
  <c r="Q18" i="22"/>
  <c r="R18" i="22" s="1"/>
  <c r="Q179" i="22"/>
  <c r="R179" i="22" s="1"/>
  <c r="Q320" i="22"/>
  <c r="R320" i="22" s="1"/>
  <c r="Q160" i="22"/>
  <c r="R160" i="22" s="1"/>
  <c r="Q145" i="22"/>
  <c r="R145" i="22" s="1"/>
  <c r="Q171" i="22"/>
  <c r="Q288" i="22"/>
  <c r="R288" i="22" s="1"/>
  <c r="Q155" i="22"/>
  <c r="R155" i="22" s="1"/>
  <c r="Q134" i="22"/>
  <c r="R134" i="22" s="1"/>
  <c r="Q101" i="22"/>
  <c r="R101" i="22" s="1"/>
  <c r="Q294" i="22"/>
  <c r="Q293" i="22"/>
  <c r="R293" i="22" s="1"/>
  <c r="Q365" i="22"/>
  <c r="Q198" i="22"/>
  <c r="R198" i="22" s="1"/>
  <c r="Q295" i="22"/>
  <c r="Q177" i="22"/>
  <c r="R177" i="22" s="1"/>
  <c r="Q208" i="22"/>
  <c r="Q121" i="22"/>
  <c r="R121" i="22" s="1"/>
  <c r="Q183" i="22"/>
  <c r="Q234" i="22"/>
  <c r="R234" i="22" s="1"/>
  <c r="Q331" i="22"/>
  <c r="Q269" i="22"/>
  <c r="R269" i="22" s="1"/>
  <c r="Q75" i="22"/>
  <c r="R75" i="22" s="1"/>
  <c r="Q224" i="22"/>
  <c r="R224" i="22" s="1"/>
  <c r="Q310" i="22"/>
  <c r="R310" i="22" s="1"/>
  <c r="Q343" i="22"/>
  <c r="R343" i="22" s="1"/>
  <c r="Q240" i="22"/>
  <c r="R240" i="22" s="1"/>
  <c r="Q405" i="22"/>
  <c r="R405" i="22" s="1"/>
  <c r="Q235" i="22"/>
  <c r="R235" i="22" s="1"/>
  <c r="S39" i="22"/>
  <c r="S168" i="22"/>
  <c r="S116" i="22"/>
  <c r="S369" i="22"/>
  <c r="S148" i="22"/>
  <c r="S53" i="22"/>
  <c r="S334" i="22"/>
  <c r="S98" i="22"/>
  <c r="S428" i="22"/>
  <c r="S371" i="22"/>
  <c r="S308" i="22"/>
  <c r="S281" i="22"/>
  <c r="S71" i="22"/>
  <c r="S342" i="22"/>
  <c r="S341" i="22"/>
  <c r="S225" i="22"/>
  <c r="S100" i="22"/>
  <c r="S66" i="22"/>
  <c r="S77" i="22"/>
  <c r="S94" i="22"/>
  <c r="S128" i="22"/>
  <c r="S59" i="22"/>
  <c r="S309" i="22"/>
  <c r="S87" i="22"/>
  <c r="S44" i="22"/>
  <c r="S201" i="22"/>
  <c r="L160" i="22"/>
  <c r="L145" i="22"/>
  <c r="Q349" i="22"/>
  <c r="R349" i="22" s="1"/>
  <c r="Q278" i="22"/>
  <c r="L134" i="22"/>
  <c r="Q283" i="22"/>
  <c r="R283" i="22" s="1"/>
  <c r="Q36" i="22"/>
  <c r="R36" i="22" s="1"/>
  <c r="Q153" i="22"/>
  <c r="R153" i="22" s="1"/>
  <c r="Q197" i="22"/>
  <c r="R197" i="22" s="1"/>
  <c r="Q319" i="22"/>
  <c r="R319" i="22" s="1"/>
  <c r="Q170" i="22"/>
  <c r="R170" i="22" s="1"/>
  <c r="Q347" i="22"/>
  <c r="R347" i="22" s="1"/>
  <c r="Q385" i="22"/>
  <c r="R385" i="22" s="1"/>
  <c r="Q398" i="22"/>
  <c r="R398" i="22" s="1"/>
  <c r="Q19" i="22"/>
  <c r="Q21" i="22"/>
  <c r="Q427" i="22"/>
  <c r="Q339" i="22"/>
  <c r="R339" i="22" s="1"/>
  <c r="Q25" i="22"/>
  <c r="R25" i="22" s="1"/>
  <c r="Q355" i="22"/>
  <c r="R355" i="22" s="1"/>
  <c r="Q27" i="22"/>
  <c r="R27" i="22" s="1"/>
  <c r="Q394" i="22"/>
  <c r="R394" i="22" s="1"/>
  <c r="M233" i="22"/>
  <c r="Q233" i="22"/>
  <c r="R233" i="22" s="1"/>
  <c r="Q84" i="22"/>
  <c r="R84" i="22" s="1"/>
  <c r="L203" i="22"/>
  <c r="M203" i="22"/>
  <c r="Q203" i="22"/>
  <c r="R203" i="22" s="1"/>
  <c r="Q425" i="22"/>
  <c r="R425" i="22" s="1"/>
  <c r="Q7" i="22"/>
  <c r="R7" i="22" s="1"/>
  <c r="Q169" i="22"/>
  <c r="R169" i="22" s="1"/>
  <c r="Q62" i="22"/>
  <c r="R62" i="22" s="1"/>
  <c r="L273" i="22"/>
  <c r="M273" i="22"/>
  <c r="Q273" i="22"/>
  <c r="R273" i="22" s="1"/>
  <c r="Q344" i="22"/>
  <c r="R344" i="22" s="1"/>
  <c r="Q408" i="22"/>
  <c r="R408" i="22" s="1"/>
  <c r="M327" i="22"/>
  <c r="Q327" i="22"/>
  <c r="R327" i="22" s="1"/>
  <c r="Q251" i="22"/>
  <c r="R251" i="22" s="1"/>
  <c r="Q392" i="22"/>
  <c r="R392" i="22" s="1"/>
  <c r="Q56" i="22"/>
  <c r="R56" i="22" s="1"/>
  <c r="Q133" i="22"/>
  <c r="R133" i="22" s="1"/>
  <c r="Q356" i="22"/>
  <c r="R356" i="22" s="1"/>
  <c r="Q173" i="22"/>
  <c r="R173" i="22" s="1"/>
  <c r="M173" i="22"/>
  <c r="Q163" i="22"/>
  <c r="R163" i="22" s="1"/>
  <c r="Q397" i="22"/>
  <c r="R397" i="22" s="1"/>
  <c r="Q238" i="22"/>
  <c r="R238" i="22" s="1"/>
  <c r="Q266" i="22"/>
  <c r="R266" i="22" s="1"/>
  <c r="Q287" i="22"/>
  <c r="R287" i="22" s="1"/>
  <c r="Q298" i="22"/>
  <c r="R298" i="22" s="1"/>
  <c r="Q209" i="22"/>
  <c r="R209" i="22" s="1"/>
  <c r="Q37" i="22"/>
  <c r="R37" i="22" s="1"/>
  <c r="Q321" i="22"/>
  <c r="R321" i="22" s="1"/>
  <c r="S394" i="22"/>
  <c r="S233" i="22"/>
  <c r="S84" i="22"/>
  <c r="S425" i="22"/>
  <c r="S7" i="22"/>
  <c r="S169" i="22"/>
  <c r="S62" i="22"/>
  <c r="S273" i="22"/>
  <c r="S327" i="22"/>
  <c r="S251" i="22"/>
  <c r="S56" i="22"/>
  <c r="S133" i="22"/>
  <c r="S173" i="22"/>
  <c r="S163" i="22"/>
  <c r="S397" i="22"/>
  <c r="S238" i="22"/>
  <c r="S266" i="22"/>
  <c r="S287" i="22"/>
  <c r="S298" i="22"/>
  <c r="S37" i="22"/>
  <c r="S321" i="22"/>
  <c r="Q413" i="22"/>
  <c r="M413" i="22" s="1"/>
  <c r="Q396" i="22"/>
  <c r="R396" i="22" s="1"/>
  <c r="Q363" i="22"/>
  <c r="R363" i="22" s="1"/>
  <c r="Q370" i="22"/>
  <c r="R370" i="22" s="1"/>
  <c r="Q303" i="22"/>
  <c r="R303" i="22" s="1"/>
  <c r="M301" i="22"/>
  <c r="Q301" i="22"/>
  <c r="R301" i="22" s="1"/>
  <c r="Q377" i="22"/>
  <c r="R377" i="22" s="1"/>
  <c r="Q360" i="22"/>
  <c r="R360" i="22" s="1"/>
  <c r="M381" i="22"/>
  <c r="Q381" i="22"/>
  <c r="R381" i="22" s="1"/>
  <c r="Q402" i="22"/>
  <c r="R402" i="22" s="1"/>
  <c r="Q8" i="22"/>
  <c r="R8" i="22" s="1"/>
  <c r="Q417" i="22"/>
  <c r="R417" i="22" s="1"/>
  <c r="Q74" i="22"/>
  <c r="R74" i="22" s="1"/>
  <c r="L257" i="22"/>
  <c r="Q257" i="22"/>
  <c r="R257" i="22" s="1"/>
  <c r="Q333" i="22"/>
  <c r="R333" i="22" s="1"/>
  <c r="L333" i="22"/>
  <c r="M333" i="22"/>
  <c r="Q205" i="22"/>
  <c r="R205" i="22" s="1"/>
  <c r="Q415" i="22"/>
  <c r="R415" i="22" s="1"/>
  <c r="Q9" i="22"/>
  <c r="R9" i="22" s="1"/>
  <c r="Q119" i="22"/>
  <c r="R119" i="22" s="1"/>
  <c r="M422" i="22"/>
  <c r="M5" i="22"/>
  <c r="Q5" i="22"/>
  <c r="R5" i="22" s="1"/>
  <c r="Q416" i="22"/>
  <c r="R416" i="22" s="1"/>
  <c r="Q6" i="22"/>
  <c r="R6" i="22" s="1"/>
  <c r="L70" i="22"/>
  <c r="Q70" i="22"/>
  <c r="R70" i="22" s="1"/>
  <c r="Q237" i="22"/>
  <c r="R237" i="22" s="1"/>
  <c r="Q214" i="22"/>
  <c r="R214" i="22" s="1"/>
  <c r="Q250" i="22"/>
  <c r="R250" i="22" s="1"/>
  <c r="Q143" i="22"/>
  <c r="R143" i="22" s="1"/>
  <c r="Q337" i="22"/>
  <c r="R337" i="22" s="1"/>
  <c r="Q364" i="22"/>
  <c r="R364" i="22" s="1"/>
  <c r="Q108" i="22"/>
  <c r="R108" i="22" s="1"/>
  <c r="Q195" i="22"/>
  <c r="R195" i="22" s="1"/>
  <c r="Q380" i="22"/>
  <c r="R380" i="22" s="1"/>
  <c r="M380" i="22"/>
  <c r="Q276" i="22"/>
  <c r="R276" i="22" s="1"/>
  <c r="Q31" i="22"/>
  <c r="R31" i="22" s="1"/>
  <c r="Q314" i="22"/>
  <c r="R314" i="22" s="1"/>
  <c r="Q378" i="22"/>
  <c r="R378" i="22" s="1"/>
  <c r="Q297" i="22"/>
  <c r="R297" i="22" s="1"/>
  <c r="Q379" i="22"/>
  <c r="R379" i="22" s="1"/>
  <c r="Q174" i="22"/>
  <c r="R174" i="22" s="1"/>
  <c r="Q366" i="22"/>
  <c r="R366" i="22" s="1"/>
  <c r="Q144" i="22"/>
  <c r="R144" i="22" s="1"/>
  <c r="Q292" i="22"/>
  <c r="R292" i="22" s="1"/>
  <c r="Q227" i="22"/>
  <c r="R227" i="22" s="1"/>
  <c r="Q389" i="22"/>
  <c r="R389" i="22" s="1"/>
  <c r="L389" i="22"/>
  <c r="Q218" i="22"/>
  <c r="R218" i="22" s="1"/>
  <c r="Q272" i="22"/>
  <c r="R272" i="22" s="1"/>
  <c r="Q241" i="22"/>
  <c r="R241" i="22" s="1"/>
  <c r="M255" i="22"/>
  <c r="Q255" i="22"/>
  <c r="R255" i="22" s="1"/>
  <c r="Q279" i="22"/>
  <c r="R279" i="22" s="1"/>
  <c r="Q256" i="22"/>
  <c r="R256" i="22" s="1"/>
  <c r="M399" i="22"/>
  <c r="Q399" i="22"/>
  <c r="R399" i="22" s="1"/>
  <c r="M325" i="22"/>
  <c r="Q325" i="22"/>
  <c r="R325" i="22" s="1"/>
  <c r="Q307" i="22"/>
  <c r="R307" i="22" s="1"/>
  <c r="Q424" i="22"/>
  <c r="R424" i="22" s="1"/>
  <c r="Q72" i="22"/>
  <c r="R72" i="22" s="1"/>
  <c r="Q156" i="22"/>
  <c r="R156" i="22" s="1"/>
  <c r="Q118" i="22"/>
  <c r="R118" i="22" s="1"/>
  <c r="Q135" i="22"/>
  <c r="R135" i="22" s="1"/>
  <c r="L152" i="22"/>
  <c r="M152" i="22"/>
  <c r="Q152" i="22"/>
  <c r="R152" i="22" s="1"/>
  <c r="Q274" i="22"/>
  <c r="R274" i="22" s="1"/>
  <c r="Q229" i="22"/>
  <c r="R229" i="22" s="1"/>
  <c r="Q222" i="22"/>
  <c r="R222" i="22" s="1"/>
  <c r="Q242" i="22"/>
  <c r="R242" i="22" s="1"/>
  <c r="Q322" i="22"/>
  <c r="R322" i="22" s="1"/>
  <c r="Q188" i="22"/>
  <c r="R188" i="22" s="1"/>
  <c r="Q291" i="22"/>
  <c r="R291" i="22" s="1"/>
  <c r="Q137" i="22"/>
  <c r="R137" i="22" s="1"/>
  <c r="Q346" i="22"/>
  <c r="R346" i="22" s="1"/>
  <c r="Q40" i="22"/>
  <c r="R40" i="22" s="1"/>
  <c r="Q136" i="22"/>
  <c r="R136" i="22" s="1"/>
  <c r="Q384" i="22"/>
  <c r="R384" i="22" s="1"/>
  <c r="Q49" i="22"/>
  <c r="R49" i="22" s="1"/>
  <c r="Q228" i="22"/>
  <c r="R228" i="22" s="1"/>
  <c r="Q323" i="22"/>
  <c r="R323" i="22" s="1"/>
  <c r="L422" i="22"/>
  <c r="S241" i="22"/>
  <c r="S396" i="22"/>
  <c r="S255" i="22"/>
  <c r="S363" i="22"/>
  <c r="S370" i="22"/>
  <c r="S203" i="22"/>
  <c r="S70" i="22"/>
  <c r="S399" i="22"/>
  <c r="S237" i="22"/>
  <c r="S377" i="22"/>
  <c r="S214" i="22"/>
  <c r="S360" i="22"/>
  <c r="S424" i="22"/>
  <c r="S72" i="22"/>
  <c r="S344" i="22"/>
  <c r="S408" i="22"/>
  <c r="S8" i="22"/>
  <c r="S417" i="22"/>
  <c r="S74" i="22"/>
  <c r="S108" i="22"/>
  <c r="S392" i="22"/>
  <c r="S274" i="22"/>
  <c r="S380" i="22"/>
  <c r="S229" i="22"/>
  <c r="S276" i="22"/>
  <c r="S356" i="22"/>
  <c r="S242" i="22"/>
  <c r="S9" i="22"/>
  <c r="S322" i="22"/>
  <c r="S188" i="22"/>
  <c r="S297" i="22"/>
  <c r="S291" i="22"/>
  <c r="S379" i="22"/>
  <c r="S174" i="22"/>
  <c r="S366" i="22"/>
  <c r="S209" i="22"/>
  <c r="S389" i="22"/>
  <c r="M39" i="22"/>
  <c r="M168" i="22"/>
  <c r="M116" i="22"/>
  <c r="M369" i="22"/>
  <c r="M148" i="22"/>
  <c r="M53" i="22"/>
  <c r="M334" i="22"/>
  <c r="M98" i="22"/>
  <c r="M428" i="22"/>
  <c r="M371" i="22"/>
  <c r="M308" i="22"/>
  <c r="M281" i="22"/>
  <c r="M71" i="22"/>
  <c r="M342" i="22"/>
  <c r="M341" i="22"/>
  <c r="M225" i="22"/>
  <c r="M100" i="22"/>
  <c r="M66" i="22"/>
  <c r="M77" i="22"/>
  <c r="M94" i="22"/>
  <c r="M128" i="22"/>
  <c r="M59" i="22"/>
  <c r="M309" i="22"/>
  <c r="M87" i="22"/>
  <c r="M44" i="22"/>
  <c r="M201" i="22"/>
  <c r="Q38" i="22"/>
  <c r="L38" i="22" s="1"/>
  <c r="Q10" i="22"/>
  <c r="L10" i="22" s="1"/>
  <c r="Q275" i="22"/>
  <c r="L275" i="22" s="1"/>
  <c r="Q211" i="22"/>
  <c r="L211" i="22" s="1"/>
  <c r="L419" i="22"/>
  <c r="Q419" i="22"/>
  <c r="Q207" i="22"/>
  <c r="R207" i="22" s="1"/>
  <c r="S207" i="22"/>
  <c r="Q231" i="22"/>
  <c r="R231" i="22" s="1"/>
  <c r="S231" i="22"/>
  <c r="M187" i="22"/>
  <c r="Q187" i="22"/>
  <c r="R187" i="22" s="1"/>
  <c r="S187" i="22"/>
  <c r="Q306" i="22"/>
  <c r="R306" i="22" s="1"/>
  <c r="S306" i="22"/>
  <c r="M245" i="22"/>
  <c r="Q245" i="22"/>
  <c r="R245" i="22" s="1"/>
  <c r="S245" i="22"/>
  <c r="Q285" i="22"/>
  <c r="R285" i="22" s="1"/>
  <c r="S285" i="22"/>
  <c r="M146" i="22"/>
  <c r="Q146" i="22"/>
  <c r="R146" i="22" s="1"/>
  <c r="S146" i="22"/>
  <c r="Q181" i="22"/>
  <c r="R181" i="22" s="1"/>
  <c r="S181" i="22"/>
  <c r="Q420" i="22"/>
  <c r="R420" i="22" s="1"/>
  <c r="S420" i="22"/>
  <c r="Q304" i="22"/>
  <c r="R304" i="22" s="1"/>
  <c r="S304" i="22"/>
  <c r="Q312" i="22"/>
  <c r="R312" i="22" s="1"/>
  <c r="S312" i="22"/>
  <c r="Q326" i="22"/>
  <c r="R326" i="22" s="1"/>
  <c r="S326" i="22"/>
  <c r="M82" i="22"/>
  <c r="Q82" i="22"/>
  <c r="R82" i="22" s="1"/>
  <c r="S82" i="22"/>
  <c r="Q289" i="22"/>
  <c r="R289" i="22" s="1"/>
  <c r="S289" i="22"/>
  <c r="M277" i="22"/>
  <c r="Q277" i="22"/>
  <c r="R277" i="22" s="1"/>
  <c r="S277" i="22"/>
  <c r="Q149" i="22"/>
  <c r="R149" i="22" s="1"/>
  <c r="S149" i="22"/>
  <c r="Q90" i="22"/>
  <c r="S90" i="22"/>
  <c r="M302" i="22"/>
  <c r="Q302" i="22"/>
  <c r="R302" i="22" s="1"/>
  <c r="S302" i="22"/>
  <c r="M184" i="22"/>
  <c r="Q184" i="22"/>
  <c r="R184" i="22" s="1"/>
  <c r="S184" i="22"/>
  <c r="M267" i="22"/>
  <c r="Q267" i="22"/>
  <c r="R267" i="22" s="1"/>
  <c r="S267" i="22"/>
  <c r="M185" i="22"/>
  <c r="Q185" i="22"/>
  <c r="R185" i="22" s="1"/>
  <c r="S185" i="22"/>
  <c r="M221" i="22"/>
  <c r="Q221" i="22"/>
  <c r="R221" i="22" s="1"/>
  <c r="S221" i="22"/>
  <c r="Q368" i="22"/>
  <c r="R368" i="22" s="1"/>
  <c r="S368" i="22"/>
  <c r="M80" i="22"/>
  <c r="Q80" i="22"/>
  <c r="R80" i="22" s="1"/>
  <c r="L80" i="22"/>
  <c r="S80" i="22"/>
  <c r="M300" i="22"/>
  <c r="Q300" i="22"/>
  <c r="R300" i="22" s="1"/>
  <c r="L300" i="22"/>
  <c r="S300" i="22"/>
  <c r="M202" i="22"/>
  <c r="Q202" i="22"/>
  <c r="R202" i="22" s="1"/>
  <c r="L202" i="22"/>
  <c r="S202" i="22"/>
  <c r="M270" i="22"/>
  <c r="Q270" i="22"/>
  <c r="R270" i="22" s="1"/>
  <c r="L270" i="22"/>
  <c r="S270" i="22"/>
  <c r="Q140" i="22"/>
  <c r="R140" i="22" s="1"/>
  <c r="S140" i="22"/>
  <c r="Q324" i="22"/>
  <c r="R324" i="22" s="1"/>
  <c r="S324" i="22"/>
  <c r="Q212" i="22"/>
  <c r="R212" i="22" s="1"/>
  <c r="S212" i="22"/>
  <c r="Q226" i="22"/>
  <c r="R226" i="22" s="1"/>
  <c r="S226" i="22"/>
  <c r="Q176" i="22"/>
  <c r="R176" i="22" s="1"/>
  <c r="S176" i="22"/>
  <c r="S124" i="22"/>
  <c r="Q124" i="22"/>
  <c r="S141" i="22"/>
  <c r="Q141" i="22"/>
  <c r="S299" i="22"/>
  <c r="Q299" i="22"/>
  <c r="S105" i="22"/>
  <c r="Q105" i="22"/>
  <c r="Q374" i="22"/>
  <c r="R374" i="22" s="1"/>
  <c r="M160" i="22"/>
  <c r="Q196" i="22"/>
  <c r="R196" i="22" s="1"/>
  <c r="M249" i="22"/>
  <c r="L345" i="22"/>
  <c r="Q345" i="22"/>
  <c r="R345" i="22" s="1"/>
  <c r="M145" i="22"/>
  <c r="Q350" i="22"/>
  <c r="M139" i="22"/>
  <c r="Q12" i="22"/>
  <c r="R12" i="22" s="1"/>
  <c r="Q14" i="22"/>
  <c r="R14" i="22" s="1"/>
  <c r="S14" i="22"/>
  <c r="Q175" i="22"/>
  <c r="R175" i="22" s="1"/>
  <c r="S175" i="22"/>
  <c r="M254" i="22"/>
  <c r="Q254" i="22"/>
  <c r="R254" i="22" s="1"/>
  <c r="S254" i="22"/>
  <c r="Q338" i="22"/>
  <c r="R338" i="22" s="1"/>
  <c r="S338" i="22"/>
  <c r="M232" i="22"/>
  <c r="Q232" i="22"/>
  <c r="S232" i="22"/>
  <c r="Q15" i="22"/>
  <c r="M15" i="22" s="1"/>
  <c r="S15" i="22"/>
  <c r="Q315" i="22"/>
  <c r="M315" i="22" s="1"/>
  <c r="S315" i="22"/>
  <c r="Q193" i="22"/>
  <c r="S193" i="22"/>
  <c r="Q178" i="22"/>
  <c r="M178" i="22" s="1"/>
  <c r="S178" i="22"/>
  <c r="Q189" i="22"/>
  <c r="M189" i="22" s="1"/>
  <c r="S189" i="22"/>
  <c r="Q30" i="22"/>
  <c r="M30" i="22" s="1"/>
  <c r="S30" i="22"/>
  <c r="Q376" i="22"/>
  <c r="S376" i="22"/>
  <c r="M58" i="22"/>
  <c r="Q58" i="22"/>
  <c r="S58" i="22"/>
  <c r="Q391" i="22"/>
  <c r="M391" i="22" s="1"/>
  <c r="S391" i="22"/>
  <c r="Q311" i="22"/>
  <c r="M311" i="22" s="1"/>
  <c r="S311" i="22"/>
  <c r="Q258" i="22"/>
  <c r="S258" i="22"/>
  <c r="R217" i="22"/>
  <c r="M217" i="22"/>
  <c r="R171" i="22"/>
  <c r="M171" i="22"/>
  <c r="R278" i="22"/>
  <c r="M278" i="22"/>
  <c r="R142" i="22"/>
  <c r="M142" i="22"/>
  <c r="L39" i="22"/>
  <c r="L168" i="22"/>
  <c r="L116" i="22"/>
  <c r="L369" i="22"/>
  <c r="L148" i="22"/>
  <c r="L53" i="22"/>
  <c r="L334" i="22"/>
  <c r="L98" i="22"/>
  <c r="L428" i="22"/>
  <c r="L371" i="22"/>
  <c r="L308" i="22"/>
  <c r="L281" i="22"/>
  <c r="L71" i="22"/>
  <c r="L342" i="22"/>
  <c r="L341" i="22"/>
  <c r="L225" i="22"/>
  <c r="L100" i="22"/>
  <c r="L66" i="22"/>
  <c r="L77" i="22"/>
  <c r="L94" i="22"/>
  <c r="L128" i="22"/>
  <c r="L59" i="22"/>
  <c r="L309" i="22"/>
  <c r="L87" i="22"/>
  <c r="L44" i="22"/>
  <c r="L201" i="22"/>
  <c r="Q167" i="22"/>
  <c r="M374" i="22"/>
  <c r="Q263" i="22"/>
  <c r="R263" i="22" s="1"/>
  <c r="Q407" i="22"/>
  <c r="R407" i="22" s="1"/>
  <c r="Q11" i="22"/>
  <c r="Q63" i="22"/>
  <c r="Q362" i="22"/>
  <c r="R362" i="22" s="1"/>
  <c r="M90" i="22"/>
  <c r="Q13" i="22"/>
  <c r="R13" i="22" s="1"/>
  <c r="S13" i="22"/>
  <c r="Q284" i="22"/>
  <c r="R284" i="22" s="1"/>
  <c r="S284" i="22"/>
  <c r="Q400" i="22"/>
  <c r="R400" i="22" s="1"/>
  <c r="S400" i="22"/>
  <c r="Q404" i="22"/>
  <c r="R404" i="22" s="1"/>
  <c r="S404" i="22"/>
  <c r="Q230" i="22"/>
  <c r="R230" i="22" s="1"/>
  <c r="S230" i="22"/>
  <c r="Q180" i="22"/>
  <c r="R180" i="22" s="1"/>
  <c r="S180" i="22"/>
  <c r="Q186" i="22"/>
  <c r="R186" i="22" s="1"/>
  <c r="S186" i="22"/>
  <c r="Q92" i="22"/>
  <c r="R92" i="22" s="1"/>
  <c r="S92" i="22"/>
  <c r="Q382" i="22"/>
  <c r="R382" i="22" s="1"/>
  <c r="S382" i="22"/>
  <c r="Q45" i="22"/>
  <c r="R45" i="22" s="1"/>
  <c r="S45" i="22"/>
  <c r="Q264" i="22"/>
  <c r="R264" i="22" s="1"/>
  <c r="S264" i="22"/>
  <c r="Q129" i="22"/>
  <c r="R129" i="22" s="1"/>
  <c r="S129" i="22"/>
  <c r="Q123" i="22"/>
  <c r="R123" i="22" s="1"/>
  <c r="S123" i="22"/>
  <c r="Q158" i="22"/>
  <c r="R158" i="22" s="1"/>
  <c r="S158" i="22"/>
  <c r="Q252" i="22"/>
  <c r="R252" i="22" s="1"/>
  <c r="S252" i="22"/>
  <c r="Q115" i="22"/>
  <c r="R115" i="22" s="1"/>
  <c r="S115" i="22"/>
  <c r="L217" i="22"/>
  <c r="L171" i="22"/>
  <c r="L278" i="22"/>
  <c r="L142" i="22"/>
  <c r="Q348" i="22"/>
  <c r="Q375" i="22"/>
  <c r="L375" i="22" s="1"/>
  <c r="Q159" i="22"/>
  <c r="Q103" i="22"/>
  <c r="L103" i="22" s="1"/>
  <c r="Q223" i="22"/>
  <c r="Q86" i="22"/>
  <c r="L86" i="22" s="1"/>
  <c r="Q16" i="22"/>
  <c r="L16" i="22" s="1"/>
  <c r="Q191" i="22"/>
  <c r="Q239" i="22"/>
  <c r="L239" i="22" s="1"/>
  <c r="Q213" i="22"/>
  <c r="L213" i="22" s="1"/>
  <c r="S213" i="22"/>
  <c r="R109" i="22"/>
  <c r="L109" i="22"/>
  <c r="R162" i="22"/>
  <c r="L162" i="22"/>
  <c r="R423" i="22"/>
  <c r="L423" i="22"/>
  <c r="R271" i="22"/>
  <c r="L271" i="22"/>
  <c r="R386" i="22"/>
  <c r="L386" i="22"/>
  <c r="R122" i="22"/>
  <c r="L122" i="22"/>
  <c r="R336" i="22"/>
  <c r="L336" i="22"/>
  <c r="R110" i="22"/>
  <c r="L110" i="22"/>
  <c r="R172" i="22"/>
  <c r="L172" i="22"/>
  <c r="R401" i="22"/>
  <c r="L401" i="22"/>
  <c r="R200" i="22"/>
  <c r="L200" i="22"/>
  <c r="L85" i="22"/>
  <c r="Q85" i="22"/>
  <c r="R85" i="22" s="1"/>
  <c r="M288" i="22"/>
  <c r="Q220" i="22"/>
  <c r="R220" i="22" s="1"/>
  <c r="M316" i="22"/>
  <c r="Q182" i="22"/>
  <c r="R182" i="22" s="1"/>
  <c r="M155" i="22"/>
  <c r="Q418" i="22"/>
  <c r="R418" i="22" s="1"/>
  <c r="M373" i="22"/>
  <c r="Q157" i="22"/>
  <c r="R157" i="22" s="1"/>
  <c r="M134" i="22"/>
  <c r="Q93" i="22"/>
  <c r="R93" i="22" s="1"/>
  <c r="M95" i="22"/>
  <c r="Q43" i="22"/>
  <c r="R43" i="22" s="1"/>
  <c r="S43" i="22"/>
  <c r="R294" i="22"/>
  <c r="L294" i="22"/>
  <c r="R365" i="22"/>
  <c r="L365" i="22"/>
  <c r="R295" i="22"/>
  <c r="L295" i="22"/>
  <c r="R208" i="22"/>
  <c r="L208" i="22"/>
  <c r="R183" i="22"/>
  <c r="L183" i="22"/>
  <c r="R331" i="22"/>
  <c r="L331" i="22"/>
  <c r="Q120" i="22"/>
  <c r="R120" i="22" s="1"/>
  <c r="Q243" i="22"/>
  <c r="R243" i="22" s="1"/>
  <c r="Q107" i="22"/>
  <c r="L107" i="22" s="1"/>
  <c r="Q33" i="22"/>
  <c r="R33" i="22" s="1"/>
  <c r="M85" i="22"/>
  <c r="Q106" i="22"/>
  <c r="R106" i="22" s="1"/>
  <c r="M220" i="22"/>
  <c r="Q259" i="22"/>
  <c r="R259" i="22" s="1"/>
  <c r="M182" i="22"/>
  <c r="Q138" i="22"/>
  <c r="L138" i="22" s="1"/>
  <c r="Q126" i="22"/>
  <c r="R126" i="22" s="1"/>
  <c r="Q81" i="22"/>
  <c r="R81" i="22" s="1"/>
  <c r="M93" i="22"/>
  <c r="Q52" i="22"/>
  <c r="R52" i="22" s="1"/>
  <c r="S52" i="22"/>
  <c r="R253" i="22"/>
  <c r="L253" i="22"/>
  <c r="R328" i="22"/>
  <c r="L328" i="22"/>
  <c r="R57" i="22"/>
  <c r="L57" i="22"/>
  <c r="R332" i="22"/>
  <c r="L332" i="22"/>
  <c r="R330" i="22"/>
  <c r="L330" i="22"/>
  <c r="R215" i="22"/>
  <c r="L215" i="22"/>
  <c r="M122" i="22"/>
  <c r="L101" i="22"/>
  <c r="M294" i="22"/>
  <c r="L283" i="22"/>
  <c r="M253" i="22"/>
  <c r="L91" i="22"/>
  <c r="M109" i="22"/>
  <c r="L335" i="22"/>
  <c r="M336" i="22"/>
  <c r="L293" i="22"/>
  <c r="M365" i="22"/>
  <c r="L36" i="22"/>
  <c r="M328" i="22"/>
  <c r="L244" i="22"/>
  <c r="M162" i="22"/>
  <c r="L290" i="22"/>
  <c r="M110" i="22"/>
  <c r="L198" i="22"/>
  <c r="M295" i="22"/>
  <c r="L153" i="22"/>
  <c r="M57" i="22"/>
  <c r="L164" i="22"/>
  <c r="M423" i="22"/>
  <c r="L388" i="22"/>
  <c r="M172" i="22"/>
  <c r="L177" i="22"/>
  <c r="M208" i="22"/>
  <c r="L197" i="22"/>
  <c r="M332" i="22"/>
  <c r="L317" i="22"/>
  <c r="M271" i="22"/>
  <c r="L55" i="22"/>
  <c r="M401" i="22"/>
  <c r="L121" i="22"/>
  <c r="M183" i="22"/>
  <c r="L319" i="22"/>
  <c r="M330" i="22"/>
  <c r="L421" i="22"/>
  <c r="M386" i="22"/>
  <c r="L265" i="22"/>
  <c r="M200" i="22"/>
  <c r="L234" i="22"/>
  <c r="M331" i="22"/>
  <c r="L170" i="22"/>
  <c r="M215" i="22"/>
  <c r="L32" i="22"/>
  <c r="M166" i="22"/>
  <c r="L125" i="22"/>
  <c r="M390" i="22"/>
  <c r="L269" i="22"/>
  <c r="M75" i="22"/>
  <c r="L347" i="22"/>
  <c r="M260" i="22"/>
  <c r="L60" i="22"/>
  <c r="M248" i="22"/>
  <c r="L261" i="22"/>
  <c r="M318" i="22"/>
  <c r="L224" i="22"/>
  <c r="M310" i="22"/>
  <c r="L385" i="22"/>
  <c r="M216" i="22"/>
  <c r="L329" i="22"/>
  <c r="M111" i="22"/>
  <c r="L210" i="22"/>
  <c r="M131" i="22"/>
  <c r="L343" i="22"/>
  <c r="M240" i="22"/>
  <c r="L398" i="22"/>
  <c r="M17" i="22"/>
  <c r="L18" i="22"/>
  <c r="L405" i="22"/>
  <c r="L179" i="22"/>
  <c r="L235" i="22"/>
  <c r="L320" i="22"/>
  <c r="R19" i="22"/>
  <c r="M19" i="22"/>
  <c r="S426" i="22"/>
  <c r="Q426" i="22"/>
  <c r="L426" i="22" s="1"/>
  <c r="M20" i="22"/>
  <c r="S383" i="22"/>
  <c r="Q383" i="22"/>
  <c r="L383" i="22" s="1"/>
  <c r="R21" i="22"/>
  <c r="M21" i="22"/>
  <c r="S393" i="22"/>
  <c r="Q393" i="22"/>
  <c r="L393" i="22" s="1"/>
  <c r="R23" i="22"/>
  <c r="M23" i="22"/>
  <c r="S406" i="22"/>
  <c r="Q406" i="22"/>
  <c r="L406" i="22" s="1"/>
  <c r="R427" i="22"/>
  <c r="M427" i="22"/>
  <c r="S403" i="22"/>
  <c r="Q403" i="22"/>
  <c r="L403" i="22" s="1"/>
  <c r="M101" i="22"/>
  <c r="M283" i="22"/>
  <c r="M91" i="22"/>
  <c r="M335" i="22"/>
  <c r="M293" i="22"/>
  <c r="M36" i="22"/>
  <c r="M244" i="22"/>
  <c r="M290" i="22"/>
  <c r="M198" i="22"/>
  <c r="M153" i="22"/>
  <c r="M164" i="22"/>
  <c r="M388" i="22"/>
  <c r="M177" i="22"/>
  <c r="M197" i="22"/>
  <c r="M317" i="22"/>
  <c r="M55" i="22"/>
  <c r="M121" i="22"/>
  <c r="M319" i="22"/>
  <c r="M421" i="22"/>
  <c r="M265" i="22"/>
  <c r="M234" i="22"/>
  <c r="M170" i="22"/>
  <c r="M32" i="22"/>
  <c r="L166" i="22"/>
  <c r="M125" i="22"/>
  <c r="L390" i="22"/>
  <c r="M269" i="22"/>
  <c r="L75" i="22"/>
  <c r="M347" i="22"/>
  <c r="L260" i="22"/>
  <c r="M60" i="22"/>
  <c r="L248" i="22"/>
  <c r="M261" i="22"/>
  <c r="L318" i="22"/>
  <c r="M224" i="22"/>
  <c r="L310" i="22"/>
  <c r="M385" i="22"/>
  <c r="L216" i="22"/>
  <c r="M329" i="22"/>
  <c r="L111" i="22"/>
  <c r="M210" i="22"/>
  <c r="L131" i="22"/>
  <c r="M343" i="22"/>
  <c r="L240" i="22"/>
  <c r="M398" i="22"/>
  <c r="L17" i="22"/>
  <c r="L19" i="22"/>
  <c r="L20" i="22"/>
  <c r="L21" i="22"/>
  <c r="L23" i="22"/>
  <c r="L427" i="22"/>
  <c r="S24" i="22"/>
  <c r="Q24" i="22"/>
  <c r="R24" i="22" s="1"/>
  <c r="S296" i="22"/>
  <c r="Q296" i="22"/>
  <c r="R296" i="22" s="1"/>
  <c r="S340" i="22"/>
  <c r="Q340" i="22"/>
  <c r="R340" i="22" s="1"/>
  <c r="S282" i="22"/>
  <c r="Q282" i="22"/>
  <c r="R282" i="22" s="1"/>
  <c r="S22" i="22"/>
  <c r="Q22" i="22"/>
  <c r="R22" i="22" s="1"/>
  <c r="S280" i="22"/>
  <c r="Q280" i="22"/>
  <c r="L280" i="22"/>
  <c r="M18" i="22"/>
  <c r="M405" i="22"/>
  <c r="M179" i="22"/>
  <c r="M235" i="22"/>
  <c r="M320" i="22"/>
  <c r="M339" i="22"/>
  <c r="Q236" i="22"/>
  <c r="L236" i="22" s="1"/>
  <c r="M355" i="22"/>
  <c r="Q372" i="22"/>
  <c r="R372" i="22" s="1"/>
  <c r="Q395" i="22"/>
  <c r="L395" i="22" s="1"/>
  <c r="S395" i="22"/>
  <c r="Q262" i="22"/>
  <c r="R262" i="22" s="1"/>
  <c r="S262" i="22"/>
  <c r="M50" i="22"/>
  <c r="Q50" i="22"/>
  <c r="R50" i="22" s="1"/>
  <c r="S50" i="22"/>
  <c r="Q69" i="22"/>
  <c r="R69" i="22" s="1"/>
  <c r="S69" i="22"/>
  <c r="Q68" i="22"/>
  <c r="R68" i="22" s="1"/>
  <c r="S68" i="22"/>
  <c r="Q34" i="22"/>
  <c r="R34" i="22" s="1"/>
  <c r="S34" i="22"/>
  <c r="Q147" i="22"/>
  <c r="R147" i="22" s="1"/>
  <c r="S147" i="22"/>
  <c r="Q268" i="22"/>
  <c r="R268" i="22" s="1"/>
  <c r="S268" i="22"/>
  <c r="Q88" i="22"/>
  <c r="R88" i="22" s="1"/>
  <c r="S88" i="22"/>
  <c r="Q76" i="22"/>
  <c r="R76" i="22" s="1"/>
  <c r="S76" i="22"/>
  <c r="Q42" i="22"/>
  <c r="R42" i="22" s="1"/>
  <c r="S42" i="22"/>
  <c r="Q41" i="22"/>
  <c r="R41" i="22" s="1"/>
  <c r="S41" i="22"/>
  <c r="M25" i="22"/>
  <c r="Q26" i="22"/>
  <c r="R26" i="22" s="1"/>
  <c r="M27" i="22"/>
  <c r="Q28" i="22"/>
  <c r="R28" i="22" s="1"/>
  <c r="S28" i="22"/>
  <c r="Q361" i="22"/>
  <c r="R361" i="22" s="1"/>
  <c r="S361" i="22"/>
  <c r="Q190" i="22"/>
  <c r="R190" i="22" s="1"/>
  <c r="S190" i="22"/>
  <c r="Q51" i="22"/>
  <c r="R51" i="22" s="1"/>
  <c r="S51" i="22"/>
  <c r="Q127" i="22"/>
  <c r="R127" i="22" s="1"/>
  <c r="S127" i="22"/>
  <c r="Q29" i="22"/>
  <c r="R29" i="22" s="1"/>
  <c r="S29" i="22"/>
  <c r="Q414" i="22"/>
  <c r="R414" i="22" s="1"/>
  <c r="S414" i="22"/>
  <c r="Q199" i="22"/>
  <c r="R199" i="22" s="1"/>
  <c r="S199" i="22"/>
  <c r="Q165" i="22"/>
  <c r="R165" i="22" s="1"/>
  <c r="S165" i="22"/>
  <c r="Q204" i="22"/>
  <c r="R204" i="22" s="1"/>
  <c r="S204" i="22"/>
  <c r="Q35" i="22"/>
  <c r="R35" i="22" s="1"/>
  <c r="S35" i="22"/>
  <c r="Q96" i="22"/>
  <c r="R96" i="22" s="1"/>
  <c r="Q130" i="22"/>
  <c r="R130" i="22" s="1"/>
  <c r="Q61" i="22"/>
  <c r="R61" i="22" s="1"/>
  <c r="Q83" i="22"/>
  <c r="R83" i="22" s="1"/>
  <c r="L83" i="22"/>
  <c r="Q286" i="22"/>
  <c r="R286" i="22" s="1"/>
  <c r="Q132" i="22"/>
  <c r="R132" i="22" s="1"/>
  <c r="Q194" i="22"/>
  <c r="R194" i="22" s="1"/>
  <c r="Q99" i="22"/>
  <c r="R99" i="22" s="1"/>
  <c r="Q359" i="22"/>
  <c r="R359" i="22" s="1"/>
  <c r="Q247" i="22"/>
  <c r="R247" i="22" s="1"/>
  <c r="Q357" i="22"/>
  <c r="R357" i="22" s="1"/>
  <c r="Q206" i="22"/>
  <c r="R206" i="22" s="1"/>
  <c r="L206" i="22"/>
  <c r="Q367" i="22"/>
  <c r="R367" i="22" s="1"/>
  <c r="Q113" i="22"/>
  <c r="R113" i="22" s="1"/>
  <c r="Q246" i="22"/>
  <c r="R246" i="22" s="1"/>
  <c r="Q64" i="22"/>
  <c r="R64" i="22" s="1"/>
  <c r="Q102" i="22"/>
  <c r="R102" i="22" s="1"/>
  <c r="Q150" i="22"/>
  <c r="R150" i="22" s="1"/>
  <c r="Q161" i="22"/>
  <c r="R161" i="22" s="1"/>
  <c r="Q305" i="22"/>
  <c r="R305" i="22" s="1"/>
  <c r="Q151" i="22"/>
  <c r="R151" i="22" s="1"/>
  <c r="S151" i="22"/>
  <c r="Q79" i="22"/>
  <c r="L79" i="22" s="1"/>
  <c r="M96" i="22"/>
  <c r="S96" i="22"/>
  <c r="Q47" i="22"/>
  <c r="L47" i="22" s="1"/>
  <c r="S130" i="22"/>
  <c r="Q112" i="22"/>
  <c r="L112" i="22" s="1"/>
  <c r="S61" i="22"/>
  <c r="Q117" i="22"/>
  <c r="L117" i="22" s="1"/>
  <c r="M83" i="22"/>
  <c r="S83" i="22"/>
  <c r="Q48" i="22"/>
  <c r="L48" i="22" s="1"/>
  <c r="S286" i="22"/>
  <c r="Q154" i="22"/>
  <c r="L154" i="22" s="1"/>
  <c r="S132" i="22"/>
  <c r="Q89" i="22"/>
  <c r="L89" i="22" s="1"/>
  <c r="S194" i="22"/>
  <c r="Q67" i="22"/>
  <c r="L67" i="22" s="1"/>
  <c r="S99" i="22"/>
  <c r="Q73" i="22"/>
  <c r="L73" i="22" s="1"/>
  <c r="M359" i="22"/>
  <c r="S359" i="22"/>
  <c r="Q78" i="22"/>
  <c r="L78" i="22" s="1"/>
  <c r="S247" i="22"/>
  <c r="Q54" i="22"/>
  <c r="L54" i="22" s="1"/>
  <c r="M357" i="22"/>
  <c r="S357" i="22"/>
  <c r="Q46" i="22"/>
  <c r="L46" i="22" s="1"/>
  <c r="M206" i="22"/>
  <c r="S206" i="22"/>
  <c r="Q97" i="22"/>
  <c r="L97" i="22" s="1"/>
  <c r="M367" i="22"/>
  <c r="S367" i="22"/>
  <c r="Q104" i="22"/>
  <c r="L104" i="22" s="1"/>
  <c r="S113" i="22"/>
  <c r="Q192" i="22"/>
  <c r="L192" i="22" s="1"/>
  <c r="M246" i="22"/>
  <c r="S246" i="22"/>
  <c r="Q358" i="22"/>
  <c r="L358" i="22"/>
  <c r="S64" i="22"/>
  <c r="Q65" i="22"/>
  <c r="L65" i="22" s="1"/>
  <c r="S102" i="22"/>
  <c r="Q114" i="22"/>
  <c r="L114" i="22" s="1"/>
  <c r="S150" i="22"/>
  <c r="Q387" i="22"/>
  <c r="L387" i="22"/>
  <c r="S161" i="22"/>
  <c r="Q313" i="22"/>
  <c r="L313" i="22" s="1"/>
  <c r="S305" i="22"/>
  <c r="Q219" i="22"/>
  <c r="L219" i="22" s="1"/>
  <c r="M151" i="22"/>
  <c r="L12" i="32" l="1"/>
  <c r="K12" i="32"/>
  <c r="L11" i="32"/>
  <c r="K11" i="32"/>
  <c r="L10" i="32"/>
  <c r="K10" i="32"/>
  <c r="L9" i="32"/>
  <c r="K9" i="32"/>
  <c r="Q8" i="32"/>
  <c r="L8" i="32"/>
  <c r="K8" i="32"/>
  <c r="Q7" i="32"/>
  <c r="L7" i="32"/>
  <c r="K7" i="32"/>
  <c r="L6" i="32"/>
  <c r="K6" i="32"/>
  <c r="L5" i="32"/>
  <c r="K5" i="32"/>
  <c r="M418" i="31"/>
  <c r="L416" i="31"/>
  <c r="L407" i="31"/>
  <c r="L402" i="31"/>
  <c r="L370" i="31"/>
  <c r="L22" i="31"/>
  <c r="L27" i="31"/>
  <c r="L11" i="31"/>
  <c r="M22" i="31"/>
  <c r="M27" i="31"/>
  <c r="L8" i="31"/>
  <c r="L176" i="31"/>
  <c r="L55" i="31"/>
  <c r="M321" i="31"/>
  <c r="L229" i="31"/>
  <c r="L216" i="31"/>
  <c r="L309" i="31"/>
  <c r="L194" i="31"/>
  <c r="L218" i="31"/>
  <c r="L10" i="31"/>
  <c r="L166" i="31"/>
  <c r="M319" i="31"/>
  <c r="M55" i="31"/>
  <c r="L297" i="31"/>
  <c r="M176" i="31"/>
  <c r="L319" i="31"/>
  <c r="M318" i="31"/>
  <c r="M74" i="31"/>
  <c r="M111" i="31"/>
  <c r="M52" i="31"/>
  <c r="L75" i="31"/>
  <c r="L134" i="31"/>
  <c r="L52" i="31"/>
  <c r="L300" i="31"/>
  <c r="L375" i="31"/>
  <c r="L415" i="31"/>
  <c r="M342" i="31"/>
  <c r="M305" i="31"/>
  <c r="M328" i="31"/>
  <c r="M378" i="31"/>
  <c r="M346" i="31"/>
  <c r="M234" i="31"/>
  <c r="M218" i="31"/>
  <c r="M238" i="31"/>
  <c r="M131" i="31"/>
  <c r="M184" i="31"/>
  <c r="M376" i="31"/>
  <c r="M326" i="31"/>
  <c r="M192" i="31"/>
  <c r="L367" i="31"/>
  <c r="M174" i="31"/>
  <c r="L140" i="31"/>
  <c r="L238" i="31"/>
  <c r="L426" i="31"/>
  <c r="M407" i="31"/>
  <c r="M72" i="31"/>
  <c r="M282" i="31"/>
  <c r="R85" i="31"/>
  <c r="L85" i="31"/>
  <c r="R150" i="31"/>
  <c r="L150" i="31"/>
  <c r="R292" i="31"/>
  <c r="L292" i="31"/>
  <c r="L30" i="31"/>
  <c r="L121" i="31"/>
  <c r="L60" i="31"/>
  <c r="L96" i="31"/>
  <c r="L199" i="31"/>
  <c r="L399" i="31"/>
  <c r="L359" i="31"/>
  <c r="L418" i="31"/>
  <c r="L393" i="31"/>
  <c r="L111" i="31"/>
  <c r="L279" i="31"/>
  <c r="L141" i="31"/>
  <c r="L72" i="31"/>
  <c r="M330" i="31"/>
  <c r="M371" i="31"/>
  <c r="M309" i="31"/>
  <c r="M129" i="31"/>
  <c r="M194" i="31"/>
  <c r="M402" i="31"/>
  <c r="M99" i="31"/>
  <c r="M65" i="31"/>
  <c r="R78" i="31"/>
  <c r="L78" i="31"/>
  <c r="R377" i="31"/>
  <c r="L377" i="31"/>
  <c r="R263" i="31"/>
  <c r="L263" i="31"/>
  <c r="M259" i="31"/>
  <c r="M426" i="31"/>
  <c r="M143" i="31"/>
  <c r="M200" i="31"/>
  <c r="M198" i="31"/>
  <c r="M367" i="31"/>
  <c r="M215" i="31"/>
  <c r="L167" i="31"/>
  <c r="M375" i="31"/>
  <c r="M415" i="31"/>
  <c r="M127" i="31"/>
  <c r="M78" i="31"/>
  <c r="M377" i="31"/>
  <c r="M263" i="31"/>
  <c r="M393" i="31"/>
  <c r="M30" i="31"/>
  <c r="M60" i="31"/>
  <c r="M199" i="31"/>
  <c r="M359" i="31"/>
  <c r="M10" i="31"/>
  <c r="L259" i="31"/>
  <c r="L282" i="31"/>
  <c r="L131" i="31"/>
  <c r="L184" i="31"/>
  <c r="L143" i="31"/>
  <c r="L376" i="31"/>
  <c r="L200" i="31"/>
  <c r="L326" i="31"/>
  <c r="L198" i="31"/>
  <c r="L192" i="31"/>
  <c r="M297" i="31"/>
  <c r="L31" i="31"/>
  <c r="L209" i="31"/>
  <c r="L400" i="31"/>
  <c r="L311" i="31"/>
  <c r="L180" i="31"/>
  <c r="L196" i="31"/>
  <c r="L280" i="31"/>
  <c r="L91" i="31"/>
  <c r="L84" i="31"/>
  <c r="L325" i="31"/>
  <c r="L265" i="31"/>
  <c r="L301" i="31"/>
  <c r="M313" i="31"/>
  <c r="R313" i="31"/>
  <c r="M261" i="31"/>
  <c r="M158" i="31"/>
  <c r="R158" i="31"/>
  <c r="M307" i="31"/>
  <c r="M388" i="31"/>
  <c r="R388" i="31"/>
  <c r="M169" i="31"/>
  <c r="M304" i="31"/>
  <c r="R304" i="31"/>
  <c r="M227" i="31"/>
  <c r="M90" i="31"/>
  <c r="R90" i="31"/>
  <c r="M237" i="31"/>
  <c r="M179" i="31"/>
  <c r="L149" i="31"/>
  <c r="R115" i="31"/>
  <c r="L115" i="31"/>
  <c r="M75" i="31"/>
  <c r="M93" i="31"/>
  <c r="M130" i="31"/>
  <c r="M323" i="31"/>
  <c r="R343" i="31"/>
  <c r="L343" i="31"/>
  <c r="R208" i="31"/>
  <c r="L208" i="31"/>
  <c r="R165" i="31"/>
  <c r="L165" i="31"/>
  <c r="R151" i="31"/>
  <c r="L151" i="31"/>
  <c r="R120" i="31"/>
  <c r="L120" i="31"/>
  <c r="R387" i="31"/>
  <c r="L387" i="31"/>
  <c r="M49" i="31"/>
  <c r="M81" i="31"/>
  <c r="M167" i="31"/>
  <c r="M106" i="31"/>
  <c r="R106" i="31"/>
  <c r="L81" i="31"/>
  <c r="M268" i="31"/>
  <c r="R268" i="31"/>
  <c r="L339" i="31"/>
  <c r="R357" i="31"/>
  <c r="L357" i="31"/>
  <c r="R202" i="31"/>
  <c r="L202" i="31"/>
  <c r="R132" i="31"/>
  <c r="L132" i="31"/>
  <c r="L35" i="31"/>
  <c r="L303" i="31"/>
  <c r="L95" i="31"/>
  <c r="L277" i="31"/>
  <c r="L390" i="31"/>
  <c r="M403" i="31"/>
  <c r="M48" i="31"/>
  <c r="M66" i="31"/>
  <c r="M191" i="31"/>
  <c r="M110" i="31"/>
  <c r="L187" i="31"/>
  <c r="L253" i="31"/>
  <c r="L348" i="31"/>
  <c r="L269" i="31"/>
  <c r="L170" i="31"/>
  <c r="L43" i="31"/>
  <c r="L54" i="31"/>
  <c r="L62" i="31"/>
  <c r="M100" i="31"/>
  <c r="M126" i="31"/>
  <c r="M421" i="31"/>
  <c r="M262" i="31"/>
  <c r="M285" i="31"/>
  <c r="M11" i="31"/>
  <c r="M273" i="31"/>
  <c r="M53" i="31"/>
  <c r="M271" i="31"/>
  <c r="M88" i="31"/>
  <c r="M35" i="31"/>
  <c r="M303" i="31"/>
  <c r="M95" i="31"/>
  <c r="M277" i="31"/>
  <c r="M390" i="31"/>
  <c r="L342" i="31"/>
  <c r="L110" i="31"/>
  <c r="L403" i="31"/>
  <c r="L125" i="31"/>
  <c r="M250" i="31"/>
  <c r="R250" i="31"/>
  <c r="M400" i="31"/>
  <c r="M230" i="31"/>
  <c r="R230" i="31"/>
  <c r="M180" i="31"/>
  <c r="M241" i="31"/>
  <c r="R241" i="31"/>
  <c r="M280" i="31"/>
  <c r="M79" i="31"/>
  <c r="R79" i="31"/>
  <c r="M84" i="31"/>
  <c r="M336" i="31"/>
  <c r="R336" i="31"/>
  <c r="M265" i="31"/>
  <c r="L423" i="31"/>
  <c r="R248" i="31"/>
  <c r="L248" i="31"/>
  <c r="R373" i="31"/>
  <c r="L373" i="31"/>
  <c r="R190" i="31"/>
  <c r="L190" i="31"/>
  <c r="R123" i="31"/>
  <c r="L123" i="31"/>
  <c r="R36" i="31"/>
  <c r="L36" i="31"/>
  <c r="R337" i="31"/>
  <c r="L337" i="31"/>
  <c r="R117" i="31"/>
  <c r="L117" i="31"/>
  <c r="M290" i="31"/>
  <c r="M248" i="31"/>
  <c r="R98" i="31"/>
  <c r="M98" i="31"/>
  <c r="R164" i="31"/>
  <c r="L164" i="31"/>
  <c r="R133" i="31"/>
  <c r="L133" i="31"/>
  <c r="R350" i="31"/>
  <c r="L350" i="31"/>
  <c r="R146" i="31"/>
  <c r="L146" i="31"/>
  <c r="R116" i="31"/>
  <c r="L116" i="31"/>
  <c r="M141" i="31"/>
  <c r="R68" i="31"/>
  <c r="L68" i="31"/>
  <c r="R347" i="31"/>
  <c r="L347" i="31"/>
  <c r="R173" i="31"/>
  <c r="L173" i="31"/>
  <c r="R406" i="31"/>
  <c r="L406" i="31"/>
  <c r="R236" i="31"/>
  <c r="L236" i="31"/>
  <c r="R324" i="31"/>
  <c r="L324" i="31"/>
  <c r="L318" i="31"/>
  <c r="L191" i="31"/>
  <c r="L113" i="31"/>
  <c r="L295" i="31"/>
  <c r="L172" i="31"/>
  <c r="L261" i="31"/>
  <c r="L408" i="31"/>
  <c r="L307" i="31"/>
  <c r="L193" i="31"/>
  <c r="L169" i="31"/>
  <c r="L44" i="31"/>
  <c r="L227" i="31"/>
  <c r="L317" i="31"/>
  <c r="L237" i="31"/>
  <c r="M246" i="31"/>
  <c r="R246" i="31"/>
  <c r="M172" i="31"/>
  <c r="M338" i="31"/>
  <c r="R338" i="31"/>
  <c r="M408" i="31"/>
  <c r="M392" i="31"/>
  <c r="R392" i="31"/>
  <c r="M193" i="31"/>
  <c r="M374" i="31"/>
  <c r="R374" i="31"/>
  <c r="M44" i="31"/>
  <c r="M298" i="31"/>
  <c r="R298" i="31"/>
  <c r="M317" i="31"/>
  <c r="M315" i="31"/>
  <c r="R315" i="31"/>
  <c r="L179" i="31"/>
  <c r="M149" i="31"/>
  <c r="L74" i="31"/>
  <c r="M416" i="31"/>
  <c r="M229" i="31"/>
  <c r="M216" i="31"/>
  <c r="M240" i="31"/>
  <c r="R107" i="31"/>
  <c r="L107" i="31"/>
  <c r="R139" i="31"/>
  <c r="L139" i="31"/>
  <c r="R51" i="31"/>
  <c r="L51" i="31"/>
  <c r="R242" i="31"/>
  <c r="L242" i="31"/>
  <c r="R83" i="31"/>
  <c r="L83" i="31"/>
  <c r="R212" i="31"/>
  <c r="L212" i="31"/>
  <c r="R64" i="31"/>
  <c r="L64" i="31"/>
  <c r="L49" i="31"/>
  <c r="M339" i="31"/>
  <c r="M139" i="31"/>
  <c r="M51" i="31"/>
  <c r="M242" i="31"/>
  <c r="M83" i="31"/>
  <c r="L98" i="31"/>
  <c r="M171" i="31"/>
  <c r="R171" i="31"/>
  <c r="L321" i="31"/>
  <c r="R67" i="31"/>
  <c r="L67" i="31"/>
  <c r="M164" i="31"/>
  <c r="R201" i="31"/>
  <c r="L201" i="31"/>
  <c r="M133" i="31"/>
  <c r="R274" i="31"/>
  <c r="L274" i="31"/>
  <c r="M350" i="31"/>
  <c r="M146" i="31"/>
  <c r="M116" i="31"/>
  <c r="L247" i="31"/>
  <c r="L363" i="31"/>
  <c r="L58" i="31"/>
  <c r="L103" i="31"/>
  <c r="L128" i="31"/>
  <c r="M267" i="31"/>
  <c r="M113" i="31"/>
  <c r="M397" i="31"/>
  <c r="M286" i="31"/>
  <c r="M295" i="31"/>
  <c r="M125" i="31"/>
  <c r="M159" i="31"/>
  <c r="M300" i="31"/>
  <c r="M187" i="31"/>
  <c r="M253" i="31"/>
  <c r="M348" i="31"/>
  <c r="M269" i="31"/>
  <c r="M170" i="31"/>
  <c r="M43" i="31"/>
  <c r="M54" i="31"/>
  <c r="M62" i="31"/>
  <c r="M225" i="31"/>
  <c r="M214" i="31"/>
  <c r="M255" i="31"/>
  <c r="M178" i="31"/>
  <c r="M162" i="31"/>
  <c r="M61" i="31"/>
  <c r="M189" i="31"/>
  <c r="M82" i="31"/>
  <c r="M213" i="31"/>
  <c r="M247" i="31"/>
  <c r="M363" i="31"/>
  <c r="M58" i="31"/>
  <c r="M103" i="31"/>
  <c r="M128" i="31"/>
  <c r="M68" i="31"/>
  <c r="M347" i="31"/>
  <c r="M173" i="31"/>
  <c r="M406" i="31"/>
  <c r="M236" i="31"/>
  <c r="M324" i="31"/>
  <c r="L330" i="31"/>
  <c r="L371" i="31"/>
  <c r="L66" i="31"/>
  <c r="L48" i="31"/>
  <c r="L286" i="31"/>
  <c r="M209" i="31"/>
  <c r="M135" i="31"/>
  <c r="R135" i="31"/>
  <c r="M311" i="31"/>
  <c r="M197" i="31"/>
  <c r="R197" i="31"/>
  <c r="M196" i="31"/>
  <c r="M77" i="31"/>
  <c r="R77" i="31"/>
  <c r="M91" i="31"/>
  <c r="M59" i="31"/>
  <c r="R59" i="31"/>
  <c r="M325" i="31"/>
  <c r="M341" i="31"/>
  <c r="R341" i="31"/>
  <c r="M301" i="31"/>
  <c r="M423" i="31"/>
  <c r="R264" i="31"/>
  <c r="L264" i="31"/>
  <c r="R344" i="31"/>
  <c r="L344" i="31"/>
  <c r="R102" i="31"/>
  <c r="L102" i="31"/>
  <c r="R97" i="31"/>
  <c r="L97" i="31"/>
  <c r="R63" i="31"/>
  <c r="L63" i="31"/>
  <c r="R175" i="31"/>
  <c r="L175" i="31"/>
  <c r="R203" i="31"/>
  <c r="L203" i="31"/>
  <c r="R12" i="31"/>
  <c r="L12" i="31"/>
  <c r="L290" i="31"/>
  <c r="M102" i="31"/>
  <c r="M337" i="31"/>
  <c r="M117" i="31"/>
  <c r="R327" i="31"/>
  <c r="L327" i="31"/>
  <c r="R260" i="31"/>
  <c r="L260" i="31"/>
  <c r="R349" i="31"/>
  <c r="L349" i="31"/>
  <c r="R427" i="31"/>
  <c r="L427" i="31"/>
  <c r="R220" i="31"/>
  <c r="L220" i="31"/>
  <c r="R156" i="31"/>
  <c r="L156" i="31"/>
  <c r="R144" i="31"/>
  <c r="L144" i="31"/>
  <c r="R270" i="31"/>
  <c r="L270" i="31"/>
  <c r="R224" i="31"/>
  <c r="L224" i="31"/>
  <c r="R306" i="31"/>
  <c r="L306" i="31"/>
  <c r="R266" i="31"/>
  <c r="L266" i="31"/>
  <c r="R101" i="31"/>
  <c r="L101" i="31"/>
  <c r="R296" i="31"/>
  <c r="L296" i="31"/>
  <c r="R252" i="31"/>
  <c r="L252" i="31"/>
  <c r="R160" i="31"/>
  <c r="L160" i="31"/>
  <c r="R372" i="31"/>
  <c r="L372" i="31"/>
  <c r="R69" i="31"/>
  <c r="L69" i="31"/>
  <c r="R34" i="31"/>
  <c r="L34" i="31"/>
  <c r="R360" i="31"/>
  <c r="L360" i="31"/>
  <c r="R219" i="31"/>
  <c r="L219" i="31"/>
  <c r="L41" i="31"/>
  <c r="L109" i="31"/>
  <c r="L267" i="31"/>
  <c r="L397" i="31"/>
  <c r="L159" i="31"/>
  <c r="L90" i="30"/>
  <c r="M60" i="30"/>
  <c r="R213" i="30"/>
  <c r="R210" i="30"/>
  <c r="M270" i="30"/>
  <c r="L282" i="30"/>
  <c r="M25" i="30"/>
  <c r="L325" i="30"/>
  <c r="L27" i="30"/>
  <c r="L339" i="30"/>
  <c r="L240" i="30"/>
  <c r="L219" i="30"/>
  <c r="L375" i="30"/>
  <c r="L418" i="30"/>
  <c r="L225" i="30"/>
  <c r="R49" i="30"/>
  <c r="L49" i="30"/>
  <c r="R44" i="30"/>
  <c r="M44" i="30"/>
  <c r="R167" i="30"/>
  <c r="L167" i="30"/>
  <c r="R326" i="30"/>
  <c r="M326" i="30"/>
  <c r="R29" i="30"/>
  <c r="M29" i="30"/>
  <c r="M367" i="30"/>
  <c r="L422" i="30"/>
  <c r="L123" i="30"/>
  <c r="L50" i="30"/>
  <c r="R51" i="30"/>
  <c r="L51" i="30"/>
  <c r="M46" i="30"/>
  <c r="R46" i="30"/>
  <c r="R281" i="30"/>
  <c r="L281" i="30"/>
  <c r="M37" i="30"/>
  <c r="R37" i="30"/>
  <c r="L390" i="30"/>
  <c r="M364" i="30"/>
  <c r="R364" i="30"/>
  <c r="L362" i="30"/>
  <c r="L241" i="30"/>
  <c r="L39" i="30"/>
  <c r="L237" i="30"/>
  <c r="L26" i="30"/>
  <c r="M30" i="30"/>
  <c r="R30" i="30"/>
  <c r="L367" i="30"/>
  <c r="R315" i="30"/>
  <c r="L315" i="30"/>
  <c r="R150" i="30"/>
  <c r="M150" i="30"/>
  <c r="R345" i="30"/>
  <c r="L345" i="30"/>
  <c r="R142" i="30"/>
  <c r="M142" i="30"/>
  <c r="R32" i="30"/>
  <c r="L32" i="30"/>
  <c r="M205" i="30"/>
  <c r="R205" i="30"/>
  <c r="M280" i="30"/>
  <c r="R280" i="30"/>
  <c r="M393" i="30"/>
  <c r="R393" i="30"/>
  <c r="L28" i="30"/>
  <c r="L102" i="30"/>
  <c r="M230" i="30"/>
  <c r="L226" i="30"/>
  <c r="L35" i="30"/>
  <c r="M133" i="30"/>
  <c r="R133" i="30"/>
  <c r="L150" i="30"/>
  <c r="R388" i="30"/>
  <c r="L388" i="30"/>
  <c r="M310" i="30"/>
  <c r="R310" i="30"/>
  <c r="L142" i="30"/>
  <c r="R36" i="30"/>
  <c r="L36" i="30"/>
  <c r="L221" i="30"/>
  <c r="M165" i="30"/>
  <c r="M221" i="30"/>
  <c r="M282" i="30"/>
  <c r="M390" i="30"/>
  <c r="R305" i="30"/>
  <c r="L305" i="30"/>
  <c r="M422" i="30"/>
  <c r="M176" i="30"/>
  <c r="M102" i="30"/>
  <c r="M375" i="30"/>
  <c r="L230" i="30"/>
  <c r="L394" i="30"/>
  <c r="L48" i="30"/>
  <c r="L168" i="30"/>
  <c r="L369" i="30"/>
  <c r="L31" i="30"/>
  <c r="R298" i="30"/>
  <c r="M298" i="30"/>
  <c r="M50" i="30"/>
  <c r="R160" i="30"/>
  <c r="M160" i="30"/>
  <c r="M226" i="30"/>
  <c r="R42" i="30"/>
  <c r="M42" i="30"/>
  <c r="M240" i="30"/>
  <c r="R38" i="30"/>
  <c r="M38" i="30"/>
  <c r="M35" i="30"/>
  <c r="R403" i="30"/>
  <c r="M403" i="30"/>
  <c r="M206" i="30"/>
  <c r="L60" i="30"/>
  <c r="L253" i="30"/>
  <c r="L119" i="30"/>
  <c r="L386" i="30"/>
  <c r="L179" i="30"/>
  <c r="L156" i="30"/>
  <c r="L176" i="30"/>
  <c r="L192" i="30"/>
  <c r="L155" i="30"/>
  <c r="L134" i="30"/>
  <c r="L135" i="30"/>
  <c r="M179" i="30"/>
  <c r="L299" i="30"/>
  <c r="M285" i="30"/>
  <c r="M207" i="30"/>
  <c r="M260" i="30"/>
  <c r="R340" i="30"/>
  <c r="M340" i="30"/>
  <c r="M347" i="30"/>
  <c r="R242" i="30"/>
  <c r="M242" i="30"/>
  <c r="M40" i="30"/>
  <c r="R239" i="30"/>
  <c r="M239" i="30"/>
  <c r="M197" i="30"/>
  <c r="R34" i="30"/>
  <c r="M34" i="30"/>
  <c r="M380" i="30"/>
  <c r="R124" i="30"/>
  <c r="M124" i="30"/>
  <c r="L285" i="30"/>
  <c r="L59" i="30"/>
  <c r="L207" i="30"/>
  <c r="M119" i="30"/>
  <c r="M135" i="30"/>
  <c r="M394" i="30"/>
  <c r="R52" i="30"/>
  <c r="M52" i="30"/>
  <c r="M48" i="30"/>
  <c r="R259" i="30"/>
  <c r="M259" i="30"/>
  <c r="M168" i="30"/>
  <c r="R283" i="30"/>
  <c r="M283" i="30"/>
  <c r="M369" i="30"/>
  <c r="R252" i="30"/>
  <c r="M252" i="30"/>
  <c r="M31" i="30"/>
  <c r="R258" i="30"/>
  <c r="M258" i="30"/>
  <c r="L378" i="30"/>
  <c r="L270" i="30"/>
  <c r="L186" i="30"/>
  <c r="L404" i="30"/>
  <c r="L117" i="30"/>
  <c r="L193" i="30"/>
  <c r="L153" i="30"/>
  <c r="L148" i="30"/>
  <c r="L304" i="30"/>
  <c r="L317" i="30"/>
  <c r="L173" i="30"/>
  <c r="L274" i="30"/>
  <c r="L122" i="30"/>
  <c r="M155" i="30"/>
  <c r="L131" i="30"/>
  <c r="L100" i="30"/>
  <c r="L260" i="30"/>
  <c r="L347" i="30"/>
  <c r="L40" i="30"/>
  <c r="L197" i="30"/>
  <c r="L380" i="30"/>
  <c r="M59" i="30"/>
  <c r="M56" i="30"/>
  <c r="M194" i="30"/>
  <c r="R53" i="30"/>
  <c r="M53" i="30"/>
  <c r="L52" i="30"/>
  <c r="M418" i="30"/>
  <c r="R47" i="30"/>
  <c r="M47" i="30"/>
  <c r="L259" i="30"/>
  <c r="M43" i="30"/>
  <c r="R196" i="30"/>
  <c r="M196" i="30"/>
  <c r="L283" i="30"/>
  <c r="M225" i="30"/>
  <c r="R419" i="30"/>
  <c r="M419" i="30"/>
  <c r="L252" i="30"/>
  <c r="M339" i="30"/>
  <c r="R158" i="30"/>
  <c r="M158" i="30"/>
  <c r="L258" i="30"/>
  <c r="L56" i="30"/>
  <c r="L194" i="30"/>
  <c r="M336" i="30"/>
  <c r="R336" i="30"/>
  <c r="M253" i="30"/>
  <c r="M118" i="30"/>
  <c r="R118" i="30"/>
  <c r="M386" i="30"/>
  <c r="M368" i="30"/>
  <c r="R368" i="30"/>
  <c r="M156" i="30"/>
  <c r="M371" i="30"/>
  <c r="R371" i="30"/>
  <c r="M192" i="30"/>
  <c r="M151" i="30"/>
  <c r="R151" i="30"/>
  <c r="M134" i="30"/>
  <c r="M132" i="30"/>
  <c r="R132" i="30"/>
  <c r="M186" i="30"/>
  <c r="M120" i="30"/>
  <c r="R120" i="30"/>
  <c r="M117" i="30"/>
  <c r="M314" i="30"/>
  <c r="R314" i="30"/>
  <c r="M153" i="30"/>
  <c r="M231" i="30"/>
  <c r="R231" i="30"/>
  <c r="M304" i="30"/>
  <c r="M180" i="30"/>
  <c r="R180" i="30"/>
  <c r="M173" i="30"/>
  <c r="M139" i="30"/>
  <c r="R139" i="30"/>
  <c r="M122" i="30"/>
  <c r="M301" i="30"/>
  <c r="L95" i="30"/>
  <c r="M91" i="30"/>
  <c r="L346" i="30"/>
  <c r="M87" i="30"/>
  <c r="M407" i="30"/>
  <c r="M101" i="30"/>
  <c r="M406" i="30"/>
  <c r="M249" i="30"/>
  <c r="M189" i="30"/>
  <c r="M330" i="30"/>
  <c r="R330" i="30"/>
  <c r="M125" i="30"/>
  <c r="R125" i="30"/>
  <c r="M372" i="30"/>
  <c r="R372" i="30"/>
  <c r="M223" i="30"/>
  <c r="R223" i="30"/>
  <c r="M137" i="30"/>
  <c r="R137" i="30"/>
  <c r="L336" i="30"/>
  <c r="M296" i="30"/>
  <c r="R296" i="30"/>
  <c r="M404" i="30"/>
  <c r="L118" i="30"/>
  <c r="M329" i="30"/>
  <c r="R329" i="30"/>
  <c r="M193" i="30"/>
  <c r="L368" i="30"/>
  <c r="M269" i="30"/>
  <c r="R269" i="30"/>
  <c r="M148" i="30"/>
  <c r="L371" i="30"/>
  <c r="M166" i="30"/>
  <c r="R166" i="30"/>
  <c r="M317" i="30"/>
  <c r="L151" i="30"/>
  <c r="M128" i="30"/>
  <c r="R128" i="30"/>
  <c r="M274" i="30"/>
  <c r="L132" i="30"/>
  <c r="L301" i="30"/>
  <c r="M95" i="30"/>
  <c r="L91" i="30"/>
  <c r="M346" i="30"/>
  <c r="L87" i="30"/>
  <c r="L407" i="30"/>
  <c r="L101" i="30"/>
  <c r="L406" i="30"/>
  <c r="M131" i="30"/>
  <c r="L249" i="30"/>
  <c r="L189" i="30"/>
  <c r="M415" i="29"/>
  <c r="M362" i="29"/>
  <c r="L114" i="29"/>
  <c r="M91" i="29"/>
  <c r="M75" i="29"/>
  <c r="L266" i="29"/>
  <c r="L129" i="29"/>
  <c r="L273" i="29"/>
  <c r="L125" i="29"/>
  <c r="M118" i="29"/>
  <c r="M269" i="29"/>
  <c r="L207" i="29"/>
  <c r="M210" i="29"/>
  <c r="L414" i="29"/>
  <c r="L122" i="29"/>
  <c r="L107" i="29"/>
  <c r="M139" i="29"/>
  <c r="M125" i="29"/>
  <c r="M111" i="29"/>
  <c r="M68" i="29"/>
  <c r="M87" i="29"/>
  <c r="R226" i="29"/>
  <c r="L226" i="29"/>
  <c r="R217" i="29"/>
  <c r="L217" i="29"/>
  <c r="L145" i="29"/>
  <c r="M268" i="29"/>
  <c r="M207" i="29"/>
  <c r="M414" i="29"/>
  <c r="M122" i="29"/>
  <c r="M107" i="29"/>
  <c r="R420" i="29"/>
  <c r="L420" i="29"/>
  <c r="R224" i="29"/>
  <c r="L224" i="29"/>
  <c r="L149" i="29"/>
  <c r="M141" i="29"/>
  <c r="M84" i="29"/>
  <c r="R219" i="29"/>
  <c r="L219" i="29"/>
  <c r="M145" i="29"/>
  <c r="M273" i="29"/>
  <c r="M214" i="29"/>
  <c r="M201" i="29"/>
  <c r="M129" i="29"/>
  <c r="M114" i="29"/>
  <c r="M79" i="29"/>
  <c r="M71" i="29"/>
  <c r="M219" i="29"/>
  <c r="R220" i="29"/>
  <c r="L220" i="29"/>
  <c r="M215" i="29"/>
  <c r="L261" i="29"/>
  <c r="M220" i="29"/>
  <c r="M149" i="29"/>
  <c r="L141" i="29"/>
  <c r="R85" i="29"/>
  <c r="L85" i="29"/>
  <c r="R69" i="29"/>
  <c r="L69" i="29"/>
  <c r="L91" i="29"/>
  <c r="L88" i="29"/>
  <c r="L269" i="29"/>
  <c r="L264" i="29"/>
  <c r="L208" i="29"/>
  <c r="L203" i="29"/>
  <c r="M208" i="29"/>
  <c r="M203" i="29"/>
  <c r="L140" i="29"/>
  <c r="L134" i="29"/>
  <c r="L127" i="29"/>
  <c r="L120" i="29"/>
  <c r="L360" i="29"/>
  <c r="L359" i="29"/>
  <c r="M137" i="29"/>
  <c r="M131" i="29"/>
  <c r="M124" i="29"/>
  <c r="M116" i="29"/>
  <c r="M109" i="29"/>
  <c r="L104" i="29"/>
  <c r="L102" i="29"/>
  <c r="L100" i="29"/>
  <c r="L98" i="29"/>
  <c r="L96" i="29"/>
  <c r="L358" i="29"/>
  <c r="L93" i="29"/>
  <c r="R357" i="29"/>
  <c r="L357" i="29"/>
  <c r="M85" i="29"/>
  <c r="R73" i="29"/>
  <c r="L73" i="29"/>
  <c r="M69" i="29"/>
  <c r="M80" i="29"/>
  <c r="M64" i="29"/>
  <c r="R89" i="29"/>
  <c r="L89" i="29"/>
  <c r="R82" i="29"/>
  <c r="L82" i="29"/>
  <c r="R74" i="29"/>
  <c r="L74" i="29"/>
  <c r="R66" i="29"/>
  <c r="L66" i="29"/>
  <c r="L84" i="29"/>
  <c r="L80" i="29"/>
  <c r="M272" i="29"/>
  <c r="M391" i="29"/>
  <c r="R77" i="29"/>
  <c r="L77" i="29"/>
  <c r="M90" i="29"/>
  <c r="M83" i="29"/>
  <c r="L76" i="29"/>
  <c r="L72" i="29"/>
  <c r="L272" i="29"/>
  <c r="L391" i="29"/>
  <c r="M270" i="29"/>
  <c r="M266" i="29"/>
  <c r="L212" i="29"/>
  <c r="L418" i="29"/>
  <c r="L379" i="29"/>
  <c r="M212" i="29"/>
  <c r="M418" i="29"/>
  <c r="M379" i="29"/>
  <c r="L137" i="29"/>
  <c r="L131" i="29"/>
  <c r="L124" i="29"/>
  <c r="L116" i="29"/>
  <c r="L109" i="29"/>
  <c r="M140" i="29"/>
  <c r="M134" i="29"/>
  <c r="M127" i="29"/>
  <c r="M120" i="29"/>
  <c r="M360" i="29"/>
  <c r="M359" i="29"/>
  <c r="M104" i="29"/>
  <c r="M102" i="29"/>
  <c r="M100" i="29"/>
  <c r="M98" i="29"/>
  <c r="M96" i="29"/>
  <c r="M358" i="29"/>
  <c r="M93" i="29"/>
  <c r="R81" i="29"/>
  <c r="L81" i="29"/>
  <c r="M77" i="29"/>
  <c r="R65" i="29"/>
  <c r="L65" i="29"/>
  <c r="M88" i="29"/>
  <c r="M72" i="29"/>
  <c r="R86" i="29"/>
  <c r="L86" i="29"/>
  <c r="R78" i="29"/>
  <c r="L78" i="29"/>
  <c r="R70" i="29"/>
  <c r="L70" i="29"/>
  <c r="L68" i="29"/>
  <c r="L64" i="29"/>
  <c r="L127" i="28"/>
  <c r="M315" i="28"/>
  <c r="L332" i="28"/>
  <c r="M268" i="28"/>
  <c r="M262" i="28"/>
  <c r="L216" i="28"/>
  <c r="L207" i="28"/>
  <c r="L195" i="28"/>
  <c r="M154" i="28"/>
  <c r="M140" i="28"/>
  <c r="L59" i="28"/>
  <c r="L23" i="28"/>
  <c r="L8" i="28"/>
  <c r="L87" i="28"/>
  <c r="M89" i="28"/>
  <c r="M286" i="28"/>
  <c r="L276" i="28"/>
  <c r="L264" i="28"/>
  <c r="L227" i="28"/>
  <c r="L209" i="28"/>
  <c r="L178" i="28"/>
  <c r="M142" i="28"/>
  <c r="L331" i="28"/>
  <c r="L326" i="28"/>
  <c r="L315" i="28"/>
  <c r="M277" i="28"/>
  <c r="L305" i="28"/>
  <c r="L286" i="28"/>
  <c r="L277" i="28"/>
  <c r="L268" i="28"/>
  <c r="L189" i="28"/>
  <c r="L170" i="28"/>
  <c r="M109" i="28"/>
  <c r="L109" i="28"/>
  <c r="L84" i="28"/>
  <c r="L30" i="28"/>
  <c r="L15" i="28"/>
  <c r="L33" i="28"/>
  <c r="L403" i="28"/>
  <c r="L401" i="28"/>
  <c r="L395" i="28"/>
  <c r="M405" i="28"/>
  <c r="L387" i="28"/>
  <c r="L383" i="28"/>
  <c r="M426" i="28"/>
  <c r="M394" i="28"/>
  <c r="M382" i="28"/>
  <c r="M187" i="28"/>
  <c r="M164" i="28"/>
  <c r="M157" i="28"/>
  <c r="M150" i="28"/>
  <c r="M144" i="28"/>
  <c r="M138" i="28"/>
  <c r="M128" i="28"/>
  <c r="L122" i="28"/>
  <c r="L63" i="28"/>
  <c r="L34" i="28"/>
  <c r="L19" i="28"/>
  <c r="L355" i="28"/>
  <c r="L88" i="28"/>
  <c r="L359" i="28"/>
  <c r="L37" i="28"/>
  <c r="L133" i="28"/>
  <c r="M338" i="28"/>
  <c r="M331" i="28"/>
  <c r="M322" i="28"/>
  <c r="L336" i="28"/>
  <c r="L338" i="28"/>
  <c r="L405" i="28"/>
  <c r="M303" i="28"/>
  <c r="M291" i="28"/>
  <c r="M279" i="28"/>
  <c r="M266" i="28"/>
  <c r="M339" i="28"/>
  <c r="L296" i="28"/>
  <c r="L283" i="28"/>
  <c r="L272" i="28"/>
  <c r="L394" i="28"/>
  <c r="L388" i="28"/>
  <c r="L231" i="28"/>
  <c r="L213" i="28"/>
  <c r="L199" i="28"/>
  <c r="L186" i="28"/>
  <c r="L174" i="28"/>
  <c r="L233" i="28"/>
  <c r="M384" i="28"/>
  <c r="M193" i="28"/>
  <c r="M168" i="28"/>
  <c r="M166" i="28"/>
  <c r="M158" i="28"/>
  <c r="M152" i="28"/>
  <c r="M373" i="28"/>
  <c r="M371" i="28"/>
  <c r="M132" i="28"/>
  <c r="L120" i="28"/>
  <c r="M90" i="28"/>
  <c r="L361" i="28"/>
  <c r="L43" i="28"/>
  <c r="L363" i="28"/>
  <c r="L46" i="28"/>
  <c r="M201" i="28"/>
  <c r="M176" i="28"/>
  <c r="L75" i="28"/>
  <c r="L50" i="28"/>
  <c r="M370" i="28"/>
  <c r="R27" i="28"/>
  <c r="L27" i="28"/>
  <c r="M403" i="28"/>
  <c r="M208" i="28"/>
  <c r="M180" i="28"/>
  <c r="L25" i="28"/>
  <c r="L17" i="28"/>
  <c r="L10" i="28"/>
  <c r="R26" i="28"/>
  <c r="L26" i="28"/>
  <c r="R407" i="28"/>
  <c r="M407" i="28"/>
  <c r="L407" i="28"/>
  <c r="M343" i="28"/>
  <c r="R343" i="28"/>
  <c r="M340" i="28"/>
  <c r="R340" i="28"/>
  <c r="M406" i="28"/>
  <c r="R406" i="28"/>
  <c r="M333" i="28"/>
  <c r="R333" i="28"/>
  <c r="M329" i="28"/>
  <c r="R329" i="28"/>
  <c r="L427" i="28"/>
  <c r="L342" i="28"/>
  <c r="L328" i="28"/>
  <c r="L324" i="28"/>
  <c r="L320" i="28"/>
  <c r="L317" i="28"/>
  <c r="M341" i="28"/>
  <c r="R341" i="28"/>
  <c r="L312" i="28"/>
  <c r="M336" i="28"/>
  <c r="L307" i="28"/>
  <c r="L303" i="28"/>
  <c r="L402" i="28"/>
  <c r="L425" i="28"/>
  <c r="L294" i="28"/>
  <c r="L291" i="28"/>
  <c r="L288" i="28"/>
  <c r="L284" i="28"/>
  <c r="L281" i="28"/>
  <c r="L279" i="28"/>
  <c r="L397" i="28"/>
  <c r="L274" i="28"/>
  <c r="L270" i="28"/>
  <c r="L266" i="28"/>
  <c r="L262" i="28"/>
  <c r="L259" i="28"/>
  <c r="L256" i="28"/>
  <c r="R253" i="28"/>
  <c r="M253" i="28"/>
  <c r="R393" i="28"/>
  <c r="M393" i="28"/>
  <c r="R392" i="28"/>
  <c r="M392" i="28"/>
  <c r="R249" i="28"/>
  <c r="M249" i="28"/>
  <c r="R247" i="28"/>
  <c r="M247" i="28"/>
  <c r="R245" i="28"/>
  <c r="M245" i="28"/>
  <c r="R423" i="28"/>
  <c r="M423" i="28"/>
  <c r="R242" i="28"/>
  <c r="M242" i="28"/>
  <c r="R241" i="28"/>
  <c r="M241" i="28"/>
  <c r="M239" i="28"/>
  <c r="R239" i="28"/>
  <c r="L236" i="28"/>
  <c r="M228" i="28"/>
  <c r="R228" i="28"/>
  <c r="M225" i="28"/>
  <c r="R225" i="28"/>
  <c r="L421" i="28"/>
  <c r="L223" i="28"/>
  <c r="L384" i="28"/>
  <c r="L218" i="28"/>
  <c r="L382" i="28"/>
  <c r="L211" i="28"/>
  <c r="L208" i="28"/>
  <c r="L205" i="28"/>
  <c r="L201" i="28"/>
  <c r="L197" i="28"/>
  <c r="L193" i="28"/>
  <c r="L190" i="28"/>
  <c r="L187" i="28"/>
  <c r="L184" i="28"/>
  <c r="L180" i="28"/>
  <c r="L375" i="28"/>
  <c r="L176" i="28"/>
  <c r="L172" i="28"/>
  <c r="L168" i="28"/>
  <c r="M234" i="28"/>
  <c r="R234" i="28"/>
  <c r="L226" i="28"/>
  <c r="M389" i="28"/>
  <c r="R389" i="28"/>
  <c r="M420" i="28"/>
  <c r="R420" i="28"/>
  <c r="M223" i="28"/>
  <c r="M220" i="28"/>
  <c r="R220" i="28"/>
  <c r="M218" i="28"/>
  <c r="M214" i="28"/>
  <c r="R214" i="28"/>
  <c r="M211" i="28"/>
  <c r="M380" i="28"/>
  <c r="R380" i="28"/>
  <c r="M205" i="28"/>
  <c r="M200" i="28"/>
  <c r="R200" i="28"/>
  <c r="M197" i="28"/>
  <c r="M192" i="28"/>
  <c r="R192" i="28"/>
  <c r="M190" i="28"/>
  <c r="M377" i="28"/>
  <c r="R377" i="28"/>
  <c r="M184" i="28"/>
  <c r="M419" i="28"/>
  <c r="R419" i="28"/>
  <c r="M375" i="28"/>
  <c r="M175" i="28"/>
  <c r="R175" i="28"/>
  <c r="M172" i="28"/>
  <c r="M167" i="28"/>
  <c r="R167" i="28"/>
  <c r="R163" i="28"/>
  <c r="M163" i="28"/>
  <c r="R159" i="28"/>
  <c r="M159" i="28"/>
  <c r="R156" i="28"/>
  <c r="M156" i="28"/>
  <c r="R153" i="28"/>
  <c r="M153" i="28"/>
  <c r="R149" i="28"/>
  <c r="M149" i="28"/>
  <c r="R145" i="28"/>
  <c r="M145" i="28"/>
  <c r="R143" i="28"/>
  <c r="M143" i="28"/>
  <c r="R139" i="28"/>
  <c r="M139" i="28"/>
  <c r="R137" i="28"/>
  <c r="M137" i="28"/>
  <c r="M231" i="28"/>
  <c r="M390" i="28"/>
  <c r="M227" i="28"/>
  <c r="L166" i="28"/>
  <c r="L164" i="28"/>
  <c r="L162" i="28"/>
  <c r="L160" i="28"/>
  <c r="L158" i="28"/>
  <c r="L157" i="28"/>
  <c r="L417" i="28"/>
  <c r="L154" i="28"/>
  <c r="L152" i="28"/>
  <c r="L150" i="28"/>
  <c r="L148" i="28"/>
  <c r="L146" i="28"/>
  <c r="L373" i="28"/>
  <c r="L144" i="28"/>
  <c r="L142" i="28"/>
  <c r="L140" i="28"/>
  <c r="L371" i="28"/>
  <c r="L138" i="28"/>
  <c r="M124" i="28"/>
  <c r="R124" i="28"/>
  <c r="M121" i="28"/>
  <c r="R121" i="28"/>
  <c r="M119" i="28"/>
  <c r="R119" i="28"/>
  <c r="M115" i="28"/>
  <c r="R115" i="28"/>
  <c r="M111" i="28"/>
  <c r="R111" i="28"/>
  <c r="L132" i="28"/>
  <c r="L117" i="28"/>
  <c r="L90" i="28"/>
  <c r="M25" i="28"/>
  <c r="L76" i="28"/>
  <c r="L65" i="28"/>
  <c r="L51" i="28"/>
  <c r="L38" i="28"/>
  <c r="L24" i="28"/>
  <c r="L22" i="28"/>
  <c r="L20" i="28"/>
  <c r="L18" i="28"/>
  <c r="L16" i="28"/>
  <c r="L14" i="28"/>
  <c r="L12" i="28"/>
  <c r="L11" i="28"/>
  <c r="L9" i="28"/>
  <c r="L7" i="28"/>
  <c r="L5" i="28"/>
  <c r="M88" i="28"/>
  <c r="L79" i="28"/>
  <c r="L67" i="28"/>
  <c r="L54" i="28"/>
  <c r="L40" i="28"/>
  <c r="L89" i="28"/>
  <c r="M82" i="28"/>
  <c r="R82" i="28"/>
  <c r="M70" i="28"/>
  <c r="R70" i="28"/>
  <c r="M57" i="28"/>
  <c r="R57" i="28"/>
  <c r="M42" i="28"/>
  <c r="R42" i="28"/>
  <c r="M28" i="28"/>
  <c r="R28" i="28"/>
  <c r="M10" i="28"/>
  <c r="M14" i="28"/>
  <c r="M80" i="28"/>
  <c r="M68" i="28"/>
  <c r="M55" i="28"/>
  <c r="M41" i="28"/>
  <c r="M23" i="28"/>
  <c r="M8" i="28"/>
  <c r="M16" i="28"/>
  <c r="M408" i="28"/>
  <c r="R408" i="28"/>
  <c r="M349" i="28"/>
  <c r="R349" i="28"/>
  <c r="M348" i="28"/>
  <c r="R348" i="28"/>
  <c r="M346" i="28"/>
  <c r="R346" i="28"/>
  <c r="M345" i="28"/>
  <c r="R345" i="28"/>
  <c r="M327" i="28"/>
  <c r="R327" i="28"/>
  <c r="M325" i="28"/>
  <c r="R325" i="28"/>
  <c r="M323" i="28"/>
  <c r="R323" i="28"/>
  <c r="M321" i="28"/>
  <c r="R321" i="28"/>
  <c r="M319" i="28"/>
  <c r="R319" i="28"/>
  <c r="M318" i="28"/>
  <c r="R318" i="28"/>
  <c r="M316" i="28"/>
  <c r="R316" i="28"/>
  <c r="M344" i="28"/>
  <c r="R344" i="28"/>
  <c r="M330" i="28"/>
  <c r="R330" i="28"/>
  <c r="M313" i="28"/>
  <c r="R313" i="28"/>
  <c r="M310" i="28"/>
  <c r="R310" i="28"/>
  <c r="M308" i="28"/>
  <c r="R308" i="28"/>
  <c r="M306" i="28"/>
  <c r="R306" i="28"/>
  <c r="M304" i="28"/>
  <c r="R304" i="28"/>
  <c r="M302" i="28"/>
  <c r="R302" i="28"/>
  <c r="M301" i="28"/>
  <c r="R301" i="28"/>
  <c r="M300" i="28"/>
  <c r="R300" i="28"/>
  <c r="M298" i="28"/>
  <c r="R298" i="28"/>
  <c r="M297" i="28"/>
  <c r="R297" i="28"/>
  <c r="M295" i="28"/>
  <c r="R295" i="28"/>
  <c r="M293" i="28"/>
  <c r="R293" i="28"/>
  <c r="M292" i="28"/>
  <c r="R292" i="28"/>
  <c r="M290" i="28"/>
  <c r="R290" i="28"/>
  <c r="M289" i="28"/>
  <c r="R289" i="28"/>
  <c r="M287" i="28"/>
  <c r="R287" i="28"/>
  <c r="M285" i="28"/>
  <c r="R285" i="28"/>
  <c r="M400" i="28"/>
  <c r="R400" i="28"/>
  <c r="M282" i="28"/>
  <c r="R282" i="28"/>
  <c r="M424" i="28"/>
  <c r="R424" i="28"/>
  <c r="M399" i="28"/>
  <c r="R399" i="28"/>
  <c r="M278" i="28"/>
  <c r="R278" i="28"/>
  <c r="M398" i="28"/>
  <c r="R398" i="28"/>
  <c r="M396" i="28"/>
  <c r="R396" i="28"/>
  <c r="M275" i="28"/>
  <c r="R275" i="28"/>
  <c r="M273" i="28"/>
  <c r="R273" i="28"/>
  <c r="M271" i="28"/>
  <c r="R271" i="28"/>
  <c r="M269" i="28"/>
  <c r="R269" i="28"/>
  <c r="M267" i="28"/>
  <c r="R267" i="28"/>
  <c r="M265" i="28"/>
  <c r="R265" i="28"/>
  <c r="M263" i="28"/>
  <c r="R263" i="28"/>
  <c r="M261" i="28"/>
  <c r="R261" i="28"/>
  <c r="M260" i="28"/>
  <c r="R260" i="28"/>
  <c r="M258" i="28"/>
  <c r="R258" i="28"/>
  <c r="M257" i="28"/>
  <c r="R257" i="28"/>
  <c r="M332" i="28"/>
  <c r="L309" i="28"/>
  <c r="L235" i="28"/>
  <c r="L386" i="28"/>
  <c r="M237" i="28"/>
  <c r="R237" i="28"/>
  <c r="L230" i="28"/>
  <c r="M229" i="28"/>
  <c r="R229" i="28"/>
  <c r="M221" i="28"/>
  <c r="R221" i="28"/>
  <c r="M383" i="28"/>
  <c r="M215" i="28"/>
  <c r="R215" i="28"/>
  <c r="M213" i="28"/>
  <c r="M381" i="28"/>
  <c r="R381" i="28"/>
  <c r="M207" i="28"/>
  <c r="M202" i="28"/>
  <c r="R202" i="28"/>
  <c r="M199" i="28"/>
  <c r="M194" i="28"/>
  <c r="R194" i="28"/>
  <c r="M379" i="28"/>
  <c r="M188" i="28"/>
  <c r="R188" i="28"/>
  <c r="M186" i="28"/>
  <c r="M181" i="28"/>
  <c r="R181" i="28"/>
  <c r="M376" i="28"/>
  <c r="M177" i="28"/>
  <c r="R177" i="28"/>
  <c r="M174" i="28"/>
  <c r="M169" i="28"/>
  <c r="R169" i="28"/>
  <c r="L136" i="28"/>
  <c r="M235" i="28"/>
  <c r="M386" i="28"/>
  <c r="L126" i="28"/>
  <c r="L113" i="28"/>
  <c r="L81" i="28"/>
  <c r="L80" i="28"/>
  <c r="L68" i="28"/>
  <c r="L55" i="28"/>
  <c r="L41" i="28"/>
  <c r="L83" i="28"/>
  <c r="L71" i="28"/>
  <c r="L58" i="28"/>
  <c r="L414" i="28"/>
  <c r="L29" i="28"/>
  <c r="M86" i="28"/>
  <c r="R86" i="28"/>
  <c r="M72" i="28"/>
  <c r="R72" i="28"/>
  <c r="M61" i="28"/>
  <c r="R61" i="28"/>
  <c r="M45" i="28"/>
  <c r="R45" i="28"/>
  <c r="M32" i="28"/>
  <c r="R32" i="28"/>
  <c r="M21" i="28"/>
  <c r="M6" i="28"/>
  <c r="M11" i="28"/>
  <c r="M76" i="28"/>
  <c r="M65" i="28"/>
  <c r="M51" i="28"/>
  <c r="M38" i="28"/>
  <c r="M19" i="28"/>
  <c r="M81" i="28"/>
  <c r="M12" i="28"/>
  <c r="L408" i="28"/>
  <c r="L349" i="28"/>
  <c r="L348" i="28"/>
  <c r="L346" i="28"/>
  <c r="L345" i="28"/>
  <c r="M342" i="28"/>
  <c r="M334" i="28"/>
  <c r="R334" i="28"/>
  <c r="M427" i="28"/>
  <c r="R254" i="28"/>
  <c r="M254" i="28"/>
  <c r="R252" i="28"/>
  <c r="M252" i="28"/>
  <c r="R251" i="28"/>
  <c r="M251" i="28"/>
  <c r="R250" i="28"/>
  <c r="M250" i="28"/>
  <c r="R248" i="28"/>
  <c r="M248" i="28"/>
  <c r="R246" i="28"/>
  <c r="M246" i="28"/>
  <c r="R244" i="28"/>
  <c r="M244" i="28"/>
  <c r="R243" i="28"/>
  <c r="M243" i="28"/>
  <c r="R391" i="28"/>
  <c r="M391" i="28"/>
  <c r="M240" i="28"/>
  <c r="R240" i="28"/>
  <c r="M238" i="28"/>
  <c r="R238" i="28"/>
  <c r="M312" i="28"/>
  <c r="M232" i="28"/>
  <c r="R232" i="28"/>
  <c r="M222" i="28"/>
  <c r="R222" i="28"/>
  <c r="M217" i="28"/>
  <c r="R217" i="28"/>
  <c r="M210" i="28"/>
  <c r="R210" i="28"/>
  <c r="M204" i="28"/>
  <c r="R204" i="28"/>
  <c r="M196" i="28"/>
  <c r="R196" i="28"/>
  <c r="M378" i="28"/>
  <c r="R378" i="28"/>
  <c r="M183" i="28"/>
  <c r="R183" i="28"/>
  <c r="M418" i="28"/>
  <c r="R418" i="28"/>
  <c r="M171" i="28"/>
  <c r="R171" i="28"/>
  <c r="R165" i="28"/>
  <c r="M165" i="28"/>
  <c r="R161" i="28"/>
  <c r="M161" i="28"/>
  <c r="R374" i="28"/>
  <c r="M374" i="28"/>
  <c r="R155" i="28"/>
  <c r="M155" i="28"/>
  <c r="R151" i="28"/>
  <c r="M151" i="28"/>
  <c r="R147" i="28"/>
  <c r="M147" i="28"/>
  <c r="R372" i="28"/>
  <c r="M372" i="28"/>
  <c r="R141" i="28"/>
  <c r="M141" i="28"/>
  <c r="R416" i="28"/>
  <c r="M416" i="28"/>
  <c r="M236" i="28"/>
  <c r="M421" i="28"/>
  <c r="R130" i="28"/>
  <c r="M130" i="28"/>
  <c r="M85" i="28"/>
  <c r="R85" i="28"/>
  <c r="M77" i="28"/>
  <c r="R77" i="28"/>
  <c r="M74" i="28"/>
  <c r="R74" i="28"/>
  <c r="M362" i="28"/>
  <c r="R362" i="28"/>
  <c r="M69" i="28"/>
  <c r="R69" i="28"/>
  <c r="M360" i="28"/>
  <c r="R360" i="28"/>
  <c r="M415" i="28"/>
  <c r="R415" i="28"/>
  <c r="M60" i="28"/>
  <c r="R60" i="28"/>
  <c r="M56" i="28"/>
  <c r="R56" i="28"/>
  <c r="M52" i="28"/>
  <c r="R52" i="28"/>
  <c r="M48" i="28"/>
  <c r="R48" i="28"/>
  <c r="M44" i="28"/>
  <c r="R44" i="28"/>
  <c r="M358" i="28"/>
  <c r="R358" i="28"/>
  <c r="M39" i="28"/>
  <c r="R39" i="28"/>
  <c r="M35" i="28"/>
  <c r="R35" i="28"/>
  <c r="M31" i="28"/>
  <c r="R31" i="28"/>
  <c r="M364" i="28"/>
  <c r="R364" i="28"/>
  <c r="M64" i="28"/>
  <c r="R64" i="28"/>
  <c r="M49" i="28"/>
  <c r="R49" i="28"/>
  <c r="M36" i="28"/>
  <c r="R36" i="28"/>
  <c r="M17" i="28"/>
  <c r="M22" i="28"/>
  <c r="M7" i="28"/>
  <c r="M73" i="28"/>
  <c r="M63" i="28"/>
  <c r="M47" i="28"/>
  <c r="M34" i="28"/>
  <c r="M15" i="28"/>
  <c r="M24" i="28"/>
  <c r="M9" i="28"/>
  <c r="M350" i="28"/>
  <c r="R350" i="28"/>
  <c r="M347" i="28"/>
  <c r="R347" i="28"/>
  <c r="R428" i="28"/>
  <c r="M428" i="28"/>
  <c r="M328" i="28"/>
  <c r="M324" i="28"/>
  <c r="M320" i="28"/>
  <c r="M317" i="28"/>
  <c r="M337" i="28"/>
  <c r="R337" i="28"/>
  <c r="M309" i="28"/>
  <c r="M404" i="28"/>
  <c r="R404" i="28"/>
  <c r="L254" i="28"/>
  <c r="L252" i="28"/>
  <c r="L251" i="28"/>
  <c r="L250" i="28"/>
  <c r="L248" i="28"/>
  <c r="L246" i="28"/>
  <c r="L244" i="28"/>
  <c r="L243" i="28"/>
  <c r="L391" i="28"/>
  <c r="L240" i="28"/>
  <c r="L238" i="28"/>
  <c r="M422" i="28"/>
  <c r="R422" i="28"/>
  <c r="M224" i="28"/>
  <c r="R224" i="28"/>
  <c r="M385" i="28"/>
  <c r="M219" i="28"/>
  <c r="R219" i="28"/>
  <c r="M216" i="28"/>
  <c r="M212" i="28"/>
  <c r="R212" i="28"/>
  <c r="M209" i="28"/>
  <c r="M206" i="28"/>
  <c r="R206" i="28"/>
  <c r="M203" i="28"/>
  <c r="M198" i="28"/>
  <c r="R198" i="28"/>
  <c r="M195" i="28"/>
  <c r="M191" i="28"/>
  <c r="R191" i="28"/>
  <c r="M189" i="28"/>
  <c r="M185" i="28"/>
  <c r="R185" i="28"/>
  <c r="M182" i="28"/>
  <c r="M179" i="28"/>
  <c r="R179" i="28"/>
  <c r="M178" i="28"/>
  <c r="M173" i="28"/>
  <c r="R173" i="28"/>
  <c r="M170" i="28"/>
  <c r="M388" i="28"/>
  <c r="M136" i="28"/>
  <c r="M387" i="28"/>
  <c r="L130" i="28"/>
  <c r="L82" i="28"/>
  <c r="M78" i="28"/>
  <c r="R78" i="28"/>
  <c r="L70" i="28"/>
  <c r="M66" i="28"/>
  <c r="R66" i="28"/>
  <c r="L57" i="28"/>
  <c r="M53" i="28"/>
  <c r="R53" i="28"/>
  <c r="L42" i="28"/>
  <c r="M357" i="28"/>
  <c r="R357" i="28"/>
  <c r="L28" i="28"/>
  <c r="L356" i="28"/>
  <c r="M13" i="28"/>
  <c r="M18" i="28"/>
  <c r="M84" i="28"/>
  <c r="M361" i="28"/>
  <c r="M59" i="28"/>
  <c r="M43" i="28"/>
  <c r="M30" i="28"/>
  <c r="M355" i="28"/>
  <c r="M20" i="28"/>
  <c r="M5" i="28"/>
  <c r="L32" i="27"/>
  <c r="L148" i="27"/>
  <c r="L101" i="27"/>
  <c r="L284" i="27"/>
  <c r="L88" i="27"/>
  <c r="L51" i="27"/>
  <c r="L177" i="27"/>
  <c r="M218" i="27"/>
  <c r="L93" i="27"/>
  <c r="M41" i="27"/>
  <c r="L376" i="27"/>
  <c r="M421" i="27"/>
  <c r="M425" i="27"/>
  <c r="L359" i="27"/>
  <c r="L94" i="27"/>
  <c r="M93" i="27"/>
  <c r="M107" i="27"/>
  <c r="M346" i="27"/>
  <c r="R291" i="27"/>
  <c r="L291" i="27"/>
  <c r="M299" i="27"/>
  <c r="M320" i="27"/>
  <c r="M13" i="27"/>
  <c r="R92" i="27"/>
  <c r="L92" i="27"/>
  <c r="M289" i="27"/>
  <c r="M92" i="27"/>
  <c r="L242" i="27"/>
  <c r="L25" i="27"/>
  <c r="L24" i="27"/>
  <c r="L107" i="27"/>
  <c r="L298" i="27"/>
  <c r="M318" i="27"/>
  <c r="M98" i="27"/>
  <c r="M291" i="27"/>
  <c r="M20" i="27"/>
  <c r="M340" i="27"/>
  <c r="L10" i="27"/>
  <c r="L119" i="27"/>
  <c r="R285" i="27"/>
  <c r="L285" i="27"/>
  <c r="M285" i="27"/>
  <c r="L349" i="27"/>
  <c r="L399" i="27"/>
  <c r="L329" i="27"/>
  <c r="L327" i="27"/>
  <c r="L230" i="27"/>
  <c r="L27" i="27"/>
  <c r="L201" i="27"/>
  <c r="L257" i="27"/>
  <c r="L271" i="27"/>
  <c r="L105" i="27"/>
  <c r="L125" i="27"/>
  <c r="M169" i="27"/>
  <c r="R169" i="27"/>
  <c r="M82" i="27"/>
  <c r="M117" i="27"/>
  <c r="R117" i="27"/>
  <c r="M32" i="27"/>
  <c r="M356" i="27"/>
  <c r="R356" i="27"/>
  <c r="M90" i="27"/>
  <c r="R90" i="27"/>
  <c r="M84" i="27"/>
  <c r="R84" i="27"/>
  <c r="M171" i="27"/>
  <c r="L194" i="27"/>
  <c r="M140" i="27"/>
  <c r="M202" i="27"/>
  <c r="M296" i="27"/>
  <c r="M402" i="27"/>
  <c r="M231" i="27"/>
  <c r="M428" i="27"/>
  <c r="M235" i="27"/>
  <c r="M225" i="27"/>
  <c r="R225" i="27"/>
  <c r="M399" i="27"/>
  <c r="M63" i="27"/>
  <c r="R63" i="27"/>
  <c r="M327" i="27"/>
  <c r="M190" i="27"/>
  <c r="R190" i="27"/>
  <c r="M27" i="27"/>
  <c r="M26" i="27"/>
  <c r="R26" i="27"/>
  <c r="M257" i="27"/>
  <c r="M106" i="27"/>
  <c r="R106" i="27"/>
  <c r="M105" i="27"/>
  <c r="M292" i="27"/>
  <c r="L221" i="27"/>
  <c r="M312" i="27"/>
  <c r="L121" i="27"/>
  <c r="M64" i="27"/>
  <c r="M401" i="27"/>
  <c r="R396" i="27"/>
  <c r="M396" i="27"/>
  <c r="R413" i="27"/>
  <c r="M413" i="27"/>
  <c r="M262" i="27"/>
  <c r="R262" i="27"/>
  <c r="M242" i="27"/>
  <c r="M145" i="27"/>
  <c r="R145" i="27"/>
  <c r="M359" i="27"/>
  <c r="M357" i="27"/>
  <c r="R357" i="27"/>
  <c r="M25" i="27"/>
  <c r="M355" i="27"/>
  <c r="R355" i="27"/>
  <c r="M94" i="27"/>
  <c r="M278" i="27"/>
  <c r="R278" i="27"/>
  <c r="M24" i="27"/>
  <c r="M207" i="27"/>
  <c r="R207" i="27"/>
  <c r="L171" i="27"/>
  <c r="M194" i="27"/>
  <c r="L143" i="27"/>
  <c r="M363" i="27"/>
  <c r="L140" i="27"/>
  <c r="L58" i="27"/>
  <c r="M347" i="27"/>
  <c r="M406" i="27"/>
  <c r="M328" i="27"/>
  <c r="M217" i="27"/>
  <c r="M131" i="27"/>
  <c r="M331" i="27"/>
  <c r="L425" i="27"/>
  <c r="M349" i="27"/>
  <c r="L169" i="27"/>
  <c r="M305" i="27"/>
  <c r="R305" i="27"/>
  <c r="M329" i="27"/>
  <c r="L117" i="27"/>
  <c r="M109" i="27"/>
  <c r="R109" i="27"/>
  <c r="M230" i="27"/>
  <c r="L356" i="27"/>
  <c r="M78" i="27"/>
  <c r="R78" i="27"/>
  <c r="M201" i="27"/>
  <c r="L90" i="27"/>
  <c r="M157" i="27"/>
  <c r="R157" i="27"/>
  <c r="M271" i="27"/>
  <c r="L84" i="27"/>
  <c r="M103" i="27"/>
  <c r="R103" i="27"/>
  <c r="M125" i="27"/>
  <c r="L292" i="27"/>
  <c r="M221" i="27"/>
  <c r="L312" i="27"/>
  <c r="M121" i="27"/>
  <c r="M148" i="27"/>
  <c r="M101" i="27"/>
  <c r="M284" i="27"/>
  <c r="M88" i="27"/>
  <c r="M51" i="27"/>
  <c r="M358" i="27"/>
  <c r="M28" i="26"/>
  <c r="L15" i="26"/>
  <c r="M9" i="26"/>
  <c r="R13" i="26"/>
  <c r="L22" i="26"/>
  <c r="L20" i="26"/>
  <c r="L5" i="26"/>
  <c r="L119" i="26"/>
  <c r="L52" i="26"/>
  <c r="L334" i="26"/>
  <c r="L291" i="26"/>
  <c r="L216" i="26"/>
  <c r="L9" i="26"/>
  <c r="R301" i="26"/>
  <c r="L301" i="26"/>
  <c r="L91" i="26"/>
  <c r="L53" i="26"/>
  <c r="L167" i="26"/>
  <c r="M119" i="26"/>
  <c r="L240" i="26"/>
  <c r="R98" i="26"/>
  <c r="L98" i="26"/>
  <c r="L366" i="26"/>
  <c r="L355" i="26"/>
  <c r="L428" i="26"/>
  <c r="L420" i="26"/>
  <c r="R25" i="26"/>
  <c r="L25" i="26"/>
  <c r="R253" i="26"/>
  <c r="M253" i="26"/>
  <c r="L125" i="26"/>
  <c r="L145" i="26"/>
  <c r="L373" i="26"/>
  <c r="L322" i="26"/>
  <c r="M142" i="26"/>
  <c r="R142" i="26"/>
  <c r="M20" i="26"/>
  <c r="L8" i="26"/>
  <c r="L148" i="26"/>
  <c r="L203" i="26"/>
  <c r="L248" i="26"/>
  <c r="M141" i="26"/>
  <c r="R141" i="26"/>
  <c r="R129" i="26"/>
  <c r="L129" i="26"/>
  <c r="M124" i="26"/>
  <c r="R124" i="26"/>
  <c r="M150" i="26"/>
  <c r="R150" i="26"/>
  <c r="L112" i="26"/>
  <c r="R414" i="26"/>
  <c r="L414" i="26"/>
  <c r="R385" i="26"/>
  <c r="L385" i="26"/>
  <c r="R374" i="26"/>
  <c r="L374" i="26"/>
  <c r="R331" i="26"/>
  <c r="L331" i="26"/>
  <c r="R396" i="26"/>
  <c r="L396" i="26"/>
  <c r="R226" i="26"/>
  <c r="L226" i="26"/>
  <c r="L312" i="26"/>
  <c r="L407" i="26"/>
  <c r="L237" i="26"/>
  <c r="M133" i="26"/>
  <c r="L141" i="26"/>
  <c r="R204" i="26"/>
  <c r="L204" i="26"/>
  <c r="M30" i="26"/>
  <c r="L85" i="26"/>
  <c r="L269" i="26"/>
  <c r="M129" i="26"/>
  <c r="L88" i="26"/>
  <c r="M22" i="26"/>
  <c r="M55" i="26"/>
  <c r="R55" i="26"/>
  <c r="M232" i="26"/>
  <c r="L24" i="26"/>
  <c r="M125" i="26"/>
  <c r="M247" i="26"/>
  <c r="R247" i="26"/>
  <c r="L404" i="26"/>
  <c r="L308" i="26"/>
  <c r="L217" i="26"/>
  <c r="M178" i="26"/>
  <c r="M272" i="26"/>
  <c r="R294" i="26"/>
  <c r="L294" i="26"/>
  <c r="L99" i="26"/>
  <c r="L28" i="26"/>
  <c r="M21" i="26"/>
  <c r="R21" i="26"/>
  <c r="M126" i="26"/>
  <c r="M415" i="26"/>
  <c r="R415" i="26"/>
  <c r="L418" i="26"/>
  <c r="L413" i="26"/>
  <c r="M345" i="26"/>
  <c r="R345" i="26"/>
  <c r="M388" i="26"/>
  <c r="M205" i="26"/>
  <c r="R205" i="26"/>
  <c r="M164" i="26"/>
  <c r="M202" i="26"/>
  <c r="R202" i="26"/>
  <c r="M82" i="26"/>
  <c r="R82" i="26"/>
  <c r="M118" i="26"/>
  <c r="M344" i="26"/>
  <c r="R344" i="26"/>
  <c r="M225" i="26"/>
  <c r="R419" i="26"/>
  <c r="L419" i="26"/>
  <c r="R239" i="26"/>
  <c r="L239" i="26"/>
  <c r="M316" i="26"/>
  <c r="R73" i="26"/>
  <c r="M73" i="26"/>
  <c r="M215" i="26"/>
  <c r="L77" i="26"/>
  <c r="M96" i="26"/>
  <c r="L159" i="26"/>
  <c r="L330" i="26"/>
  <c r="L375" i="26"/>
  <c r="L139" i="26"/>
  <c r="L154" i="26"/>
  <c r="L348" i="26"/>
  <c r="L68" i="26"/>
  <c r="L220" i="26"/>
  <c r="L288" i="26"/>
  <c r="L297" i="26"/>
  <c r="M197" i="26"/>
  <c r="R197" i="26"/>
  <c r="M159" i="26"/>
  <c r="M61" i="26"/>
  <c r="R61" i="26"/>
  <c r="M375" i="26"/>
  <c r="M371" i="26"/>
  <c r="R371" i="26"/>
  <c r="M154" i="26"/>
  <c r="M408" i="26"/>
  <c r="R408" i="26"/>
  <c r="M68" i="26"/>
  <c r="M201" i="26"/>
  <c r="R201" i="26"/>
  <c r="M288" i="26"/>
  <c r="M114" i="26"/>
  <c r="R114" i="26"/>
  <c r="M134" i="26"/>
  <c r="L316" i="26"/>
  <c r="L215" i="26"/>
  <c r="L327" i="26"/>
  <c r="M185" i="26"/>
  <c r="M419" i="26"/>
  <c r="M239" i="26"/>
  <c r="R192" i="26"/>
  <c r="L192" i="26"/>
  <c r="L254" i="26"/>
  <c r="L131" i="26"/>
  <c r="M167" i="26"/>
  <c r="R176" i="26"/>
  <c r="M176" i="26"/>
  <c r="L73" i="26"/>
  <c r="M217" i="26"/>
  <c r="R23" i="26"/>
  <c r="M23" i="26"/>
  <c r="L133" i="26"/>
  <c r="M257" i="26"/>
  <c r="M175" i="26"/>
  <c r="R175" i="26"/>
  <c r="M278" i="26"/>
  <c r="M300" i="26"/>
  <c r="R300" i="26"/>
  <c r="M130" i="26"/>
  <c r="M298" i="26"/>
  <c r="R298" i="26"/>
  <c r="M290" i="26"/>
  <c r="M299" i="26"/>
  <c r="R299" i="26"/>
  <c r="M186" i="26"/>
  <c r="M282" i="26"/>
  <c r="R282" i="26"/>
  <c r="M206" i="26"/>
  <c r="M224" i="26"/>
  <c r="L178" i="26"/>
  <c r="M254" i="26"/>
  <c r="L224" i="26"/>
  <c r="M95" i="26"/>
  <c r="R100" i="26"/>
  <c r="M100" i="26"/>
  <c r="M58" i="26"/>
  <c r="R151" i="26"/>
  <c r="M151" i="26"/>
  <c r="L257" i="26"/>
  <c r="L388" i="26"/>
  <c r="L278" i="26"/>
  <c r="L164" i="26"/>
  <c r="L130" i="26"/>
  <c r="L96" i="26"/>
  <c r="L290" i="26"/>
  <c r="L118" i="26"/>
  <c r="L186" i="26"/>
  <c r="L225" i="26"/>
  <c r="L206" i="26"/>
  <c r="L345" i="26"/>
  <c r="M208" i="26"/>
  <c r="R208" i="26"/>
  <c r="M330" i="26"/>
  <c r="L205" i="26"/>
  <c r="M210" i="26"/>
  <c r="R210" i="26"/>
  <c r="M139" i="26"/>
  <c r="L202" i="26"/>
  <c r="M379" i="26"/>
  <c r="R379" i="26"/>
  <c r="M348" i="26"/>
  <c r="L82" i="26"/>
  <c r="M325" i="26"/>
  <c r="R325" i="26"/>
  <c r="M220" i="26"/>
  <c r="L344" i="26"/>
  <c r="M105" i="26"/>
  <c r="R105" i="26"/>
  <c r="M297" i="26"/>
  <c r="M77" i="26"/>
  <c r="L95" i="26"/>
  <c r="L58" i="26"/>
  <c r="M327" i="26"/>
  <c r="M378" i="26"/>
  <c r="M131" i="26"/>
  <c r="L378" i="26"/>
  <c r="R26" i="26"/>
  <c r="L26" i="26"/>
  <c r="M162" i="26"/>
  <c r="L100" i="26"/>
  <c r="M237" i="26"/>
  <c r="R361" i="26"/>
  <c r="M361" i="26"/>
  <c r="L151" i="26"/>
  <c r="L185" i="26"/>
  <c r="L134" i="26"/>
  <c r="M321" i="25"/>
  <c r="L179" i="25"/>
  <c r="M206" i="25"/>
  <c r="M78" i="25"/>
  <c r="M126" i="25"/>
  <c r="L45" i="25"/>
  <c r="L227" i="25"/>
  <c r="L126" i="25"/>
  <c r="L347" i="25"/>
  <c r="L196" i="25"/>
  <c r="L317" i="25"/>
  <c r="L313" i="25"/>
  <c r="L270" i="25"/>
  <c r="L297" i="25"/>
  <c r="L165" i="25"/>
  <c r="L233" i="25"/>
  <c r="L113" i="25"/>
  <c r="L130" i="25"/>
  <c r="M184" i="25"/>
  <c r="M101" i="25"/>
  <c r="M45" i="25"/>
  <c r="L321" i="25"/>
  <c r="L204" i="25"/>
  <c r="L285" i="25"/>
  <c r="L206" i="25"/>
  <c r="M313" i="25"/>
  <c r="M270" i="25"/>
  <c r="M297" i="25"/>
  <c r="M165" i="25"/>
  <c r="M233" i="25"/>
  <c r="M113" i="25"/>
  <c r="L78" i="25"/>
  <c r="L243" i="25"/>
  <c r="L363" i="25"/>
  <c r="L355" i="25"/>
  <c r="L368" i="25"/>
  <c r="L390" i="25"/>
  <c r="L396" i="25"/>
  <c r="M380" i="25"/>
  <c r="M373" i="25"/>
  <c r="M363" i="25"/>
  <c r="L365" i="25"/>
  <c r="M355" i="25"/>
  <c r="M364" i="25"/>
  <c r="L364" i="25"/>
  <c r="M390" i="25"/>
  <c r="M384" i="25"/>
  <c r="M204" i="25"/>
  <c r="L42" i="25"/>
  <c r="L246" i="25"/>
  <c r="L7" i="25"/>
  <c r="L359" i="25"/>
  <c r="L160" i="25"/>
  <c r="M85" i="25"/>
  <c r="L101" i="25"/>
  <c r="L117" i="25"/>
  <c r="L103" i="25"/>
  <c r="M198" i="25"/>
  <c r="L154" i="25"/>
  <c r="M36" i="25"/>
  <c r="M155" i="25"/>
  <c r="M292" i="25"/>
  <c r="L379" i="25"/>
  <c r="L168" i="25"/>
  <c r="L185" i="25"/>
  <c r="L316" i="25"/>
  <c r="M375" i="25"/>
  <c r="M357" i="25"/>
  <c r="M243" i="25"/>
  <c r="M221" i="25"/>
  <c r="M376" i="25"/>
  <c r="L345" i="25"/>
  <c r="L198" i="25"/>
  <c r="L6" i="25"/>
  <c r="L236" i="25"/>
  <c r="L422" i="25"/>
  <c r="L5" i="25"/>
  <c r="L277" i="25"/>
  <c r="L343" i="25"/>
  <c r="L260" i="25"/>
  <c r="L404" i="25"/>
  <c r="L325" i="25"/>
  <c r="L372" i="25"/>
  <c r="M211" i="25"/>
  <c r="L36" i="25"/>
  <c r="L128" i="25"/>
  <c r="L203" i="25"/>
  <c r="L304" i="25"/>
  <c r="L356" i="25"/>
  <c r="L239" i="25"/>
  <c r="L231" i="25"/>
  <c r="L92" i="25"/>
  <c r="L133" i="25"/>
  <c r="L143" i="25"/>
  <c r="L279" i="25"/>
  <c r="L397" i="25"/>
  <c r="L76" i="25"/>
  <c r="M133" i="25"/>
  <c r="M22" i="25"/>
  <c r="M246" i="25"/>
  <c r="M7" i="25"/>
  <c r="M359" i="25"/>
  <c r="L22" i="25"/>
  <c r="L211" i="25"/>
  <c r="L177" i="25"/>
  <c r="M154" i="25"/>
  <c r="L307" i="25"/>
  <c r="L59" i="25"/>
  <c r="L155" i="25"/>
  <c r="L292" i="25"/>
  <c r="L287" i="25"/>
  <c r="M279" i="25"/>
  <c r="M397" i="25"/>
  <c r="M76" i="25"/>
  <c r="M356" i="25"/>
  <c r="M315" i="25"/>
  <c r="R55" i="25"/>
  <c r="M55" i="25"/>
  <c r="M16" i="25"/>
  <c r="R16" i="25"/>
  <c r="R167" i="25"/>
  <c r="L167" i="25"/>
  <c r="R267" i="25"/>
  <c r="M267" i="25"/>
  <c r="M75" i="25"/>
  <c r="R75" i="25"/>
  <c r="R91" i="25"/>
  <c r="M91" i="25"/>
  <c r="M223" i="25"/>
  <c r="R223" i="25"/>
  <c r="R115" i="25"/>
  <c r="M115" i="25"/>
  <c r="M262" i="25"/>
  <c r="M386" i="25"/>
  <c r="M230" i="25"/>
  <c r="R230" i="25"/>
  <c r="M145" i="25"/>
  <c r="M330" i="25"/>
  <c r="R330" i="25"/>
  <c r="M428" i="25"/>
  <c r="R428" i="25"/>
  <c r="M349" i="25"/>
  <c r="R349" i="25"/>
  <c r="M86" i="25"/>
  <c r="R86" i="25"/>
  <c r="M350" i="25"/>
  <c r="R350" i="25"/>
  <c r="M303" i="25"/>
  <c r="R303" i="25"/>
  <c r="M310" i="25"/>
  <c r="R310" i="25"/>
  <c r="M240" i="25"/>
  <c r="R240" i="25"/>
  <c r="M339" i="25"/>
  <c r="R339" i="25"/>
  <c r="M302" i="25"/>
  <c r="R302" i="25"/>
  <c r="M95" i="25"/>
  <c r="R95" i="25"/>
  <c r="M224" i="25"/>
  <c r="R224" i="25"/>
  <c r="M298" i="25"/>
  <c r="R298" i="25"/>
  <c r="M63" i="25"/>
  <c r="R63" i="25"/>
  <c r="M213" i="25"/>
  <c r="R213" i="25"/>
  <c r="M295" i="25"/>
  <c r="R295" i="25"/>
  <c r="M62" i="25"/>
  <c r="R62" i="25"/>
  <c r="M288" i="25"/>
  <c r="M257" i="25"/>
  <c r="M244" i="25"/>
  <c r="R377" i="25"/>
  <c r="M377" i="25"/>
  <c r="M415" i="25"/>
  <c r="R415" i="25"/>
  <c r="M281" i="25"/>
  <c r="R15" i="25"/>
  <c r="M15" i="25"/>
  <c r="M90" i="25"/>
  <c r="R90" i="25"/>
  <c r="M105" i="25"/>
  <c r="M222" i="25"/>
  <c r="M141" i="25"/>
  <c r="M136" i="25"/>
  <c r="R152" i="25"/>
  <c r="M152" i="25"/>
  <c r="R46" i="25"/>
  <c r="M46" i="25"/>
  <c r="R116" i="25"/>
  <c r="M116" i="25"/>
  <c r="R161" i="25"/>
  <c r="M161" i="25"/>
  <c r="M93" i="25"/>
  <c r="M239" i="25"/>
  <c r="L346" i="25"/>
  <c r="L215" i="25"/>
  <c r="L294" i="25"/>
  <c r="L315" i="25"/>
  <c r="M109" i="25"/>
  <c r="R109" i="25"/>
  <c r="M225" i="25"/>
  <c r="R225" i="25"/>
  <c r="M18" i="25"/>
  <c r="R18" i="25"/>
  <c r="M255" i="25"/>
  <c r="R255" i="25"/>
  <c r="M186" i="25"/>
  <c r="R186" i="25"/>
  <c r="M140" i="25"/>
  <c r="R140" i="25"/>
  <c r="L9" i="25"/>
  <c r="L39" i="25"/>
  <c r="L48" i="25"/>
  <c r="L10" i="25"/>
  <c r="L94" i="25"/>
  <c r="M17" i="25"/>
  <c r="R17" i="25"/>
  <c r="L52" i="25"/>
  <c r="R169" i="25"/>
  <c r="M169" i="25"/>
  <c r="R318" i="25"/>
  <c r="M318" i="25"/>
  <c r="R14" i="25"/>
  <c r="M14" i="25"/>
  <c r="R389" i="25"/>
  <c r="M389" i="25"/>
  <c r="L29" i="25"/>
  <c r="M160" i="25"/>
  <c r="L110" i="25"/>
  <c r="M42" i="25"/>
  <c r="M38" i="25"/>
  <c r="R38" i="25"/>
  <c r="L207" i="25"/>
  <c r="L145" i="25"/>
  <c r="M242" i="25"/>
  <c r="M29" i="25"/>
  <c r="M64" i="25"/>
  <c r="M382" i="25"/>
  <c r="M125" i="25"/>
  <c r="M308" i="25"/>
  <c r="M268" i="25"/>
  <c r="M131" i="25"/>
  <c r="M192" i="25"/>
  <c r="L245" i="25"/>
  <c r="L262" i="25"/>
  <c r="L386" i="25"/>
  <c r="L124" i="25"/>
  <c r="M381" i="25"/>
  <c r="R381" i="25"/>
  <c r="M418" i="25"/>
  <c r="R418" i="25"/>
  <c r="M264" i="25"/>
  <c r="R264" i="25"/>
  <c r="R369" i="25"/>
  <c r="M369" i="25"/>
  <c r="L115" i="25"/>
  <c r="M128" i="25"/>
  <c r="M167" i="25"/>
  <c r="M103" i="25"/>
  <c r="M177" i="25"/>
  <c r="M207" i="25"/>
  <c r="M156" i="25"/>
  <c r="M367" i="25"/>
  <c r="R367" i="25"/>
  <c r="M40" i="25"/>
  <c r="R40" i="25"/>
  <c r="M188" i="25"/>
  <c r="R188" i="25"/>
  <c r="M25" i="25"/>
  <c r="R25" i="25"/>
  <c r="M311" i="25"/>
  <c r="R311" i="25"/>
  <c r="M173" i="25"/>
  <c r="R173" i="25"/>
  <c r="M301" i="25"/>
  <c r="R301" i="25"/>
  <c r="M201" i="25"/>
  <c r="R201" i="25"/>
  <c r="M111" i="25"/>
  <c r="R111" i="25"/>
  <c r="M175" i="25"/>
  <c r="R175" i="25"/>
  <c r="M80" i="25"/>
  <c r="R80" i="25"/>
  <c r="M275" i="25"/>
  <c r="R275" i="25"/>
  <c r="M172" i="25"/>
  <c r="R172" i="25"/>
  <c r="R79" i="25"/>
  <c r="M79" i="25"/>
  <c r="R56" i="25"/>
  <c r="M56" i="25"/>
  <c r="R312" i="25"/>
  <c r="M312" i="25"/>
  <c r="R144" i="25"/>
  <c r="M144" i="25"/>
  <c r="L340" i="25"/>
  <c r="L338" i="25"/>
  <c r="L209" i="25"/>
  <c r="L139" i="25"/>
  <c r="L305" i="25"/>
  <c r="L252" i="25"/>
  <c r="L269" i="25"/>
  <c r="L26" i="25"/>
  <c r="L216" i="25"/>
  <c r="L300" i="25"/>
  <c r="L67" i="25"/>
  <c r="L220" i="25"/>
  <c r="M83" i="25"/>
  <c r="R83" i="25"/>
  <c r="M407" i="25"/>
  <c r="R407" i="25"/>
  <c r="M266" i="25"/>
  <c r="R266" i="25"/>
  <c r="L238" i="25"/>
  <c r="L362" i="25"/>
  <c r="M379" i="25"/>
  <c r="M59" i="25"/>
  <c r="M168" i="25"/>
  <c r="R61" i="25"/>
  <c r="M61" i="25"/>
  <c r="R163" i="25"/>
  <c r="M163" i="25"/>
  <c r="R28" i="25"/>
  <c r="M28" i="25"/>
  <c r="R162" i="25"/>
  <c r="M162" i="25"/>
  <c r="R370" i="25"/>
  <c r="M370" i="25"/>
  <c r="M143" i="25"/>
  <c r="M265" i="25"/>
  <c r="R265" i="25"/>
  <c r="M130" i="25"/>
  <c r="R374" i="25"/>
  <c r="M374" i="25"/>
  <c r="M71" i="25"/>
  <c r="M362" i="25"/>
  <c r="L105" i="25"/>
  <c r="L222" i="25"/>
  <c r="L141" i="25"/>
  <c r="M421" i="25"/>
  <c r="M274" i="25"/>
  <c r="M21" i="25"/>
  <c r="M68" i="25"/>
  <c r="M391" i="25"/>
  <c r="M231" i="25"/>
  <c r="L420" i="25"/>
  <c r="L417" i="25"/>
  <c r="L399" i="25"/>
  <c r="L146" i="25"/>
  <c r="L184" i="25"/>
  <c r="L221" i="25"/>
  <c r="L286" i="25"/>
  <c r="L384" i="25"/>
  <c r="L253" i="25"/>
  <c r="L376" i="25"/>
  <c r="L217" i="25"/>
  <c r="L423" i="25"/>
  <c r="M371" i="25"/>
  <c r="R371" i="25"/>
  <c r="M174" i="25"/>
  <c r="R174" i="25"/>
  <c r="M182" i="25"/>
  <c r="R182" i="25"/>
  <c r="M251" i="25"/>
  <c r="R251" i="25"/>
  <c r="M358" i="25"/>
  <c r="R358" i="25"/>
  <c r="M132" i="25"/>
  <c r="M23" i="25"/>
  <c r="M51" i="25"/>
  <c r="R51" i="25"/>
  <c r="R47" i="25"/>
  <c r="M47" i="25"/>
  <c r="M65" i="25"/>
  <c r="R65" i="25"/>
  <c r="M419" i="25"/>
  <c r="R419" i="25"/>
  <c r="M334" i="25"/>
  <c r="R334" i="25"/>
  <c r="R122" i="25"/>
  <c r="M122" i="25"/>
  <c r="M150" i="25"/>
  <c r="M134" i="25"/>
  <c r="M190" i="25"/>
  <c r="M245" i="25"/>
  <c r="M50" i="25"/>
  <c r="R50" i="25"/>
  <c r="M405" i="25"/>
  <c r="R405" i="25"/>
  <c r="M426" i="25"/>
  <c r="R426" i="25"/>
  <c r="M340" i="25"/>
  <c r="M338" i="25"/>
  <c r="M209" i="25"/>
  <c r="R149" i="25"/>
  <c r="M149" i="25"/>
  <c r="R44" i="25"/>
  <c r="M44" i="25"/>
  <c r="M199" i="25"/>
  <c r="R199" i="25"/>
  <c r="M12" i="25"/>
  <c r="R12" i="25"/>
  <c r="M235" i="25"/>
  <c r="R235" i="25"/>
  <c r="M104" i="25"/>
  <c r="R104" i="25"/>
  <c r="M205" i="25"/>
  <c r="R205" i="25"/>
  <c r="M100" i="25"/>
  <c r="R100" i="25"/>
  <c r="M329" i="25"/>
  <c r="R329" i="25"/>
  <c r="M309" i="25"/>
  <c r="R309" i="25"/>
  <c r="M13" i="25"/>
  <c r="R13" i="25"/>
  <c r="M123" i="25"/>
  <c r="R123" i="25"/>
  <c r="M107" i="25"/>
  <c r="M92" i="25"/>
  <c r="M135" i="25"/>
  <c r="R135" i="25"/>
  <c r="M361" i="25"/>
  <c r="R361" i="25"/>
  <c r="M387" i="25"/>
  <c r="R387" i="25"/>
  <c r="M227" i="25"/>
  <c r="M66" i="25"/>
  <c r="M346" i="25"/>
  <c r="M215" i="25"/>
  <c r="M294" i="25"/>
  <c r="L23" i="25"/>
  <c r="M142" i="25"/>
  <c r="M9" i="25"/>
  <c r="M138" i="25"/>
  <c r="M39" i="25"/>
  <c r="M32" i="25"/>
  <c r="M48" i="25"/>
  <c r="M254" i="25"/>
  <c r="L132" i="25"/>
  <c r="M395" i="25"/>
  <c r="R395" i="25"/>
  <c r="L142" i="25"/>
  <c r="L138" i="25"/>
  <c r="L32" i="25"/>
  <c r="L254" i="25"/>
  <c r="M10" i="25"/>
  <c r="M94" i="25"/>
  <c r="M52" i="25"/>
  <c r="M60" i="25"/>
  <c r="R60" i="25"/>
  <c r="M8" i="25"/>
  <c r="R8" i="25"/>
  <c r="M273" i="25"/>
  <c r="R273" i="25"/>
  <c r="M398" i="25"/>
  <c r="R398" i="25"/>
  <c r="M247" i="25"/>
  <c r="R247" i="25"/>
  <c r="M400" i="25"/>
  <c r="R400" i="25"/>
  <c r="M278" i="25"/>
  <c r="R278" i="25"/>
  <c r="M403" i="25"/>
  <c r="R403" i="25"/>
  <c r="M258" i="25"/>
  <c r="R258" i="25"/>
  <c r="M408" i="25"/>
  <c r="R408" i="25"/>
  <c r="M261" i="25"/>
  <c r="R261" i="25"/>
  <c r="M427" i="25"/>
  <c r="R427" i="25"/>
  <c r="M31" i="25"/>
  <c r="R31" i="25"/>
  <c r="M332" i="25"/>
  <c r="R332" i="25"/>
  <c r="M148" i="25"/>
  <c r="R148" i="25"/>
  <c r="M210" i="25"/>
  <c r="R210" i="25"/>
  <c r="R208" i="25"/>
  <c r="M208" i="25"/>
  <c r="R108" i="25"/>
  <c r="M108" i="25"/>
  <c r="R97" i="25"/>
  <c r="M97" i="25"/>
  <c r="R159" i="25"/>
  <c r="M159" i="25"/>
  <c r="L414" i="25"/>
  <c r="L102" i="25"/>
  <c r="L337" i="25"/>
  <c r="L55" i="25"/>
  <c r="M69" i="25"/>
  <c r="R69" i="25"/>
  <c r="L16" i="25"/>
  <c r="M129" i="25"/>
  <c r="R129" i="25"/>
  <c r="L134" i="25"/>
  <c r="L190" i="25"/>
  <c r="M124" i="25"/>
  <c r="M414" i="25"/>
  <c r="L64" i="25"/>
  <c r="L382" i="25"/>
  <c r="L125" i="25"/>
  <c r="L308" i="25"/>
  <c r="L268" i="25"/>
  <c r="L131" i="25"/>
  <c r="L192" i="25"/>
  <c r="L150" i="25"/>
  <c r="L242" i="25"/>
  <c r="L267" i="25"/>
  <c r="L75" i="25"/>
  <c r="M336" i="25"/>
  <c r="R336" i="25"/>
  <c r="L91" i="25"/>
  <c r="R280" i="25"/>
  <c r="M280" i="25"/>
  <c r="L223" i="25"/>
  <c r="M153" i="25"/>
  <c r="R153" i="25"/>
  <c r="L122" i="25"/>
  <c r="M307" i="25"/>
  <c r="M241" i="25"/>
  <c r="R241" i="25"/>
  <c r="L230" i="25"/>
  <c r="M372" i="25"/>
  <c r="M232" i="25"/>
  <c r="R232" i="25"/>
  <c r="L156" i="25"/>
  <c r="L330" i="25"/>
  <c r="L428" i="25"/>
  <c r="L349" i="25"/>
  <c r="L86" i="25"/>
  <c r="L350" i="25"/>
  <c r="L303" i="25"/>
  <c r="L310" i="25"/>
  <c r="L240" i="25"/>
  <c r="L339" i="25"/>
  <c r="L302" i="25"/>
  <c r="L95" i="25"/>
  <c r="L224" i="25"/>
  <c r="L298" i="25"/>
  <c r="M77" i="25"/>
  <c r="M269" i="25"/>
  <c r="M263" i="25"/>
  <c r="M26" i="25"/>
  <c r="M360" i="25"/>
  <c r="M216" i="25"/>
  <c r="M197" i="25"/>
  <c r="M300" i="25"/>
  <c r="M19" i="25"/>
  <c r="M67" i="25"/>
  <c r="M171" i="25"/>
  <c r="M220" i="25"/>
  <c r="M193" i="25"/>
  <c r="R416" i="25"/>
  <c r="M416" i="25"/>
  <c r="R20" i="25"/>
  <c r="M20" i="25"/>
  <c r="R323" i="25"/>
  <c r="M323" i="25"/>
  <c r="R406" i="25"/>
  <c r="M406" i="25"/>
  <c r="R121" i="25"/>
  <c r="M121" i="25"/>
  <c r="L288" i="25"/>
  <c r="L257" i="25"/>
  <c r="L244" i="25"/>
  <c r="L299" i="25"/>
  <c r="L333" i="25"/>
  <c r="L250" i="25"/>
  <c r="L77" i="25"/>
  <c r="L263" i="25"/>
  <c r="L360" i="25"/>
  <c r="L197" i="25"/>
  <c r="L19" i="25"/>
  <c r="L171" i="25"/>
  <c r="L193" i="25"/>
  <c r="L63" i="25"/>
  <c r="M402" i="25"/>
  <c r="R402" i="25"/>
  <c r="L213" i="25"/>
  <c r="M291" i="25"/>
  <c r="R291" i="25"/>
  <c r="L295" i="25"/>
  <c r="M72" i="25"/>
  <c r="R72" i="25"/>
  <c r="L62" i="25"/>
  <c r="L107" i="25"/>
  <c r="L93" i="25"/>
  <c r="L281" i="25"/>
  <c r="M344" i="25"/>
  <c r="M203" i="25"/>
  <c r="M179" i="25"/>
  <c r="R385" i="25"/>
  <c r="M385" i="25"/>
  <c r="L377" i="25"/>
  <c r="R120" i="25"/>
  <c r="M120" i="25"/>
  <c r="L415" i="25"/>
  <c r="R200" i="25"/>
  <c r="M200" i="25"/>
  <c r="L199" i="25"/>
  <c r="R33" i="25"/>
  <c r="M33" i="25"/>
  <c r="R106" i="25"/>
  <c r="M106" i="25"/>
  <c r="R341" i="25"/>
  <c r="M341" i="25"/>
  <c r="L15" i="25"/>
  <c r="M392" i="25"/>
  <c r="R392" i="25"/>
  <c r="M27" i="25"/>
  <c r="L90" i="25"/>
  <c r="M49" i="25"/>
  <c r="R49" i="25"/>
  <c r="M237" i="25"/>
  <c r="M287" i="25"/>
  <c r="M368" i="25"/>
  <c r="L152" i="25"/>
  <c r="L46" i="25"/>
  <c r="L116" i="25"/>
  <c r="L161" i="25"/>
  <c r="M238" i="25"/>
  <c r="L375" i="25"/>
  <c r="L357" i="25"/>
  <c r="M271" i="25"/>
  <c r="M335" i="25"/>
  <c r="M394" i="25"/>
  <c r="M424" i="25"/>
  <c r="M226" i="25"/>
  <c r="M420" i="25"/>
  <c r="L378" i="25"/>
  <c r="L271" i="25"/>
  <c r="L421" i="25"/>
  <c r="L335" i="25"/>
  <c r="L274" i="25"/>
  <c r="L394" i="25"/>
  <c r="L21" i="25"/>
  <c r="L424" i="25"/>
  <c r="L68" i="25"/>
  <c r="L226" i="25"/>
  <c r="L391" i="25"/>
  <c r="L413" i="25"/>
  <c r="M261" i="24"/>
  <c r="M257" i="24"/>
  <c r="M253" i="24"/>
  <c r="L419" i="24"/>
  <c r="L387" i="24"/>
  <c r="L261" i="24"/>
  <c r="L257" i="24"/>
  <c r="L253" i="24"/>
  <c r="L268" i="24"/>
  <c r="M237" i="24"/>
  <c r="M231" i="24"/>
  <c r="M214" i="24"/>
  <c r="M207" i="24"/>
  <c r="L175" i="24"/>
  <c r="L173" i="24"/>
  <c r="L171" i="24"/>
  <c r="L169" i="24"/>
  <c r="L167" i="24"/>
  <c r="L165" i="24"/>
  <c r="L164" i="24"/>
  <c r="L162" i="24"/>
  <c r="L160" i="24"/>
  <c r="L158" i="24"/>
  <c r="L156" i="24"/>
  <c r="L154" i="24"/>
  <c r="L152" i="24"/>
  <c r="L151" i="24"/>
  <c r="L149" i="24"/>
  <c r="L147" i="24"/>
  <c r="M268" i="24"/>
  <c r="M194" i="24"/>
  <c r="M191" i="24"/>
  <c r="M188" i="24"/>
  <c r="M184" i="24"/>
  <c r="M180" i="24"/>
  <c r="M7" i="24"/>
  <c r="L284" i="24"/>
  <c r="L312" i="24"/>
  <c r="L237" i="24"/>
  <c r="L231" i="24"/>
  <c r="L214" i="24"/>
  <c r="L207" i="24"/>
  <c r="M201" i="24"/>
  <c r="M175" i="24"/>
  <c r="M173" i="24"/>
  <c r="M171" i="24"/>
  <c r="M169" i="24"/>
  <c r="M167" i="24"/>
  <c r="M165" i="24"/>
  <c r="M164" i="24"/>
  <c r="M162" i="24"/>
  <c r="M160" i="24"/>
  <c r="M158" i="24"/>
  <c r="M156" i="24"/>
  <c r="M154" i="24"/>
  <c r="M152" i="24"/>
  <c r="M151" i="24"/>
  <c r="M149" i="24"/>
  <c r="M147" i="24"/>
  <c r="L296" i="24"/>
  <c r="L285" i="24"/>
  <c r="L364" i="24"/>
  <c r="L379" i="24"/>
  <c r="L376" i="24"/>
  <c r="M373" i="24"/>
  <c r="M371" i="24"/>
  <c r="M379" i="24"/>
  <c r="M376" i="24"/>
  <c r="L250" i="24"/>
  <c r="L248" i="24"/>
  <c r="L244" i="24"/>
  <c r="L241" i="24"/>
  <c r="M276" i="24"/>
  <c r="L276" i="24"/>
  <c r="M385" i="24"/>
  <c r="M8" i="24"/>
  <c r="L300" i="24"/>
  <c r="M293" i="24"/>
  <c r="L288" i="24"/>
  <c r="L303" i="24"/>
  <c r="L280" i="24"/>
  <c r="L385" i="24"/>
  <c r="L246" i="24"/>
  <c r="L418" i="24"/>
  <c r="L239" i="24"/>
  <c r="L117" i="24"/>
  <c r="M5" i="24"/>
  <c r="L408" i="24"/>
  <c r="L289" i="24"/>
  <c r="M241" i="24"/>
  <c r="M264" i="24"/>
  <c r="L264" i="24"/>
  <c r="M248" i="24"/>
  <c r="M244" i="24"/>
  <c r="L233" i="24"/>
  <c r="L228" i="24"/>
  <c r="L223" i="24"/>
  <c r="L216" i="24"/>
  <c r="L209" i="24"/>
  <c r="L116" i="24"/>
  <c r="L42" i="24"/>
  <c r="L43" i="24"/>
  <c r="L39" i="24"/>
  <c r="L38" i="24"/>
  <c r="L36" i="24"/>
  <c r="L34" i="24"/>
  <c r="L352" i="24"/>
  <c r="L32" i="24"/>
  <c r="L30" i="24"/>
  <c r="L351" i="24"/>
  <c r="L27" i="24"/>
  <c r="L25" i="24"/>
  <c r="L23" i="24"/>
  <c r="L21" i="24"/>
  <c r="L19" i="24"/>
  <c r="L17" i="24"/>
  <c r="L409" i="24"/>
  <c r="L14" i="24"/>
  <c r="L12" i="24"/>
  <c r="L10" i="24"/>
  <c r="L8" i="24"/>
  <c r="L7" i="24"/>
  <c r="L5" i="24"/>
  <c r="L297" i="24"/>
  <c r="R389" i="24"/>
  <c r="L389" i="24"/>
  <c r="R298" i="24"/>
  <c r="L298" i="24"/>
  <c r="R290" i="24"/>
  <c r="L290" i="24"/>
  <c r="R283" i="24"/>
  <c r="M283" i="24"/>
  <c r="R265" i="24"/>
  <c r="L265" i="24"/>
  <c r="M312" i="24"/>
  <c r="M302" i="24"/>
  <c r="M296" i="24"/>
  <c r="M288" i="24"/>
  <c r="R277" i="24"/>
  <c r="L277" i="24"/>
  <c r="R262" i="24"/>
  <c r="L262" i="24"/>
  <c r="M408" i="24"/>
  <c r="M272" i="24"/>
  <c r="L272" i="24"/>
  <c r="M418" i="24"/>
  <c r="M233" i="24"/>
  <c r="M228" i="24"/>
  <c r="M223" i="24"/>
  <c r="M216" i="24"/>
  <c r="M209" i="24"/>
  <c r="L123" i="24"/>
  <c r="L180" i="24"/>
  <c r="M42" i="24"/>
  <c r="M43" i="24"/>
  <c r="M39" i="24"/>
  <c r="M38" i="24"/>
  <c r="M36" i="24"/>
  <c r="M34" i="24"/>
  <c r="M352" i="24"/>
  <c r="M32" i="24"/>
  <c r="M30" i="24"/>
  <c r="M351" i="24"/>
  <c r="M27" i="24"/>
  <c r="M25" i="24"/>
  <c r="M23" i="24"/>
  <c r="M21" i="24"/>
  <c r="M19" i="24"/>
  <c r="M17" i="24"/>
  <c r="M409" i="24"/>
  <c r="M14" i="24"/>
  <c r="M12" i="24"/>
  <c r="M10" i="24"/>
  <c r="R391" i="24"/>
  <c r="L391" i="24"/>
  <c r="R388" i="24"/>
  <c r="L388" i="24"/>
  <c r="R294" i="24"/>
  <c r="L294" i="24"/>
  <c r="R286" i="24"/>
  <c r="L286" i="24"/>
  <c r="R281" i="24"/>
  <c r="M281" i="24"/>
  <c r="R273" i="24"/>
  <c r="L273" i="24"/>
  <c r="M421" i="24"/>
  <c r="M250" i="24"/>
  <c r="L184" i="24"/>
  <c r="L304" i="24"/>
  <c r="L292" i="24"/>
  <c r="L421" i="24"/>
  <c r="L313" i="24"/>
  <c r="L311" i="24"/>
  <c r="L305" i="24"/>
  <c r="L293" i="24"/>
  <c r="L278" i="24"/>
  <c r="M304" i="24"/>
  <c r="M300" i="24"/>
  <c r="M292" i="24"/>
  <c r="M284" i="24"/>
  <c r="R269" i="24"/>
  <c r="L269" i="24"/>
  <c r="M311" i="24"/>
  <c r="M313" i="24"/>
  <c r="L332" i="24"/>
  <c r="L422" i="24"/>
  <c r="L325" i="24"/>
  <c r="L321" i="24"/>
  <c r="L397" i="24"/>
  <c r="L396" i="24"/>
  <c r="M333" i="24"/>
  <c r="M329" i="24"/>
  <c r="R329" i="24"/>
  <c r="M327" i="24"/>
  <c r="M322" i="24"/>
  <c r="R322" i="24"/>
  <c r="M320" i="24"/>
  <c r="M316" i="24"/>
  <c r="R316" i="24"/>
  <c r="M315" i="24"/>
  <c r="M255" i="24"/>
  <c r="R255" i="24"/>
  <c r="M245" i="24"/>
  <c r="R245" i="24"/>
  <c r="M238" i="24"/>
  <c r="R238" i="24"/>
  <c r="R382" i="24"/>
  <c r="M382" i="24"/>
  <c r="R232" i="24"/>
  <c r="M232" i="24"/>
  <c r="R381" i="24"/>
  <c r="M381" i="24"/>
  <c r="R227" i="24"/>
  <c r="M227" i="24"/>
  <c r="R225" i="24"/>
  <c r="M225" i="24"/>
  <c r="R222" i="24"/>
  <c r="M222" i="24"/>
  <c r="R219" i="24"/>
  <c r="M219" i="24"/>
  <c r="R215" i="24"/>
  <c r="M215" i="24"/>
  <c r="R211" i="24"/>
  <c r="M211" i="24"/>
  <c r="R208" i="24"/>
  <c r="M208" i="24"/>
  <c r="R374" i="24"/>
  <c r="M374" i="24"/>
  <c r="L236" i="24"/>
  <c r="L230" i="24"/>
  <c r="L226" i="24"/>
  <c r="L220" i="24"/>
  <c r="L212" i="24"/>
  <c r="L205" i="24"/>
  <c r="L235" i="24"/>
  <c r="L380" i="24"/>
  <c r="L224" i="24"/>
  <c r="L218" i="24"/>
  <c r="L375" i="24"/>
  <c r="R144" i="24"/>
  <c r="M144" i="24"/>
  <c r="M142" i="24"/>
  <c r="R142" i="24"/>
  <c r="R141" i="24"/>
  <c r="M141" i="24"/>
  <c r="M139" i="24"/>
  <c r="R139" i="24"/>
  <c r="R137" i="24"/>
  <c r="M137" i="24"/>
  <c r="M366" i="24"/>
  <c r="R366" i="24"/>
  <c r="R135" i="24"/>
  <c r="M135" i="24"/>
  <c r="M133" i="24"/>
  <c r="R133" i="24"/>
  <c r="R413" i="24"/>
  <c r="M413" i="24"/>
  <c r="M131" i="24"/>
  <c r="R131" i="24"/>
  <c r="R129" i="24"/>
  <c r="M129" i="24"/>
  <c r="M127" i="24"/>
  <c r="R127" i="24"/>
  <c r="L373" i="24"/>
  <c r="L412" i="24"/>
  <c r="L126" i="24"/>
  <c r="L114" i="24"/>
  <c r="L110" i="24"/>
  <c r="L107" i="24"/>
  <c r="L104" i="24"/>
  <c r="L100" i="24"/>
  <c r="L96" i="24"/>
  <c r="L92" i="24"/>
  <c r="L88" i="24"/>
  <c r="L85" i="24"/>
  <c r="L81" i="24"/>
  <c r="L78" i="24"/>
  <c r="L74" i="24"/>
  <c r="L70" i="24"/>
  <c r="L66" i="24"/>
  <c r="L63" i="24"/>
  <c r="L357" i="24"/>
  <c r="L57" i="24"/>
  <c r="L355" i="24"/>
  <c r="L51" i="24"/>
  <c r="L48" i="24"/>
  <c r="L45" i="24"/>
  <c r="L191" i="24"/>
  <c r="M122" i="24"/>
  <c r="R122" i="24"/>
  <c r="L188" i="24"/>
  <c r="M121" i="24"/>
  <c r="R121" i="24"/>
  <c r="M111" i="24"/>
  <c r="R111" i="24"/>
  <c r="M363" i="24"/>
  <c r="M362" i="24"/>
  <c r="R362" i="24"/>
  <c r="M102" i="24"/>
  <c r="M97" i="24"/>
  <c r="R97" i="24"/>
  <c r="M94" i="24"/>
  <c r="M89" i="24"/>
  <c r="R89" i="24"/>
  <c r="M361" i="24"/>
  <c r="M82" i="24"/>
  <c r="R82" i="24"/>
  <c r="M360" i="24"/>
  <c r="M75" i="24"/>
  <c r="R75" i="24"/>
  <c r="M72" i="24"/>
  <c r="M67" i="24"/>
  <c r="R67" i="24"/>
  <c r="M65" i="24"/>
  <c r="M358" i="24"/>
  <c r="R358" i="24"/>
  <c r="M59" i="24"/>
  <c r="M55" i="24"/>
  <c r="R55" i="24"/>
  <c r="M53" i="24"/>
  <c r="M49" i="24"/>
  <c r="R49" i="24"/>
  <c r="M353" i="24"/>
  <c r="L41" i="24"/>
  <c r="M116" i="24"/>
  <c r="M117" i="24"/>
  <c r="L37" i="24"/>
  <c r="M35" i="24"/>
  <c r="L33" i="24"/>
  <c r="M410" i="24"/>
  <c r="L31" i="24"/>
  <c r="M29" i="24"/>
  <c r="L28" i="24"/>
  <c r="M26" i="24"/>
  <c r="L24" i="24"/>
  <c r="M22" i="24"/>
  <c r="L20" i="24"/>
  <c r="M18" i="24"/>
  <c r="L16" i="24"/>
  <c r="M15" i="24"/>
  <c r="L13" i="24"/>
  <c r="M11" i="24"/>
  <c r="L9" i="24"/>
  <c r="M350" i="24"/>
  <c r="L6" i="24"/>
  <c r="L44" i="24"/>
  <c r="L40" i="24"/>
  <c r="M324" i="24"/>
  <c r="R324" i="24"/>
  <c r="M318" i="24"/>
  <c r="R318" i="24"/>
  <c r="M263" i="24"/>
  <c r="R263" i="24"/>
  <c r="M247" i="24"/>
  <c r="R247" i="24"/>
  <c r="M240" i="24"/>
  <c r="R240" i="24"/>
  <c r="M200" i="24"/>
  <c r="M193" i="24"/>
  <c r="M187" i="24"/>
  <c r="M179" i="24"/>
  <c r="M125" i="24"/>
  <c r="R125" i="24"/>
  <c r="L201" i="24"/>
  <c r="M124" i="24"/>
  <c r="R124" i="24"/>
  <c r="M113" i="24"/>
  <c r="R113" i="24"/>
  <c r="M110" i="24"/>
  <c r="M106" i="24"/>
  <c r="R106" i="24"/>
  <c r="M104" i="24"/>
  <c r="M99" i="24"/>
  <c r="R99" i="24"/>
  <c r="M96" i="24"/>
  <c r="M91" i="24"/>
  <c r="R91" i="24"/>
  <c r="M88" i="24"/>
  <c r="M84" i="24"/>
  <c r="R84" i="24"/>
  <c r="M81" i="24"/>
  <c r="M77" i="24"/>
  <c r="R77" i="24"/>
  <c r="M74" i="24"/>
  <c r="M69" i="24"/>
  <c r="R69" i="24"/>
  <c r="M66" i="24"/>
  <c r="M62" i="24"/>
  <c r="R62" i="24"/>
  <c r="M357" i="24"/>
  <c r="M56" i="24"/>
  <c r="R56" i="24"/>
  <c r="M355" i="24"/>
  <c r="M50" i="24"/>
  <c r="R50" i="24"/>
  <c r="M48" i="24"/>
  <c r="M126" i="24"/>
  <c r="M412" i="24"/>
  <c r="M331" i="24"/>
  <c r="R331" i="24"/>
  <c r="M422" i="24"/>
  <c r="M321" i="24"/>
  <c r="M396" i="24"/>
  <c r="M270" i="24"/>
  <c r="R270" i="24"/>
  <c r="M259" i="24"/>
  <c r="R259" i="24"/>
  <c r="L333" i="24"/>
  <c r="L330" i="24"/>
  <c r="L327" i="24"/>
  <c r="L323" i="24"/>
  <c r="L320" i="24"/>
  <c r="L317" i="24"/>
  <c r="L315" i="24"/>
  <c r="M399" i="24"/>
  <c r="R399" i="24"/>
  <c r="M330" i="24"/>
  <c r="M326" i="24"/>
  <c r="R326" i="24"/>
  <c r="M323" i="24"/>
  <c r="M319" i="24"/>
  <c r="R319" i="24"/>
  <c r="M317" i="24"/>
  <c r="M384" i="24"/>
  <c r="R384" i="24"/>
  <c r="M246" i="24"/>
  <c r="M242" i="24"/>
  <c r="R242" i="24"/>
  <c r="M239" i="24"/>
  <c r="R383" i="24"/>
  <c r="M383" i="24"/>
  <c r="R234" i="24"/>
  <c r="M234" i="24"/>
  <c r="R417" i="24"/>
  <c r="M417" i="24"/>
  <c r="R229" i="24"/>
  <c r="M229" i="24"/>
  <c r="R378" i="24"/>
  <c r="M378" i="24"/>
  <c r="R377" i="24"/>
  <c r="M377" i="24"/>
  <c r="R221" i="24"/>
  <c r="M221" i="24"/>
  <c r="R217" i="24"/>
  <c r="M217" i="24"/>
  <c r="R213" i="24"/>
  <c r="M213" i="24"/>
  <c r="R210" i="24"/>
  <c r="M210" i="24"/>
  <c r="R206" i="24"/>
  <c r="M206" i="24"/>
  <c r="M236" i="24"/>
  <c r="M230" i="24"/>
  <c r="M226" i="24"/>
  <c r="M220" i="24"/>
  <c r="M212" i="24"/>
  <c r="M205" i="24"/>
  <c r="M235" i="24"/>
  <c r="M380" i="24"/>
  <c r="M224" i="24"/>
  <c r="M218" i="24"/>
  <c r="M375" i="24"/>
  <c r="M204" i="24"/>
  <c r="M143" i="24"/>
  <c r="R143" i="24"/>
  <c r="M368" i="24"/>
  <c r="R368" i="24"/>
  <c r="M140" i="24"/>
  <c r="R140" i="24"/>
  <c r="M138" i="24"/>
  <c r="R138" i="24"/>
  <c r="M367" i="24"/>
  <c r="R367" i="24"/>
  <c r="M136" i="24"/>
  <c r="R136" i="24"/>
  <c r="M134" i="24"/>
  <c r="R134" i="24"/>
  <c r="M132" i="24"/>
  <c r="R132" i="24"/>
  <c r="M365" i="24"/>
  <c r="R365" i="24"/>
  <c r="M130" i="24"/>
  <c r="R130" i="24"/>
  <c r="M128" i="24"/>
  <c r="R128" i="24"/>
  <c r="L120" i="24"/>
  <c r="L194" i="24"/>
  <c r="L119" i="24"/>
  <c r="L112" i="24"/>
  <c r="L363" i="24"/>
  <c r="L105" i="24"/>
  <c r="L102" i="24"/>
  <c r="L98" i="24"/>
  <c r="L94" i="24"/>
  <c r="L90" i="24"/>
  <c r="L361" i="24"/>
  <c r="L83" i="24"/>
  <c r="L360" i="24"/>
  <c r="L76" i="24"/>
  <c r="L72" i="24"/>
  <c r="L68" i="24"/>
  <c r="L65" i="24"/>
  <c r="L61" i="24"/>
  <c r="L59" i="24"/>
  <c r="L356" i="24"/>
  <c r="L53" i="24"/>
  <c r="L354" i="24"/>
  <c r="L353" i="24"/>
  <c r="M115" i="24"/>
  <c r="R115" i="24"/>
  <c r="M112" i="24"/>
  <c r="M108" i="24"/>
  <c r="R108" i="24"/>
  <c r="M105" i="24"/>
  <c r="M101" i="24"/>
  <c r="R101" i="24"/>
  <c r="M98" i="24"/>
  <c r="M93" i="24"/>
  <c r="R93" i="24"/>
  <c r="M90" i="24"/>
  <c r="M86" i="24"/>
  <c r="R86" i="24"/>
  <c r="M83" i="24"/>
  <c r="M79" i="24"/>
  <c r="R79" i="24"/>
  <c r="M76" i="24"/>
  <c r="M71" i="24"/>
  <c r="R71" i="24"/>
  <c r="M68" i="24"/>
  <c r="M64" i="24"/>
  <c r="R64" i="24"/>
  <c r="M61" i="24"/>
  <c r="M58" i="24"/>
  <c r="R58" i="24"/>
  <c r="M356" i="24"/>
  <c r="M52" i="24"/>
  <c r="R52" i="24"/>
  <c r="M354" i="24"/>
  <c r="M46" i="24"/>
  <c r="R46" i="24"/>
  <c r="M41" i="24"/>
  <c r="M364" i="24"/>
  <c r="M123" i="24"/>
  <c r="M37" i="24"/>
  <c r="L35" i="24"/>
  <c r="M33" i="24"/>
  <c r="L410" i="24"/>
  <c r="M31" i="24"/>
  <c r="L29" i="24"/>
  <c r="M28" i="24"/>
  <c r="L26" i="24"/>
  <c r="M24" i="24"/>
  <c r="L22" i="24"/>
  <c r="M20" i="24"/>
  <c r="L18" i="24"/>
  <c r="M16" i="24"/>
  <c r="L15" i="24"/>
  <c r="M13" i="24"/>
  <c r="L11" i="24"/>
  <c r="M9" i="24"/>
  <c r="L350" i="24"/>
  <c r="M6" i="24"/>
  <c r="M44" i="24"/>
  <c r="M40" i="24"/>
  <c r="M423" i="24"/>
  <c r="R423" i="24"/>
  <c r="M332" i="24"/>
  <c r="M328" i="24"/>
  <c r="R328" i="24"/>
  <c r="M325" i="24"/>
  <c r="M398" i="24"/>
  <c r="R398" i="24"/>
  <c r="M397" i="24"/>
  <c r="M395" i="24"/>
  <c r="R395" i="24"/>
  <c r="M274" i="24"/>
  <c r="R274" i="24"/>
  <c r="M266" i="24"/>
  <c r="R266" i="24"/>
  <c r="M251" i="24"/>
  <c r="R251" i="24"/>
  <c r="M249" i="24"/>
  <c r="R249" i="24"/>
  <c r="M243" i="24"/>
  <c r="R243" i="24"/>
  <c r="M197" i="24"/>
  <c r="M190" i="24"/>
  <c r="M183" i="24"/>
  <c r="M370" i="24"/>
  <c r="L371" i="24"/>
  <c r="M118" i="24"/>
  <c r="R118" i="24"/>
  <c r="M411" i="24"/>
  <c r="R411" i="24"/>
  <c r="M114" i="24"/>
  <c r="M109" i="24"/>
  <c r="R109" i="24"/>
  <c r="M107" i="24"/>
  <c r="M103" i="24"/>
  <c r="R103" i="24"/>
  <c r="M100" i="24"/>
  <c r="M95" i="24"/>
  <c r="R95" i="24"/>
  <c r="M92" i="24"/>
  <c r="M87" i="24"/>
  <c r="R87" i="24"/>
  <c r="M85" i="24"/>
  <c r="M80" i="24"/>
  <c r="R80" i="24"/>
  <c r="M78" i="24"/>
  <c r="M73" i="24"/>
  <c r="R73" i="24"/>
  <c r="M70" i="24"/>
  <c r="M359" i="24"/>
  <c r="R359" i="24"/>
  <c r="M63" i="24"/>
  <c r="M60" i="24"/>
  <c r="R60" i="24"/>
  <c r="M57" i="24"/>
  <c r="M54" i="24"/>
  <c r="R54" i="24"/>
  <c r="M51" i="24"/>
  <c r="M47" i="24"/>
  <c r="R47" i="24"/>
  <c r="M45" i="24"/>
  <c r="M119" i="24"/>
  <c r="M120" i="24"/>
  <c r="M42" i="23"/>
  <c r="R34" i="23"/>
  <c r="L46" i="23"/>
  <c r="L28" i="23"/>
  <c r="M228" i="23"/>
  <c r="M343" i="23"/>
  <c r="M339" i="23"/>
  <c r="M336" i="23"/>
  <c r="M332" i="23"/>
  <c r="M328" i="23"/>
  <c r="M324" i="23"/>
  <c r="M320" i="23"/>
  <c r="M316" i="23"/>
  <c r="M312" i="23"/>
  <c r="M310" i="23"/>
  <c r="M309" i="23"/>
  <c r="M307" i="23"/>
  <c r="M305" i="23"/>
  <c r="M303" i="23"/>
  <c r="M301" i="23"/>
  <c r="M299" i="23"/>
  <c r="M297" i="23"/>
  <c r="M295" i="23"/>
  <c r="M293" i="23"/>
  <c r="L236" i="23"/>
  <c r="M241" i="23"/>
  <c r="M226" i="23"/>
  <c r="M250" i="23"/>
  <c r="L45" i="23"/>
  <c r="M348" i="23"/>
  <c r="L343" i="23"/>
  <c r="L339" i="23"/>
  <c r="L336" i="23"/>
  <c r="L332" i="23"/>
  <c r="L328" i="23"/>
  <c r="L324" i="23"/>
  <c r="L320" i="23"/>
  <c r="L316" i="23"/>
  <c r="L312" i="23"/>
  <c r="L310" i="23"/>
  <c r="L309" i="23"/>
  <c r="L307" i="23"/>
  <c r="L305" i="23"/>
  <c r="L303" i="23"/>
  <c r="L301" i="23"/>
  <c r="L299" i="23"/>
  <c r="L297" i="23"/>
  <c r="L295" i="23"/>
  <c r="L293" i="23"/>
  <c r="L234" i="23"/>
  <c r="L228" i="23"/>
  <c r="L241" i="23"/>
  <c r="L238" i="23"/>
  <c r="M176" i="23"/>
  <c r="M45" i="23"/>
  <c r="L406" i="23"/>
  <c r="M404" i="23"/>
  <c r="M403" i="23"/>
  <c r="M401" i="23"/>
  <c r="L396" i="23"/>
  <c r="L394" i="23"/>
  <c r="M395" i="23"/>
  <c r="R363" i="23"/>
  <c r="M406" i="23"/>
  <c r="M400" i="23"/>
  <c r="L404" i="23"/>
  <c r="L403" i="23"/>
  <c r="L401" i="23"/>
  <c r="L395" i="23"/>
  <c r="L393" i="23"/>
  <c r="L420" i="23"/>
  <c r="L345" i="23"/>
  <c r="L346" i="23"/>
  <c r="L342" i="23"/>
  <c r="L338" i="23"/>
  <c r="L335" i="23"/>
  <c r="L331" i="23"/>
  <c r="L327" i="23"/>
  <c r="L323" i="23"/>
  <c r="L319" i="23"/>
  <c r="L315" i="23"/>
  <c r="L311" i="23"/>
  <c r="M229" i="23"/>
  <c r="M393" i="23"/>
  <c r="M224" i="23"/>
  <c r="M222" i="23"/>
  <c r="M220" i="23"/>
  <c r="M218" i="23"/>
  <c r="M217" i="23"/>
  <c r="M215" i="23"/>
  <c r="M392" i="23"/>
  <c r="M212" i="23"/>
  <c r="M210" i="23"/>
  <c r="M391" i="23"/>
  <c r="M208" i="23"/>
  <c r="M390" i="23"/>
  <c r="M205" i="23"/>
  <c r="M424" i="23"/>
  <c r="M385" i="23"/>
  <c r="M188" i="23"/>
  <c r="M186" i="23"/>
  <c r="M185" i="23"/>
  <c r="M183" i="23"/>
  <c r="M181" i="23"/>
  <c r="M179" i="23"/>
  <c r="M384" i="23"/>
  <c r="L421" i="23"/>
  <c r="M375" i="23"/>
  <c r="M154" i="23"/>
  <c r="M151" i="23"/>
  <c r="M150" i="23"/>
  <c r="M149" i="23"/>
  <c r="L176" i="23"/>
  <c r="M142" i="23"/>
  <c r="M117" i="23"/>
  <c r="M420" i="23"/>
  <c r="M156" i="23"/>
  <c r="M419" i="23"/>
  <c r="M29" i="23"/>
  <c r="R85" i="23"/>
  <c r="M79" i="23"/>
  <c r="R61" i="23"/>
  <c r="R38" i="23"/>
  <c r="L29" i="23"/>
  <c r="L59" i="23"/>
  <c r="R57" i="23"/>
  <c r="L57" i="23"/>
  <c r="L252" i="23"/>
  <c r="L233" i="23"/>
  <c r="L250" i="23"/>
  <c r="M125" i="23"/>
  <c r="L40" i="23"/>
  <c r="M345" i="23"/>
  <c r="M346" i="23"/>
  <c r="M342" i="23"/>
  <c r="M338" i="23"/>
  <c r="M335" i="23"/>
  <c r="M331" i="23"/>
  <c r="M327" i="23"/>
  <c r="M323" i="23"/>
  <c r="M319" i="23"/>
  <c r="M315" i="23"/>
  <c r="M311" i="23"/>
  <c r="L400" i="23"/>
  <c r="L224" i="23"/>
  <c r="L222" i="23"/>
  <c r="L220" i="23"/>
  <c r="L218" i="23"/>
  <c r="L217" i="23"/>
  <c r="L215" i="23"/>
  <c r="L392" i="23"/>
  <c r="L212" i="23"/>
  <c r="L210" i="23"/>
  <c r="L391" i="23"/>
  <c r="L208" i="23"/>
  <c r="L390" i="23"/>
  <c r="L205" i="23"/>
  <c r="L424" i="23"/>
  <c r="L385" i="23"/>
  <c r="L188" i="23"/>
  <c r="L186" i="23"/>
  <c r="L185" i="23"/>
  <c r="L183" i="23"/>
  <c r="L181" i="23"/>
  <c r="L179" i="23"/>
  <c r="L384" i="23"/>
  <c r="L375" i="23"/>
  <c r="L154" i="23"/>
  <c r="L151" i="23"/>
  <c r="L150" i="23"/>
  <c r="L149" i="23"/>
  <c r="M421" i="23"/>
  <c r="M416" i="23"/>
  <c r="M105" i="23"/>
  <c r="L50" i="23"/>
  <c r="R36" i="23"/>
  <c r="L36" i="23"/>
  <c r="M372" i="23"/>
  <c r="M111" i="23"/>
  <c r="L239" i="23"/>
  <c r="M120" i="23"/>
  <c r="R120" i="23"/>
  <c r="M289" i="23"/>
  <c r="M349" i="23"/>
  <c r="L350" i="23"/>
  <c r="L348" i="23"/>
  <c r="L341" i="23"/>
  <c r="L408" i="23"/>
  <c r="L334" i="23"/>
  <c r="L330" i="23"/>
  <c r="L326" i="23"/>
  <c r="L322" i="23"/>
  <c r="L318" i="23"/>
  <c r="L314" i="23"/>
  <c r="L407" i="23"/>
  <c r="L289" i="23"/>
  <c r="M344" i="23"/>
  <c r="M340" i="23"/>
  <c r="M337" i="23"/>
  <c r="M333" i="23"/>
  <c r="M329" i="23"/>
  <c r="M325" i="23"/>
  <c r="M321" i="23"/>
  <c r="M317" i="23"/>
  <c r="M313" i="23"/>
  <c r="L308" i="23"/>
  <c r="M306" i="23"/>
  <c r="L304" i="23"/>
  <c r="M302" i="23"/>
  <c r="L300" i="23"/>
  <c r="M298" i="23"/>
  <c r="L296" i="23"/>
  <c r="M294" i="23"/>
  <c r="L292" i="23"/>
  <c r="M291" i="23"/>
  <c r="M274" i="23"/>
  <c r="M271" i="23"/>
  <c r="M268" i="23"/>
  <c r="M264" i="23"/>
  <c r="M260" i="23"/>
  <c r="M256" i="23"/>
  <c r="M255" i="23"/>
  <c r="M247" i="23"/>
  <c r="M233" i="23"/>
  <c r="M273" i="23"/>
  <c r="M270" i="23"/>
  <c r="M267" i="23"/>
  <c r="M263" i="23"/>
  <c r="M259" i="23"/>
  <c r="M402" i="23"/>
  <c r="M254" i="23"/>
  <c r="L246" i="23"/>
  <c r="M202" i="23"/>
  <c r="R202" i="23"/>
  <c r="M389" i="23"/>
  <c r="R389" i="23"/>
  <c r="M199" i="23"/>
  <c r="R199" i="23"/>
  <c r="M198" i="23"/>
  <c r="R198" i="23"/>
  <c r="M196" i="23"/>
  <c r="R196" i="23"/>
  <c r="M194" i="23"/>
  <c r="R194" i="23"/>
  <c r="M387" i="23"/>
  <c r="R387" i="23"/>
  <c r="M386" i="23"/>
  <c r="R386" i="23"/>
  <c r="M190" i="23"/>
  <c r="R190" i="23"/>
  <c r="R187" i="23"/>
  <c r="M187" i="23"/>
  <c r="R184" i="23"/>
  <c r="M184" i="23"/>
  <c r="R180" i="23"/>
  <c r="M180" i="23"/>
  <c r="R177" i="23"/>
  <c r="M177" i="23"/>
  <c r="M396" i="23"/>
  <c r="M227" i="23"/>
  <c r="L225" i="23"/>
  <c r="M223" i="23"/>
  <c r="L221" i="23"/>
  <c r="M219" i="23"/>
  <c r="L426" i="23"/>
  <c r="M216" i="23"/>
  <c r="L214" i="23"/>
  <c r="M213" i="23"/>
  <c r="L211" i="23"/>
  <c r="M425" i="23"/>
  <c r="L209" i="23"/>
  <c r="M207" i="23"/>
  <c r="L206" i="23"/>
  <c r="M204" i="23"/>
  <c r="L203" i="23"/>
  <c r="L200" i="23"/>
  <c r="L197" i="23"/>
  <c r="L193" i="23"/>
  <c r="L191" i="23"/>
  <c r="M243" i="23"/>
  <c r="L374" i="23"/>
  <c r="M148" i="23"/>
  <c r="L376" i="23"/>
  <c r="L155" i="23"/>
  <c r="L152" i="23"/>
  <c r="L147" i="23"/>
  <c r="L144" i="23"/>
  <c r="L140" i="23"/>
  <c r="L373" i="23"/>
  <c r="L135" i="23"/>
  <c r="L131" i="23"/>
  <c r="L129" i="23"/>
  <c r="L370" i="23"/>
  <c r="L123" i="23"/>
  <c r="L119" i="23"/>
  <c r="L115" i="23"/>
  <c r="L415" i="23"/>
  <c r="L109" i="23"/>
  <c r="L368" i="23"/>
  <c r="L103" i="23"/>
  <c r="L158" i="23"/>
  <c r="L157" i="23"/>
  <c r="L153" i="23"/>
  <c r="M147" i="23"/>
  <c r="M143" i="23"/>
  <c r="R143" i="23"/>
  <c r="M140" i="23"/>
  <c r="M136" i="23"/>
  <c r="R136" i="23"/>
  <c r="M135" i="23"/>
  <c r="M417" i="23"/>
  <c r="R417" i="23"/>
  <c r="M129" i="23"/>
  <c r="M126" i="23"/>
  <c r="R126" i="23"/>
  <c r="M123" i="23"/>
  <c r="L120" i="23"/>
  <c r="M118" i="23"/>
  <c r="R118" i="23"/>
  <c r="M115" i="23"/>
  <c r="M112" i="23"/>
  <c r="R112" i="23"/>
  <c r="M109" i="23"/>
  <c r="M367" i="23"/>
  <c r="R367" i="23"/>
  <c r="M103" i="23"/>
  <c r="R35" i="23"/>
  <c r="M35" i="23"/>
  <c r="L41" i="23"/>
  <c r="L37" i="23"/>
  <c r="L33" i="23"/>
  <c r="M413" i="23"/>
  <c r="R413" i="23"/>
  <c r="M137" i="23"/>
  <c r="R137" i="23"/>
  <c r="M132" i="23"/>
  <c r="R132" i="23"/>
  <c r="M369" i="23"/>
  <c r="R369" i="23"/>
  <c r="M106" i="23"/>
  <c r="R106" i="23"/>
  <c r="R53" i="23"/>
  <c r="L53" i="23"/>
  <c r="R49" i="23"/>
  <c r="L49" i="23"/>
  <c r="R39" i="23"/>
  <c r="M39" i="23"/>
  <c r="M49" i="23"/>
  <c r="M347" i="23"/>
  <c r="L349" i="23"/>
  <c r="L347" i="23"/>
  <c r="M341" i="23"/>
  <c r="M408" i="23"/>
  <c r="M334" i="23"/>
  <c r="M330" i="23"/>
  <c r="M326" i="23"/>
  <c r="M322" i="23"/>
  <c r="M318" i="23"/>
  <c r="M314" i="23"/>
  <c r="M407" i="23"/>
  <c r="L344" i="23"/>
  <c r="L340" i="23"/>
  <c r="L337" i="23"/>
  <c r="L333" i="23"/>
  <c r="L329" i="23"/>
  <c r="L325" i="23"/>
  <c r="L321" i="23"/>
  <c r="L317" i="23"/>
  <c r="L313" i="23"/>
  <c r="M308" i="23"/>
  <c r="L306" i="23"/>
  <c r="M304" i="23"/>
  <c r="L302" i="23"/>
  <c r="M300" i="23"/>
  <c r="L298" i="23"/>
  <c r="M296" i="23"/>
  <c r="L294" i="23"/>
  <c r="M292" i="23"/>
  <c r="L291" i="23"/>
  <c r="R290" i="23"/>
  <c r="M290" i="23"/>
  <c r="L274" i="23"/>
  <c r="L271" i="23"/>
  <c r="L268" i="23"/>
  <c r="L264" i="23"/>
  <c r="L260" i="23"/>
  <c r="L256" i="23"/>
  <c r="L255" i="23"/>
  <c r="M398" i="23"/>
  <c r="M236" i="23"/>
  <c r="L273" i="23"/>
  <c r="L270" i="23"/>
  <c r="L267" i="23"/>
  <c r="L263" i="23"/>
  <c r="L259" i="23"/>
  <c r="L402" i="23"/>
  <c r="L254" i="23"/>
  <c r="M203" i="23"/>
  <c r="M201" i="23"/>
  <c r="M200" i="23"/>
  <c r="M388" i="23"/>
  <c r="M197" i="23"/>
  <c r="M195" i="23"/>
  <c r="M193" i="23"/>
  <c r="M192" i="23"/>
  <c r="M191" i="23"/>
  <c r="R189" i="23"/>
  <c r="M189" i="23"/>
  <c r="R423" i="23"/>
  <c r="M423" i="23"/>
  <c r="R182" i="23"/>
  <c r="M182" i="23"/>
  <c r="R178" i="23"/>
  <c r="M178" i="23"/>
  <c r="L247" i="23"/>
  <c r="L251" i="23"/>
  <c r="M230" i="23"/>
  <c r="M427" i="23"/>
  <c r="M394" i="23"/>
  <c r="M225" i="23"/>
  <c r="L223" i="23"/>
  <c r="M221" i="23"/>
  <c r="L219" i="23"/>
  <c r="M426" i="23"/>
  <c r="L216" i="23"/>
  <c r="M214" i="23"/>
  <c r="L213" i="23"/>
  <c r="M211" i="23"/>
  <c r="L425" i="23"/>
  <c r="M209" i="23"/>
  <c r="L207" i="23"/>
  <c r="M206" i="23"/>
  <c r="L204" i="23"/>
  <c r="L201" i="23"/>
  <c r="L388" i="23"/>
  <c r="L195" i="23"/>
  <c r="L192" i="23"/>
  <c r="L243" i="23"/>
  <c r="L398" i="23"/>
  <c r="R383" i="23"/>
  <c r="M383" i="23"/>
  <c r="R422" i="23"/>
  <c r="M422" i="23"/>
  <c r="M374" i="23"/>
  <c r="L148" i="23"/>
  <c r="M376" i="23"/>
  <c r="M155" i="23"/>
  <c r="M152" i="23"/>
  <c r="L145" i="23"/>
  <c r="L142" i="23"/>
  <c r="L138" i="23"/>
  <c r="L372" i="23"/>
  <c r="L133" i="23"/>
  <c r="L416" i="23"/>
  <c r="L127" i="23"/>
  <c r="L125" i="23"/>
  <c r="L121" i="23"/>
  <c r="L117" i="23"/>
  <c r="L113" i="23"/>
  <c r="L111" i="23"/>
  <c r="L107" i="23"/>
  <c r="L105" i="23"/>
  <c r="L101" i="23"/>
  <c r="M158" i="23"/>
  <c r="M157" i="23"/>
  <c r="M153" i="23"/>
  <c r="M146" i="23"/>
  <c r="R146" i="23"/>
  <c r="M144" i="23"/>
  <c r="M139" i="23"/>
  <c r="R139" i="23"/>
  <c r="M373" i="23"/>
  <c r="M134" i="23"/>
  <c r="R134" i="23"/>
  <c r="M131" i="23"/>
  <c r="M128" i="23"/>
  <c r="R128" i="23"/>
  <c r="M370" i="23"/>
  <c r="M122" i="23"/>
  <c r="R122" i="23"/>
  <c r="M119" i="23"/>
  <c r="M114" i="23"/>
  <c r="R114" i="23"/>
  <c r="M415" i="23"/>
  <c r="M108" i="23"/>
  <c r="R108" i="23"/>
  <c r="M368" i="23"/>
  <c r="M102" i="23"/>
  <c r="R102" i="23"/>
  <c r="R43" i="23"/>
  <c r="M43" i="23"/>
  <c r="L39" i="23"/>
  <c r="R27" i="23"/>
  <c r="M27" i="23"/>
  <c r="M53" i="23"/>
  <c r="M37" i="23"/>
  <c r="M288" i="23"/>
  <c r="R288" i="23"/>
  <c r="M371" i="23"/>
  <c r="R371" i="23"/>
  <c r="R253" i="23"/>
  <c r="L253" i="23"/>
  <c r="M145" i="23"/>
  <c r="M141" i="23"/>
  <c r="R141" i="23"/>
  <c r="M138" i="23"/>
  <c r="M418" i="23"/>
  <c r="R418" i="23"/>
  <c r="M133" i="23"/>
  <c r="M130" i="23"/>
  <c r="R130" i="23"/>
  <c r="M127" i="23"/>
  <c r="M124" i="23"/>
  <c r="R124" i="23"/>
  <c r="M121" i="23"/>
  <c r="M116" i="23"/>
  <c r="R116" i="23"/>
  <c r="M113" i="23"/>
  <c r="M110" i="23"/>
  <c r="R110" i="23"/>
  <c r="M107" i="23"/>
  <c r="M104" i="23"/>
  <c r="R104" i="23"/>
  <c r="M101" i="23"/>
  <c r="M47" i="23"/>
  <c r="R47" i="23"/>
  <c r="R31" i="23"/>
  <c r="M31" i="23"/>
  <c r="M12" i="22"/>
  <c r="M14" i="22"/>
  <c r="M6" i="22"/>
  <c r="M8" i="22"/>
  <c r="M305" i="22"/>
  <c r="M161" i="22"/>
  <c r="M150" i="22"/>
  <c r="M102" i="22"/>
  <c r="M64" i="22"/>
  <c r="M113" i="22"/>
  <c r="M247" i="22"/>
  <c r="M99" i="22"/>
  <c r="M194" i="22"/>
  <c r="M132" i="22"/>
  <c r="M286" i="22"/>
  <c r="M61" i="22"/>
  <c r="M130" i="22"/>
  <c r="L150" i="22"/>
  <c r="L132" i="22"/>
  <c r="L28" i="22"/>
  <c r="L52" i="22"/>
  <c r="L81" i="22"/>
  <c r="L106" i="22"/>
  <c r="L157" i="22"/>
  <c r="M312" i="22"/>
  <c r="M207" i="22"/>
  <c r="M346" i="22"/>
  <c r="M143" i="22"/>
  <c r="L6" i="22"/>
  <c r="M74" i="22"/>
  <c r="L301" i="22"/>
  <c r="L37" i="22"/>
  <c r="M287" i="22"/>
  <c r="L173" i="22"/>
  <c r="M56" i="22"/>
  <c r="M344" i="22"/>
  <c r="L155" i="22"/>
  <c r="L349" i="22"/>
  <c r="L305" i="22"/>
  <c r="L99" i="22"/>
  <c r="L51" i="22"/>
  <c r="L88" i="22"/>
  <c r="M157" i="22"/>
  <c r="L226" i="22"/>
  <c r="L221" i="22"/>
  <c r="L185" i="22"/>
  <c r="L267" i="22"/>
  <c r="L184" i="22"/>
  <c r="L302" i="22"/>
  <c r="M322" i="22"/>
  <c r="M144" i="22"/>
  <c r="L337" i="22"/>
  <c r="M119" i="22"/>
  <c r="L74" i="22"/>
  <c r="L288" i="22"/>
  <c r="L247" i="22"/>
  <c r="L130" i="22"/>
  <c r="L127" i="22"/>
  <c r="L76" i="22"/>
  <c r="L324" i="22"/>
  <c r="L49" i="22"/>
  <c r="M40" i="22"/>
  <c r="L322" i="22"/>
  <c r="M229" i="22"/>
  <c r="M276" i="22"/>
  <c r="M266" i="22"/>
  <c r="L378" i="22"/>
  <c r="M377" i="22"/>
  <c r="M372" i="22"/>
  <c r="L368" i="22"/>
  <c r="M389" i="22"/>
  <c r="L407" i="22"/>
  <c r="M368" i="22"/>
  <c r="M363" i="22"/>
  <c r="L394" i="22"/>
  <c r="M420" i="22"/>
  <c r="L425" i="22"/>
  <c r="M115" i="22"/>
  <c r="M252" i="22"/>
  <c r="M158" i="22"/>
  <c r="M123" i="22"/>
  <c r="M129" i="22"/>
  <c r="M264" i="22"/>
  <c r="M45" i="22"/>
  <c r="M382" i="22"/>
  <c r="M92" i="22"/>
  <c r="M186" i="22"/>
  <c r="M180" i="22"/>
  <c r="M230" i="22"/>
  <c r="M404" i="22"/>
  <c r="M400" i="22"/>
  <c r="M284" i="22"/>
  <c r="M13" i="22"/>
  <c r="M196" i="22"/>
  <c r="M175" i="22"/>
  <c r="L196" i="22"/>
  <c r="L176" i="22"/>
  <c r="L140" i="22"/>
  <c r="M289" i="22"/>
  <c r="M304" i="22"/>
  <c r="M285" i="22"/>
  <c r="M231" i="22"/>
  <c r="M49" i="22"/>
  <c r="L346" i="22"/>
  <c r="M188" i="22"/>
  <c r="M135" i="22"/>
  <c r="M118" i="22"/>
  <c r="M72" i="22"/>
  <c r="L399" i="22"/>
  <c r="M218" i="22"/>
  <c r="M378" i="22"/>
  <c r="L380" i="22"/>
  <c r="M108" i="22"/>
  <c r="M337" i="22"/>
  <c r="L143" i="22"/>
  <c r="M237" i="22"/>
  <c r="L119" i="22"/>
  <c r="L205" i="22"/>
  <c r="L8" i="22"/>
  <c r="M402" i="22"/>
  <c r="L381" i="22"/>
  <c r="M303" i="22"/>
  <c r="M37" i="22"/>
  <c r="L266" i="22"/>
  <c r="M163" i="22"/>
  <c r="M251" i="22"/>
  <c r="L327" i="22"/>
  <c r="M62" i="22"/>
  <c r="M7" i="22"/>
  <c r="L27" i="22"/>
  <c r="R95" i="22"/>
  <c r="L95" i="22"/>
  <c r="M349" i="22"/>
  <c r="L113" i="22"/>
  <c r="L359" i="22"/>
  <c r="L194" i="22"/>
  <c r="L286" i="22"/>
  <c r="L61" i="22"/>
  <c r="L96" i="22"/>
  <c r="L361" i="22"/>
  <c r="L42" i="22"/>
  <c r="L296" i="22"/>
  <c r="L274" i="22"/>
  <c r="L135" i="22"/>
  <c r="L72" i="22"/>
  <c r="M366" i="22"/>
  <c r="L108" i="22"/>
  <c r="L402" i="22"/>
  <c r="L303" i="22"/>
  <c r="L251" i="22"/>
  <c r="L62" i="22"/>
  <c r="L355" i="22"/>
  <c r="R373" i="22"/>
  <c r="L373" i="22"/>
  <c r="R139" i="22"/>
  <c r="L139" i="22"/>
  <c r="L64" i="22"/>
  <c r="L190" i="22"/>
  <c r="L41" i="22"/>
  <c r="L268" i="22"/>
  <c r="M262" i="22"/>
  <c r="L340" i="22"/>
  <c r="M418" i="22"/>
  <c r="L182" i="22"/>
  <c r="L115" i="22"/>
  <c r="L252" i="22"/>
  <c r="L158" i="22"/>
  <c r="L123" i="22"/>
  <c r="L129" i="22"/>
  <c r="L264" i="22"/>
  <c r="L45" i="22"/>
  <c r="L382" i="22"/>
  <c r="L92" i="22"/>
  <c r="L186" i="22"/>
  <c r="L180" i="22"/>
  <c r="L230" i="22"/>
  <c r="L404" i="22"/>
  <c r="L400" i="22"/>
  <c r="L284" i="22"/>
  <c r="L13" i="22"/>
  <c r="M338" i="22"/>
  <c r="L212" i="22"/>
  <c r="M149" i="22"/>
  <c r="M326" i="22"/>
  <c r="M181" i="22"/>
  <c r="M306" i="22"/>
  <c r="M228" i="22"/>
  <c r="M274" i="22"/>
  <c r="L118" i="22"/>
  <c r="M156" i="22"/>
  <c r="L279" i="22"/>
  <c r="L366" i="22"/>
  <c r="M297" i="22"/>
  <c r="M70" i="22"/>
  <c r="M257" i="22"/>
  <c r="L370" i="22"/>
  <c r="M321" i="22"/>
  <c r="M392" i="22"/>
  <c r="M425" i="22"/>
  <c r="L25" i="22"/>
  <c r="R316" i="22"/>
  <c r="L316" i="22"/>
  <c r="R249" i="22"/>
  <c r="L249" i="22"/>
  <c r="L339" i="22"/>
  <c r="M313" i="22"/>
  <c r="R313" i="22"/>
  <c r="M114" i="22"/>
  <c r="R114" i="22"/>
  <c r="M358" i="22"/>
  <c r="R358" i="22"/>
  <c r="M104" i="22"/>
  <c r="R104" i="22"/>
  <c r="M46" i="22"/>
  <c r="R46" i="22"/>
  <c r="M78" i="22"/>
  <c r="R78" i="22"/>
  <c r="M67" i="22"/>
  <c r="R67" i="22"/>
  <c r="M154" i="22"/>
  <c r="R154" i="22"/>
  <c r="M117" i="22"/>
  <c r="R117" i="22"/>
  <c r="M47" i="22"/>
  <c r="R47" i="22"/>
  <c r="M35" i="22"/>
  <c r="L204" i="22"/>
  <c r="L165" i="22"/>
  <c r="L199" i="22"/>
  <c r="L414" i="22"/>
  <c r="M26" i="22"/>
  <c r="M127" i="22"/>
  <c r="M51" i="22"/>
  <c r="M190" i="22"/>
  <c r="M361" i="22"/>
  <c r="L147" i="22"/>
  <c r="L34" i="22"/>
  <c r="L68" i="22"/>
  <c r="L69" i="22"/>
  <c r="L50" i="22"/>
  <c r="L262" i="22"/>
  <c r="L282" i="22"/>
  <c r="M383" i="22"/>
  <c r="R383" i="22"/>
  <c r="M282" i="22"/>
  <c r="R138" i="22"/>
  <c r="M138" i="22"/>
  <c r="L259" i="22"/>
  <c r="L120" i="22"/>
  <c r="L418" i="22"/>
  <c r="M213" i="22"/>
  <c r="R213" i="22"/>
  <c r="M126" i="22"/>
  <c r="M106" i="22"/>
  <c r="M43" i="22"/>
  <c r="R63" i="22"/>
  <c r="M63" i="22"/>
  <c r="L63" i="22"/>
  <c r="R167" i="22"/>
  <c r="M167" i="22"/>
  <c r="L167" i="22"/>
  <c r="R311" i="22"/>
  <c r="L311" i="22"/>
  <c r="R30" i="22"/>
  <c r="L30" i="22"/>
  <c r="R315" i="22"/>
  <c r="L315" i="22"/>
  <c r="L151" i="22"/>
  <c r="L161" i="22"/>
  <c r="L102" i="22"/>
  <c r="L246" i="22"/>
  <c r="L367" i="22"/>
  <c r="L357" i="22"/>
  <c r="L29" i="22"/>
  <c r="M395" i="22"/>
  <c r="R395" i="22"/>
  <c r="R236" i="22"/>
  <c r="M236" i="22"/>
  <c r="M29" i="22"/>
  <c r="L22" i="22"/>
  <c r="L24" i="22"/>
  <c r="M403" i="22"/>
  <c r="R403" i="22"/>
  <c r="M426" i="22"/>
  <c r="R426" i="22"/>
  <c r="M28" i="22"/>
  <c r="M296" i="22"/>
  <c r="M81" i="22"/>
  <c r="R191" i="22"/>
  <c r="M191" i="22"/>
  <c r="M259" i="22"/>
  <c r="R223" i="22"/>
  <c r="M223" i="22"/>
  <c r="L223" i="22"/>
  <c r="R159" i="22"/>
  <c r="M159" i="22"/>
  <c r="R11" i="22"/>
  <c r="M11" i="22"/>
  <c r="R258" i="22"/>
  <c r="L258" i="22"/>
  <c r="R376" i="22"/>
  <c r="L376" i="22"/>
  <c r="R193" i="22"/>
  <c r="L193" i="22"/>
  <c r="R299" i="22"/>
  <c r="L299" i="22"/>
  <c r="M299" i="22"/>
  <c r="R124" i="22"/>
  <c r="L124" i="22"/>
  <c r="M124" i="22"/>
  <c r="M204" i="22"/>
  <c r="M165" i="22"/>
  <c r="M199" i="22"/>
  <c r="M414" i="22"/>
  <c r="L26" i="22"/>
  <c r="M34" i="22"/>
  <c r="M68" i="22"/>
  <c r="M69" i="22"/>
  <c r="M406" i="22"/>
  <c r="R406" i="22"/>
  <c r="L126" i="22"/>
  <c r="L33" i="22"/>
  <c r="L243" i="22"/>
  <c r="L43" i="22"/>
  <c r="L93" i="22"/>
  <c r="L220" i="22"/>
  <c r="M22" i="22"/>
  <c r="R239" i="22"/>
  <c r="M239" i="22"/>
  <c r="L191" i="22"/>
  <c r="M33" i="22"/>
  <c r="L159" i="22"/>
  <c r="M120" i="22"/>
  <c r="L11" i="22"/>
  <c r="M258" i="22"/>
  <c r="R58" i="22"/>
  <c r="L58" i="22"/>
  <c r="M376" i="22"/>
  <c r="R178" i="22"/>
  <c r="L178" i="22"/>
  <c r="M193" i="22"/>
  <c r="R232" i="22"/>
  <c r="L232" i="22"/>
  <c r="R350" i="22"/>
  <c r="M350" i="22"/>
  <c r="L350" i="22"/>
  <c r="M219" i="22"/>
  <c r="R219" i="22"/>
  <c r="M387" i="22"/>
  <c r="R387" i="22"/>
  <c r="M65" i="22"/>
  <c r="R65" i="22"/>
  <c r="M192" i="22"/>
  <c r="R192" i="22"/>
  <c r="M97" i="22"/>
  <c r="R97" i="22"/>
  <c r="M54" i="22"/>
  <c r="R54" i="22"/>
  <c r="M73" i="22"/>
  <c r="R73" i="22"/>
  <c r="M89" i="22"/>
  <c r="R89" i="22"/>
  <c r="M48" i="22"/>
  <c r="R48" i="22"/>
  <c r="M112" i="22"/>
  <c r="R112" i="22"/>
  <c r="M79" i="22"/>
  <c r="R79" i="22"/>
  <c r="L35" i="22"/>
  <c r="M268" i="22"/>
  <c r="M147" i="22"/>
  <c r="M41" i="22"/>
  <c r="M42" i="22"/>
  <c r="M76" i="22"/>
  <c r="M88" i="22"/>
  <c r="L372" i="22"/>
  <c r="M280" i="22"/>
  <c r="R280" i="22"/>
  <c r="M24" i="22"/>
  <c r="M393" i="22"/>
  <c r="R393" i="22"/>
  <c r="R107" i="22"/>
  <c r="M107" i="22"/>
  <c r="M340" i="22"/>
  <c r="R16" i="22"/>
  <c r="M16" i="22"/>
  <c r="R103" i="22"/>
  <c r="M103" i="22"/>
  <c r="M243" i="22"/>
  <c r="M52" i="22"/>
  <c r="R391" i="22"/>
  <c r="L391" i="22"/>
  <c r="R189" i="22"/>
  <c r="L189" i="22"/>
  <c r="R15" i="22"/>
  <c r="L15" i="22"/>
  <c r="R105" i="22"/>
  <c r="L105" i="22"/>
  <c r="M105" i="22"/>
  <c r="R141" i="22"/>
  <c r="L141" i="22"/>
  <c r="M141" i="22"/>
  <c r="R348" i="22"/>
  <c r="M348" i="22"/>
  <c r="M345" i="22"/>
  <c r="M362" i="22"/>
  <c r="R211" i="22"/>
  <c r="M211" i="22"/>
  <c r="M263" i="22"/>
  <c r="M323" i="22"/>
  <c r="L228" i="22"/>
  <c r="M136" i="22"/>
  <c r="L40" i="22"/>
  <c r="M291" i="22"/>
  <c r="L188" i="22"/>
  <c r="M222" i="22"/>
  <c r="L229" i="22"/>
  <c r="L156" i="22"/>
  <c r="L424" i="22"/>
  <c r="M307" i="22"/>
  <c r="L325" i="22"/>
  <c r="L256" i="22"/>
  <c r="M279" i="22"/>
  <c r="L255" i="22"/>
  <c r="M272" i="22"/>
  <c r="L218" i="22"/>
  <c r="M292" i="22"/>
  <c r="L144" i="22"/>
  <c r="M379" i="22"/>
  <c r="L297" i="22"/>
  <c r="M31" i="22"/>
  <c r="L276" i="22"/>
  <c r="M364" i="22"/>
  <c r="L250" i="22"/>
  <c r="M214" i="22"/>
  <c r="L237" i="22"/>
  <c r="M416" i="22"/>
  <c r="L5" i="22"/>
  <c r="M415" i="22"/>
  <c r="M205" i="22"/>
  <c r="M417" i="22"/>
  <c r="M360" i="22"/>
  <c r="L377" i="22"/>
  <c r="M370" i="22"/>
  <c r="L363" i="22"/>
  <c r="R413" i="22"/>
  <c r="L413" i="22"/>
  <c r="L321" i="22"/>
  <c r="M298" i="22"/>
  <c r="L287" i="22"/>
  <c r="M397" i="22"/>
  <c r="L163" i="22"/>
  <c r="M133" i="22"/>
  <c r="L56" i="22"/>
  <c r="L392" i="22"/>
  <c r="M408" i="22"/>
  <c r="L344" i="22"/>
  <c r="M169" i="22"/>
  <c r="L7" i="22"/>
  <c r="M84" i="22"/>
  <c r="L233" i="22"/>
  <c r="R86" i="22"/>
  <c r="M86" i="22"/>
  <c r="R375" i="22"/>
  <c r="M375" i="22"/>
  <c r="L348" i="22"/>
  <c r="L362" i="22"/>
  <c r="L263" i="22"/>
  <c r="L338" i="22"/>
  <c r="L254" i="22"/>
  <c r="L175" i="22"/>
  <c r="L14" i="22"/>
  <c r="L12" i="22"/>
  <c r="L374" i="22"/>
  <c r="M176" i="22"/>
  <c r="M226" i="22"/>
  <c r="M212" i="22"/>
  <c r="M324" i="22"/>
  <c r="M140" i="22"/>
  <c r="L149" i="22"/>
  <c r="L277" i="22"/>
  <c r="L289" i="22"/>
  <c r="L82" i="22"/>
  <c r="L326" i="22"/>
  <c r="L312" i="22"/>
  <c r="L304" i="22"/>
  <c r="L420" i="22"/>
  <c r="L181" i="22"/>
  <c r="L146" i="22"/>
  <c r="L285" i="22"/>
  <c r="L245" i="22"/>
  <c r="L306" i="22"/>
  <c r="L187" i="22"/>
  <c r="L231" i="22"/>
  <c r="L207" i="22"/>
  <c r="R419" i="22"/>
  <c r="M419" i="22"/>
  <c r="M407" i="22"/>
  <c r="R38" i="22"/>
  <c r="M38" i="22"/>
  <c r="L323" i="22"/>
  <c r="M384" i="22"/>
  <c r="L136" i="22"/>
  <c r="M137" i="22"/>
  <c r="L291" i="22"/>
  <c r="M242" i="22"/>
  <c r="L222" i="22"/>
  <c r="M424" i="22"/>
  <c r="L307" i="22"/>
  <c r="M256" i="22"/>
  <c r="L241" i="22"/>
  <c r="L272" i="22"/>
  <c r="M227" i="22"/>
  <c r="L292" i="22"/>
  <c r="M174" i="22"/>
  <c r="L379" i="22"/>
  <c r="M314" i="22"/>
  <c r="L31" i="22"/>
  <c r="M195" i="22"/>
  <c r="L364" i="22"/>
  <c r="M250" i="22"/>
  <c r="L214" i="22"/>
  <c r="L416" i="22"/>
  <c r="M9" i="22"/>
  <c r="L415" i="22"/>
  <c r="L417" i="22"/>
  <c r="L360" i="22"/>
  <c r="L396" i="22"/>
  <c r="M209" i="22"/>
  <c r="L298" i="22"/>
  <c r="M238" i="22"/>
  <c r="L397" i="22"/>
  <c r="M356" i="22"/>
  <c r="L133" i="22"/>
  <c r="L408" i="22"/>
  <c r="L169" i="22"/>
  <c r="L84" i="22"/>
  <c r="R10" i="22"/>
  <c r="M10" i="22"/>
  <c r="L384" i="22"/>
  <c r="L137" i="22"/>
  <c r="L242" i="22"/>
  <c r="M241" i="22"/>
  <c r="L227" i="22"/>
  <c r="L174" i="22"/>
  <c r="L314" i="22"/>
  <c r="L195" i="22"/>
  <c r="L9" i="22"/>
  <c r="M396" i="22"/>
  <c r="L209" i="22"/>
  <c r="L238" i="22"/>
  <c r="L356" i="22"/>
  <c r="M394" i="22"/>
  <c r="R90" i="22"/>
  <c r="L90" i="22"/>
  <c r="R275" i="22"/>
  <c r="M275" i="22"/>
  <c r="AA201" i="5" l="1"/>
  <c r="P201" i="5"/>
  <c r="S201" i="5" s="1"/>
  <c r="N201" i="5"/>
  <c r="AA333" i="5"/>
  <c r="P333" i="5"/>
  <c r="S333" i="5" s="1"/>
  <c r="N333" i="5"/>
  <c r="AA234" i="5"/>
  <c r="P234" i="5"/>
  <c r="S234" i="5" s="1"/>
  <c r="N234" i="5"/>
  <c r="AA162" i="5"/>
  <c r="P162" i="5"/>
  <c r="S162" i="5" s="1"/>
  <c r="N162" i="5"/>
  <c r="AA183" i="5"/>
  <c r="P183" i="5"/>
  <c r="S183" i="5" s="1"/>
  <c r="N183" i="5"/>
  <c r="AA386" i="5"/>
  <c r="P386" i="5"/>
  <c r="S386" i="5" s="1"/>
  <c r="N386" i="5"/>
  <c r="AA34" i="5"/>
  <c r="P34" i="5"/>
  <c r="S34" i="5" s="1"/>
  <c r="N34" i="5"/>
  <c r="AA40" i="5"/>
  <c r="P40" i="5"/>
  <c r="S40" i="5" s="1"/>
  <c r="N40" i="5"/>
  <c r="AA204" i="5"/>
  <c r="P204" i="5"/>
  <c r="S204" i="5" s="1"/>
  <c r="N204" i="5"/>
  <c r="AA301" i="5"/>
  <c r="P301" i="5"/>
  <c r="S301" i="5" s="1"/>
  <c r="N301" i="5"/>
  <c r="AA49" i="5"/>
  <c r="P49" i="5"/>
  <c r="S49" i="5" s="1"/>
  <c r="N49" i="5"/>
  <c r="AA360" i="5"/>
  <c r="P360" i="5"/>
  <c r="S360" i="5" s="1"/>
  <c r="N360" i="5"/>
  <c r="AA66" i="5"/>
  <c r="P66" i="5"/>
  <c r="S66" i="5" s="1"/>
  <c r="N66" i="5"/>
  <c r="AA267" i="5"/>
  <c r="P267" i="5"/>
  <c r="S267" i="5" s="1"/>
  <c r="N267" i="5"/>
  <c r="AA169" i="5"/>
  <c r="P169" i="5"/>
  <c r="S169" i="5" s="1"/>
  <c r="N169" i="5"/>
  <c r="AA130" i="5"/>
  <c r="P130" i="5"/>
  <c r="S130" i="5" s="1"/>
  <c r="N130" i="5"/>
  <c r="AA371" i="5"/>
  <c r="P371" i="5"/>
  <c r="S371" i="5" s="1"/>
  <c r="N371" i="5"/>
  <c r="AA39" i="5"/>
  <c r="P39" i="5"/>
  <c r="S39" i="5" s="1"/>
  <c r="N39" i="5"/>
  <c r="AA336" i="5"/>
  <c r="P336" i="5"/>
  <c r="S336" i="5" s="1"/>
  <c r="N336" i="5"/>
  <c r="AA55" i="5"/>
  <c r="P55" i="5"/>
  <c r="S55" i="5" s="1"/>
  <c r="N55" i="5"/>
  <c r="AA375" i="5"/>
  <c r="P375" i="5"/>
  <c r="S375" i="5" s="1"/>
  <c r="N375" i="5"/>
  <c r="AA10" i="5"/>
  <c r="P10" i="5"/>
  <c r="S10" i="5" s="1"/>
  <c r="N10" i="5"/>
  <c r="AA173" i="5"/>
  <c r="P173" i="5"/>
  <c r="S173" i="5" s="1"/>
  <c r="N173" i="5"/>
  <c r="AA65" i="5"/>
  <c r="P65" i="5"/>
  <c r="S65" i="5" s="1"/>
  <c r="N65" i="5"/>
  <c r="AA359" i="5"/>
  <c r="P359" i="5"/>
  <c r="S359" i="5" s="1"/>
  <c r="N359" i="5"/>
  <c r="AA93" i="5"/>
  <c r="P93" i="5"/>
  <c r="S93" i="5" s="1"/>
  <c r="N93" i="5"/>
  <c r="AA163" i="5"/>
  <c r="P163" i="5"/>
  <c r="S163" i="5" s="1"/>
  <c r="N163" i="5"/>
  <c r="AA30" i="5"/>
  <c r="P30" i="5"/>
  <c r="S30" i="5" s="1"/>
  <c r="N30" i="5"/>
  <c r="AA57" i="5"/>
  <c r="P57" i="5"/>
  <c r="S57" i="5" s="1"/>
  <c r="N57" i="5"/>
  <c r="AA214" i="5"/>
  <c r="P214" i="5"/>
  <c r="S214" i="5" s="1"/>
  <c r="N214" i="5"/>
  <c r="AA81" i="5"/>
  <c r="P81" i="5"/>
  <c r="S81" i="5" s="1"/>
  <c r="N81" i="5"/>
  <c r="AA104" i="5"/>
  <c r="P104" i="5"/>
  <c r="S104" i="5" s="1"/>
  <c r="N104" i="5"/>
  <c r="AA320" i="5"/>
  <c r="P320" i="5"/>
  <c r="S320" i="5" s="1"/>
  <c r="N320" i="5"/>
  <c r="AA249" i="5"/>
  <c r="P249" i="5"/>
  <c r="S249" i="5" s="1"/>
  <c r="N249" i="5"/>
  <c r="AA83" i="5"/>
  <c r="P83" i="5"/>
  <c r="S83" i="5" s="1"/>
  <c r="N83" i="5"/>
  <c r="AA16" i="5"/>
  <c r="P16" i="5"/>
  <c r="S16" i="5" s="1"/>
  <c r="N16" i="5"/>
  <c r="AA89" i="5"/>
  <c r="P89" i="5"/>
  <c r="S89" i="5" s="1"/>
  <c r="N89" i="5"/>
  <c r="AA80" i="5"/>
  <c r="P80" i="5"/>
  <c r="S80" i="5" s="1"/>
  <c r="N80" i="5"/>
  <c r="AA255" i="5"/>
  <c r="P255" i="5"/>
  <c r="S255" i="5" s="1"/>
  <c r="N255" i="5"/>
  <c r="AA11" i="5"/>
  <c r="P11" i="5"/>
  <c r="S11" i="5" s="1"/>
  <c r="N11" i="5"/>
  <c r="AA155" i="5"/>
  <c r="P155" i="5"/>
  <c r="S155" i="5" s="1"/>
  <c r="N155" i="5"/>
  <c r="AA99" i="5"/>
  <c r="P99" i="5"/>
  <c r="S99" i="5" s="1"/>
  <c r="N99" i="5"/>
  <c r="AA236" i="5"/>
  <c r="P236" i="5"/>
  <c r="Q236" i="5" s="1"/>
  <c r="R236" i="5" s="1"/>
  <c r="N236" i="5"/>
  <c r="AA187" i="5"/>
  <c r="P187" i="5"/>
  <c r="Q187" i="5" s="1"/>
  <c r="R187" i="5" s="1"/>
  <c r="N187" i="5"/>
  <c r="AA37" i="5"/>
  <c r="P37" i="5"/>
  <c r="S37" i="5" s="1"/>
  <c r="N37" i="5"/>
  <c r="AA98" i="5"/>
  <c r="P98" i="5"/>
  <c r="Q98" i="5" s="1"/>
  <c r="N98" i="5"/>
  <c r="AA50" i="5"/>
  <c r="P50" i="5"/>
  <c r="S50" i="5" s="1"/>
  <c r="N50" i="5"/>
  <c r="AA48" i="5"/>
  <c r="P48" i="5"/>
  <c r="Q48" i="5" s="1"/>
  <c r="N48" i="5"/>
  <c r="AA18" i="5"/>
  <c r="P18" i="5"/>
  <c r="Q18" i="5" s="1"/>
  <c r="L18" i="5" s="1"/>
  <c r="N18" i="5"/>
  <c r="AA53" i="5"/>
  <c r="P53" i="5"/>
  <c r="Q53" i="5" s="1"/>
  <c r="N53" i="5"/>
  <c r="AA73" i="5"/>
  <c r="P73" i="5"/>
  <c r="S73" i="5" s="1"/>
  <c r="N73" i="5"/>
  <c r="AA78" i="5"/>
  <c r="P78" i="5"/>
  <c r="Q78" i="5" s="1"/>
  <c r="N78" i="5"/>
  <c r="AA42" i="5"/>
  <c r="P42" i="5"/>
  <c r="Q42" i="5" s="1"/>
  <c r="N42" i="5"/>
  <c r="AA253" i="5"/>
  <c r="P253" i="5"/>
  <c r="S253" i="5" s="1"/>
  <c r="N253" i="5"/>
  <c r="AA258" i="5"/>
  <c r="P258" i="5"/>
  <c r="S258" i="5" s="1"/>
  <c r="N258" i="5"/>
  <c r="AA300" i="5"/>
  <c r="P300" i="5"/>
  <c r="Q300" i="5" s="1"/>
  <c r="N300" i="5"/>
  <c r="AA21" i="5"/>
  <c r="P21" i="5"/>
  <c r="Q21" i="5" s="1"/>
  <c r="L21" i="5" s="1"/>
  <c r="N21" i="5"/>
  <c r="AA363" i="5"/>
  <c r="P363" i="5"/>
  <c r="S363" i="5" s="1"/>
  <c r="N363" i="5"/>
  <c r="AA415" i="5"/>
  <c r="P415" i="5"/>
  <c r="Q415" i="5" s="1"/>
  <c r="L415" i="5" s="1"/>
  <c r="N415" i="5"/>
  <c r="AA87" i="5"/>
  <c r="P87" i="5"/>
  <c r="Q87" i="5" s="1"/>
  <c r="N87" i="5"/>
  <c r="AA132" i="5"/>
  <c r="P132" i="5"/>
  <c r="S132" i="5" s="1"/>
  <c r="N132" i="5"/>
  <c r="AA367" i="5"/>
  <c r="S367" i="5"/>
  <c r="P367" i="5"/>
  <c r="Q367" i="5" s="1"/>
  <c r="N367" i="5"/>
  <c r="AA199" i="5"/>
  <c r="P199" i="5"/>
  <c r="Q199" i="5" s="1"/>
  <c r="N199" i="5"/>
  <c r="AA15" i="5"/>
  <c r="P15" i="5"/>
  <c r="Q15" i="5" s="1"/>
  <c r="N15" i="5"/>
  <c r="AA148" i="5"/>
  <c r="P148" i="5"/>
  <c r="S148" i="5" s="1"/>
  <c r="N148" i="5"/>
  <c r="AA366" i="5"/>
  <c r="S366" i="5"/>
  <c r="P366" i="5"/>
  <c r="Q366" i="5" s="1"/>
  <c r="N366" i="5"/>
  <c r="AA5" i="5"/>
  <c r="P5" i="5"/>
  <c r="Q5" i="5" s="1"/>
  <c r="L5" i="5" s="1"/>
  <c r="N5" i="5"/>
  <c r="AA12" i="5"/>
  <c r="P12" i="5"/>
  <c r="S12" i="5" s="1"/>
  <c r="N12" i="5"/>
  <c r="AA355" i="5"/>
  <c r="S355" i="5"/>
  <c r="Q355" i="5"/>
  <c r="P355" i="5"/>
  <c r="N355" i="5"/>
  <c r="AA33" i="5"/>
  <c r="P33" i="5"/>
  <c r="Q33" i="5" s="1"/>
  <c r="N33" i="5"/>
  <c r="AA186" i="5"/>
  <c r="P186" i="5"/>
  <c r="Q186" i="5" s="1"/>
  <c r="N186" i="5"/>
  <c r="AA185" i="5"/>
  <c r="P185" i="5"/>
  <c r="S185" i="5" s="1"/>
  <c r="N185" i="5"/>
  <c r="AA244" i="5"/>
  <c r="P244" i="5"/>
  <c r="Q244" i="5" s="1"/>
  <c r="N244" i="5"/>
  <c r="AA388" i="5"/>
  <c r="P388" i="5"/>
  <c r="Q388" i="5" s="1"/>
  <c r="N388" i="5"/>
  <c r="AA419" i="5"/>
  <c r="P419" i="5"/>
  <c r="Q419" i="5" s="1"/>
  <c r="N419" i="5"/>
  <c r="AA212" i="5"/>
  <c r="P212" i="5"/>
  <c r="Q212" i="5" s="1"/>
  <c r="L212" i="5" s="1"/>
  <c r="N212" i="5"/>
  <c r="AA276" i="5"/>
  <c r="P276" i="5"/>
  <c r="S276" i="5" s="1"/>
  <c r="N276" i="5"/>
  <c r="AA396" i="5"/>
  <c r="P396" i="5"/>
  <c r="Q396" i="5" s="1"/>
  <c r="L396" i="5" s="1"/>
  <c r="N396" i="5"/>
  <c r="AA23" i="5"/>
  <c r="P23" i="5"/>
  <c r="Q23" i="5" s="1"/>
  <c r="N23" i="5"/>
  <c r="AA308" i="5"/>
  <c r="P308" i="5"/>
  <c r="S308" i="5" s="1"/>
  <c r="N308" i="5"/>
  <c r="AA250" i="5"/>
  <c r="P250" i="5"/>
  <c r="Q250" i="5" s="1"/>
  <c r="N250" i="5"/>
  <c r="AA390" i="5"/>
  <c r="P390" i="5"/>
  <c r="Q390" i="5" s="1"/>
  <c r="N390" i="5"/>
  <c r="AA62" i="5"/>
  <c r="S62" i="5"/>
  <c r="P62" i="5"/>
  <c r="Q62" i="5" s="1"/>
  <c r="N62" i="5"/>
  <c r="AA110" i="5"/>
  <c r="P110" i="5"/>
  <c r="Q110" i="5" s="1"/>
  <c r="L110" i="5" s="1"/>
  <c r="N110" i="5"/>
  <c r="AA310" i="5"/>
  <c r="P310" i="5"/>
  <c r="S310" i="5" s="1"/>
  <c r="N310" i="5"/>
  <c r="AA393" i="5"/>
  <c r="S393" i="5"/>
  <c r="Q393" i="5"/>
  <c r="L393" i="5" s="1"/>
  <c r="P393" i="5"/>
  <c r="N393" i="5"/>
  <c r="AA88" i="5"/>
  <c r="P88" i="5"/>
  <c r="Q88" i="5" s="1"/>
  <c r="N88" i="5"/>
  <c r="AA312" i="5"/>
  <c r="P312" i="5"/>
  <c r="S312" i="5" s="1"/>
  <c r="N312" i="5"/>
  <c r="AA401" i="5"/>
  <c r="P401" i="5"/>
  <c r="Q401" i="5" s="1"/>
  <c r="N401" i="5"/>
  <c r="AA424" i="5"/>
  <c r="P424" i="5"/>
  <c r="Q424" i="5" s="1"/>
  <c r="N424" i="5"/>
  <c r="AA111" i="5"/>
  <c r="P111" i="5"/>
  <c r="N111" i="5"/>
  <c r="AA349" i="5"/>
  <c r="P349" i="5"/>
  <c r="Q349" i="5" s="1"/>
  <c r="N349" i="5"/>
  <c r="AA274" i="5"/>
  <c r="P274" i="5"/>
  <c r="N274" i="5"/>
  <c r="AA307" i="5"/>
  <c r="P307" i="5"/>
  <c r="Q307" i="5" s="1"/>
  <c r="R307" i="5" s="1"/>
  <c r="N307" i="5"/>
  <c r="AA405" i="5"/>
  <c r="P405" i="5"/>
  <c r="N405" i="5"/>
  <c r="AA247" i="5"/>
  <c r="P247" i="5"/>
  <c r="Q247" i="5" s="1"/>
  <c r="R247" i="5" s="1"/>
  <c r="N247" i="5"/>
  <c r="AA348" i="5"/>
  <c r="P348" i="5"/>
  <c r="N348" i="5"/>
  <c r="AA160" i="5"/>
  <c r="P160" i="5"/>
  <c r="Q160" i="5" s="1"/>
  <c r="R160" i="5" s="1"/>
  <c r="N160" i="5"/>
  <c r="AA240" i="5"/>
  <c r="P240" i="5"/>
  <c r="N240" i="5"/>
  <c r="AA211" i="5"/>
  <c r="P211" i="5"/>
  <c r="Q211" i="5" s="1"/>
  <c r="R211" i="5" s="1"/>
  <c r="N211" i="5"/>
  <c r="AA47" i="5"/>
  <c r="P47" i="5"/>
  <c r="N47" i="5"/>
  <c r="AA294" i="5"/>
  <c r="P294" i="5"/>
  <c r="Q294" i="5" s="1"/>
  <c r="R294" i="5" s="1"/>
  <c r="N294" i="5"/>
  <c r="AA397" i="5"/>
  <c r="P397" i="5"/>
  <c r="N397" i="5"/>
  <c r="AA227" i="5"/>
  <c r="P227" i="5"/>
  <c r="Q227" i="5" s="1"/>
  <c r="R227" i="5" s="1"/>
  <c r="N227" i="5"/>
  <c r="AA225" i="5"/>
  <c r="P225" i="5"/>
  <c r="N225" i="5"/>
  <c r="AA306" i="5"/>
  <c r="P306" i="5"/>
  <c r="Q306" i="5" s="1"/>
  <c r="R306" i="5" s="1"/>
  <c r="N306" i="5"/>
  <c r="AA335" i="5"/>
  <c r="P335" i="5"/>
  <c r="N335" i="5"/>
  <c r="AA238" i="5"/>
  <c r="P238" i="5"/>
  <c r="Q238" i="5" s="1"/>
  <c r="R238" i="5" s="1"/>
  <c r="N238" i="5"/>
  <c r="AA172" i="5"/>
  <c r="P172" i="5"/>
  <c r="N172" i="5"/>
  <c r="AA115" i="5"/>
  <c r="P115" i="5"/>
  <c r="Q115" i="5" s="1"/>
  <c r="R115" i="5" s="1"/>
  <c r="N115" i="5"/>
  <c r="AA230" i="5"/>
  <c r="P230" i="5"/>
  <c r="Q230" i="5" s="1"/>
  <c r="R230" i="5" s="1"/>
  <c r="N230" i="5"/>
  <c r="AA265" i="5"/>
  <c r="P265" i="5"/>
  <c r="Q265" i="5" s="1"/>
  <c r="R265" i="5" s="1"/>
  <c r="N265" i="5"/>
  <c r="AA210" i="5"/>
  <c r="P210" i="5"/>
  <c r="Q210" i="5" s="1"/>
  <c r="R210" i="5" s="1"/>
  <c r="N210" i="5"/>
  <c r="AA392" i="5"/>
  <c r="P392" i="5"/>
  <c r="Q392" i="5" s="1"/>
  <c r="R392" i="5" s="1"/>
  <c r="N392" i="5"/>
  <c r="AA128" i="5"/>
  <c r="P128" i="5"/>
  <c r="Q128" i="5" s="1"/>
  <c r="R128" i="5" s="1"/>
  <c r="N128" i="5"/>
  <c r="AA218" i="5"/>
  <c r="P218" i="5"/>
  <c r="Q218" i="5" s="1"/>
  <c r="R218" i="5" s="1"/>
  <c r="N218" i="5"/>
  <c r="AA60" i="5"/>
  <c r="P60" i="5"/>
  <c r="Q60" i="5" s="1"/>
  <c r="R60" i="5" s="1"/>
  <c r="N60" i="5"/>
  <c r="AA197" i="5"/>
  <c r="P197" i="5"/>
  <c r="Q197" i="5" s="1"/>
  <c r="R197" i="5" s="1"/>
  <c r="N197" i="5"/>
  <c r="AA184" i="5"/>
  <c r="P184" i="5"/>
  <c r="Q184" i="5" s="1"/>
  <c r="R184" i="5" s="1"/>
  <c r="N184" i="5"/>
  <c r="AA134" i="5"/>
  <c r="P134" i="5"/>
  <c r="Q134" i="5" s="1"/>
  <c r="R134" i="5" s="1"/>
  <c r="N134" i="5"/>
  <c r="AA152" i="5"/>
  <c r="P152" i="5"/>
  <c r="Q152" i="5" s="1"/>
  <c r="R152" i="5" s="1"/>
  <c r="N152" i="5"/>
  <c r="AA190" i="5"/>
  <c r="P190" i="5"/>
  <c r="Q190" i="5" s="1"/>
  <c r="R190" i="5" s="1"/>
  <c r="N190" i="5"/>
  <c r="AA209" i="5"/>
  <c r="P209" i="5"/>
  <c r="Q209" i="5" s="1"/>
  <c r="R209" i="5" s="1"/>
  <c r="N209" i="5"/>
  <c r="AA377" i="5"/>
  <c r="P377" i="5"/>
  <c r="Q377" i="5" s="1"/>
  <c r="R377" i="5" s="1"/>
  <c r="N377" i="5"/>
  <c r="AA420" i="5"/>
  <c r="P420" i="5"/>
  <c r="Q420" i="5" s="1"/>
  <c r="R420" i="5" s="1"/>
  <c r="N420" i="5"/>
  <c r="AA254" i="5"/>
  <c r="P254" i="5"/>
  <c r="N254" i="5"/>
  <c r="AA322" i="5"/>
  <c r="P322" i="5"/>
  <c r="Q322" i="5" s="1"/>
  <c r="R322" i="5" s="1"/>
  <c r="N322" i="5"/>
  <c r="AA166" i="5"/>
  <c r="P166" i="5"/>
  <c r="N166" i="5"/>
  <c r="AA345" i="5"/>
  <c r="P345" i="5"/>
  <c r="Q345" i="5" s="1"/>
  <c r="R345" i="5" s="1"/>
  <c r="N345" i="5"/>
  <c r="AA398" i="5"/>
  <c r="P398" i="5"/>
  <c r="N398" i="5"/>
  <c r="AA171" i="5"/>
  <c r="P171" i="5"/>
  <c r="Q171" i="5" s="1"/>
  <c r="R171" i="5" s="1"/>
  <c r="N171" i="5"/>
  <c r="AA325" i="5"/>
  <c r="P325" i="5"/>
  <c r="Q325" i="5" s="1"/>
  <c r="R325" i="5" s="1"/>
  <c r="N325" i="5"/>
  <c r="AA330" i="5"/>
  <c r="P330" i="5"/>
  <c r="Q330" i="5" s="1"/>
  <c r="R330" i="5" s="1"/>
  <c r="N330" i="5"/>
  <c r="AA342" i="5"/>
  <c r="P342" i="5"/>
  <c r="Q342" i="5" s="1"/>
  <c r="R342" i="5" s="1"/>
  <c r="N342" i="5"/>
  <c r="AA334" i="5"/>
  <c r="P334" i="5"/>
  <c r="Q334" i="5" s="1"/>
  <c r="R334" i="5" s="1"/>
  <c r="N334" i="5"/>
  <c r="AA114" i="5"/>
  <c r="P114" i="5"/>
  <c r="Q114" i="5" s="1"/>
  <c r="R114" i="5" s="1"/>
  <c r="N114" i="5"/>
  <c r="AA157" i="5"/>
  <c r="P157" i="5"/>
  <c r="Q157" i="5" s="1"/>
  <c r="N157" i="5"/>
  <c r="AA61" i="5"/>
  <c r="P61" i="5"/>
  <c r="S61" i="5" s="1"/>
  <c r="N61" i="5"/>
  <c r="AA372" i="5"/>
  <c r="P372" i="5"/>
  <c r="S372" i="5" s="1"/>
  <c r="N372" i="5"/>
  <c r="AA418" i="5"/>
  <c r="P418" i="5"/>
  <c r="S418" i="5" s="1"/>
  <c r="N418" i="5"/>
  <c r="AA270" i="5"/>
  <c r="P270" i="5"/>
  <c r="N270" i="5"/>
  <c r="AA103" i="5"/>
  <c r="P103" i="5"/>
  <c r="S103" i="5" s="1"/>
  <c r="N103" i="5"/>
  <c r="AA32" i="5"/>
  <c r="P32" i="5"/>
  <c r="Q32" i="5" s="1"/>
  <c r="R32" i="5" s="1"/>
  <c r="N32" i="5"/>
  <c r="AA14" i="5"/>
  <c r="P14" i="5"/>
  <c r="N14" i="5"/>
  <c r="AA74" i="5"/>
  <c r="P74" i="5"/>
  <c r="Q74" i="5" s="1"/>
  <c r="R74" i="5" s="1"/>
  <c r="N74" i="5"/>
  <c r="AA70" i="5"/>
  <c r="P70" i="5"/>
  <c r="S70" i="5" s="1"/>
  <c r="N70" i="5"/>
  <c r="AA77" i="5"/>
  <c r="P77" i="5"/>
  <c r="N77" i="5"/>
  <c r="AA153" i="5"/>
  <c r="P153" i="5"/>
  <c r="S153" i="5" s="1"/>
  <c r="N153" i="5"/>
  <c r="AA56" i="5"/>
  <c r="P56" i="5"/>
  <c r="N56" i="5"/>
  <c r="AA54" i="5"/>
  <c r="P54" i="5"/>
  <c r="S54" i="5" s="1"/>
  <c r="N54" i="5"/>
  <c r="AA41" i="5"/>
  <c r="S41" i="5"/>
  <c r="P41" i="5"/>
  <c r="Q41" i="5" s="1"/>
  <c r="L41" i="5" s="1"/>
  <c r="N41" i="5"/>
  <c r="AA357" i="5"/>
  <c r="P357" i="5"/>
  <c r="Q357" i="5" s="1"/>
  <c r="N357" i="5"/>
  <c r="AA145" i="5"/>
  <c r="P145" i="5"/>
  <c r="S145" i="5" s="1"/>
  <c r="N145" i="5"/>
  <c r="AA91" i="5"/>
  <c r="P91" i="5"/>
  <c r="Q91" i="5" s="1"/>
  <c r="N91" i="5"/>
  <c r="AA6" i="5"/>
  <c r="P6" i="5"/>
  <c r="Q6" i="5" s="1"/>
  <c r="N6" i="5"/>
  <c r="AA72" i="5"/>
  <c r="P72" i="5"/>
  <c r="Q72" i="5" s="1"/>
  <c r="N72" i="5"/>
  <c r="AA122" i="5"/>
  <c r="S122" i="5"/>
  <c r="P122" i="5"/>
  <c r="Q122" i="5" s="1"/>
  <c r="L122" i="5" s="1"/>
  <c r="N122" i="5"/>
  <c r="AA126" i="5"/>
  <c r="P126" i="5"/>
  <c r="Q126" i="5" s="1"/>
  <c r="N126" i="5"/>
  <c r="AA332" i="5"/>
  <c r="S332" i="5"/>
  <c r="Q332" i="5"/>
  <c r="L332" i="5" s="1"/>
  <c r="P332" i="5"/>
  <c r="N332" i="5"/>
  <c r="AA59" i="5"/>
  <c r="P59" i="5"/>
  <c r="Q59" i="5" s="1"/>
  <c r="N59" i="5"/>
  <c r="AA266" i="5"/>
  <c r="P266" i="5"/>
  <c r="S266" i="5" s="1"/>
  <c r="N266" i="5"/>
  <c r="AA269" i="5"/>
  <c r="P269" i="5"/>
  <c r="N269" i="5"/>
  <c r="AA106" i="5"/>
  <c r="P106" i="5"/>
  <c r="Q106" i="5" s="1"/>
  <c r="R106" i="5" s="1"/>
  <c r="N106" i="5"/>
  <c r="AA120" i="5"/>
  <c r="P120" i="5"/>
  <c r="Q120" i="5" s="1"/>
  <c r="R120" i="5" s="1"/>
  <c r="N120" i="5"/>
  <c r="AA43" i="5"/>
  <c r="P43" i="5"/>
  <c r="Q43" i="5" s="1"/>
  <c r="R43" i="5" s="1"/>
  <c r="N43" i="5"/>
  <c r="AA176" i="5"/>
  <c r="P176" i="5"/>
  <c r="N176" i="5"/>
  <c r="AA193" i="5"/>
  <c r="P193" i="5"/>
  <c r="Q193" i="5" s="1"/>
  <c r="R193" i="5" s="1"/>
  <c r="N193" i="5"/>
  <c r="AA29" i="5"/>
  <c r="P29" i="5"/>
  <c r="S29" i="5" s="1"/>
  <c r="N29" i="5"/>
  <c r="AA318" i="5"/>
  <c r="P318" i="5"/>
  <c r="Q318" i="5" s="1"/>
  <c r="R318" i="5" s="1"/>
  <c r="N318" i="5"/>
  <c r="AA216" i="5"/>
  <c r="P216" i="5"/>
  <c r="S216" i="5" s="1"/>
  <c r="N216" i="5"/>
  <c r="AA203" i="5"/>
  <c r="P203" i="5"/>
  <c r="Q203" i="5" s="1"/>
  <c r="R203" i="5" s="1"/>
  <c r="N203" i="5"/>
  <c r="AA95" i="5"/>
  <c r="P95" i="5"/>
  <c r="S95" i="5" s="1"/>
  <c r="N95" i="5"/>
  <c r="AA79" i="5"/>
  <c r="P79" i="5"/>
  <c r="N79" i="5"/>
  <c r="AA362" i="5"/>
  <c r="P362" i="5"/>
  <c r="N362" i="5"/>
  <c r="AA414" i="5"/>
  <c r="Q414" i="5"/>
  <c r="R414" i="5" s="1"/>
  <c r="P414" i="5"/>
  <c r="S414" i="5" s="1"/>
  <c r="N414" i="5"/>
  <c r="AA317" i="5"/>
  <c r="Q317" i="5"/>
  <c r="R317" i="5" s="1"/>
  <c r="P317" i="5"/>
  <c r="S317" i="5" s="1"/>
  <c r="N317" i="5"/>
  <c r="AA119" i="5"/>
  <c r="P119" i="5"/>
  <c r="S119" i="5" s="1"/>
  <c r="N119" i="5"/>
  <c r="AA158" i="5"/>
  <c r="P158" i="5"/>
  <c r="S158" i="5" s="1"/>
  <c r="N158" i="5"/>
  <c r="AA195" i="5"/>
  <c r="P195" i="5"/>
  <c r="Q195" i="5" s="1"/>
  <c r="R195" i="5" s="1"/>
  <c r="N195" i="5"/>
  <c r="AA24" i="5"/>
  <c r="P24" i="5"/>
  <c r="S24" i="5" s="1"/>
  <c r="N24" i="5"/>
  <c r="AA231" i="5"/>
  <c r="P231" i="5"/>
  <c r="N231" i="5"/>
  <c r="AA271" i="5"/>
  <c r="P271" i="5"/>
  <c r="N271" i="5"/>
  <c r="AA338" i="5"/>
  <c r="P338" i="5"/>
  <c r="S338" i="5" s="1"/>
  <c r="N338" i="5"/>
  <c r="AA63" i="5"/>
  <c r="P63" i="5"/>
  <c r="S63" i="5" s="1"/>
  <c r="N63" i="5"/>
  <c r="AA69" i="5"/>
  <c r="P69" i="5"/>
  <c r="S69" i="5" s="1"/>
  <c r="N69" i="5"/>
  <c r="AA143" i="5"/>
  <c r="P143" i="5"/>
  <c r="S143" i="5" s="1"/>
  <c r="N143" i="5"/>
  <c r="AA179" i="5"/>
  <c r="P179" i="5"/>
  <c r="Q179" i="5" s="1"/>
  <c r="R179" i="5" s="1"/>
  <c r="N179" i="5"/>
  <c r="AA127" i="5"/>
  <c r="P127" i="5"/>
  <c r="S127" i="5" s="1"/>
  <c r="N127" i="5"/>
  <c r="AA76" i="5"/>
  <c r="P76" i="5"/>
  <c r="N76" i="5"/>
  <c r="AA165" i="5"/>
  <c r="P165" i="5"/>
  <c r="N165" i="5"/>
  <c r="AA22" i="5"/>
  <c r="P22" i="5"/>
  <c r="S22" i="5" s="1"/>
  <c r="N22" i="5"/>
  <c r="AA46" i="5"/>
  <c r="P46" i="5"/>
  <c r="S46" i="5" s="1"/>
  <c r="N46" i="5"/>
  <c r="AA45" i="5"/>
  <c r="P45" i="5"/>
  <c r="Q45" i="5" s="1"/>
  <c r="N45" i="5"/>
  <c r="AA19" i="5"/>
  <c r="P19" i="5"/>
  <c r="S19" i="5" s="1"/>
  <c r="N19" i="5"/>
  <c r="AA28" i="5"/>
  <c r="P28" i="5"/>
  <c r="N28" i="5"/>
  <c r="AA205" i="5"/>
  <c r="P205" i="5"/>
  <c r="Q205" i="5" s="1"/>
  <c r="R205" i="5" s="1"/>
  <c r="N205" i="5"/>
  <c r="AA378" i="5"/>
  <c r="P378" i="5"/>
  <c r="Q378" i="5" s="1"/>
  <c r="R378" i="5" s="1"/>
  <c r="N378" i="5"/>
  <c r="AA192" i="5"/>
  <c r="P192" i="5"/>
  <c r="N192" i="5"/>
  <c r="AA164" i="5"/>
  <c r="P164" i="5"/>
  <c r="Q164" i="5" s="1"/>
  <c r="R164" i="5" s="1"/>
  <c r="N164" i="5"/>
  <c r="AA189" i="5"/>
  <c r="P189" i="5"/>
  <c r="Q189" i="5" s="1"/>
  <c r="R189" i="5" s="1"/>
  <c r="N189" i="5"/>
  <c r="AA324" i="5"/>
  <c r="Q324" i="5"/>
  <c r="R324" i="5" s="1"/>
  <c r="P324" i="5"/>
  <c r="S324" i="5" s="1"/>
  <c r="N324" i="5"/>
  <c r="AA223" i="5"/>
  <c r="P223" i="5"/>
  <c r="S223" i="5" s="1"/>
  <c r="N223" i="5"/>
  <c r="AA113" i="5"/>
  <c r="P113" i="5"/>
  <c r="Q113" i="5" s="1"/>
  <c r="R113" i="5" s="1"/>
  <c r="N113" i="5"/>
  <c r="AA282" i="5"/>
  <c r="P282" i="5"/>
  <c r="S282" i="5" s="1"/>
  <c r="N282" i="5"/>
  <c r="AA75" i="5"/>
  <c r="P75" i="5"/>
  <c r="S75" i="5" s="1"/>
  <c r="N75" i="5"/>
  <c r="AA243" i="5"/>
  <c r="P243" i="5"/>
  <c r="Q243" i="5" s="1"/>
  <c r="R243" i="5" s="1"/>
  <c r="N243" i="5"/>
  <c r="AA224" i="5"/>
  <c r="P224" i="5"/>
  <c r="Q224" i="5" s="1"/>
  <c r="R224" i="5" s="1"/>
  <c r="N224" i="5"/>
  <c r="AA273" i="5"/>
  <c r="P273" i="5"/>
  <c r="Q273" i="5" s="1"/>
  <c r="R273" i="5" s="1"/>
  <c r="N273" i="5"/>
  <c r="AA208" i="5"/>
  <c r="P208" i="5"/>
  <c r="S208" i="5" s="1"/>
  <c r="N208" i="5"/>
  <c r="AA290" i="5"/>
  <c r="P290" i="5"/>
  <c r="Q290" i="5" s="1"/>
  <c r="R290" i="5" s="1"/>
  <c r="N290" i="5"/>
  <c r="AA268" i="5"/>
  <c r="P268" i="5"/>
  <c r="Q268" i="5" s="1"/>
  <c r="R268" i="5" s="1"/>
  <c r="N268" i="5"/>
  <c r="AA394" i="5"/>
  <c r="P394" i="5"/>
  <c r="S394" i="5" s="1"/>
  <c r="N394" i="5"/>
  <c r="AA235" i="5"/>
  <c r="P235" i="5"/>
  <c r="S235" i="5" s="1"/>
  <c r="N235" i="5"/>
  <c r="AA107" i="5"/>
  <c r="P107" i="5"/>
  <c r="Q107" i="5" s="1"/>
  <c r="R107" i="5" s="1"/>
  <c r="N107" i="5"/>
  <c r="AA246" i="5"/>
  <c r="P246" i="5"/>
  <c r="S246" i="5" s="1"/>
  <c r="N246" i="5"/>
  <c r="AA170" i="5"/>
  <c r="P170" i="5"/>
  <c r="Q170" i="5" s="1"/>
  <c r="R170" i="5" s="1"/>
  <c r="N170" i="5"/>
  <c r="AA7" i="5"/>
  <c r="P7" i="5"/>
  <c r="S7" i="5" s="1"/>
  <c r="N7" i="5"/>
  <c r="AA96" i="5"/>
  <c r="P96" i="5"/>
  <c r="Q96" i="5" s="1"/>
  <c r="N96" i="5"/>
  <c r="AA177" i="5"/>
  <c r="P177" i="5"/>
  <c r="S177" i="5" s="1"/>
  <c r="N177" i="5"/>
  <c r="AA356" i="5"/>
  <c r="P356" i="5"/>
  <c r="Q356" i="5" s="1"/>
  <c r="R356" i="5" s="1"/>
  <c r="N356" i="5"/>
  <c r="AA137" i="5"/>
  <c r="P137" i="5"/>
  <c r="S137" i="5" s="1"/>
  <c r="N137" i="5"/>
  <c r="AA237" i="5"/>
  <c r="P237" i="5"/>
  <c r="Q237" i="5" s="1"/>
  <c r="R237" i="5" s="1"/>
  <c r="N237" i="5"/>
  <c r="AA213" i="5"/>
  <c r="P213" i="5"/>
  <c r="S213" i="5" s="1"/>
  <c r="N213" i="5"/>
  <c r="AA13" i="5"/>
  <c r="P13" i="5"/>
  <c r="S13" i="5" s="1"/>
  <c r="N13" i="5"/>
  <c r="AA140" i="5"/>
  <c r="P140" i="5"/>
  <c r="S140" i="5" s="1"/>
  <c r="N140" i="5"/>
  <c r="AA323" i="5"/>
  <c r="P323" i="5"/>
  <c r="S323" i="5" s="1"/>
  <c r="N323" i="5"/>
  <c r="AA285" i="5"/>
  <c r="P285" i="5"/>
  <c r="S285" i="5" s="1"/>
  <c r="N285" i="5"/>
  <c r="AA27" i="5"/>
  <c r="P27" i="5"/>
  <c r="Q27" i="5" s="1"/>
  <c r="R27" i="5" s="1"/>
  <c r="N27" i="5"/>
  <c r="AA9" i="5"/>
  <c r="P9" i="5"/>
  <c r="S9" i="5" s="1"/>
  <c r="N9" i="5"/>
  <c r="AA341" i="5"/>
  <c r="P341" i="5"/>
  <c r="Q341" i="5" s="1"/>
  <c r="R341" i="5" s="1"/>
  <c r="N341" i="5"/>
  <c r="AA101" i="5"/>
  <c r="P101" i="5"/>
  <c r="S101" i="5" s="1"/>
  <c r="N101" i="5"/>
  <c r="AA221" i="5"/>
  <c r="P221" i="5"/>
  <c r="S221" i="5" s="1"/>
  <c r="N221" i="5"/>
  <c r="AA389" i="5"/>
  <c r="P389" i="5"/>
  <c r="S389" i="5" s="1"/>
  <c r="N389" i="5"/>
  <c r="AA423" i="5"/>
  <c r="S423" i="5"/>
  <c r="P423" i="5"/>
  <c r="Q423" i="5" s="1"/>
  <c r="R423" i="5" s="1"/>
  <c r="N423" i="5"/>
  <c r="AA142" i="5"/>
  <c r="P142" i="5"/>
  <c r="S142" i="5" s="1"/>
  <c r="N142" i="5"/>
  <c r="AA220" i="5"/>
  <c r="P220" i="5"/>
  <c r="Q220" i="5" s="1"/>
  <c r="R220" i="5" s="1"/>
  <c r="N220" i="5"/>
  <c r="AA58" i="5"/>
  <c r="P58" i="5"/>
  <c r="S58" i="5" s="1"/>
  <c r="N58" i="5"/>
  <c r="AA262" i="5"/>
  <c r="P262" i="5"/>
  <c r="S262" i="5" s="1"/>
  <c r="N262" i="5"/>
  <c r="AA284" i="5"/>
  <c r="P284" i="5"/>
  <c r="S284" i="5" s="1"/>
  <c r="N284" i="5"/>
  <c r="AA125" i="5"/>
  <c r="P125" i="5"/>
  <c r="Q125" i="5" s="1"/>
  <c r="N125" i="5"/>
  <c r="AA44" i="5"/>
  <c r="P44" i="5"/>
  <c r="S44" i="5" s="1"/>
  <c r="N44" i="5"/>
  <c r="AA82" i="5"/>
  <c r="P82" i="5"/>
  <c r="S82" i="5" s="1"/>
  <c r="N82" i="5"/>
  <c r="AA364" i="5"/>
  <c r="P364" i="5"/>
  <c r="S364" i="5" s="1"/>
  <c r="N364" i="5"/>
  <c r="AA248" i="5"/>
  <c r="P248" i="5"/>
  <c r="Q248" i="5" s="1"/>
  <c r="R248" i="5" s="1"/>
  <c r="N248" i="5"/>
  <c r="AA139" i="5"/>
  <c r="P139" i="5"/>
  <c r="S139" i="5" s="1"/>
  <c r="N139" i="5"/>
  <c r="AA206" i="5"/>
  <c r="P206" i="5"/>
  <c r="Q206" i="5" s="1"/>
  <c r="R206" i="5" s="1"/>
  <c r="N206" i="5"/>
  <c r="AA261" i="5"/>
  <c r="P261" i="5"/>
  <c r="S261" i="5" s="1"/>
  <c r="N261" i="5"/>
  <c r="AA150" i="5"/>
  <c r="P150" i="5"/>
  <c r="S150" i="5" s="1"/>
  <c r="N150" i="5"/>
  <c r="AA215" i="5"/>
  <c r="P215" i="5"/>
  <c r="S215" i="5" s="1"/>
  <c r="N215" i="5"/>
  <c r="AA346" i="5"/>
  <c r="P346" i="5"/>
  <c r="S346" i="5" s="1"/>
  <c r="N346" i="5"/>
  <c r="AA299" i="5"/>
  <c r="P299" i="5"/>
  <c r="S299" i="5" s="1"/>
  <c r="N299" i="5"/>
  <c r="AA175" i="5"/>
  <c r="P175" i="5"/>
  <c r="Q175" i="5" s="1"/>
  <c r="R175" i="5" s="1"/>
  <c r="N175" i="5"/>
  <c r="AA380" i="5"/>
  <c r="P380" i="5"/>
  <c r="S380" i="5" s="1"/>
  <c r="N380" i="5"/>
  <c r="AA303" i="5"/>
  <c r="P303" i="5"/>
  <c r="Q303" i="5" s="1"/>
  <c r="R303" i="5" s="1"/>
  <c r="N303" i="5"/>
  <c r="AA168" i="5"/>
  <c r="P168" i="5"/>
  <c r="S168" i="5" s="1"/>
  <c r="N168" i="5"/>
  <c r="AA198" i="5"/>
  <c r="P198" i="5"/>
  <c r="Q198" i="5" s="1"/>
  <c r="R198" i="5" s="1"/>
  <c r="N198" i="5"/>
  <c r="AA382" i="5"/>
  <c r="P382" i="5"/>
  <c r="S382" i="5" s="1"/>
  <c r="N382" i="5"/>
  <c r="AA280" i="5"/>
  <c r="P280" i="5"/>
  <c r="Q280" i="5" s="1"/>
  <c r="N280" i="5"/>
  <c r="AA295" i="5"/>
  <c r="P295" i="5"/>
  <c r="S295" i="5" s="1"/>
  <c r="N295" i="5"/>
  <c r="AA207" i="5"/>
  <c r="P207" i="5"/>
  <c r="Q207" i="5" s="1"/>
  <c r="R207" i="5" s="1"/>
  <c r="N207" i="5"/>
  <c r="AA275" i="5"/>
  <c r="P275" i="5"/>
  <c r="N275" i="5"/>
  <c r="AA350" i="5"/>
  <c r="P350" i="5"/>
  <c r="Q350" i="5" s="1"/>
  <c r="R350" i="5" s="1"/>
  <c r="N350" i="5"/>
  <c r="AA118" i="5"/>
  <c r="P118" i="5"/>
  <c r="S118" i="5" s="1"/>
  <c r="N118" i="5"/>
  <c r="AA293" i="5"/>
  <c r="P293" i="5"/>
  <c r="S293" i="5" s="1"/>
  <c r="N293" i="5"/>
  <c r="AA194" i="5"/>
  <c r="P194" i="5"/>
  <c r="S194" i="5" s="1"/>
  <c r="N194" i="5"/>
  <c r="AA228" i="5"/>
  <c r="P228" i="5"/>
  <c r="Q228" i="5" s="1"/>
  <c r="N228" i="5"/>
  <c r="AA100" i="5"/>
  <c r="P100" i="5"/>
  <c r="S100" i="5" s="1"/>
  <c r="N100" i="5"/>
  <c r="AA370" i="5"/>
  <c r="P370" i="5"/>
  <c r="Q370" i="5" s="1"/>
  <c r="R370" i="5" s="1"/>
  <c r="N370" i="5"/>
  <c r="AA417" i="5"/>
  <c r="P417" i="5"/>
  <c r="S417" i="5" s="1"/>
  <c r="N417" i="5"/>
  <c r="AA149" i="5"/>
  <c r="P149" i="5"/>
  <c r="S149" i="5" s="1"/>
  <c r="N149" i="5"/>
  <c r="AA90" i="5"/>
  <c r="P90" i="5"/>
  <c r="S90" i="5" s="1"/>
  <c r="N90" i="5"/>
  <c r="AA71" i="5"/>
  <c r="P71" i="5"/>
  <c r="Q71" i="5" s="1"/>
  <c r="R71" i="5" s="1"/>
  <c r="N71" i="5"/>
  <c r="AA233" i="5"/>
  <c r="P233" i="5"/>
  <c r="N233" i="5"/>
  <c r="AA260" i="5"/>
  <c r="P260" i="5"/>
  <c r="S260" i="5" s="1"/>
  <c r="N260" i="5"/>
  <c r="AA147" i="5"/>
  <c r="P147" i="5"/>
  <c r="S147" i="5" s="1"/>
  <c r="N147" i="5"/>
  <c r="AA138" i="5"/>
  <c r="P138" i="5"/>
  <c r="Q138" i="5" s="1"/>
  <c r="R138" i="5" s="1"/>
  <c r="N138" i="5"/>
  <c r="AA283" i="5"/>
  <c r="P283" i="5"/>
  <c r="S283" i="5" s="1"/>
  <c r="N283" i="5"/>
  <c r="AA154" i="5"/>
  <c r="P154" i="5"/>
  <c r="S154" i="5" s="1"/>
  <c r="N154" i="5"/>
  <c r="AA136" i="5"/>
  <c r="P136" i="5"/>
  <c r="S136" i="5" s="1"/>
  <c r="N136" i="5"/>
  <c r="AA373" i="5"/>
  <c r="P373" i="5"/>
  <c r="Q373" i="5" s="1"/>
  <c r="R373" i="5" s="1"/>
  <c r="N373" i="5"/>
  <c r="AA174" i="5"/>
  <c r="P174" i="5"/>
  <c r="S174" i="5" s="1"/>
  <c r="N174" i="5"/>
  <c r="AA20" i="5"/>
  <c r="P20" i="5"/>
  <c r="S20" i="5" s="1"/>
  <c r="N20" i="5"/>
  <c r="AA302" i="5"/>
  <c r="P302" i="5"/>
  <c r="N302" i="5"/>
  <c r="AA264" i="5"/>
  <c r="P264" i="5"/>
  <c r="Q264" i="5" s="1"/>
  <c r="R264" i="5" s="1"/>
  <c r="N264" i="5"/>
  <c r="AA102" i="5"/>
  <c r="P102" i="5"/>
  <c r="S102" i="5" s="1"/>
  <c r="N102" i="5"/>
  <c r="AA26" i="5"/>
  <c r="P26" i="5"/>
  <c r="Q26" i="5" s="1"/>
  <c r="R26" i="5" s="1"/>
  <c r="N26" i="5"/>
  <c r="AA358" i="5"/>
  <c r="P358" i="5"/>
  <c r="S358" i="5" s="1"/>
  <c r="N358" i="5"/>
  <c r="AA291" i="5"/>
  <c r="P291" i="5"/>
  <c r="S291" i="5" s="1"/>
  <c r="N291" i="5"/>
  <c r="AA182" i="5"/>
  <c r="P182" i="5"/>
  <c r="N182" i="5"/>
  <c r="AA180" i="5"/>
  <c r="P180" i="5"/>
  <c r="Q180" i="5" s="1"/>
  <c r="R180" i="5" s="1"/>
  <c r="N180" i="5"/>
  <c r="AA117" i="5"/>
  <c r="P117" i="5"/>
  <c r="S117" i="5" s="1"/>
  <c r="N117" i="5"/>
  <c r="AA311" i="5"/>
  <c r="P311" i="5"/>
  <c r="Q311" i="5" s="1"/>
  <c r="R311" i="5" s="1"/>
  <c r="N311" i="5"/>
  <c r="AA141" i="5"/>
  <c r="P141" i="5"/>
  <c r="S141" i="5" s="1"/>
  <c r="N141" i="5"/>
  <c r="AA181" i="5"/>
  <c r="P181" i="5"/>
  <c r="S181" i="5" s="1"/>
  <c r="N181" i="5"/>
  <c r="AA17" i="5"/>
  <c r="P17" i="5"/>
  <c r="N17" i="5"/>
  <c r="AA124" i="5"/>
  <c r="P124" i="5"/>
  <c r="Q124" i="5" s="1"/>
  <c r="R124" i="5" s="1"/>
  <c r="N124" i="5"/>
  <c r="AA8" i="5"/>
  <c r="P8" i="5"/>
  <c r="S8" i="5" s="1"/>
  <c r="N8" i="5"/>
  <c r="AA305" i="5"/>
  <c r="P305" i="5"/>
  <c r="Q305" i="5" s="1"/>
  <c r="R305" i="5" s="1"/>
  <c r="N305" i="5"/>
  <c r="AA84" i="5"/>
  <c r="P84" i="5"/>
  <c r="S84" i="5" s="1"/>
  <c r="N84" i="5"/>
  <c r="AA131" i="5"/>
  <c r="P131" i="5"/>
  <c r="S131" i="5" s="1"/>
  <c r="N131" i="5"/>
  <c r="AA314" i="5"/>
  <c r="P314" i="5"/>
  <c r="N314" i="5"/>
  <c r="AA239" i="5"/>
  <c r="P239" i="5"/>
  <c r="Q239" i="5" s="1"/>
  <c r="R239" i="5" s="1"/>
  <c r="N239" i="5"/>
  <c r="AA52" i="5"/>
  <c r="P52" i="5"/>
  <c r="S52" i="5" s="1"/>
  <c r="N52" i="5"/>
  <c r="AA326" i="5"/>
  <c r="P326" i="5"/>
  <c r="S326" i="5" s="1"/>
  <c r="N326" i="5"/>
  <c r="AA400" i="5"/>
  <c r="P400" i="5"/>
  <c r="S400" i="5" s="1"/>
  <c r="N400" i="5"/>
  <c r="AA422" i="5"/>
  <c r="P422" i="5"/>
  <c r="Q422" i="5" s="1"/>
  <c r="R422" i="5" s="1"/>
  <c r="N422" i="5"/>
  <c r="AA344" i="5"/>
  <c r="P344" i="5"/>
  <c r="N344" i="5"/>
  <c r="AA288" i="5"/>
  <c r="P288" i="5"/>
  <c r="S288" i="5" s="1"/>
  <c r="N288" i="5"/>
  <c r="AA329" i="5"/>
  <c r="P329" i="5"/>
  <c r="S329" i="5" s="1"/>
  <c r="N329" i="5"/>
  <c r="AA289" i="5"/>
  <c r="P289" i="5"/>
  <c r="Q289" i="5" s="1"/>
  <c r="R289" i="5" s="1"/>
  <c r="N289" i="5"/>
  <c r="AA407" i="5"/>
  <c r="P407" i="5"/>
  <c r="S407" i="5" s="1"/>
  <c r="N407" i="5"/>
  <c r="AA286" i="5"/>
  <c r="P286" i="5"/>
  <c r="S286" i="5" s="1"/>
  <c r="N286" i="5"/>
  <c r="AA292" i="5"/>
  <c r="P292" i="5"/>
  <c r="N292" i="5"/>
  <c r="AA263" i="5"/>
  <c r="P263" i="5"/>
  <c r="Q263" i="5" s="1"/>
  <c r="R263" i="5" s="1"/>
  <c r="N263" i="5"/>
  <c r="AA281" i="5"/>
  <c r="P281" i="5"/>
  <c r="S281" i="5" s="1"/>
  <c r="N281" i="5"/>
  <c r="AA309" i="5"/>
  <c r="P309" i="5"/>
  <c r="Q309" i="5" s="1"/>
  <c r="R309" i="5" s="1"/>
  <c r="N309" i="5"/>
  <c r="AA279" i="5"/>
  <c r="P279" i="5"/>
  <c r="N279" i="5"/>
  <c r="AA403" i="5"/>
  <c r="P403" i="5"/>
  <c r="S403" i="5" s="1"/>
  <c r="N403" i="5"/>
  <c r="AA144" i="5"/>
  <c r="P144" i="5"/>
  <c r="S144" i="5" s="1"/>
  <c r="N144" i="5"/>
  <c r="AA277" i="5"/>
  <c r="P277" i="5"/>
  <c r="Q277" i="5" s="1"/>
  <c r="R277" i="5" s="1"/>
  <c r="N277" i="5"/>
  <c r="AA222" i="5"/>
  <c r="P222" i="5"/>
  <c r="S222" i="5" s="1"/>
  <c r="N222" i="5"/>
  <c r="AA191" i="5"/>
  <c r="P191" i="5"/>
  <c r="S191" i="5" s="1"/>
  <c r="N191" i="5"/>
  <c r="AA105" i="5"/>
  <c r="P105" i="5"/>
  <c r="N105" i="5"/>
  <c r="AA257" i="5"/>
  <c r="P257" i="5"/>
  <c r="S257" i="5" s="1"/>
  <c r="N257" i="5"/>
  <c r="AA387" i="5"/>
  <c r="P387" i="5"/>
  <c r="S387" i="5" s="1"/>
  <c r="N387" i="5"/>
  <c r="AA67" i="5"/>
  <c r="P67" i="5"/>
  <c r="Q67" i="5" s="1"/>
  <c r="R67" i="5" s="1"/>
  <c r="N67" i="5"/>
  <c r="AA135" i="5"/>
  <c r="P135" i="5"/>
  <c r="S135" i="5" s="1"/>
  <c r="N135" i="5"/>
  <c r="AA272" i="5"/>
  <c r="P272" i="5"/>
  <c r="S272" i="5" s="1"/>
  <c r="N272" i="5"/>
  <c r="AA259" i="5"/>
  <c r="P259" i="5"/>
  <c r="N259" i="5"/>
  <c r="AA97" i="5"/>
  <c r="P97" i="5"/>
  <c r="S97" i="5" s="1"/>
  <c r="N97" i="5"/>
  <c r="AA385" i="5"/>
  <c r="P385" i="5"/>
  <c r="S385" i="5" s="1"/>
  <c r="N385" i="5"/>
  <c r="AA298" i="5"/>
  <c r="P298" i="5"/>
  <c r="S298" i="5" s="1"/>
  <c r="N298" i="5"/>
  <c r="AA242" i="5"/>
  <c r="P242" i="5"/>
  <c r="S242" i="5" s="1"/>
  <c r="N242" i="5"/>
  <c r="AA245" i="5"/>
  <c r="P245" i="5"/>
  <c r="Q245" i="5" s="1"/>
  <c r="R245" i="5" s="1"/>
  <c r="N245" i="5"/>
  <c r="AA287" i="5"/>
  <c r="P287" i="5"/>
  <c r="N287" i="5"/>
  <c r="AA146" i="5"/>
  <c r="P146" i="5"/>
  <c r="Q146" i="5" s="1"/>
  <c r="R146" i="5" s="1"/>
  <c r="N146" i="5"/>
  <c r="AA391" i="5"/>
  <c r="P391" i="5"/>
  <c r="S391" i="5" s="1"/>
  <c r="N391" i="5"/>
  <c r="AA86" i="5"/>
  <c r="P86" i="5"/>
  <c r="S86" i="5" s="1"/>
  <c r="N86" i="5"/>
  <c r="AA347" i="5"/>
  <c r="P347" i="5"/>
  <c r="S347" i="5" s="1"/>
  <c r="N347" i="5"/>
  <c r="AA85" i="5"/>
  <c r="P85" i="5"/>
  <c r="Q85" i="5" s="1"/>
  <c r="R85" i="5" s="1"/>
  <c r="N85" i="5"/>
  <c r="AA133" i="5"/>
  <c r="P133" i="5"/>
  <c r="N133" i="5"/>
  <c r="AA369" i="5"/>
  <c r="P369" i="5"/>
  <c r="S369" i="5" s="1"/>
  <c r="N369" i="5"/>
  <c r="AA121" i="5"/>
  <c r="P121" i="5"/>
  <c r="S121" i="5" s="1"/>
  <c r="N121" i="5"/>
  <c r="AA365" i="5"/>
  <c r="P365" i="5"/>
  <c r="S365" i="5" s="1"/>
  <c r="N365" i="5"/>
  <c r="AA226" i="5"/>
  <c r="P226" i="5"/>
  <c r="S226" i="5" s="1"/>
  <c r="N226" i="5"/>
  <c r="AA278" i="5"/>
  <c r="P278" i="5"/>
  <c r="S278" i="5" s="1"/>
  <c r="N278" i="5"/>
  <c r="AA297" i="5"/>
  <c r="P297" i="5"/>
  <c r="S297" i="5" s="1"/>
  <c r="N297" i="5"/>
  <c r="AA129" i="5"/>
  <c r="P129" i="5"/>
  <c r="S129" i="5" s="1"/>
  <c r="N129" i="5"/>
  <c r="AA252" i="5"/>
  <c r="P252" i="5"/>
  <c r="S252" i="5" s="1"/>
  <c r="N252" i="5"/>
  <c r="AA92" i="5"/>
  <c r="P92" i="5"/>
  <c r="S92" i="5" s="1"/>
  <c r="N92" i="5"/>
  <c r="AA38" i="5"/>
  <c r="P38" i="5"/>
  <c r="S38" i="5" s="1"/>
  <c r="N38" i="5"/>
  <c r="AA376" i="5"/>
  <c r="P376" i="5"/>
  <c r="S376" i="5" s="1"/>
  <c r="N376" i="5"/>
  <c r="AA421" i="5"/>
  <c r="P421" i="5"/>
  <c r="S421" i="5" s="1"/>
  <c r="N421" i="5"/>
  <c r="AA156" i="5"/>
  <c r="P156" i="5"/>
  <c r="S156" i="5" s="1"/>
  <c r="N156" i="5"/>
  <c r="AA313" i="5"/>
  <c r="P313" i="5"/>
  <c r="S313" i="5" s="1"/>
  <c r="N313" i="5"/>
  <c r="AA167" i="5"/>
  <c r="P167" i="5"/>
  <c r="S167" i="5" s="1"/>
  <c r="N167" i="5"/>
  <c r="AA319" i="5"/>
  <c r="P319" i="5"/>
  <c r="S319" i="5" s="1"/>
  <c r="N319" i="5"/>
  <c r="AA188" i="5"/>
  <c r="P188" i="5"/>
  <c r="Q188" i="5" s="1"/>
  <c r="R188" i="5" s="1"/>
  <c r="N188" i="5"/>
  <c r="AA395" i="5"/>
  <c r="P395" i="5"/>
  <c r="S395" i="5" s="1"/>
  <c r="N395" i="5"/>
  <c r="AA196" i="5"/>
  <c r="P196" i="5"/>
  <c r="Q196" i="5" s="1"/>
  <c r="R196" i="5" s="1"/>
  <c r="N196" i="5"/>
  <c r="AA251" i="5"/>
  <c r="P251" i="5"/>
  <c r="Q251" i="5" s="1"/>
  <c r="R251" i="5" s="1"/>
  <c r="N251" i="5"/>
  <c r="AA25" i="5"/>
  <c r="P25" i="5"/>
  <c r="S25" i="5" s="1"/>
  <c r="N25" i="5"/>
  <c r="AA161" i="5"/>
  <c r="P161" i="5"/>
  <c r="S161" i="5" s="1"/>
  <c r="N161" i="5"/>
  <c r="AA379" i="5"/>
  <c r="P379" i="5"/>
  <c r="S379" i="5" s="1"/>
  <c r="N379" i="5"/>
  <c r="AA64" i="5"/>
  <c r="P64" i="5"/>
  <c r="S64" i="5" s="1"/>
  <c r="N64" i="5"/>
  <c r="AA316" i="5"/>
  <c r="P316" i="5"/>
  <c r="Q316" i="5" s="1"/>
  <c r="R316" i="5" s="1"/>
  <c r="N316" i="5"/>
  <c r="AA35" i="5"/>
  <c r="P35" i="5"/>
  <c r="S35" i="5" s="1"/>
  <c r="N35" i="5"/>
  <c r="AA94" i="5"/>
  <c r="P94" i="5"/>
  <c r="S94" i="5" s="1"/>
  <c r="N94" i="5"/>
  <c r="AA343" i="5"/>
  <c r="P343" i="5"/>
  <c r="S343" i="5" s="1"/>
  <c r="N343" i="5"/>
  <c r="AA321" i="5"/>
  <c r="P321" i="5"/>
  <c r="Q321" i="5" s="1"/>
  <c r="R321" i="5" s="1"/>
  <c r="N321" i="5"/>
  <c r="AA404" i="5"/>
  <c r="P404" i="5"/>
  <c r="S404" i="5" s="1"/>
  <c r="N404" i="5"/>
  <c r="AA425" i="5"/>
  <c r="P425" i="5"/>
  <c r="S425" i="5" s="1"/>
  <c r="N425" i="5"/>
  <c r="AA108" i="5"/>
  <c r="P108" i="5"/>
  <c r="S108" i="5" s="1"/>
  <c r="N108" i="5"/>
  <c r="AA304" i="5"/>
  <c r="P304" i="5"/>
  <c r="S304" i="5" s="1"/>
  <c r="N304" i="5"/>
  <c r="AA200" i="5"/>
  <c r="P200" i="5"/>
  <c r="S200" i="5" s="1"/>
  <c r="N200" i="5"/>
  <c r="AA229" i="5"/>
  <c r="P229" i="5"/>
  <c r="S229" i="5" s="1"/>
  <c r="N229" i="5"/>
  <c r="AA381" i="5"/>
  <c r="P381" i="5"/>
  <c r="Q381" i="5" s="1"/>
  <c r="R381" i="5" s="1"/>
  <c r="N381" i="5"/>
  <c r="AA232" i="5"/>
  <c r="P232" i="5"/>
  <c r="S232" i="5" s="1"/>
  <c r="N232" i="5"/>
  <c r="AA219" i="5"/>
  <c r="P219" i="5"/>
  <c r="S219" i="5" s="1"/>
  <c r="N219" i="5"/>
  <c r="AA384" i="5"/>
  <c r="P384" i="5"/>
  <c r="S384" i="5" s="1"/>
  <c r="N384" i="5"/>
  <c r="AA328" i="5"/>
  <c r="P328" i="5"/>
  <c r="S328" i="5" s="1"/>
  <c r="N328" i="5"/>
  <c r="AA217" i="5"/>
  <c r="P217" i="5"/>
  <c r="S217" i="5" s="1"/>
  <c r="N217" i="5"/>
  <c r="AA337" i="5"/>
  <c r="P337" i="5"/>
  <c r="Q337" i="5" s="1"/>
  <c r="R337" i="5" s="1"/>
  <c r="N337" i="5"/>
  <c r="AA406" i="5"/>
  <c r="P406" i="5"/>
  <c r="Q406" i="5" s="1"/>
  <c r="R406" i="5" s="1"/>
  <c r="N406" i="5"/>
  <c r="AA427" i="5"/>
  <c r="P427" i="5"/>
  <c r="S427" i="5" s="1"/>
  <c r="N427" i="5"/>
  <c r="AA327" i="5"/>
  <c r="P327" i="5"/>
  <c r="S327" i="5" s="1"/>
  <c r="N327" i="5"/>
  <c r="AA36" i="5"/>
  <c r="P36" i="5"/>
  <c r="Q36" i="5" s="1"/>
  <c r="R36" i="5" s="1"/>
  <c r="N36" i="5"/>
  <c r="AA361" i="5"/>
  <c r="P361" i="5"/>
  <c r="S361" i="5" s="1"/>
  <c r="N361" i="5"/>
  <c r="AA178" i="5"/>
  <c r="P178" i="5"/>
  <c r="S178" i="5" s="1"/>
  <c r="N178" i="5"/>
  <c r="AA109" i="5"/>
  <c r="P109" i="5"/>
  <c r="S109" i="5" s="1"/>
  <c r="N109" i="5"/>
  <c r="AA159" i="5"/>
  <c r="P159" i="5"/>
  <c r="S159" i="5" s="1"/>
  <c r="N159" i="5"/>
  <c r="AA374" i="5"/>
  <c r="P374" i="5"/>
  <c r="S374" i="5" s="1"/>
  <c r="N374" i="5"/>
  <c r="AA31" i="5"/>
  <c r="P31" i="5"/>
  <c r="Q31" i="5" s="1"/>
  <c r="R31" i="5" s="1"/>
  <c r="N31" i="5"/>
  <c r="AA151" i="5"/>
  <c r="P151" i="5"/>
  <c r="S151" i="5" s="1"/>
  <c r="N151" i="5"/>
  <c r="AA331" i="5"/>
  <c r="P331" i="5"/>
  <c r="S331" i="5" s="1"/>
  <c r="N331" i="5"/>
  <c r="AA315" i="5"/>
  <c r="P315" i="5"/>
  <c r="S315" i="5" s="1"/>
  <c r="N315" i="5"/>
  <c r="AA402" i="5"/>
  <c r="P402" i="5"/>
  <c r="S402" i="5" s="1"/>
  <c r="N402" i="5"/>
  <c r="AA426" i="5"/>
  <c r="P426" i="5"/>
  <c r="S426" i="5" s="1"/>
  <c r="N426" i="5"/>
  <c r="AA202" i="5"/>
  <c r="P202" i="5"/>
  <c r="Q202" i="5" s="1"/>
  <c r="R202" i="5" s="1"/>
  <c r="N202" i="5"/>
  <c r="AA296" i="5"/>
  <c r="P296" i="5"/>
  <c r="Q296" i="5" s="1"/>
  <c r="R296" i="5" s="1"/>
  <c r="N296" i="5"/>
  <c r="AA116" i="5"/>
  <c r="P116" i="5"/>
  <c r="Q116" i="5" s="1"/>
  <c r="R116" i="5" s="1"/>
  <c r="N116" i="5"/>
  <c r="AA123" i="5"/>
  <c r="P123" i="5"/>
  <c r="Q123" i="5" s="1"/>
  <c r="R123" i="5" s="1"/>
  <c r="N123" i="5"/>
  <c r="AA112" i="5"/>
  <c r="P112" i="5"/>
  <c r="Q112" i="5" s="1"/>
  <c r="R112" i="5" s="1"/>
  <c r="N112" i="5"/>
  <c r="AA383" i="5"/>
  <c r="P383" i="5"/>
  <c r="S383" i="5" s="1"/>
  <c r="N383" i="5"/>
  <c r="AA256" i="5"/>
  <c r="P256" i="5"/>
  <c r="S256" i="5" s="1"/>
  <c r="N256" i="5"/>
  <c r="AA51" i="5"/>
  <c r="P51" i="5"/>
  <c r="S51" i="5" s="1"/>
  <c r="N51" i="5"/>
  <c r="AA368" i="5"/>
  <c r="P368" i="5"/>
  <c r="Q368" i="5" s="1"/>
  <c r="R368" i="5" s="1"/>
  <c r="N368" i="5"/>
  <c r="AA416" i="5"/>
  <c r="P416" i="5"/>
  <c r="S416" i="5" s="1"/>
  <c r="N416" i="5"/>
  <c r="AA339" i="5"/>
  <c r="P339" i="5"/>
  <c r="Q339" i="5" s="1"/>
  <c r="R339" i="5" s="1"/>
  <c r="N339" i="5"/>
  <c r="AA68" i="5"/>
  <c r="P68" i="5"/>
  <c r="Q68" i="5" s="1"/>
  <c r="R68" i="5" s="1"/>
  <c r="N68" i="5"/>
  <c r="AA399" i="5"/>
  <c r="P399" i="5"/>
  <c r="S399" i="5" s="1"/>
  <c r="N399" i="5"/>
  <c r="AA241" i="5"/>
  <c r="P241" i="5"/>
  <c r="S241" i="5" s="1"/>
  <c r="N241" i="5"/>
  <c r="AA340" i="5"/>
  <c r="P340" i="5"/>
  <c r="S340" i="5" s="1"/>
  <c r="N340" i="5"/>
  <c r="AA408" i="5"/>
  <c r="P408" i="5"/>
  <c r="S408" i="5" s="1"/>
  <c r="N408" i="5"/>
  <c r="AA428" i="5"/>
  <c r="P428" i="5"/>
  <c r="Q428" i="5" s="1"/>
  <c r="R428" i="5" s="1"/>
  <c r="N428" i="5"/>
  <c r="AA413" i="5"/>
  <c r="P413" i="5"/>
  <c r="S413" i="5" s="1"/>
  <c r="N413" i="5"/>
  <c r="S125" i="5" l="1"/>
  <c r="S96" i="5"/>
  <c r="Q7" i="5"/>
  <c r="R7" i="5" s="1"/>
  <c r="S247" i="5"/>
  <c r="S78" i="5"/>
  <c r="Q323" i="5"/>
  <c r="R323" i="5" s="1"/>
  <c r="L273" i="5"/>
  <c r="S110" i="5"/>
  <c r="S250" i="5"/>
  <c r="Q293" i="5"/>
  <c r="R293" i="5" s="1"/>
  <c r="L220" i="5"/>
  <c r="S224" i="5"/>
  <c r="S33" i="5"/>
  <c r="Q394" i="5"/>
  <c r="R394" i="5" s="1"/>
  <c r="S5" i="5"/>
  <c r="R125" i="5"/>
  <c r="L125" i="5"/>
  <c r="S228" i="5"/>
  <c r="S27" i="5"/>
  <c r="Q223" i="5"/>
  <c r="R223" i="5" s="1"/>
  <c r="S179" i="5"/>
  <c r="Q143" i="5"/>
  <c r="R143" i="5" s="1"/>
  <c r="Q69" i="5"/>
  <c r="R69" i="5" s="1"/>
  <c r="S195" i="5"/>
  <c r="Q158" i="5"/>
  <c r="R158" i="5" s="1"/>
  <c r="Q119" i="5"/>
  <c r="R119" i="5" s="1"/>
  <c r="S106" i="5"/>
  <c r="Q266" i="5"/>
  <c r="L266" i="5" s="1"/>
  <c r="L6" i="5"/>
  <c r="S6" i="5"/>
  <c r="Q145" i="5"/>
  <c r="L145" i="5" s="1"/>
  <c r="S218" i="5"/>
  <c r="S300" i="5"/>
  <c r="Q258" i="5"/>
  <c r="Q37" i="5"/>
  <c r="R37" i="5" s="1"/>
  <c r="L223" i="5"/>
  <c r="Q150" i="5"/>
  <c r="R150" i="5" s="1"/>
  <c r="S206" i="5"/>
  <c r="Q262" i="5"/>
  <c r="R262" i="5" s="1"/>
  <c r="S220" i="5"/>
  <c r="S170" i="5"/>
  <c r="Q246" i="5"/>
  <c r="R246" i="5" s="1"/>
  <c r="R96" i="5"/>
  <c r="L96" i="5"/>
  <c r="L198" i="5"/>
  <c r="S198" i="5"/>
  <c r="S303" i="5"/>
  <c r="Q221" i="5"/>
  <c r="R221" i="5" s="1"/>
  <c r="S290" i="5"/>
  <c r="S273" i="5"/>
  <c r="L189" i="5"/>
  <c r="S164" i="5"/>
  <c r="S45" i="5"/>
  <c r="Q46" i="5"/>
  <c r="R46" i="5" s="1"/>
  <c r="Q22" i="5"/>
  <c r="R22" i="5" s="1"/>
  <c r="S318" i="5"/>
  <c r="L59" i="5"/>
  <c r="S59" i="5"/>
  <c r="L126" i="5"/>
  <c r="S126" i="5"/>
  <c r="L72" i="5"/>
  <c r="S72" i="5"/>
  <c r="L91" i="5"/>
  <c r="S91" i="5"/>
  <c r="L357" i="5"/>
  <c r="S357" i="5"/>
  <c r="L325" i="5"/>
  <c r="S227" i="5"/>
  <c r="S396" i="5"/>
  <c r="S419" i="5"/>
  <c r="S199" i="5"/>
  <c r="S415" i="5"/>
  <c r="S48" i="5"/>
  <c r="L350" i="5"/>
  <c r="L293" i="5"/>
  <c r="S280" i="5"/>
  <c r="L394" i="5"/>
  <c r="S189" i="5"/>
  <c r="S378" i="5"/>
  <c r="Q19" i="5"/>
  <c r="R19" i="5" s="1"/>
  <c r="S203" i="5"/>
  <c r="Q216" i="5"/>
  <c r="R216" i="5" s="1"/>
  <c r="S32" i="5"/>
  <c r="S114" i="5"/>
  <c r="S342" i="5"/>
  <c r="S325" i="5"/>
  <c r="L392" i="5"/>
  <c r="S401" i="5"/>
  <c r="S212" i="5"/>
  <c r="S244" i="5"/>
  <c r="S18" i="5"/>
  <c r="R228" i="5"/>
  <c r="L228" i="5"/>
  <c r="R280" i="5"/>
  <c r="L280" i="5"/>
  <c r="Q369" i="5"/>
  <c r="R369" i="5" s="1"/>
  <c r="Q86" i="5"/>
  <c r="R86" i="5" s="1"/>
  <c r="Q298" i="5"/>
  <c r="R298" i="5" s="1"/>
  <c r="Q97" i="5"/>
  <c r="R97" i="5" s="1"/>
  <c r="Q272" i="5"/>
  <c r="R272" i="5" s="1"/>
  <c r="Q257" i="5"/>
  <c r="R257" i="5" s="1"/>
  <c r="Q191" i="5"/>
  <c r="R191" i="5" s="1"/>
  <c r="Q403" i="5"/>
  <c r="R403" i="5" s="1"/>
  <c r="Q286" i="5"/>
  <c r="R286" i="5" s="1"/>
  <c r="Q288" i="5"/>
  <c r="R288" i="5" s="1"/>
  <c r="Q326" i="5"/>
  <c r="R326" i="5" s="1"/>
  <c r="Q131" i="5"/>
  <c r="R131" i="5" s="1"/>
  <c r="Q181" i="5"/>
  <c r="R181" i="5" s="1"/>
  <c r="Q291" i="5"/>
  <c r="R291" i="5" s="1"/>
  <c r="Q20" i="5"/>
  <c r="R20" i="5" s="1"/>
  <c r="Q154" i="5"/>
  <c r="R154" i="5" s="1"/>
  <c r="Q260" i="5"/>
  <c r="R260" i="5" s="1"/>
  <c r="Q149" i="5"/>
  <c r="R149" i="5" s="1"/>
  <c r="S350" i="5"/>
  <c r="L423" i="5"/>
  <c r="S428" i="5"/>
  <c r="S68" i="5"/>
  <c r="S339" i="5"/>
  <c r="S368" i="5"/>
  <c r="S112" i="5"/>
  <c r="S123" i="5"/>
  <c r="S116" i="5"/>
  <c r="S296" i="5"/>
  <c r="S202" i="5"/>
  <c r="S31" i="5"/>
  <c r="S36" i="5"/>
  <c r="S406" i="5"/>
  <c r="S337" i="5"/>
  <c r="S381" i="5"/>
  <c r="S321" i="5"/>
  <c r="S316" i="5"/>
  <c r="S251" i="5"/>
  <c r="S196" i="5"/>
  <c r="S188" i="5"/>
  <c r="S85" i="5"/>
  <c r="S146" i="5"/>
  <c r="S245" i="5"/>
  <c r="S67" i="5"/>
  <c r="S277" i="5"/>
  <c r="S309" i="5"/>
  <c r="S263" i="5"/>
  <c r="S289" i="5"/>
  <c r="S422" i="5"/>
  <c r="S239" i="5"/>
  <c r="S305" i="5"/>
  <c r="S124" i="5"/>
  <c r="S311" i="5"/>
  <c r="S180" i="5"/>
  <c r="S26" i="5"/>
  <c r="S264" i="5"/>
  <c r="S373" i="5"/>
  <c r="S138" i="5"/>
  <c r="S71" i="5"/>
  <c r="S370" i="5"/>
  <c r="L207" i="5"/>
  <c r="S207" i="5"/>
  <c r="L175" i="5"/>
  <c r="S175" i="5"/>
  <c r="Q346" i="5"/>
  <c r="R346" i="5" s="1"/>
  <c r="L248" i="5"/>
  <c r="S248" i="5"/>
  <c r="Q82" i="5"/>
  <c r="R82" i="5" s="1"/>
  <c r="L221" i="5"/>
  <c r="L27" i="5"/>
  <c r="Q13" i="5"/>
  <c r="R13" i="5" s="1"/>
  <c r="S356" i="5"/>
  <c r="L170" i="5"/>
  <c r="L290" i="5"/>
  <c r="Q208" i="5"/>
  <c r="R208" i="5" s="1"/>
  <c r="Q282" i="5"/>
  <c r="R282" i="5" s="1"/>
  <c r="M113" i="5"/>
  <c r="S113" i="5"/>
  <c r="S205" i="5"/>
  <c r="L205" i="5"/>
  <c r="Q28" i="5"/>
  <c r="R28" i="5" s="1"/>
  <c r="S28" i="5"/>
  <c r="Q76" i="5"/>
  <c r="R76" i="5" s="1"/>
  <c r="S76" i="5"/>
  <c r="Q63" i="5"/>
  <c r="R63" i="5" s="1"/>
  <c r="Q338" i="5"/>
  <c r="R338" i="5" s="1"/>
  <c r="Q79" i="5"/>
  <c r="R79" i="5" s="1"/>
  <c r="S79" i="5"/>
  <c r="Q29" i="5"/>
  <c r="R29" i="5" s="1"/>
  <c r="M266" i="5"/>
  <c r="R332" i="5"/>
  <c r="M332" i="5"/>
  <c r="R122" i="5"/>
  <c r="M122" i="5"/>
  <c r="R6" i="5"/>
  <c r="M6" i="5"/>
  <c r="R41" i="5"/>
  <c r="M41" i="5"/>
  <c r="L32" i="5"/>
  <c r="Q166" i="5"/>
  <c r="R166" i="5" s="1"/>
  <c r="S166" i="5"/>
  <c r="L346" i="5"/>
  <c r="L356" i="5"/>
  <c r="M268" i="5"/>
  <c r="S268" i="5"/>
  <c r="Q192" i="5"/>
  <c r="R192" i="5" s="1"/>
  <c r="S192" i="5"/>
  <c r="S165" i="5"/>
  <c r="Q165" i="5"/>
  <c r="R165" i="5" s="1"/>
  <c r="S362" i="5"/>
  <c r="Q362" i="5"/>
  <c r="R362" i="5" s="1"/>
  <c r="L106" i="5"/>
  <c r="S77" i="5"/>
  <c r="Q77" i="5"/>
  <c r="R77" i="5" s="1"/>
  <c r="S341" i="5"/>
  <c r="L341" i="5"/>
  <c r="S243" i="5"/>
  <c r="L243" i="5"/>
  <c r="Q75" i="5"/>
  <c r="R75" i="5" s="1"/>
  <c r="M324" i="5"/>
  <c r="Q231" i="5"/>
  <c r="R231" i="5" s="1"/>
  <c r="S231" i="5"/>
  <c r="S120" i="5"/>
  <c r="L120" i="5"/>
  <c r="R59" i="5"/>
  <c r="M59" i="5"/>
  <c r="R126" i="5"/>
  <c r="M126" i="5"/>
  <c r="R72" i="5"/>
  <c r="M72" i="5"/>
  <c r="R91" i="5"/>
  <c r="M91" i="5"/>
  <c r="R357" i="5"/>
  <c r="M357" i="5"/>
  <c r="Q398" i="5"/>
  <c r="R398" i="5" s="1"/>
  <c r="S398" i="5"/>
  <c r="Q254" i="5"/>
  <c r="R254" i="5" s="1"/>
  <c r="S254" i="5"/>
  <c r="L303" i="5"/>
  <c r="L206" i="5"/>
  <c r="L262" i="5"/>
  <c r="S237" i="5"/>
  <c r="L237" i="5"/>
  <c r="S107" i="5"/>
  <c r="L107" i="5"/>
  <c r="Q235" i="5"/>
  <c r="R235" i="5" s="1"/>
  <c r="S271" i="5"/>
  <c r="Q271" i="5"/>
  <c r="R271" i="5" s="1"/>
  <c r="S269" i="5"/>
  <c r="Q269" i="5"/>
  <c r="R269" i="5" s="1"/>
  <c r="R157" i="5"/>
  <c r="L157" i="5"/>
  <c r="M246" i="5"/>
  <c r="M224" i="5"/>
  <c r="M164" i="5"/>
  <c r="Q127" i="5"/>
  <c r="R127" i="5" s="1"/>
  <c r="Q24" i="5"/>
  <c r="R24" i="5" s="1"/>
  <c r="Q95" i="5"/>
  <c r="R95" i="5" s="1"/>
  <c r="L43" i="5"/>
  <c r="L74" i="5"/>
  <c r="S74" i="5"/>
  <c r="Q372" i="5"/>
  <c r="R372" i="5" s="1"/>
  <c r="L190" i="5"/>
  <c r="L218" i="5"/>
  <c r="S392" i="5"/>
  <c r="S265" i="5"/>
  <c r="S115" i="5"/>
  <c r="S294" i="5"/>
  <c r="S307" i="5"/>
  <c r="L424" i="5"/>
  <c r="S424" i="5"/>
  <c r="S88" i="5"/>
  <c r="L390" i="5"/>
  <c r="S390" i="5"/>
  <c r="S23" i="5"/>
  <c r="L388" i="5"/>
  <c r="S388" i="5"/>
  <c r="S186" i="5"/>
  <c r="S15" i="5"/>
  <c r="S87" i="5"/>
  <c r="S21" i="5"/>
  <c r="S42" i="5"/>
  <c r="S53" i="5"/>
  <c r="S98" i="5"/>
  <c r="L187" i="5"/>
  <c r="S187" i="5"/>
  <c r="S377" i="5"/>
  <c r="S306" i="5"/>
  <c r="S160" i="5"/>
  <c r="Q312" i="5"/>
  <c r="L312" i="5" s="1"/>
  <c r="Q310" i="5"/>
  <c r="Q308" i="5"/>
  <c r="L308" i="5" s="1"/>
  <c r="Q276" i="5"/>
  <c r="Q185" i="5"/>
  <c r="L185" i="5" s="1"/>
  <c r="Q12" i="5"/>
  <c r="Q148" i="5"/>
  <c r="L148" i="5" s="1"/>
  <c r="Q132" i="5"/>
  <c r="Q363" i="5"/>
  <c r="L363" i="5" s="1"/>
  <c r="Q253" i="5"/>
  <c r="Q73" i="5"/>
  <c r="L73" i="5" s="1"/>
  <c r="Q50" i="5"/>
  <c r="L37" i="5"/>
  <c r="L236" i="5"/>
  <c r="M378" i="5"/>
  <c r="L377" i="5"/>
  <c r="S190" i="5"/>
  <c r="S134" i="5"/>
  <c r="S197" i="5"/>
  <c r="S238" i="5"/>
  <c r="S211" i="5"/>
  <c r="S349" i="5"/>
  <c r="M236" i="5"/>
  <c r="S236" i="5"/>
  <c r="L272" i="5"/>
  <c r="L67" i="5"/>
  <c r="L277" i="5"/>
  <c r="L309" i="5"/>
  <c r="L326" i="5"/>
  <c r="L305" i="5"/>
  <c r="L311" i="5"/>
  <c r="L26" i="5"/>
  <c r="L373" i="5"/>
  <c r="L138" i="5"/>
  <c r="Q413" i="5"/>
  <c r="R413" i="5" s="1"/>
  <c r="L428" i="5"/>
  <c r="Q408" i="5"/>
  <c r="R408" i="5" s="1"/>
  <c r="Q340" i="5"/>
  <c r="R340" i="5" s="1"/>
  <c r="Q241" i="5"/>
  <c r="R241" i="5" s="1"/>
  <c r="Q399" i="5"/>
  <c r="R399" i="5" s="1"/>
  <c r="L68" i="5"/>
  <c r="L339" i="5"/>
  <c r="Q416" i="5"/>
  <c r="R416" i="5" s="1"/>
  <c r="L368" i="5"/>
  <c r="Q51" i="5"/>
  <c r="R51" i="5" s="1"/>
  <c r="Q256" i="5"/>
  <c r="R256" i="5" s="1"/>
  <c r="Q383" i="5"/>
  <c r="R383" i="5" s="1"/>
  <c r="L112" i="5"/>
  <c r="L123" i="5"/>
  <c r="L116" i="5"/>
  <c r="L296" i="5"/>
  <c r="L202" i="5"/>
  <c r="Q426" i="5"/>
  <c r="R426" i="5" s="1"/>
  <c r="Q402" i="5"/>
  <c r="R402" i="5" s="1"/>
  <c r="Q315" i="5"/>
  <c r="R315" i="5" s="1"/>
  <c r="Q331" i="5"/>
  <c r="R331" i="5" s="1"/>
  <c r="Q151" i="5"/>
  <c r="R151" i="5" s="1"/>
  <c r="L31" i="5"/>
  <c r="Q374" i="5"/>
  <c r="R374" i="5" s="1"/>
  <c r="Q159" i="5"/>
  <c r="R159" i="5" s="1"/>
  <c r="Q109" i="5"/>
  <c r="R109" i="5" s="1"/>
  <c r="Q178" i="5"/>
  <c r="R178" i="5" s="1"/>
  <c r="Q361" i="5"/>
  <c r="R361" i="5" s="1"/>
  <c r="L36" i="5"/>
  <c r="Q327" i="5"/>
  <c r="R327" i="5" s="1"/>
  <c r="Q427" i="5"/>
  <c r="R427" i="5" s="1"/>
  <c r="L406" i="5"/>
  <c r="L337" i="5"/>
  <c r="Q217" i="5"/>
  <c r="R217" i="5" s="1"/>
  <c r="Q328" i="5"/>
  <c r="R328" i="5" s="1"/>
  <c r="Q384" i="5"/>
  <c r="R384" i="5" s="1"/>
  <c r="Q219" i="5"/>
  <c r="R219" i="5" s="1"/>
  <c r="Q232" i="5"/>
  <c r="R232" i="5" s="1"/>
  <c r="L381" i="5"/>
  <c r="Q229" i="5"/>
  <c r="R229" i="5" s="1"/>
  <c r="Q200" i="5"/>
  <c r="R200" i="5" s="1"/>
  <c r="Q304" i="5"/>
  <c r="R304" i="5" s="1"/>
  <c r="Q108" i="5"/>
  <c r="R108" i="5" s="1"/>
  <c r="Q425" i="5"/>
  <c r="R425" i="5" s="1"/>
  <c r="Q404" i="5"/>
  <c r="R404" i="5" s="1"/>
  <c r="L321" i="5"/>
  <c r="Q343" i="5"/>
  <c r="R343" i="5" s="1"/>
  <c r="Q94" i="5"/>
  <c r="R94" i="5" s="1"/>
  <c r="Q35" i="5"/>
  <c r="R35" i="5" s="1"/>
  <c r="L316" i="5"/>
  <c r="Q64" i="5"/>
  <c r="R64" i="5" s="1"/>
  <c r="Q379" i="5"/>
  <c r="R379" i="5" s="1"/>
  <c r="Q161" i="5"/>
  <c r="R161" i="5" s="1"/>
  <c r="Q25" i="5"/>
  <c r="R25" i="5" s="1"/>
  <c r="L251" i="5"/>
  <c r="L196" i="5"/>
  <c r="Q395" i="5"/>
  <c r="R395" i="5" s="1"/>
  <c r="L188" i="5"/>
  <c r="Q319" i="5"/>
  <c r="R319" i="5" s="1"/>
  <c r="Q167" i="5"/>
  <c r="R167" i="5" s="1"/>
  <c r="Q313" i="5"/>
  <c r="R313" i="5" s="1"/>
  <c r="Q156" i="5"/>
  <c r="R156" i="5" s="1"/>
  <c r="Q421" i="5"/>
  <c r="R421" i="5" s="1"/>
  <c r="Q376" i="5"/>
  <c r="R376" i="5" s="1"/>
  <c r="Q38" i="5"/>
  <c r="R38" i="5" s="1"/>
  <c r="Q92" i="5"/>
  <c r="R92" i="5" s="1"/>
  <c r="Q252" i="5"/>
  <c r="R252" i="5" s="1"/>
  <c r="Q129" i="5"/>
  <c r="R129" i="5" s="1"/>
  <c r="Q297" i="5"/>
  <c r="R297" i="5" s="1"/>
  <c r="Q278" i="5"/>
  <c r="R278" i="5" s="1"/>
  <c r="Q226" i="5"/>
  <c r="R226" i="5" s="1"/>
  <c r="Q365" i="5"/>
  <c r="R365" i="5" s="1"/>
  <c r="Q121" i="5"/>
  <c r="R121" i="5" s="1"/>
  <c r="Q133" i="5"/>
  <c r="R133" i="5" s="1"/>
  <c r="Q347" i="5"/>
  <c r="R347" i="5" s="1"/>
  <c r="Q391" i="5"/>
  <c r="R391" i="5" s="1"/>
  <c r="M413" i="5"/>
  <c r="M428" i="5"/>
  <c r="M408" i="5"/>
  <c r="M241" i="5"/>
  <c r="M68" i="5"/>
  <c r="M339" i="5"/>
  <c r="M416" i="5"/>
  <c r="M368" i="5"/>
  <c r="M112" i="5"/>
  <c r="M123" i="5"/>
  <c r="M116" i="5"/>
  <c r="M296" i="5"/>
  <c r="M202" i="5"/>
  <c r="M402" i="5"/>
  <c r="M31" i="5"/>
  <c r="M109" i="5"/>
  <c r="M361" i="5"/>
  <c r="M36" i="5"/>
  <c r="M327" i="5"/>
  <c r="M427" i="5"/>
  <c r="M406" i="5"/>
  <c r="M337" i="5"/>
  <c r="M217" i="5"/>
  <c r="M381" i="5"/>
  <c r="M304" i="5"/>
  <c r="M425" i="5"/>
  <c r="M321" i="5"/>
  <c r="M316" i="5"/>
  <c r="M251" i="5"/>
  <c r="M196" i="5"/>
  <c r="M188" i="5"/>
  <c r="M369" i="5"/>
  <c r="S133" i="5"/>
  <c r="M85" i="5"/>
  <c r="M146" i="5"/>
  <c r="S287" i="5"/>
  <c r="M245" i="5"/>
  <c r="M298" i="5"/>
  <c r="M97" i="5"/>
  <c r="S259" i="5"/>
  <c r="M272" i="5"/>
  <c r="M67" i="5"/>
  <c r="M257" i="5"/>
  <c r="S105" i="5"/>
  <c r="M191" i="5"/>
  <c r="M277" i="5"/>
  <c r="M403" i="5"/>
  <c r="S279" i="5"/>
  <c r="M309" i="5"/>
  <c r="M263" i="5"/>
  <c r="S292" i="5"/>
  <c r="M286" i="5"/>
  <c r="M289" i="5"/>
  <c r="S344" i="5"/>
  <c r="M422" i="5"/>
  <c r="M326" i="5"/>
  <c r="M239" i="5"/>
  <c r="S314" i="5"/>
  <c r="M131" i="5"/>
  <c r="M305" i="5"/>
  <c r="M124" i="5"/>
  <c r="S17" i="5"/>
  <c r="M181" i="5"/>
  <c r="M311" i="5"/>
  <c r="M180" i="5"/>
  <c r="S182" i="5"/>
  <c r="M26" i="5"/>
  <c r="M264" i="5"/>
  <c r="S302" i="5"/>
  <c r="M20" i="5"/>
  <c r="M373" i="5"/>
  <c r="M154" i="5"/>
  <c r="M138" i="5"/>
  <c r="M260" i="5"/>
  <c r="S233" i="5"/>
  <c r="M71" i="5"/>
  <c r="M149" i="5"/>
  <c r="M370" i="5"/>
  <c r="M228" i="5"/>
  <c r="M293" i="5"/>
  <c r="M350" i="5"/>
  <c r="S275" i="5"/>
  <c r="M207" i="5"/>
  <c r="M280" i="5"/>
  <c r="M198" i="5"/>
  <c r="M303" i="5"/>
  <c r="M175" i="5"/>
  <c r="M346" i="5"/>
  <c r="M150" i="5"/>
  <c r="M206" i="5"/>
  <c r="M248" i="5"/>
  <c r="M82" i="5"/>
  <c r="M125" i="5"/>
  <c r="M262" i="5"/>
  <c r="M220" i="5"/>
  <c r="M423" i="5"/>
  <c r="M221" i="5"/>
  <c r="M341" i="5"/>
  <c r="M27" i="5"/>
  <c r="M323" i="5"/>
  <c r="M13" i="5"/>
  <c r="M237" i="5"/>
  <c r="M356" i="5"/>
  <c r="M96" i="5"/>
  <c r="L7" i="5"/>
  <c r="M170" i="5"/>
  <c r="L246" i="5"/>
  <c r="M107" i="5"/>
  <c r="L235" i="5"/>
  <c r="M394" i="5"/>
  <c r="L268" i="5"/>
  <c r="M290" i="5"/>
  <c r="L208" i="5"/>
  <c r="M273" i="5"/>
  <c r="L224" i="5"/>
  <c r="M243" i="5"/>
  <c r="L75" i="5"/>
  <c r="M282" i="5"/>
  <c r="L113" i="5"/>
  <c r="M223" i="5"/>
  <c r="L324" i="5"/>
  <c r="M189" i="5"/>
  <c r="L164" i="5"/>
  <c r="M192" i="5"/>
  <c r="L378" i="5"/>
  <c r="M205" i="5"/>
  <c r="L28" i="5"/>
  <c r="R45" i="5"/>
  <c r="L45" i="5"/>
  <c r="L369" i="5"/>
  <c r="L146" i="5"/>
  <c r="L257" i="5"/>
  <c r="L289" i="5"/>
  <c r="L131" i="5"/>
  <c r="L181" i="5"/>
  <c r="L85" i="5"/>
  <c r="L245" i="5"/>
  <c r="L97" i="5"/>
  <c r="L191" i="5"/>
  <c r="L403" i="5"/>
  <c r="L263" i="5"/>
  <c r="L286" i="5"/>
  <c r="L422" i="5"/>
  <c r="L239" i="5"/>
  <c r="L124" i="5"/>
  <c r="L180" i="5"/>
  <c r="L264" i="5"/>
  <c r="L20" i="5"/>
  <c r="L154" i="5"/>
  <c r="L260" i="5"/>
  <c r="L71" i="5"/>
  <c r="L370" i="5"/>
  <c r="Q287" i="5"/>
  <c r="R287" i="5" s="1"/>
  <c r="Q242" i="5"/>
  <c r="R242" i="5" s="1"/>
  <c r="Q385" i="5"/>
  <c r="R385" i="5" s="1"/>
  <c r="Q259" i="5"/>
  <c r="R259" i="5" s="1"/>
  <c r="Q135" i="5"/>
  <c r="R135" i="5" s="1"/>
  <c r="Q387" i="5"/>
  <c r="R387" i="5" s="1"/>
  <c r="Q105" i="5"/>
  <c r="R105" i="5" s="1"/>
  <c r="Q222" i="5"/>
  <c r="R222" i="5" s="1"/>
  <c r="Q144" i="5"/>
  <c r="R144" i="5" s="1"/>
  <c r="Q279" i="5"/>
  <c r="R279" i="5" s="1"/>
  <c r="Q281" i="5"/>
  <c r="R281" i="5" s="1"/>
  <c r="Q292" i="5"/>
  <c r="R292" i="5" s="1"/>
  <c r="Q407" i="5"/>
  <c r="R407" i="5" s="1"/>
  <c r="Q329" i="5"/>
  <c r="R329" i="5" s="1"/>
  <c r="Q344" i="5"/>
  <c r="R344" i="5" s="1"/>
  <c r="Q400" i="5"/>
  <c r="R400" i="5" s="1"/>
  <c r="Q52" i="5"/>
  <c r="R52" i="5" s="1"/>
  <c r="Q314" i="5"/>
  <c r="R314" i="5" s="1"/>
  <c r="Q84" i="5"/>
  <c r="R84" i="5" s="1"/>
  <c r="Q8" i="5"/>
  <c r="R8" i="5" s="1"/>
  <c r="Q17" i="5"/>
  <c r="R17" i="5" s="1"/>
  <c r="Q141" i="5"/>
  <c r="R141" i="5" s="1"/>
  <c r="Q117" i="5"/>
  <c r="R117" i="5" s="1"/>
  <c r="Q182" i="5"/>
  <c r="R182" i="5" s="1"/>
  <c r="Q358" i="5"/>
  <c r="R358" i="5" s="1"/>
  <c r="Q102" i="5"/>
  <c r="R102" i="5" s="1"/>
  <c r="Q302" i="5"/>
  <c r="R302" i="5" s="1"/>
  <c r="Q174" i="5"/>
  <c r="R174" i="5" s="1"/>
  <c r="Q136" i="5"/>
  <c r="R136" i="5" s="1"/>
  <c r="Q283" i="5"/>
  <c r="R283" i="5" s="1"/>
  <c r="Q147" i="5"/>
  <c r="R147" i="5" s="1"/>
  <c r="Q233" i="5"/>
  <c r="R233" i="5" s="1"/>
  <c r="Q90" i="5"/>
  <c r="R90" i="5" s="1"/>
  <c r="Q417" i="5"/>
  <c r="R417" i="5" s="1"/>
  <c r="Q100" i="5"/>
  <c r="R100" i="5" s="1"/>
  <c r="Q194" i="5"/>
  <c r="R194" i="5" s="1"/>
  <c r="Q118" i="5"/>
  <c r="R118" i="5" s="1"/>
  <c r="Q275" i="5"/>
  <c r="R275" i="5" s="1"/>
  <c r="Q295" i="5"/>
  <c r="R295" i="5" s="1"/>
  <c r="Q382" i="5"/>
  <c r="R382" i="5" s="1"/>
  <c r="Q168" i="5"/>
  <c r="R168" i="5" s="1"/>
  <c r="Q380" i="5"/>
  <c r="R380" i="5" s="1"/>
  <c r="Q299" i="5"/>
  <c r="R299" i="5" s="1"/>
  <c r="Q215" i="5"/>
  <c r="R215" i="5" s="1"/>
  <c r="Q261" i="5"/>
  <c r="R261" i="5" s="1"/>
  <c r="Q139" i="5"/>
  <c r="R139" i="5" s="1"/>
  <c r="Q364" i="5"/>
  <c r="R364" i="5" s="1"/>
  <c r="Q44" i="5"/>
  <c r="R44" i="5" s="1"/>
  <c r="Q284" i="5"/>
  <c r="R284" i="5" s="1"/>
  <c r="Q58" i="5"/>
  <c r="R58" i="5" s="1"/>
  <c r="Q142" i="5"/>
  <c r="R142" i="5" s="1"/>
  <c r="Q389" i="5"/>
  <c r="R389" i="5" s="1"/>
  <c r="Q101" i="5"/>
  <c r="R101" i="5" s="1"/>
  <c r="Q9" i="5"/>
  <c r="R9" i="5" s="1"/>
  <c r="Q285" i="5"/>
  <c r="R285" i="5" s="1"/>
  <c r="Q140" i="5"/>
  <c r="R140" i="5" s="1"/>
  <c r="Q213" i="5"/>
  <c r="R213" i="5" s="1"/>
  <c r="Q137" i="5"/>
  <c r="R137" i="5" s="1"/>
  <c r="Q177" i="5"/>
  <c r="R177" i="5" s="1"/>
  <c r="M19" i="5"/>
  <c r="M45" i="5"/>
  <c r="L46" i="5"/>
  <c r="M22" i="5"/>
  <c r="L165" i="5"/>
  <c r="M76" i="5"/>
  <c r="M179" i="5"/>
  <c r="L143" i="5"/>
  <c r="M69" i="5"/>
  <c r="L63" i="5"/>
  <c r="M338" i="5"/>
  <c r="L271" i="5"/>
  <c r="M231" i="5"/>
  <c r="L24" i="5"/>
  <c r="M195" i="5"/>
  <c r="L158" i="5"/>
  <c r="M119" i="5"/>
  <c r="L317" i="5"/>
  <c r="M414" i="5"/>
  <c r="M79" i="5"/>
  <c r="L95" i="5"/>
  <c r="M203" i="5"/>
  <c r="L216" i="5"/>
  <c r="M318" i="5"/>
  <c r="L29" i="5"/>
  <c r="S193" i="5"/>
  <c r="M193" i="5"/>
  <c r="S56" i="5"/>
  <c r="Q56" i="5"/>
  <c r="R56" i="5" s="1"/>
  <c r="S176" i="5"/>
  <c r="M46" i="5"/>
  <c r="L22" i="5"/>
  <c r="M165" i="5"/>
  <c r="L76" i="5"/>
  <c r="L179" i="5"/>
  <c r="M143" i="5"/>
  <c r="L69" i="5"/>
  <c r="M63" i="5"/>
  <c r="L338" i="5"/>
  <c r="M271" i="5"/>
  <c r="L231" i="5"/>
  <c r="M24" i="5"/>
  <c r="L195" i="5"/>
  <c r="M158" i="5"/>
  <c r="L119" i="5"/>
  <c r="M317" i="5"/>
  <c r="L414" i="5"/>
  <c r="L79" i="5"/>
  <c r="M95" i="5"/>
  <c r="L203" i="5"/>
  <c r="M216" i="5"/>
  <c r="L318" i="5"/>
  <c r="M29" i="5"/>
  <c r="L193" i="5"/>
  <c r="Q176" i="5"/>
  <c r="M176" i="5" s="1"/>
  <c r="S43" i="5"/>
  <c r="M43" i="5"/>
  <c r="Q14" i="5"/>
  <c r="R14" i="5" s="1"/>
  <c r="S14" i="5"/>
  <c r="S270" i="5"/>
  <c r="Q270" i="5"/>
  <c r="R270" i="5" s="1"/>
  <c r="L77" i="5"/>
  <c r="Q70" i="5"/>
  <c r="M70" i="5" s="1"/>
  <c r="M32" i="5"/>
  <c r="L372" i="5"/>
  <c r="Q61" i="5"/>
  <c r="M61" i="5" s="1"/>
  <c r="L114" i="5"/>
  <c r="M171" i="5"/>
  <c r="S171" i="5"/>
  <c r="L171" i="5"/>
  <c r="L166" i="5"/>
  <c r="M209" i="5"/>
  <c r="S209" i="5"/>
  <c r="L209" i="5"/>
  <c r="L134" i="5"/>
  <c r="M128" i="5"/>
  <c r="S128" i="5"/>
  <c r="L128" i="5"/>
  <c r="L265" i="5"/>
  <c r="M120" i="5"/>
  <c r="M106" i="5"/>
  <c r="M269" i="5"/>
  <c r="Q153" i="5"/>
  <c r="M74" i="5"/>
  <c r="Q418" i="5"/>
  <c r="M157" i="5"/>
  <c r="S157" i="5"/>
  <c r="L342" i="5"/>
  <c r="M345" i="5"/>
  <c r="S345" i="5"/>
  <c r="L345" i="5"/>
  <c r="L254" i="5"/>
  <c r="M152" i="5"/>
  <c r="S152" i="5"/>
  <c r="L152" i="5"/>
  <c r="L197" i="5"/>
  <c r="M210" i="5"/>
  <c r="S210" i="5"/>
  <c r="L210" i="5"/>
  <c r="L115" i="5"/>
  <c r="L238" i="5"/>
  <c r="L306" i="5"/>
  <c r="L227" i="5"/>
  <c r="L294" i="5"/>
  <c r="L211" i="5"/>
  <c r="L160" i="5"/>
  <c r="L247" i="5"/>
  <c r="L307" i="5"/>
  <c r="Q54" i="5"/>
  <c r="R54" i="5" s="1"/>
  <c r="M77" i="5"/>
  <c r="Q103" i="5"/>
  <c r="R103" i="5" s="1"/>
  <c r="M334" i="5"/>
  <c r="S334" i="5"/>
  <c r="L334" i="5"/>
  <c r="M322" i="5"/>
  <c r="S322" i="5"/>
  <c r="L322" i="5"/>
  <c r="M184" i="5"/>
  <c r="S184" i="5"/>
  <c r="L184" i="5"/>
  <c r="M230" i="5"/>
  <c r="S230" i="5"/>
  <c r="L230" i="5"/>
  <c r="R349" i="5"/>
  <c r="L349" i="5"/>
  <c r="M330" i="5"/>
  <c r="S330" i="5"/>
  <c r="L330" i="5"/>
  <c r="M420" i="5"/>
  <c r="S420" i="5"/>
  <c r="L420" i="5"/>
  <c r="M60" i="5"/>
  <c r="S60" i="5"/>
  <c r="L60" i="5"/>
  <c r="S172" i="5"/>
  <c r="Q172" i="5"/>
  <c r="R172" i="5" s="1"/>
  <c r="S335" i="5"/>
  <c r="Q335" i="5"/>
  <c r="R335" i="5" s="1"/>
  <c r="S225" i="5"/>
  <c r="Q225" i="5"/>
  <c r="R225" i="5" s="1"/>
  <c r="M397" i="5"/>
  <c r="S397" i="5"/>
  <c r="Q397" i="5"/>
  <c r="R397" i="5" s="1"/>
  <c r="S47" i="5"/>
  <c r="Q47" i="5"/>
  <c r="R47" i="5" s="1"/>
  <c r="S240" i="5"/>
  <c r="Q240" i="5"/>
  <c r="R240" i="5" s="1"/>
  <c r="S348" i="5"/>
  <c r="Q348" i="5"/>
  <c r="R348" i="5" s="1"/>
  <c r="S405" i="5"/>
  <c r="Q405" i="5"/>
  <c r="R405" i="5" s="1"/>
  <c r="R424" i="5"/>
  <c r="M424" i="5"/>
  <c r="R312" i="5"/>
  <c r="M312" i="5"/>
  <c r="R393" i="5"/>
  <c r="M393" i="5"/>
  <c r="R110" i="5"/>
  <c r="M110" i="5"/>
  <c r="R390" i="5"/>
  <c r="M390" i="5"/>
  <c r="R308" i="5"/>
  <c r="R396" i="5"/>
  <c r="M396" i="5"/>
  <c r="R212" i="5"/>
  <c r="M212" i="5"/>
  <c r="R388" i="5"/>
  <c r="M388" i="5"/>
  <c r="R185" i="5"/>
  <c r="M185" i="5"/>
  <c r="R5" i="5"/>
  <c r="M5" i="5"/>
  <c r="R15" i="5"/>
  <c r="M15" i="5"/>
  <c r="L15" i="5"/>
  <c r="R415" i="5"/>
  <c r="M415" i="5"/>
  <c r="R300" i="5"/>
  <c r="M300" i="5"/>
  <c r="L300" i="5"/>
  <c r="R73" i="5"/>
  <c r="R48" i="5"/>
  <c r="M48" i="5"/>
  <c r="L48" i="5"/>
  <c r="R355" i="5"/>
  <c r="M355" i="5"/>
  <c r="R366" i="5"/>
  <c r="M366" i="5"/>
  <c r="L366" i="5"/>
  <c r="R132" i="5"/>
  <c r="M132" i="5"/>
  <c r="R363" i="5"/>
  <c r="M363" i="5"/>
  <c r="R42" i="5"/>
  <c r="M42" i="5"/>
  <c r="R53" i="5"/>
  <c r="M53" i="5"/>
  <c r="L53" i="5"/>
  <c r="Q274" i="5"/>
  <c r="R274" i="5" s="1"/>
  <c r="Q111" i="5"/>
  <c r="R111" i="5" s="1"/>
  <c r="R401" i="5"/>
  <c r="M401" i="5"/>
  <c r="R88" i="5"/>
  <c r="M88" i="5"/>
  <c r="R310" i="5"/>
  <c r="M310" i="5"/>
  <c r="R62" i="5"/>
  <c r="M62" i="5"/>
  <c r="R250" i="5"/>
  <c r="M250" i="5"/>
  <c r="R23" i="5"/>
  <c r="M23" i="5"/>
  <c r="R276" i="5"/>
  <c r="M276" i="5"/>
  <c r="R419" i="5"/>
  <c r="M419" i="5"/>
  <c r="R244" i="5"/>
  <c r="M244" i="5"/>
  <c r="R186" i="5"/>
  <c r="M186" i="5"/>
  <c r="L355" i="5"/>
  <c r="R12" i="5"/>
  <c r="M12" i="5"/>
  <c r="L12" i="5"/>
  <c r="R199" i="5"/>
  <c r="M199" i="5"/>
  <c r="L132" i="5"/>
  <c r="R87" i="5"/>
  <c r="M87" i="5"/>
  <c r="L87" i="5"/>
  <c r="R258" i="5"/>
  <c r="M258" i="5"/>
  <c r="L42" i="5"/>
  <c r="R78" i="5"/>
  <c r="M78" i="5"/>
  <c r="L78" i="5"/>
  <c r="R50" i="5"/>
  <c r="M50" i="5"/>
  <c r="M114" i="5"/>
  <c r="M342" i="5"/>
  <c r="M325" i="5"/>
  <c r="M166" i="5"/>
  <c r="M254" i="5"/>
  <c r="M377" i="5"/>
  <c r="M190" i="5"/>
  <c r="M134" i="5"/>
  <c r="M197" i="5"/>
  <c r="M218" i="5"/>
  <c r="M392" i="5"/>
  <c r="M265" i="5"/>
  <c r="M115" i="5"/>
  <c r="M238" i="5"/>
  <c r="M306" i="5"/>
  <c r="M227" i="5"/>
  <c r="M294" i="5"/>
  <c r="M211" i="5"/>
  <c r="M160" i="5"/>
  <c r="M247" i="5"/>
  <c r="M307" i="5"/>
  <c r="S274" i="5"/>
  <c r="M349" i="5"/>
  <c r="S111" i="5"/>
  <c r="L401" i="5"/>
  <c r="L88" i="5"/>
  <c r="L310" i="5"/>
  <c r="L62" i="5"/>
  <c r="L250" i="5"/>
  <c r="L23" i="5"/>
  <c r="L276" i="5"/>
  <c r="L419" i="5"/>
  <c r="L244" i="5"/>
  <c r="L186" i="5"/>
  <c r="R33" i="5"/>
  <c r="M33" i="5"/>
  <c r="L33" i="5"/>
  <c r="L199" i="5"/>
  <c r="R367" i="5"/>
  <c r="M367" i="5"/>
  <c r="L367" i="5"/>
  <c r="R21" i="5"/>
  <c r="M21" i="5"/>
  <c r="L258" i="5"/>
  <c r="R253" i="5"/>
  <c r="M253" i="5"/>
  <c r="L253" i="5"/>
  <c r="R18" i="5"/>
  <c r="M18" i="5"/>
  <c r="L50" i="5"/>
  <c r="R98" i="5"/>
  <c r="M98" i="5"/>
  <c r="L98" i="5"/>
  <c r="Q155" i="5"/>
  <c r="L155" i="5" s="1"/>
  <c r="Q255" i="5"/>
  <c r="L255" i="5" s="1"/>
  <c r="Q89" i="5"/>
  <c r="L89" i="5" s="1"/>
  <c r="Q83" i="5"/>
  <c r="L83" i="5" s="1"/>
  <c r="Q320" i="5"/>
  <c r="L320" i="5" s="1"/>
  <c r="Q81" i="5"/>
  <c r="L81" i="5" s="1"/>
  <c r="Q57" i="5"/>
  <c r="L57" i="5" s="1"/>
  <c r="Q163" i="5"/>
  <c r="L163" i="5" s="1"/>
  <c r="Q359" i="5"/>
  <c r="L359" i="5" s="1"/>
  <c r="Q173" i="5"/>
  <c r="L173" i="5" s="1"/>
  <c r="Q375" i="5"/>
  <c r="L375" i="5" s="1"/>
  <c r="Q336" i="5"/>
  <c r="L336" i="5" s="1"/>
  <c r="Q371" i="5"/>
  <c r="L371" i="5" s="1"/>
  <c r="Q169" i="5"/>
  <c r="L169" i="5" s="1"/>
  <c r="Q66" i="5"/>
  <c r="L66" i="5" s="1"/>
  <c r="Q49" i="5"/>
  <c r="L49" i="5" s="1"/>
  <c r="Q204" i="5"/>
  <c r="L204" i="5" s="1"/>
  <c r="Q34" i="5"/>
  <c r="L34" i="5" s="1"/>
  <c r="Q183" i="5"/>
  <c r="L183" i="5" s="1"/>
  <c r="Q234" i="5"/>
  <c r="Q201" i="5"/>
  <c r="L201" i="5" s="1"/>
  <c r="M37" i="5"/>
  <c r="M187" i="5"/>
  <c r="Q99" i="5"/>
  <c r="R99" i="5" s="1"/>
  <c r="Q11" i="5"/>
  <c r="R11" i="5" s="1"/>
  <c r="Q80" i="5"/>
  <c r="R80" i="5" s="1"/>
  <c r="Q16" i="5"/>
  <c r="R16" i="5" s="1"/>
  <c r="L16" i="5"/>
  <c r="Q249" i="5"/>
  <c r="R249" i="5" s="1"/>
  <c r="Q104" i="5"/>
  <c r="R104" i="5" s="1"/>
  <c r="Q214" i="5"/>
  <c r="R214" i="5" s="1"/>
  <c r="Q30" i="5"/>
  <c r="R30" i="5" s="1"/>
  <c r="Q93" i="5"/>
  <c r="R93" i="5" s="1"/>
  <c r="Q65" i="5"/>
  <c r="R65" i="5" s="1"/>
  <c r="Q10" i="5"/>
  <c r="R10" i="5" s="1"/>
  <c r="Q55" i="5"/>
  <c r="R55" i="5" s="1"/>
  <c r="Q39" i="5"/>
  <c r="R39" i="5" s="1"/>
  <c r="Q130" i="5"/>
  <c r="R130" i="5" s="1"/>
  <c r="Q267" i="5"/>
  <c r="R267" i="5" s="1"/>
  <c r="Q360" i="5"/>
  <c r="R360" i="5" s="1"/>
  <c r="Q301" i="5"/>
  <c r="R301" i="5" s="1"/>
  <c r="Q40" i="5"/>
  <c r="R40" i="5" s="1"/>
  <c r="Q386" i="5"/>
  <c r="R386" i="5" s="1"/>
  <c r="Q162" i="5"/>
  <c r="R162" i="5" s="1"/>
  <c r="Q333" i="5"/>
  <c r="R333" i="5" s="1"/>
  <c r="M328" i="5" l="1"/>
  <c r="M178" i="5"/>
  <c r="L298" i="5"/>
  <c r="M208" i="5"/>
  <c r="M7" i="5"/>
  <c r="M145" i="5"/>
  <c r="L323" i="5"/>
  <c r="M232" i="5"/>
  <c r="M151" i="5"/>
  <c r="M340" i="5"/>
  <c r="L13" i="5"/>
  <c r="L347" i="5"/>
  <c r="M343" i="5"/>
  <c r="M347" i="5"/>
  <c r="L282" i="5"/>
  <c r="R145" i="5"/>
  <c r="R266" i="5"/>
  <c r="L150" i="5"/>
  <c r="L162" i="5"/>
  <c r="M348" i="5"/>
  <c r="M372" i="5"/>
  <c r="M383" i="5"/>
  <c r="L360" i="5"/>
  <c r="M379" i="5"/>
  <c r="M384" i="5"/>
  <c r="L30" i="5"/>
  <c r="M55" i="5"/>
  <c r="M30" i="5"/>
  <c r="L55" i="5"/>
  <c r="L319" i="5"/>
  <c r="M28" i="5"/>
  <c r="L40" i="5"/>
  <c r="L65" i="5"/>
  <c r="L11" i="5"/>
  <c r="M360" i="5"/>
  <c r="M148" i="5"/>
  <c r="M398" i="5"/>
  <c r="M405" i="5"/>
  <c r="M127" i="5"/>
  <c r="L362" i="5"/>
  <c r="M391" i="5"/>
  <c r="L288" i="5"/>
  <c r="M288" i="5"/>
  <c r="M86" i="5"/>
  <c r="L133" i="5"/>
  <c r="M235" i="5"/>
  <c r="L19" i="5"/>
  <c r="R148" i="5"/>
  <c r="M225" i="5"/>
  <c r="M161" i="5"/>
  <c r="M331" i="5"/>
  <c r="M399" i="5"/>
  <c r="L149" i="5"/>
  <c r="L291" i="5"/>
  <c r="L130" i="5"/>
  <c r="L104" i="5"/>
  <c r="M73" i="5"/>
  <c r="M308" i="5"/>
  <c r="M362" i="5"/>
  <c r="L127" i="5"/>
  <c r="M222" i="5"/>
  <c r="M291" i="5"/>
  <c r="M219" i="5"/>
  <c r="M159" i="5"/>
  <c r="L86" i="5"/>
  <c r="L269" i="5"/>
  <c r="M386" i="5"/>
  <c r="M162" i="5"/>
  <c r="M267" i="5"/>
  <c r="M16" i="5"/>
  <c r="L111" i="5"/>
  <c r="M111" i="5"/>
  <c r="M240" i="5"/>
  <c r="M335" i="5"/>
  <c r="M270" i="5"/>
  <c r="M299" i="5"/>
  <c r="L302" i="5"/>
  <c r="M25" i="5"/>
  <c r="M94" i="5"/>
  <c r="M108" i="5"/>
  <c r="M315" i="5"/>
  <c r="M256" i="5"/>
  <c r="L408" i="5"/>
  <c r="M75" i="5"/>
  <c r="L192" i="5"/>
  <c r="L82" i="5"/>
  <c r="L333" i="5"/>
  <c r="L386" i="5"/>
  <c r="L301" i="5"/>
  <c r="L267" i="5"/>
  <c r="L39" i="5"/>
  <c r="L10" i="5"/>
  <c r="L93" i="5"/>
  <c r="L214" i="5"/>
  <c r="L249" i="5"/>
  <c r="L80" i="5"/>
  <c r="L99" i="5"/>
  <c r="M10" i="5"/>
  <c r="M84" i="5"/>
  <c r="M385" i="5"/>
  <c r="M285" i="5"/>
  <c r="M295" i="5"/>
  <c r="L344" i="5"/>
  <c r="M214" i="5"/>
  <c r="M142" i="5"/>
  <c r="L385" i="5"/>
  <c r="L398" i="5"/>
  <c r="M80" i="5"/>
  <c r="M47" i="5"/>
  <c r="M172" i="5"/>
  <c r="M56" i="5"/>
  <c r="M147" i="5"/>
  <c r="M364" i="5"/>
  <c r="L313" i="5"/>
  <c r="M234" i="5"/>
  <c r="R234" i="5"/>
  <c r="M201" i="5"/>
  <c r="R201" i="5"/>
  <c r="M359" i="5"/>
  <c r="R359" i="5"/>
  <c r="M34" i="5"/>
  <c r="R34" i="5"/>
  <c r="M301" i="5"/>
  <c r="L234" i="5"/>
  <c r="M183" i="5"/>
  <c r="R183" i="5"/>
  <c r="M40" i="5"/>
  <c r="M66" i="5"/>
  <c r="R66" i="5"/>
  <c r="M130" i="5"/>
  <c r="M375" i="5"/>
  <c r="R375" i="5"/>
  <c r="M65" i="5"/>
  <c r="M57" i="5"/>
  <c r="R57" i="5"/>
  <c r="M104" i="5"/>
  <c r="M89" i="5"/>
  <c r="R89" i="5"/>
  <c r="M11" i="5"/>
  <c r="L14" i="5"/>
  <c r="M100" i="5"/>
  <c r="M141" i="5"/>
  <c r="M52" i="5"/>
  <c r="M387" i="5"/>
  <c r="M213" i="5"/>
  <c r="M101" i="5"/>
  <c r="M284" i="5"/>
  <c r="M261" i="5"/>
  <c r="M168" i="5"/>
  <c r="M90" i="5"/>
  <c r="M117" i="5"/>
  <c r="M400" i="5"/>
  <c r="M281" i="5"/>
  <c r="M242" i="5"/>
  <c r="L137" i="5"/>
  <c r="L140" i="5"/>
  <c r="L9" i="5"/>
  <c r="L389" i="5"/>
  <c r="L58" i="5"/>
  <c r="L44" i="5"/>
  <c r="L139" i="5"/>
  <c r="L215" i="5"/>
  <c r="L380" i="5"/>
  <c r="L382" i="5"/>
  <c r="L147" i="5"/>
  <c r="L136" i="5"/>
  <c r="L182" i="5"/>
  <c r="L141" i="5"/>
  <c r="L52" i="5"/>
  <c r="L292" i="5"/>
  <c r="L105" i="5"/>
  <c r="L135" i="5"/>
  <c r="L391" i="5"/>
  <c r="M421" i="5"/>
  <c r="M35" i="5"/>
  <c r="M404" i="5"/>
  <c r="M200" i="5"/>
  <c r="L365" i="5"/>
  <c r="L278" i="5"/>
  <c r="L129" i="5"/>
  <c r="L92" i="5"/>
  <c r="L376" i="5"/>
  <c r="L395" i="5"/>
  <c r="L374" i="5"/>
  <c r="L51" i="5"/>
  <c r="M302" i="5"/>
  <c r="M279" i="5"/>
  <c r="L241" i="5"/>
  <c r="M226" i="5"/>
  <c r="M252" i="5"/>
  <c r="L421" i="5"/>
  <c r="M319" i="5"/>
  <c r="L379" i="5"/>
  <c r="L343" i="5"/>
  <c r="L304" i="5"/>
  <c r="L219" i="5"/>
  <c r="L427" i="5"/>
  <c r="L109" i="5"/>
  <c r="L331" i="5"/>
  <c r="L383" i="5"/>
  <c r="M336" i="5"/>
  <c r="R336" i="5"/>
  <c r="M163" i="5"/>
  <c r="R163" i="5"/>
  <c r="M83" i="5"/>
  <c r="R83" i="5"/>
  <c r="R153" i="5"/>
  <c r="L153" i="5"/>
  <c r="R176" i="5"/>
  <c r="L176" i="5"/>
  <c r="M140" i="5"/>
  <c r="M389" i="5"/>
  <c r="M44" i="5"/>
  <c r="M215" i="5"/>
  <c r="M382" i="5"/>
  <c r="M283" i="5"/>
  <c r="L275" i="5"/>
  <c r="L194" i="5"/>
  <c r="L417" i="5"/>
  <c r="L358" i="5"/>
  <c r="L8" i="5"/>
  <c r="L407" i="5"/>
  <c r="L279" i="5"/>
  <c r="L222" i="5"/>
  <c r="M233" i="5"/>
  <c r="M17" i="5"/>
  <c r="M344" i="5"/>
  <c r="M259" i="5"/>
  <c r="M133" i="5"/>
  <c r="L340" i="5"/>
  <c r="M278" i="5"/>
  <c r="M92" i="5"/>
  <c r="M156" i="5"/>
  <c r="M395" i="5"/>
  <c r="M64" i="5"/>
  <c r="L404" i="5"/>
  <c r="L200" i="5"/>
  <c r="L384" i="5"/>
  <c r="L327" i="5"/>
  <c r="L159" i="5"/>
  <c r="L315" i="5"/>
  <c r="L256" i="5"/>
  <c r="M371" i="5"/>
  <c r="R371" i="5"/>
  <c r="M155" i="5"/>
  <c r="R155" i="5"/>
  <c r="M274" i="5"/>
  <c r="M54" i="5"/>
  <c r="R418" i="5"/>
  <c r="L418" i="5"/>
  <c r="M153" i="5"/>
  <c r="L103" i="5"/>
  <c r="M14" i="5"/>
  <c r="L54" i="5"/>
  <c r="M417" i="5"/>
  <c r="M358" i="5"/>
  <c r="M329" i="5"/>
  <c r="M144" i="5"/>
  <c r="M177" i="5"/>
  <c r="M174" i="5"/>
  <c r="M8" i="5"/>
  <c r="L177" i="5"/>
  <c r="L213" i="5"/>
  <c r="L285" i="5"/>
  <c r="L101" i="5"/>
  <c r="L142" i="5"/>
  <c r="L284" i="5"/>
  <c r="L364" i="5"/>
  <c r="L261" i="5"/>
  <c r="L299" i="5"/>
  <c r="L168" i="5"/>
  <c r="L295" i="5"/>
  <c r="L233" i="5"/>
  <c r="L283" i="5"/>
  <c r="L174" i="5"/>
  <c r="L117" i="5"/>
  <c r="L314" i="5"/>
  <c r="L400" i="5"/>
  <c r="L281" i="5"/>
  <c r="L387" i="5"/>
  <c r="L287" i="5"/>
  <c r="L121" i="5"/>
  <c r="L226" i="5"/>
  <c r="L297" i="5"/>
  <c r="L252" i="5"/>
  <c r="L38" i="5"/>
  <c r="M292" i="5"/>
  <c r="M105" i="5"/>
  <c r="L416" i="5"/>
  <c r="M297" i="5"/>
  <c r="M38" i="5"/>
  <c r="M313" i="5"/>
  <c r="L25" i="5"/>
  <c r="L35" i="5"/>
  <c r="L425" i="5"/>
  <c r="M229" i="5"/>
  <c r="L328" i="5"/>
  <c r="L361" i="5"/>
  <c r="M374" i="5"/>
  <c r="L402" i="5"/>
  <c r="M51" i="5"/>
  <c r="M49" i="5"/>
  <c r="R49" i="5"/>
  <c r="M204" i="5"/>
  <c r="R204" i="5"/>
  <c r="M320" i="5"/>
  <c r="R320" i="5"/>
  <c r="M333" i="5"/>
  <c r="M169" i="5"/>
  <c r="R169" i="5"/>
  <c r="M39" i="5"/>
  <c r="M173" i="5"/>
  <c r="R173" i="5"/>
  <c r="M93" i="5"/>
  <c r="M81" i="5"/>
  <c r="R81" i="5"/>
  <c r="M249" i="5"/>
  <c r="M255" i="5"/>
  <c r="R255" i="5"/>
  <c r="M99" i="5"/>
  <c r="L274" i="5"/>
  <c r="L405" i="5"/>
  <c r="L348" i="5"/>
  <c r="L240" i="5"/>
  <c r="L47" i="5"/>
  <c r="L397" i="5"/>
  <c r="L225" i="5"/>
  <c r="L335" i="5"/>
  <c r="L172" i="5"/>
  <c r="M103" i="5"/>
  <c r="M418" i="5"/>
  <c r="R61" i="5"/>
  <c r="L61" i="5"/>
  <c r="R70" i="5"/>
  <c r="L70" i="5"/>
  <c r="L270" i="5"/>
  <c r="L56" i="5"/>
  <c r="M194" i="5"/>
  <c r="M136" i="5"/>
  <c r="M137" i="5"/>
  <c r="M9" i="5"/>
  <c r="M58" i="5"/>
  <c r="M139" i="5"/>
  <c r="M380" i="5"/>
  <c r="M118" i="5"/>
  <c r="M102" i="5"/>
  <c r="M407" i="5"/>
  <c r="M135" i="5"/>
  <c r="L118" i="5"/>
  <c r="L100" i="5"/>
  <c r="L90" i="5"/>
  <c r="L102" i="5"/>
  <c r="L17" i="5"/>
  <c r="L84" i="5"/>
  <c r="L329" i="5"/>
  <c r="L144" i="5"/>
  <c r="L259" i="5"/>
  <c r="L242" i="5"/>
  <c r="M121" i="5"/>
  <c r="L156" i="5"/>
  <c r="L167" i="5"/>
  <c r="L64" i="5"/>
  <c r="L229" i="5"/>
  <c r="L426" i="5"/>
  <c r="M275" i="5"/>
  <c r="M182" i="5"/>
  <c r="M314" i="5"/>
  <c r="M287" i="5"/>
  <c r="L399" i="5"/>
  <c r="M365" i="5"/>
  <c r="M129" i="5"/>
  <c r="M376" i="5"/>
  <c r="M167" i="5"/>
  <c r="L161" i="5"/>
  <c r="L94" i="5"/>
  <c r="L108" i="5"/>
  <c r="L232" i="5"/>
  <c r="L217" i="5"/>
  <c r="L178" i="5"/>
  <c r="L151" i="5"/>
  <c r="M426" i="5"/>
  <c r="L413" i="5"/>
</calcChain>
</file>

<file path=xl/sharedStrings.xml><?xml version="1.0" encoding="utf-8"?>
<sst xmlns="http://schemas.openxmlformats.org/spreadsheetml/2006/main" count="11414" uniqueCount="469">
  <si>
    <t>Peñaflor</t>
  </si>
  <si>
    <t>COMUNA</t>
  </si>
  <si>
    <t>Padre Hurtado</t>
  </si>
  <si>
    <t>Isla de Maipo</t>
  </si>
  <si>
    <t>El Monte</t>
  </si>
  <si>
    <t>Talagante</t>
  </si>
  <si>
    <t>Provincia de Talagante</t>
  </si>
  <si>
    <t>PROVINCIA</t>
  </si>
  <si>
    <t>San Pedro</t>
  </si>
  <si>
    <t>María Pinto</t>
  </si>
  <si>
    <t>Curacaví</t>
  </si>
  <si>
    <t>Alhué</t>
  </si>
  <si>
    <t>Melipilla</t>
  </si>
  <si>
    <t>Provincia de Melipilla</t>
  </si>
  <si>
    <t>Paine</t>
  </si>
  <si>
    <t>Calera de Tango</t>
  </si>
  <si>
    <t>Buin</t>
  </si>
  <si>
    <t>San Bernardo</t>
  </si>
  <si>
    <t>Provincia de Maipo</t>
  </si>
  <si>
    <t>Tiltil</t>
  </si>
  <si>
    <t>Lampa</t>
  </si>
  <si>
    <t>Colina</t>
  </si>
  <si>
    <t>Provincia de Chacabuco</t>
  </si>
  <si>
    <t>San José de Maipo</t>
  </si>
  <si>
    <t>Pirque</t>
  </si>
  <si>
    <t>Puente Alto</t>
  </si>
  <si>
    <t>Provincia de Cordillera</t>
  </si>
  <si>
    <t>Vitacura</t>
  </si>
  <si>
    <t>San Ramón</t>
  </si>
  <si>
    <t>San Miguel</t>
  </si>
  <si>
    <t>San Joaquín</t>
  </si>
  <si>
    <t>Renca</t>
  </si>
  <si>
    <t>Recoleta</t>
  </si>
  <si>
    <t>Quinta Normal</t>
  </si>
  <si>
    <t>Quilicura</t>
  </si>
  <si>
    <t>Pudahuel</t>
  </si>
  <si>
    <t>Providencia</t>
  </si>
  <si>
    <t>Peñalolén</t>
  </si>
  <si>
    <t>Pedro Aguirre Cerda</t>
  </si>
  <si>
    <t>Ñuñoa</t>
  </si>
  <si>
    <t>Maipú</t>
  </si>
  <si>
    <t>Macul</t>
  </si>
  <si>
    <t>Lo Prado</t>
  </si>
  <si>
    <t>Lo Espejo</t>
  </si>
  <si>
    <t>Lo Barnechea</t>
  </si>
  <si>
    <t>Las Condes</t>
  </si>
  <si>
    <t>La Reina</t>
  </si>
  <si>
    <t>La Pintana</t>
  </si>
  <si>
    <t>La Granja</t>
  </si>
  <si>
    <t>La Florida</t>
  </si>
  <si>
    <t>La Cisterna</t>
  </si>
  <si>
    <t>Independencia</t>
  </si>
  <si>
    <t>Huechuraba</t>
  </si>
  <si>
    <t>Estación Central</t>
  </si>
  <si>
    <t>El Bosque</t>
  </si>
  <si>
    <t>Conchalí</t>
  </si>
  <si>
    <t>Cerro Navia</t>
  </si>
  <si>
    <t>Cerrillos</t>
  </si>
  <si>
    <t>Santiago</t>
  </si>
  <si>
    <t>Provincia de Santiago</t>
  </si>
  <si>
    <t>Región Metropolitana</t>
  </si>
  <si>
    <t>REGION</t>
  </si>
  <si>
    <t>Torres del Paine</t>
  </si>
  <si>
    <t>Natales</t>
  </si>
  <si>
    <t>Provincia de Última Esperanza</t>
  </si>
  <si>
    <t>Timaukel</t>
  </si>
  <si>
    <t>Primavera</t>
  </si>
  <si>
    <t>Porvenir</t>
  </si>
  <si>
    <t>Provincia de Tierra del Fuego</t>
  </si>
  <si>
    <t>Antártica</t>
  </si>
  <si>
    <t>Cabo de Hornos</t>
  </si>
  <si>
    <t>Provincia de Antártica Chilena</t>
  </si>
  <si>
    <t>San Gregorio</t>
  </si>
  <si>
    <t>Río Verde</t>
  </si>
  <si>
    <t>Laguna Blanca</t>
  </si>
  <si>
    <t>Punta Arenas</t>
  </si>
  <si>
    <t>Provincia de Magallanes</t>
  </si>
  <si>
    <t>Región de Magallanes</t>
  </si>
  <si>
    <t>Río Ibáñez</t>
  </si>
  <si>
    <t>Chile Chico</t>
  </si>
  <si>
    <t>Provincia de General Carrera</t>
  </si>
  <si>
    <t>Tortel</t>
  </si>
  <si>
    <t>O'Higgins</t>
  </si>
  <si>
    <t>Cochrane</t>
  </si>
  <si>
    <t>Provincia de Capitán Prat</t>
  </si>
  <si>
    <t>Guaitecas</t>
  </si>
  <si>
    <t>Cisnes</t>
  </si>
  <si>
    <t>Aysén</t>
  </si>
  <si>
    <t>Provincia de Aysén</t>
  </si>
  <si>
    <t>Lago Verde</t>
  </si>
  <si>
    <t>Coyhaique</t>
  </si>
  <si>
    <t>Provincia de Coyhaique</t>
  </si>
  <si>
    <t>Región de Aysén</t>
  </si>
  <si>
    <t>Palena</t>
  </si>
  <si>
    <t>Hualaihué</t>
  </si>
  <si>
    <t>Futaleufú</t>
  </si>
  <si>
    <t>Chaitén</t>
  </si>
  <si>
    <t>Provincia de Palena</t>
  </si>
  <si>
    <t>San Pablo</t>
  </si>
  <si>
    <t>San Juan de la Costa</t>
  </si>
  <si>
    <t>Río Negro</t>
  </si>
  <si>
    <t>Puyehue</t>
  </si>
  <si>
    <t>Purranque</t>
  </si>
  <si>
    <t>Puerto Octay</t>
  </si>
  <si>
    <t>Osorno</t>
  </si>
  <si>
    <t>Provincia de Osorno</t>
  </si>
  <si>
    <t>Quinchao</t>
  </si>
  <si>
    <t>Quemchi</t>
  </si>
  <si>
    <t>Quellón</t>
  </si>
  <si>
    <t>Queilén</t>
  </si>
  <si>
    <t>Puqueldón</t>
  </si>
  <si>
    <t>Dalcahue</t>
  </si>
  <si>
    <t>Curaco de Vélez</t>
  </si>
  <si>
    <t>Chonchi</t>
  </si>
  <si>
    <t>Ancud</t>
  </si>
  <si>
    <t>Castro</t>
  </si>
  <si>
    <t>Provincia de Chiloé</t>
  </si>
  <si>
    <t>Puerto Varas</t>
  </si>
  <si>
    <t>Maullín</t>
  </si>
  <si>
    <t>Llanquihue</t>
  </si>
  <si>
    <t>Los Muermos</t>
  </si>
  <si>
    <t>Frutillar</t>
  </si>
  <si>
    <t>Fresia</t>
  </si>
  <si>
    <t>Cochamó</t>
  </si>
  <si>
    <t>Calbuco</t>
  </si>
  <si>
    <t>Puerto Montt</t>
  </si>
  <si>
    <t>Provincia de Llanquihue</t>
  </si>
  <si>
    <t>Región de Los Lagos</t>
  </si>
  <si>
    <t>Río Bueno</t>
  </si>
  <si>
    <t>Lago Ranco</t>
  </si>
  <si>
    <t>La Unión</t>
  </si>
  <si>
    <t>Futrono</t>
  </si>
  <si>
    <t>Provincia de Ranco</t>
  </si>
  <si>
    <t>Máfil</t>
  </si>
  <si>
    <t>Los Lagos</t>
  </si>
  <si>
    <t>Lanco</t>
  </si>
  <si>
    <t>Panguipulli</t>
  </si>
  <si>
    <t>Paillaco</t>
  </si>
  <si>
    <t>Mariquina</t>
  </si>
  <si>
    <t>Corral</t>
  </si>
  <si>
    <t>Valdivia</t>
  </si>
  <si>
    <t>Provincia de Valdivia</t>
  </si>
  <si>
    <t>Región de Los Ríos</t>
  </si>
  <si>
    <t>Victoria</t>
  </si>
  <si>
    <t>Traiguén</t>
  </si>
  <si>
    <t>Renaico</t>
  </si>
  <si>
    <t>Purén</t>
  </si>
  <si>
    <t>Lumaco</t>
  </si>
  <si>
    <t>Los Sauces</t>
  </si>
  <si>
    <t>Lonquimay</t>
  </si>
  <si>
    <t>Ercilla</t>
  </si>
  <si>
    <t>Curacautín</t>
  </si>
  <si>
    <t>Collipulli</t>
  </si>
  <si>
    <t>Angol</t>
  </si>
  <si>
    <t>Provincia de Malleco</t>
  </si>
  <si>
    <t>Cholchol</t>
  </si>
  <si>
    <t>Villarrica</t>
  </si>
  <si>
    <t>Vilcún</t>
  </si>
  <si>
    <t>Toltén</t>
  </si>
  <si>
    <t>Teodoro Schmidt</t>
  </si>
  <si>
    <t>Saavedra</t>
  </si>
  <si>
    <t>Pucón</t>
  </si>
  <si>
    <t>Pitrufquén</t>
  </si>
  <si>
    <t>Perquenco</t>
  </si>
  <si>
    <t>Padre Las Casas</t>
  </si>
  <si>
    <t>Nueva Imperial</t>
  </si>
  <si>
    <t>Melipeuco</t>
  </si>
  <si>
    <t>Loncoche</t>
  </si>
  <si>
    <t>Lautaro</t>
  </si>
  <si>
    <t>Gorbea</t>
  </si>
  <si>
    <t>Galvarino</t>
  </si>
  <si>
    <t>Freire</t>
  </si>
  <si>
    <t>Curarrehue</t>
  </si>
  <si>
    <t>Cunco</t>
  </si>
  <si>
    <t>Carahue</t>
  </si>
  <si>
    <t>Temuco</t>
  </si>
  <si>
    <t>Provincia de Cautín</t>
  </si>
  <si>
    <t>Región de La Araucanía</t>
  </si>
  <si>
    <t>Yungay</t>
  </si>
  <si>
    <t>Treguaco</t>
  </si>
  <si>
    <t>San Nicolás</t>
  </si>
  <si>
    <t>San Ignacio</t>
  </si>
  <si>
    <t>San Fabián</t>
  </si>
  <si>
    <t>San Carlos</t>
  </si>
  <si>
    <t>Ránquil</t>
  </si>
  <si>
    <t>Quirihue</t>
  </si>
  <si>
    <t>Quillón</t>
  </si>
  <si>
    <t>Portezuelo</t>
  </si>
  <si>
    <t>Pinto</t>
  </si>
  <si>
    <t>Pemuco</t>
  </si>
  <si>
    <t>Ñiquén</t>
  </si>
  <si>
    <t>Ninhue</t>
  </si>
  <si>
    <t>El Carmen</t>
  </si>
  <si>
    <t>Chillán Viejo</t>
  </si>
  <si>
    <t>Coihueco</t>
  </si>
  <si>
    <t>Coelemu</t>
  </si>
  <si>
    <t>Cobquecura</t>
  </si>
  <si>
    <t>Bulnes</t>
  </si>
  <si>
    <t>Chillán</t>
  </si>
  <si>
    <t>Provincia de Ñuble</t>
  </si>
  <si>
    <t>Alto Biobío</t>
  </si>
  <si>
    <t>Yumbel</t>
  </si>
  <si>
    <t>Tucapel</t>
  </si>
  <si>
    <t>Santa Bárbara</t>
  </si>
  <si>
    <t>San Rosendo</t>
  </si>
  <si>
    <t>Quilleco</t>
  </si>
  <si>
    <t>Quilaco</t>
  </si>
  <si>
    <t>Negrete</t>
  </si>
  <si>
    <t>Nacimiento</t>
  </si>
  <si>
    <t>Mulchén</t>
  </si>
  <si>
    <t>Laja</t>
  </si>
  <si>
    <t>Cabrero</t>
  </si>
  <si>
    <t>Antuco</t>
  </si>
  <si>
    <t>Los Ángeles</t>
  </si>
  <si>
    <t>Provincia de Biobío</t>
  </si>
  <si>
    <t>Tirúa</t>
  </si>
  <si>
    <t>Los Álamos</t>
  </si>
  <si>
    <t>Curanilahue</t>
  </si>
  <si>
    <t>Contulmo</t>
  </si>
  <si>
    <t>Cañete</t>
  </si>
  <si>
    <t>Arauco</t>
  </si>
  <si>
    <t>Lebu</t>
  </si>
  <si>
    <t>Provincia de Arauco</t>
  </si>
  <si>
    <t>Hualpén</t>
  </si>
  <si>
    <t>Tomé</t>
  </si>
  <si>
    <t>Talcahuano</t>
  </si>
  <si>
    <t>Santa Juana</t>
  </si>
  <si>
    <t>San Pedro de La Paz</t>
  </si>
  <si>
    <t>Penco</t>
  </si>
  <si>
    <t>Lota</t>
  </si>
  <si>
    <t>Hualqui</t>
  </si>
  <si>
    <t>Florida</t>
  </si>
  <si>
    <t>Chiguayante</t>
  </si>
  <si>
    <t>Coronel</t>
  </si>
  <si>
    <t>Concepción</t>
  </si>
  <si>
    <t>Provincia de Concepción</t>
  </si>
  <si>
    <t>Región del Biobío</t>
  </si>
  <si>
    <t>Yerbas Buenas</t>
  </si>
  <si>
    <t>Villa Alegre</t>
  </si>
  <si>
    <t>San Javier</t>
  </si>
  <si>
    <t>Retiro</t>
  </si>
  <si>
    <t>Parral</t>
  </si>
  <si>
    <t>Longaví</t>
  </si>
  <si>
    <t>Colbún</t>
  </si>
  <si>
    <t>Linares</t>
  </si>
  <si>
    <t>Provincia de Linares</t>
  </si>
  <si>
    <t>Vichuquén</t>
  </si>
  <si>
    <t>Teno</t>
  </si>
  <si>
    <t>Sagrada Familia</t>
  </si>
  <si>
    <t>Romeral</t>
  </si>
  <si>
    <t>Rauco</t>
  </si>
  <si>
    <t>Molina</t>
  </si>
  <si>
    <t>Licantén</t>
  </si>
  <si>
    <t>Hualañé</t>
  </si>
  <si>
    <t>Curicó</t>
  </si>
  <si>
    <t>Provincia de Curicó</t>
  </si>
  <si>
    <t>Pelluhue</t>
  </si>
  <si>
    <t>Chanco</t>
  </si>
  <si>
    <t>Cauquenes</t>
  </si>
  <si>
    <t>Provincia de Cauquenes</t>
  </si>
  <si>
    <t>San Rafael</t>
  </si>
  <si>
    <t>San Clemente</t>
  </si>
  <si>
    <t>Río Claro</t>
  </si>
  <si>
    <t>Pencahue</t>
  </si>
  <si>
    <t>Pelarco</t>
  </si>
  <si>
    <t>Maule</t>
  </si>
  <si>
    <t>Empedrado</t>
  </si>
  <si>
    <t>Curepto</t>
  </si>
  <si>
    <t>Constitución</t>
  </si>
  <si>
    <t>Talca</t>
  </si>
  <si>
    <t>Provincia de Talca</t>
  </si>
  <si>
    <t>Región del Maule</t>
  </si>
  <si>
    <t>Santa Cruz</t>
  </si>
  <si>
    <t>Pumanque</t>
  </si>
  <si>
    <t>Placilla</t>
  </si>
  <si>
    <t>Peralillo</t>
  </si>
  <si>
    <t>Palmilla</t>
  </si>
  <si>
    <t>Nancagua</t>
  </si>
  <si>
    <t>Lolol</t>
  </si>
  <si>
    <t>Chimbarongo</t>
  </si>
  <si>
    <t>Chépica</t>
  </si>
  <si>
    <t>San Fernando</t>
  </si>
  <si>
    <t>Provincia de Colchagua</t>
  </si>
  <si>
    <t>Paredones</t>
  </si>
  <si>
    <t>Navidad</t>
  </si>
  <si>
    <t>Marchigüe</t>
  </si>
  <si>
    <t>Litueche</t>
  </si>
  <si>
    <t>La Estrella</t>
  </si>
  <si>
    <t>Pichilemu</t>
  </si>
  <si>
    <t>Provincia de Cardenal Caro</t>
  </si>
  <si>
    <t>San Vicente</t>
  </si>
  <si>
    <t>Requínoa</t>
  </si>
  <si>
    <t>Rengo</t>
  </si>
  <si>
    <t>Quinta de Tilcoco</t>
  </si>
  <si>
    <t>Pichidegua</t>
  </si>
  <si>
    <t>Peumo</t>
  </si>
  <si>
    <t>Olivar</t>
  </si>
  <si>
    <t>Mostazal</t>
  </si>
  <si>
    <t>Malloa</t>
  </si>
  <si>
    <t>Machalí</t>
  </si>
  <si>
    <t>Las Cabras</t>
  </si>
  <si>
    <t>Graneros</t>
  </si>
  <si>
    <t>Doñihue</t>
  </si>
  <si>
    <t>Coltauco</t>
  </si>
  <si>
    <t>Coinco</t>
  </si>
  <si>
    <t>Codegua</t>
  </si>
  <si>
    <t>Rancagua</t>
  </si>
  <si>
    <t>Provincia de Cachapoal</t>
  </si>
  <si>
    <t>Región del Lib. Bernardo O'Higgins</t>
  </si>
  <si>
    <t>Olmué</t>
  </si>
  <si>
    <t>Limache</t>
  </si>
  <si>
    <t>Villa Alemana</t>
  </si>
  <si>
    <t>Quilpué</t>
  </si>
  <si>
    <t>Provincia de Marga Marga</t>
  </si>
  <si>
    <t>Santa María</t>
  </si>
  <si>
    <t>Putaendo</t>
  </si>
  <si>
    <t>Panquehue</t>
  </si>
  <si>
    <t>Llaillay</t>
  </si>
  <si>
    <t>Catemu</t>
  </si>
  <si>
    <t>San Felipe</t>
  </si>
  <si>
    <t>Provincia de San Felipe de Aconcagua</t>
  </si>
  <si>
    <t>Santo Domingo</t>
  </si>
  <si>
    <t>El Tabo</t>
  </si>
  <si>
    <t>El Quisco</t>
  </si>
  <si>
    <t>Cartagena</t>
  </si>
  <si>
    <t>Algarrobo</t>
  </si>
  <si>
    <t>San Antonio</t>
  </si>
  <si>
    <t>Provincia de San Antonio</t>
  </si>
  <si>
    <t>Nogales</t>
  </si>
  <si>
    <t>La Cruz</t>
  </si>
  <si>
    <t>Hijuelas</t>
  </si>
  <si>
    <t>La Calera</t>
  </si>
  <si>
    <t>Quillota</t>
  </si>
  <si>
    <t>Provincia de Quillota</t>
  </si>
  <si>
    <t>Zapallar</t>
  </si>
  <si>
    <t>Petorca</t>
  </si>
  <si>
    <t>Papudo</t>
  </si>
  <si>
    <t>Cabildo</t>
  </si>
  <si>
    <t>La Ligua</t>
  </si>
  <si>
    <t>Provincia de Petorca</t>
  </si>
  <si>
    <t>San Esteban</t>
  </si>
  <si>
    <t>Rinconada</t>
  </si>
  <si>
    <t>Calle Larga</t>
  </si>
  <si>
    <t>Los Andes</t>
  </si>
  <si>
    <t>Provincia de Los Andes</t>
  </si>
  <si>
    <t>Isla de Pascua</t>
  </si>
  <si>
    <t>Provincia de Isla de Pascua</t>
  </si>
  <si>
    <t>Viña del Mar</t>
  </si>
  <si>
    <t>Quintero</t>
  </si>
  <si>
    <t>Puchuncaví</t>
  </si>
  <si>
    <t>Juan Fernández</t>
  </si>
  <si>
    <t>Concón</t>
  </si>
  <si>
    <t>Casablanca</t>
  </si>
  <si>
    <t>Valparaíso</t>
  </si>
  <si>
    <t>Provincia de Valparaíso</t>
  </si>
  <si>
    <t>Región de Valparaíso</t>
  </si>
  <si>
    <t>Río Hurtado</t>
  </si>
  <si>
    <t>Punitaqui</t>
  </si>
  <si>
    <t>Monte Patria</t>
  </si>
  <si>
    <t>Combarbalá</t>
  </si>
  <si>
    <t>Ovalle</t>
  </si>
  <si>
    <t>Provincia de Limarí</t>
  </si>
  <si>
    <t>Salamanca</t>
  </si>
  <si>
    <t>Los Vilos</t>
  </si>
  <si>
    <t>Canela</t>
  </si>
  <si>
    <t>Illapel</t>
  </si>
  <si>
    <t>Provincia de Choapa</t>
  </si>
  <si>
    <t>Vicuña</t>
  </si>
  <si>
    <t>Paiguano</t>
  </si>
  <si>
    <t>La Higuera</t>
  </si>
  <si>
    <t>Andacollo</t>
  </si>
  <si>
    <t>Coquimbo</t>
  </si>
  <si>
    <t>La Serena</t>
  </si>
  <si>
    <t>Provincia de Elqui</t>
  </si>
  <si>
    <t>Región de Coquimbo</t>
  </si>
  <si>
    <t>Huasco</t>
  </si>
  <si>
    <t>Freirina</t>
  </si>
  <si>
    <t>Alto del Carmen</t>
  </si>
  <si>
    <t>Vallenar</t>
  </si>
  <si>
    <t>Provincia de Huasco</t>
  </si>
  <si>
    <t>Diego de Almagro</t>
  </si>
  <si>
    <t>Chañaral</t>
  </si>
  <si>
    <t>Provincia de Chañaral</t>
  </si>
  <si>
    <t>Tierra Amarilla</t>
  </si>
  <si>
    <t>Caldera</t>
  </si>
  <si>
    <t>Copiapó</t>
  </si>
  <si>
    <t>Provincia de Copiapó</t>
  </si>
  <si>
    <t>Región de Atacama</t>
  </si>
  <si>
    <t>María Elena</t>
  </si>
  <si>
    <t>Tocopilla</t>
  </si>
  <si>
    <t>Provincia de Tocopilla</t>
  </si>
  <si>
    <t>San Pedro de Atacama</t>
  </si>
  <si>
    <t>Ollagüe</t>
  </si>
  <si>
    <t>Calama</t>
  </si>
  <si>
    <t>Provincia de El Loa</t>
  </si>
  <si>
    <t>Taltal</t>
  </si>
  <si>
    <t>Sierra Gorda</t>
  </si>
  <si>
    <t>Mejillones</t>
  </si>
  <si>
    <t>Antofagasta</t>
  </si>
  <si>
    <t>Provincia de Antofagasta</t>
  </si>
  <si>
    <t>Región de Antofagasta</t>
  </si>
  <si>
    <t>Pozo Almonte</t>
  </si>
  <si>
    <t>Pica</t>
  </si>
  <si>
    <t>Huara</t>
  </si>
  <si>
    <t>Colchane</t>
  </si>
  <si>
    <t>Camiña</t>
  </si>
  <si>
    <t>Provincia de Tamarugal</t>
  </si>
  <si>
    <t>Alto Hospicio</t>
  </si>
  <si>
    <t>Iquique</t>
  </si>
  <si>
    <t>Provincia de Iquique</t>
  </si>
  <si>
    <t>Región de Tarapacá</t>
  </si>
  <si>
    <t>General Lagos</t>
  </si>
  <si>
    <t>Putre</t>
  </si>
  <si>
    <t>Provincia de Parinacota</t>
  </si>
  <si>
    <t>Camarones</t>
  </si>
  <si>
    <t>Arica</t>
  </si>
  <si>
    <t>Provincia de Arica</t>
  </si>
  <si>
    <t>Región de Arica y Parinacota</t>
  </si>
  <si>
    <t>PAÍS</t>
  </si>
  <si>
    <t>Dif tr2_15/tr2_14</t>
  </si>
  <si>
    <t>Población</t>
  </si>
  <si>
    <t>Cambio</t>
  </si>
  <si>
    <t>C.V</t>
  </si>
  <si>
    <t>Desviacion Ponderada</t>
  </si>
  <si>
    <t>Media Móvil</t>
  </si>
  <si>
    <t>Variación 
2015/2014</t>
  </si>
  <si>
    <t>Z*</t>
  </si>
  <si>
    <t>Int. Norm.</t>
  </si>
  <si>
    <t>UNIDAD TERRITORIAL</t>
  </si>
  <si>
    <t>R</t>
  </si>
  <si>
    <t>UT</t>
  </si>
  <si>
    <t>O</t>
  </si>
  <si>
    <t>Casos Policiales</t>
  </si>
  <si>
    <t>Acumulado a junio 
2010</t>
  </si>
  <si>
    <t>Acumulado a junio 
2011</t>
  </si>
  <si>
    <t>Acumulado a junio 
2012</t>
  </si>
  <si>
    <t>Acumulado a junio 
2013</t>
  </si>
  <si>
    <t>Acumulado a junio 
2014</t>
  </si>
  <si>
    <t>Acumulado a junio 
2015</t>
  </si>
  <si>
    <t>DMCS por Comuna
Acumulado a Junio</t>
  </si>
  <si>
    <t>analisis</t>
  </si>
  <si>
    <t>gs</t>
  </si>
  <si>
    <t>capital</t>
  </si>
  <si>
    <t>DMCS por Provincia
Acumulado a Junio</t>
  </si>
  <si>
    <t>DMCS por Region
Acumulado a Junio</t>
  </si>
  <si>
    <t>Robo con violencia por Comuna
Acumulado a Junio</t>
  </si>
  <si>
    <t>Robo en lugar habitado por Comuna
Acumulado a Junio</t>
  </si>
  <si>
    <t>Robo por sorpresa por Comuna
Acumulado a Junio</t>
  </si>
  <si>
    <t>Robo en lugar no habitado por Comuna
Acumulado a Junio</t>
  </si>
  <si>
    <t>Robo de vehículos por Comuna
Acumulado a Junio</t>
  </si>
  <si>
    <t>Robo de accesorios de vehículos por Comuna
Acumulado a Junio</t>
  </si>
  <si>
    <t>Hurtos por Comuna
Acumulado a Junio</t>
  </si>
  <si>
    <t>Lesiones por Comuna
Acumulado a Junio</t>
  </si>
  <si>
    <t>Homicidios por Comuna
Acumulado a Junio</t>
  </si>
  <si>
    <t>Violacion por Comuna
Acumulado a Junio</t>
  </si>
  <si>
    <t>DMCS</t>
  </si>
  <si>
    <t>Robo violencia o Intimidación</t>
  </si>
  <si>
    <t>Robo por sorpresa</t>
  </si>
  <si>
    <t>Robo lugar habitado</t>
  </si>
  <si>
    <t>Robo lugar no habitado</t>
  </si>
  <si>
    <t>Robo de vehículo</t>
  </si>
  <si>
    <t>Robo de accesorio vehículo</t>
  </si>
  <si>
    <t>Hurtos</t>
  </si>
  <si>
    <t>Lesiones</t>
  </si>
  <si>
    <t>Homicidio</t>
  </si>
  <si>
    <t>Violación</t>
  </si>
  <si>
    <t>Diferencia 
2015/2014</t>
  </si>
  <si>
    <t>Dif Acum 2015 / 2014</t>
  </si>
  <si>
    <r>
      <rPr>
        <b/>
        <sz val="10"/>
        <color theme="1"/>
        <rFont val="Arial"/>
        <family val="2"/>
      </rPr>
      <t>Análisis de umbrales de delitos de mayor connotación social. Gran Santiago y regiones. Primer semestre 2010-2015</t>
    </r>
    <r>
      <rPr>
        <sz val="10"/>
        <color theme="1"/>
        <rFont val="Arial"/>
        <family val="2"/>
      </rPr>
      <t>.
Presenta un análisis de los umbrales por delitos de mayor connotación social, correspondientes al Gran Santiago y capitales regionales, durante el primer semestre de los años 2010 a 2015. 
La información se genera a partir de estadísticas policiales que publica la Subsecretaría de Prevención del Delito del Ministerio del Interior y Seguridad Pública, en su página web. En el  Gran Santiago, en 16 comunas aumenta significativamente el robo con violencia o intimidación, en 4 el robo por sorpresa, en 4 en robo en lugar habitado, en 15 comunas el robo en lugar no habitado, en 5 el robo de vehículos y en 9 el robo a accesorios de vehículos. 
Al desagregar por región, aumentan significativamente el robo con violencia o intimidación, el robo en lugar no habitado, el robo de accesorios de vehículos y el homicidio. 
Desde el año 2015, el análisis de umbral de los delitos es realizado cada trimestre y semestre por Fundación Paz Ciudadana.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</si>
</sst>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2"/>
      <color rgb="FF7F7F7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3">
    <xf numFmtId="0" fontId="0" fillId="0" borderId="0" xfId="0"/>
    <xf numFmtId="164" fontId="0" fillId="0" borderId="0" xfId="1" applyNumberFormat="1" applyFont="1" applyFill="1" applyBorder="1"/>
    <xf numFmtId="164" fontId="0" fillId="0" borderId="0" xfId="1" applyNumberFormat="1" applyFont="1"/>
    <xf numFmtId="3" fontId="4" fillId="0" borderId="0" xfId="2" applyNumberFormat="1" applyFont="1" applyBorder="1" applyAlignment="1">
      <alignment horizontal="center"/>
    </xf>
    <xf numFmtId="3" fontId="5" fillId="0" borderId="1" xfId="0" applyNumberFormat="1" applyFont="1" applyFill="1" applyBorder="1" applyAlignment="1" applyProtection="1">
      <alignment horizontal="center"/>
    </xf>
    <xf numFmtId="164" fontId="2" fillId="0" borderId="1" xfId="1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1" fontId="0" fillId="0" borderId="1" xfId="0" applyNumberFormat="1" applyFill="1" applyBorder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6" fontId="5" fillId="0" borderId="1" xfId="3" applyNumberFormat="1" applyFont="1" applyFill="1" applyBorder="1" applyAlignment="1">
      <alignment horizontal="right" vertical="center"/>
    </xf>
    <xf numFmtId="0" fontId="4" fillId="0" borderId="0" xfId="0" applyFont="1" applyFill="1" applyBorder="1" applyProtection="1"/>
    <xf numFmtId="0" fontId="4" fillId="0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6" fillId="0" borderId="0" xfId="0" applyFont="1" applyFill="1" applyBorder="1" applyProtection="1"/>
    <xf numFmtId="0" fontId="2" fillId="5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166" fontId="7" fillId="0" borderId="1" xfId="3" applyNumberFormat="1" applyFont="1" applyFill="1" applyBorder="1" applyAlignment="1">
      <alignment horizontal="right" vertical="center"/>
    </xf>
    <xf numFmtId="0" fontId="8" fillId="0" borderId="0" xfId="0" applyFont="1" applyFill="1" applyBorder="1"/>
    <xf numFmtId="1" fontId="0" fillId="0" borderId="1" xfId="0" applyNumberFormat="1" applyFont="1" applyFill="1" applyBorder="1" applyAlignment="1">
      <alignment horizontal="right"/>
    </xf>
    <xf numFmtId="0" fontId="6" fillId="0" borderId="0" xfId="0" applyFont="1" applyFill="1" applyBorder="1"/>
    <xf numFmtId="1" fontId="2" fillId="0" borderId="1" xfId="0" applyNumberFormat="1" applyFont="1" applyFill="1" applyBorder="1" applyAlignment="1">
      <alignment horizontal="right"/>
    </xf>
    <xf numFmtId="3" fontId="4" fillId="0" borderId="3" xfId="2" applyNumberFormat="1" applyFont="1" applyBorder="1" applyAlignment="1">
      <alignment horizontal="center"/>
    </xf>
    <xf numFmtId="0" fontId="8" fillId="0" borderId="0" xfId="0" applyFont="1" applyFill="1" applyBorder="1" applyProtection="1"/>
    <xf numFmtId="0" fontId="6" fillId="7" borderId="2" xfId="0" applyFont="1" applyFill="1" applyBorder="1" applyAlignment="1">
      <alignment horizontal="center" wrapText="1"/>
    </xf>
    <xf numFmtId="0" fontId="6" fillId="9" borderId="1" xfId="4" applyFont="1" applyFill="1" applyBorder="1" applyAlignment="1">
      <alignment horizontal="center" vertical="center"/>
    </xf>
    <xf numFmtId="0" fontId="6" fillId="9" borderId="1" xfId="4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9" borderId="1" xfId="1" applyNumberFormat="1" applyFont="1" applyFill="1" applyBorder="1" applyAlignment="1">
      <alignment horizontal="center" vertical="center" wrapText="1"/>
    </xf>
    <xf numFmtId="1" fontId="6" fillId="8" borderId="1" xfId="4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6" fillId="9" borderId="4" xfId="4" applyFont="1" applyFill="1" applyBorder="1" applyAlignment="1">
      <alignment horizontal="center" vertical="center"/>
    </xf>
    <xf numFmtId="0" fontId="6" fillId="0" borderId="4" xfId="0" applyFont="1" applyFill="1" applyBorder="1" applyProtection="1"/>
    <xf numFmtId="0" fontId="6" fillId="0" borderId="2" xfId="0" applyFont="1" applyFill="1" applyBorder="1" applyProtection="1"/>
    <xf numFmtId="0" fontId="6" fillId="0" borderId="8" xfId="0" applyFont="1" applyFill="1" applyBorder="1" applyProtection="1"/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164" fontId="6" fillId="9" borderId="4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Protection="1"/>
    <xf numFmtId="0" fontId="0" fillId="0" borderId="0" xfId="0" applyFill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wrapText="1"/>
    </xf>
  </cellXfs>
  <cellStyles count="41">
    <cellStyle name="Normal" xfId="0" builtinId="0"/>
    <cellStyle name="Normal 10" xfId="5"/>
    <cellStyle name="Normal 10 2" xfId="6"/>
    <cellStyle name="Normal 11" xfId="7"/>
    <cellStyle name="Normal 11 2" xfId="8"/>
    <cellStyle name="Normal 12" xfId="9"/>
    <cellStyle name="Normal 12 2" xfId="10"/>
    <cellStyle name="Normal 13" xfId="11"/>
    <cellStyle name="Normal 13 2" xfId="12"/>
    <cellStyle name="Normal 14" xfId="13"/>
    <cellStyle name="Normal 14 2" xfId="14"/>
    <cellStyle name="Normal 15" xfId="15"/>
    <cellStyle name="Normal 15 2" xfId="16"/>
    <cellStyle name="Normal 16" xfId="17"/>
    <cellStyle name="Normal 16 2" xfId="18"/>
    <cellStyle name="Normal 17" xfId="19"/>
    <cellStyle name="Normal 18" xfId="20"/>
    <cellStyle name="Normal 19" xfId="4"/>
    <cellStyle name="Normal 2" xfId="2"/>
    <cellStyle name="Normal 2 2" xfId="21"/>
    <cellStyle name="Normal 20" xfId="3"/>
    <cellStyle name="Normal 21" xfId="22"/>
    <cellStyle name="Normal 22" xfId="23"/>
    <cellStyle name="Normal 3" xfId="24"/>
    <cellStyle name="Normal 3 2" xfId="25"/>
    <cellStyle name="Normal 4" xfId="26"/>
    <cellStyle name="Normal 4 2" xfId="27"/>
    <cellStyle name="Normal 5" xfId="28"/>
    <cellStyle name="Normal 5 2" xfId="29"/>
    <cellStyle name="Normal 6" xfId="30"/>
    <cellStyle name="Normal 6 2" xfId="31"/>
    <cellStyle name="Normal 7" xfId="32"/>
    <cellStyle name="Normal 7 2" xfId="33"/>
    <cellStyle name="Normal 8" xfId="34"/>
    <cellStyle name="Normal 8 2" xfId="35"/>
    <cellStyle name="Normal 9" xfId="36"/>
    <cellStyle name="Normal 9 2" xfId="37"/>
    <cellStyle name="Porcentaje" xfId="1" builtinId="5"/>
    <cellStyle name="Porcentaje 2" xfId="38"/>
    <cellStyle name="Porcentual 2" xfId="39"/>
    <cellStyle name="Porcentual 3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757430</xdr:colOff>
      <xdr:row>39</xdr:row>
      <xdr:rowOff>38100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01430" cy="7486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13</xdr:row>
      <xdr:rowOff>47625</xdr:rowOff>
    </xdr:from>
    <xdr:to>
      <xdr:col>11</xdr:col>
      <xdr:colOff>440692</xdr:colOff>
      <xdr:row>35</xdr:row>
      <xdr:rowOff>14457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5375" y="2762250"/>
          <a:ext cx="7346317" cy="41578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A34" workbookViewId="0">
      <selection activeCell="N46" sqref="N46"/>
    </sheetView>
  </sheetViews>
  <sheetFormatPr baseColWidth="10" defaultRowHeight="15" x14ac:dyDescent="0.25"/>
  <sheetData>
    <row r="1" spans="1:1" ht="15.75" x14ac:dyDescent="0.25">
      <c r="A1" s="51"/>
    </row>
    <row r="2" spans="1:1" ht="15.75" x14ac:dyDescent="0.25">
      <c r="A2" s="51"/>
    </row>
    <row r="41" spans="1:13" ht="107.25" customHeight="1" x14ac:dyDescent="0.25">
      <c r="A41" s="52" t="s">
        <v>468</v>
      </c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</row>
  </sheetData>
  <mergeCells count="1">
    <mergeCell ref="A41:M41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448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338</v>
      </c>
      <c r="B5" s="14" t="s">
        <v>1</v>
      </c>
      <c r="C5" s="14"/>
      <c r="D5" s="14">
        <v>11</v>
      </c>
      <c r="E5" s="13" t="s">
        <v>81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145.99428189062587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683.83333333333371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1</v>
      </c>
      <c r="AA5" s="25">
        <f t="shared" ref="AA5:AA68" si="7">+Z5-Y5</f>
        <v>1</v>
      </c>
    </row>
    <row r="6" spans="1:27" hidden="1" x14ac:dyDescent="0.25">
      <c r="A6" s="14">
        <v>350</v>
      </c>
      <c r="B6" s="14" t="s">
        <v>1</v>
      </c>
      <c r="C6" s="14"/>
      <c r="D6" s="14">
        <v>12</v>
      </c>
      <c r="E6" s="13" t="s">
        <v>69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8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81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x14ac:dyDescent="0.25">
      <c r="A7" s="14">
        <v>404</v>
      </c>
      <c r="B7" s="14" t="s">
        <v>1</v>
      </c>
      <c r="C7" s="14"/>
      <c r="D7" s="14">
        <v>13</v>
      </c>
      <c r="E7" s="13" t="s">
        <v>14</v>
      </c>
      <c r="F7" s="12">
        <v>128.32751686254869</v>
      </c>
      <c r="G7" s="12">
        <v>102.94546963108647</v>
      </c>
      <c r="H7" s="12">
        <v>111.73774848436803</v>
      </c>
      <c r="I7" s="12">
        <v>115.7888486431922</v>
      </c>
      <c r="J7" s="12">
        <v>116.79215740663014</v>
      </c>
      <c r="K7" s="12">
        <v>163.70911236273048</v>
      </c>
      <c r="L7" s="11" t="str">
        <f t="shared" si="0"/>
        <v>109-120</v>
      </c>
      <c r="M7" s="19">
        <f t="shared" si="1"/>
        <v>8.42</v>
      </c>
      <c r="N7" s="5">
        <f t="shared" si="2"/>
        <v>0.40171323141802778</v>
      </c>
      <c r="O7" s="9"/>
      <c r="P7" s="8">
        <f t="shared" si="3"/>
        <v>114.43652554558302</v>
      </c>
      <c r="Q7" s="7">
        <f t="shared" si="4"/>
        <v>5.8535384345528954</v>
      </c>
      <c r="R7" s="6">
        <f t="shared" si="5"/>
        <v>5.1150962567639999E-2</v>
      </c>
      <c r="S7" s="5">
        <f t="shared" si="6"/>
        <v>0.4305669591263579</v>
      </c>
      <c r="T7" s="4">
        <v>69491.958333333372</v>
      </c>
      <c r="U7" s="3">
        <v>82</v>
      </c>
      <c r="V7" s="3">
        <v>67</v>
      </c>
      <c r="W7" s="3">
        <v>74</v>
      </c>
      <c r="X7" s="3">
        <v>78</v>
      </c>
      <c r="Y7" s="3">
        <v>80</v>
      </c>
      <c r="Z7" s="3">
        <v>114</v>
      </c>
      <c r="AA7" s="3">
        <f t="shared" si="7"/>
        <v>34</v>
      </c>
    </row>
    <row r="8" spans="1:27" x14ac:dyDescent="0.25">
      <c r="A8" s="14">
        <v>347</v>
      </c>
      <c r="B8" s="14" t="s">
        <v>1</v>
      </c>
      <c r="C8" s="14"/>
      <c r="D8" s="14">
        <v>12</v>
      </c>
      <c r="E8" s="13" t="s">
        <v>72</v>
      </c>
      <c r="F8" s="12">
        <v>129.19896640826875</v>
      </c>
      <c r="G8" s="12">
        <v>0</v>
      </c>
      <c r="H8" s="12">
        <v>142.95925661186561</v>
      </c>
      <c r="I8" s="12">
        <v>0</v>
      </c>
      <c r="J8" s="12">
        <v>154.5595054095827</v>
      </c>
      <c r="K8" s="12">
        <v>648.56100526955777</v>
      </c>
      <c r="L8" s="11" t="str">
        <f t="shared" si="0"/>
        <v>16-161</v>
      </c>
      <c r="M8" s="19">
        <f t="shared" si="1"/>
        <v>7.7</v>
      </c>
      <c r="N8" s="5">
        <f t="shared" si="2"/>
        <v>3.1961897040940386</v>
      </c>
      <c r="O8" s="9"/>
      <c r="P8" s="8">
        <f t="shared" si="3"/>
        <v>88.724950886118606</v>
      </c>
      <c r="Q8" s="7">
        <f t="shared" si="4"/>
        <v>72.739659054341828</v>
      </c>
      <c r="R8" s="6">
        <f t="shared" si="5"/>
        <v>0.81983318477916745</v>
      </c>
      <c r="S8" s="5">
        <f t="shared" si="6"/>
        <v>6.3097927786064059</v>
      </c>
      <c r="T8" s="4">
        <v>620.00000000000045</v>
      </c>
      <c r="U8" s="3">
        <v>1</v>
      </c>
      <c r="V8" s="3">
        <v>0</v>
      </c>
      <c r="W8" s="3">
        <v>1</v>
      </c>
      <c r="X8" s="3">
        <v>0</v>
      </c>
      <c r="Y8" s="3">
        <v>1</v>
      </c>
      <c r="Z8" s="3">
        <v>4</v>
      </c>
      <c r="AA8" s="3">
        <f t="shared" si="7"/>
        <v>3</v>
      </c>
    </row>
    <row r="9" spans="1:27" x14ac:dyDescent="0.25">
      <c r="A9" s="14">
        <v>385</v>
      </c>
      <c r="B9" s="14" t="s">
        <v>1</v>
      </c>
      <c r="C9" s="14" t="s">
        <v>441</v>
      </c>
      <c r="D9" s="14">
        <v>13</v>
      </c>
      <c r="E9" s="13" t="s">
        <v>33</v>
      </c>
      <c r="F9" s="12">
        <v>215.19476807720113</v>
      </c>
      <c r="G9" s="12">
        <v>215.06790940836305</v>
      </c>
      <c r="H9" s="12">
        <v>188.13576157005721</v>
      </c>
      <c r="I9" s="12">
        <v>190.03283743527379</v>
      </c>
      <c r="J9" s="12">
        <v>220.08253094910592</v>
      </c>
      <c r="K9" s="12">
        <v>314.06963128100148</v>
      </c>
      <c r="L9" s="11" t="str">
        <f t="shared" si="0"/>
        <v>190-219</v>
      </c>
      <c r="M9" s="19">
        <f t="shared" si="1"/>
        <v>7.5</v>
      </c>
      <c r="N9" s="5">
        <f t="shared" si="2"/>
        <v>0.42705388713305048</v>
      </c>
      <c r="O9" s="9"/>
      <c r="P9" s="8">
        <f t="shared" si="3"/>
        <v>204.68545840604827</v>
      </c>
      <c r="Q9" s="7">
        <f t="shared" si="4"/>
        <v>14.58734607623648</v>
      </c>
      <c r="R9" s="6">
        <f t="shared" si="5"/>
        <v>7.1267134411173383E-2</v>
      </c>
      <c r="S9" s="5">
        <f t="shared" si="6"/>
        <v>0.53440128930879149</v>
      </c>
      <c r="T9" s="4">
        <v>80153.083333333358</v>
      </c>
      <c r="U9" s="3">
        <v>192</v>
      </c>
      <c r="V9" s="3">
        <v>188</v>
      </c>
      <c r="W9" s="3">
        <v>161</v>
      </c>
      <c r="X9" s="3">
        <v>159</v>
      </c>
      <c r="Y9" s="3">
        <v>180</v>
      </c>
      <c r="Z9" s="3">
        <v>251</v>
      </c>
      <c r="AA9" s="3">
        <f t="shared" si="7"/>
        <v>71</v>
      </c>
    </row>
    <row r="10" spans="1:27" x14ac:dyDescent="0.25">
      <c r="A10" s="14">
        <v>406</v>
      </c>
      <c r="B10" s="14" t="s">
        <v>1</v>
      </c>
      <c r="C10" s="14"/>
      <c r="D10" s="14">
        <v>13</v>
      </c>
      <c r="E10" s="13" t="s">
        <v>12</v>
      </c>
      <c r="F10" s="12">
        <v>167.1369349151874</v>
      </c>
      <c r="G10" s="12">
        <v>208.24092447764676</v>
      </c>
      <c r="H10" s="12">
        <v>198.0004740856422</v>
      </c>
      <c r="I10" s="12">
        <v>186.08354317878835</v>
      </c>
      <c r="J10" s="12">
        <v>199.14441658061662</v>
      </c>
      <c r="K10" s="12">
        <v>268.99541001717182</v>
      </c>
      <c r="L10" s="11" t="str">
        <f t="shared" si="0"/>
        <v>184-205</v>
      </c>
      <c r="M10" s="19">
        <f t="shared" si="1"/>
        <v>7.32</v>
      </c>
      <c r="N10" s="5">
        <f t="shared" si="2"/>
        <v>0.35075547000474644</v>
      </c>
      <c r="O10" s="9"/>
      <c r="P10" s="8">
        <f t="shared" si="3"/>
        <v>194.51176411637624</v>
      </c>
      <c r="Q10" s="7">
        <f t="shared" si="4"/>
        <v>10.179460466899457</v>
      </c>
      <c r="R10" s="6">
        <f t="shared" si="5"/>
        <v>5.2333392343349952E-2</v>
      </c>
      <c r="S10" s="5">
        <f t="shared" si="6"/>
        <v>0.38292617538665719</v>
      </c>
      <c r="T10" s="4">
        <v>108865.16666666666</v>
      </c>
      <c r="U10" s="3">
        <v>178</v>
      </c>
      <c r="V10" s="3">
        <v>223</v>
      </c>
      <c r="W10" s="3">
        <v>213</v>
      </c>
      <c r="X10" s="3">
        <v>201</v>
      </c>
      <c r="Y10" s="3">
        <v>216</v>
      </c>
      <c r="Z10" s="3">
        <v>293</v>
      </c>
      <c r="AA10" s="3">
        <f t="shared" si="7"/>
        <v>77</v>
      </c>
    </row>
    <row r="11" spans="1:27" x14ac:dyDescent="0.25">
      <c r="A11" s="14">
        <v>249</v>
      </c>
      <c r="B11" s="14" t="s">
        <v>1</v>
      </c>
      <c r="C11" s="14"/>
      <c r="D11" s="14">
        <v>9</v>
      </c>
      <c r="E11" s="13" t="s">
        <v>170</v>
      </c>
      <c r="F11" s="12">
        <v>98.264734126895505</v>
      </c>
      <c r="G11" s="12">
        <v>63.500703043497978</v>
      </c>
      <c r="H11" s="12">
        <v>73.617373700193241</v>
      </c>
      <c r="I11" s="12">
        <v>56.059048864804261</v>
      </c>
      <c r="J11" s="12">
        <v>85.405200227747201</v>
      </c>
      <c r="K11" s="12">
        <v>163.85739587223929</v>
      </c>
      <c r="L11" s="11" t="str">
        <f t="shared" si="0"/>
        <v>60-87</v>
      </c>
      <c r="M11" s="19">
        <f t="shared" si="1"/>
        <v>6.71</v>
      </c>
      <c r="N11" s="5">
        <f t="shared" si="2"/>
        <v>0.91858804189073073</v>
      </c>
      <c r="O11" s="9"/>
      <c r="P11" s="8">
        <f t="shared" si="3"/>
        <v>73.158697194161604</v>
      </c>
      <c r="Q11" s="7">
        <f t="shared" si="4"/>
        <v>13.507958196600848</v>
      </c>
      <c r="R11" s="6">
        <f t="shared" si="5"/>
        <v>0.18463912992806608</v>
      </c>
      <c r="S11" s="5">
        <f t="shared" si="6"/>
        <v>1.2397527861569937</v>
      </c>
      <c r="T11" s="4">
        <v>10395.000000000007</v>
      </c>
      <c r="U11" s="3">
        <v>11</v>
      </c>
      <c r="V11" s="3">
        <v>7</v>
      </c>
      <c r="W11" s="3">
        <v>8</v>
      </c>
      <c r="X11" s="3">
        <v>6</v>
      </c>
      <c r="Y11" s="3">
        <v>9</v>
      </c>
      <c r="Z11" s="3">
        <v>17</v>
      </c>
      <c r="AA11" s="3">
        <f t="shared" si="7"/>
        <v>8</v>
      </c>
    </row>
    <row r="12" spans="1:27" x14ac:dyDescent="0.25">
      <c r="A12" s="14">
        <v>66</v>
      </c>
      <c r="B12" s="14" t="s">
        <v>1</v>
      </c>
      <c r="C12" s="14" t="s">
        <v>442</v>
      </c>
      <c r="D12" s="14">
        <v>5</v>
      </c>
      <c r="E12" s="13" t="s">
        <v>353</v>
      </c>
      <c r="F12" s="12">
        <v>143.69870194616431</v>
      </c>
      <c r="G12" s="12">
        <v>155.1443146149814</v>
      </c>
      <c r="H12" s="12">
        <v>143.05515406224748</v>
      </c>
      <c r="I12" s="12">
        <v>154.33292482327667</v>
      </c>
      <c r="J12" s="12">
        <v>153.37423312883436</v>
      </c>
      <c r="K12" s="12">
        <v>179.55471562173196</v>
      </c>
      <c r="L12" s="11" t="str">
        <f t="shared" si="0"/>
        <v>146-156</v>
      </c>
      <c r="M12" s="19">
        <f t="shared" si="1"/>
        <v>5.89</v>
      </c>
      <c r="N12" s="5">
        <f t="shared" si="2"/>
        <v>0.17069674585369232</v>
      </c>
      <c r="O12" s="9"/>
      <c r="P12" s="8">
        <f t="shared" si="3"/>
        <v>151.15704388667655</v>
      </c>
      <c r="Q12" s="7">
        <f t="shared" si="4"/>
        <v>4.8254180888036426</v>
      </c>
      <c r="R12" s="6">
        <f t="shared" si="5"/>
        <v>3.1923210223807306E-2</v>
      </c>
      <c r="S12" s="5">
        <f t="shared" si="6"/>
        <v>0.1878686629803725</v>
      </c>
      <c r="T12" s="4">
        <v>265292.49999999977</v>
      </c>
      <c r="U12" s="3">
        <v>392</v>
      </c>
      <c r="V12" s="3">
        <v>421</v>
      </c>
      <c r="W12" s="3">
        <v>386</v>
      </c>
      <c r="X12" s="3">
        <v>414</v>
      </c>
      <c r="Y12" s="3">
        <v>409</v>
      </c>
      <c r="Z12" s="3">
        <v>476</v>
      </c>
      <c r="AA12" s="3">
        <f t="shared" si="7"/>
        <v>67</v>
      </c>
    </row>
    <row r="13" spans="1:27" x14ac:dyDescent="0.25">
      <c r="A13" s="14">
        <v>26</v>
      </c>
      <c r="B13" s="14" t="s">
        <v>1</v>
      </c>
      <c r="C13" s="14"/>
      <c r="D13" s="14">
        <v>2</v>
      </c>
      <c r="E13" s="13" t="s">
        <v>393</v>
      </c>
      <c r="F13" s="12">
        <v>161.68448283702372</v>
      </c>
      <c r="G13" s="12">
        <v>134.47434817762044</v>
      </c>
      <c r="H13" s="12">
        <v>153.06327958216411</v>
      </c>
      <c r="I13" s="12">
        <v>154.8509057269697</v>
      </c>
      <c r="J13" s="12">
        <v>154.62157874656117</v>
      </c>
      <c r="K13" s="12">
        <v>193.15508075001881</v>
      </c>
      <c r="L13" s="11" t="str">
        <f t="shared" si="0"/>
        <v>145-159</v>
      </c>
      <c r="M13" s="19">
        <f t="shared" si="1"/>
        <v>5.69</v>
      </c>
      <c r="N13" s="5">
        <f t="shared" si="2"/>
        <v>0.24921167094418015</v>
      </c>
      <c r="O13" s="9"/>
      <c r="P13" s="8">
        <f t="shared" si="3"/>
        <v>152.15563563862943</v>
      </c>
      <c r="Q13" s="7">
        <f t="shared" si="4"/>
        <v>7.2017985463211751</v>
      </c>
      <c r="R13" s="6">
        <f t="shared" si="5"/>
        <v>4.7331789690823488E-2</v>
      </c>
      <c r="S13" s="5">
        <f t="shared" si="6"/>
        <v>0.26945728917174855</v>
      </c>
      <c r="T13" s="4">
        <v>149592.83333333326</v>
      </c>
      <c r="U13" s="3">
        <v>240</v>
      </c>
      <c r="V13" s="3">
        <v>200</v>
      </c>
      <c r="W13" s="3">
        <v>228</v>
      </c>
      <c r="X13" s="3">
        <v>231</v>
      </c>
      <c r="Y13" s="3">
        <v>231</v>
      </c>
      <c r="Z13" s="3">
        <v>289</v>
      </c>
      <c r="AA13" s="3">
        <f t="shared" si="7"/>
        <v>58</v>
      </c>
    </row>
    <row r="14" spans="1:27" x14ac:dyDescent="0.25">
      <c r="A14" s="14">
        <v>307</v>
      </c>
      <c r="B14" s="14" t="s">
        <v>1</v>
      </c>
      <c r="C14" s="14"/>
      <c r="D14" s="14">
        <v>10</v>
      </c>
      <c r="E14" s="13" t="s">
        <v>112</v>
      </c>
      <c r="F14" s="12">
        <v>76.559908128110251</v>
      </c>
      <c r="G14" s="12">
        <v>50.428643469490673</v>
      </c>
      <c r="H14" s="12">
        <v>74.654721911160877</v>
      </c>
      <c r="I14" s="12">
        <v>49.209571261610385</v>
      </c>
      <c r="J14" s="12">
        <v>48.570214316070668</v>
      </c>
      <c r="K14" s="12">
        <v>119.91006744941296</v>
      </c>
      <c r="L14" s="11" t="str">
        <f t="shared" si="0"/>
        <v>45-68</v>
      </c>
      <c r="M14" s="19">
        <f t="shared" si="1"/>
        <v>5.54</v>
      </c>
      <c r="N14" s="5">
        <f t="shared" si="2"/>
        <v>1.4687984011991013</v>
      </c>
      <c r="O14" s="9"/>
      <c r="P14" s="8">
        <f t="shared" si="3"/>
        <v>56.071381161824611</v>
      </c>
      <c r="Q14" s="7">
        <f t="shared" si="4"/>
        <v>11.515663638311411</v>
      </c>
      <c r="R14" s="6">
        <f t="shared" si="5"/>
        <v>0.20537506656161492</v>
      </c>
      <c r="S14" s="5">
        <f t="shared" si="6"/>
        <v>1.1385253040824326</v>
      </c>
      <c r="T14" s="4">
        <v>4164.7916666666661</v>
      </c>
      <c r="U14" s="3">
        <v>3</v>
      </c>
      <c r="V14" s="3">
        <v>2</v>
      </c>
      <c r="W14" s="3">
        <v>3</v>
      </c>
      <c r="X14" s="3">
        <v>2</v>
      </c>
      <c r="Y14" s="3">
        <v>2</v>
      </c>
      <c r="Z14" s="3">
        <v>5</v>
      </c>
      <c r="AA14" s="3">
        <f t="shared" si="7"/>
        <v>3</v>
      </c>
    </row>
    <row r="15" spans="1:27" x14ac:dyDescent="0.25">
      <c r="A15" s="14">
        <v>63</v>
      </c>
      <c r="B15" s="14" t="s">
        <v>1</v>
      </c>
      <c r="C15" s="14"/>
      <c r="D15" s="14">
        <v>4</v>
      </c>
      <c r="E15" s="13" t="s">
        <v>356</v>
      </c>
      <c r="F15" s="12">
        <v>22.466861379465289</v>
      </c>
      <c r="G15" s="12">
        <v>45.241192105411983</v>
      </c>
      <c r="H15" s="12">
        <v>68.45407872219053</v>
      </c>
      <c r="I15" s="12">
        <v>23.022907793254287</v>
      </c>
      <c r="J15" s="12">
        <v>0</v>
      </c>
      <c r="K15" s="12">
        <v>164.40125649531751</v>
      </c>
      <c r="L15" s="11" t="str">
        <f t="shared" si="0"/>
        <v>2-53</v>
      </c>
      <c r="M15" s="19">
        <f t="shared" si="1"/>
        <v>5.43</v>
      </c>
      <c r="N15" s="5" t="e">
        <f t="shared" si="2"/>
        <v>#DIV/0!</v>
      </c>
      <c r="O15" s="9"/>
      <c r="P15" s="8">
        <f t="shared" si="3"/>
        <v>27.360207528658535</v>
      </c>
      <c r="Q15" s="7">
        <f t="shared" si="4"/>
        <v>25.229184503204586</v>
      </c>
      <c r="R15" s="6">
        <f t="shared" si="5"/>
        <v>0.92211232231254814</v>
      </c>
      <c r="S15" s="5">
        <f t="shared" si="6"/>
        <v>5.0087722771515866</v>
      </c>
      <c r="T15" s="4">
        <v>4262.375</v>
      </c>
      <c r="U15" s="3">
        <v>1</v>
      </c>
      <c r="V15" s="3">
        <v>2</v>
      </c>
      <c r="W15" s="3">
        <v>3</v>
      </c>
      <c r="X15" s="3">
        <v>1</v>
      </c>
      <c r="Y15" s="3">
        <v>0</v>
      </c>
      <c r="Z15" s="3">
        <v>7</v>
      </c>
      <c r="AA15" s="3">
        <f t="shared" si="7"/>
        <v>7</v>
      </c>
    </row>
    <row r="16" spans="1:27" x14ac:dyDescent="0.25">
      <c r="A16" s="14">
        <v>356</v>
      </c>
      <c r="B16" s="14" t="s">
        <v>1</v>
      </c>
      <c r="C16" s="14"/>
      <c r="D16" s="14">
        <v>12</v>
      </c>
      <c r="E16" s="13" t="s">
        <v>63</v>
      </c>
      <c r="F16" s="12">
        <v>66.714319752203949</v>
      </c>
      <c r="G16" s="12">
        <v>99.316607155525091</v>
      </c>
      <c r="H16" s="12">
        <v>93.935302060705681</v>
      </c>
      <c r="I16" s="12">
        <v>60.616657923879465</v>
      </c>
      <c r="J16" s="12">
        <v>69.449267310229871</v>
      </c>
      <c r="K16" s="12">
        <v>147.14447748382941</v>
      </c>
      <c r="L16" s="11" t="str">
        <f t="shared" si="0"/>
        <v>61-91</v>
      </c>
      <c r="M16" s="19">
        <f t="shared" si="1"/>
        <v>4.8099999999999996</v>
      </c>
      <c r="N16" s="5">
        <f t="shared" si="2"/>
        <v>1.1187333312896597</v>
      </c>
      <c r="O16" s="9"/>
      <c r="P16" s="8">
        <f t="shared" si="3"/>
        <v>75.791093899469217</v>
      </c>
      <c r="Q16" s="7">
        <f t="shared" si="4"/>
        <v>14.830311521533702</v>
      </c>
      <c r="R16" s="6">
        <f t="shared" si="5"/>
        <v>0.1956735383870421</v>
      </c>
      <c r="S16" s="5">
        <f t="shared" si="6"/>
        <v>0.94144812949928791</v>
      </c>
      <c r="T16" s="4">
        <v>21729.083333333336</v>
      </c>
      <c r="U16" s="3">
        <v>14</v>
      </c>
      <c r="V16" s="3">
        <v>21</v>
      </c>
      <c r="W16" s="3">
        <v>20</v>
      </c>
      <c r="X16" s="3">
        <v>13</v>
      </c>
      <c r="Y16" s="3">
        <v>15</v>
      </c>
      <c r="Z16" s="3">
        <v>32</v>
      </c>
      <c r="AA16" s="3">
        <f t="shared" si="7"/>
        <v>17</v>
      </c>
    </row>
    <row r="17" spans="1:27" x14ac:dyDescent="0.25">
      <c r="A17" s="14">
        <v>391</v>
      </c>
      <c r="B17" s="14" t="s">
        <v>1</v>
      </c>
      <c r="C17" s="14" t="s">
        <v>441</v>
      </c>
      <c r="D17" s="14">
        <v>13</v>
      </c>
      <c r="E17" s="13" t="s">
        <v>27</v>
      </c>
      <c r="F17" s="12">
        <v>166.78490969966271</v>
      </c>
      <c r="G17" s="12">
        <v>199.30306600817269</v>
      </c>
      <c r="H17" s="12">
        <v>195.88638589618023</v>
      </c>
      <c r="I17" s="12">
        <v>231.91877745673025</v>
      </c>
      <c r="J17" s="12">
        <v>240.27651072249992</v>
      </c>
      <c r="K17" s="12">
        <v>316.15653851781099</v>
      </c>
      <c r="L17" s="11" t="str">
        <f t="shared" si="0"/>
        <v>196-242</v>
      </c>
      <c r="M17" s="19">
        <f t="shared" si="1"/>
        <v>4.21</v>
      </c>
      <c r="N17" s="5">
        <f t="shared" si="2"/>
        <v>0.31580293707089163</v>
      </c>
      <c r="O17" s="9"/>
      <c r="P17" s="8">
        <f t="shared" si="3"/>
        <v>218.80719085626464</v>
      </c>
      <c r="Q17" s="7">
        <f t="shared" si="4"/>
        <v>23.145255380301755</v>
      </c>
      <c r="R17" s="6">
        <f t="shared" si="5"/>
        <v>0.10577922640351418</v>
      </c>
      <c r="S17" s="5">
        <f t="shared" si="6"/>
        <v>0.44490927048871781</v>
      </c>
      <c r="T17" s="4">
        <v>77258.833333333343</v>
      </c>
      <c r="U17" s="3">
        <v>134</v>
      </c>
      <c r="V17" s="3">
        <v>159</v>
      </c>
      <c r="W17" s="3">
        <v>155</v>
      </c>
      <c r="X17" s="3">
        <v>182</v>
      </c>
      <c r="Y17" s="3">
        <v>187</v>
      </c>
      <c r="Z17" s="3">
        <v>244</v>
      </c>
      <c r="AA17" s="3">
        <f t="shared" si="7"/>
        <v>57</v>
      </c>
    </row>
    <row r="18" spans="1:27" x14ac:dyDescent="0.25">
      <c r="A18" s="14">
        <v>382</v>
      </c>
      <c r="B18" s="14" t="s">
        <v>1</v>
      </c>
      <c r="C18" s="14" t="s">
        <v>441</v>
      </c>
      <c r="D18" s="14">
        <v>13</v>
      </c>
      <c r="E18" s="13" t="s">
        <v>36</v>
      </c>
      <c r="F18" s="12">
        <v>355.32954841562503</v>
      </c>
      <c r="G18" s="12">
        <v>359.2287240866807</v>
      </c>
      <c r="H18" s="12">
        <v>396.75639789450389</v>
      </c>
      <c r="I18" s="12">
        <v>430.59857151886729</v>
      </c>
      <c r="J18" s="12">
        <v>424.98232531686068</v>
      </c>
      <c r="K18" s="12">
        <v>519.92348643727985</v>
      </c>
      <c r="L18" s="11" t="str">
        <f t="shared" si="0"/>
        <v>380-435</v>
      </c>
      <c r="M18" s="19">
        <f t="shared" si="1"/>
        <v>4.08</v>
      </c>
      <c r="N18" s="5">
        <f t="shared" si="2"/>
        <v>0.22340025799810007</v>
      </c>
      <c r="O18" s="9"/>
      <c r="P18" s="8">
        <f t="shared" si="3"/>
        <v>407.42414019548477</v>
      </c>
      <c r="Q18" s="7">
        <f t="shared" si="4"/>
        <v>27.556622108358884</v>
      </c>
      <c r="R18" s="6">
        <f t="shared" si="5"/>
        <v>6.763620362587508E-2</v>
      </c>
      <c r="S18" s="5">
        <f t="shared" si="6"/>
        <v>0.27612341818483599</v>
      </c>
      <c r="T18" s="4">
        <v>126572.08333333327</v>
      </c>
      <c r="U18" s="3">
        <v>450</v>
      </c>
      <c r="V18" s="3">
        <v>455</v>
      </c>
      <c r="W18" s="3">
        <v>502</v>
      </c>
      <c r="X18" s="3">
        <v>545</v>
      </c>
      <c r="Y18" s="3">
        <v>538</v>
      </c>
      <c r="Z18" s="3">
        <v>658</v>
      </c>
      <c r="AA18" s="3">
        <f t="shared" si="7"/>
        <v>120</v>
      </c>
    </row>
    <row r="19" spans="1:27" x14ac:dyDescent="0.25">
      <c r="A19" s="14">
        <v>122</v>
      </c>
      <c r="B19" s="14" t="s">
        <v>1</v>
      </c>
      <c r="C19" s="14"/>
      <c r="D19" s="14">
        <v>6</v>
      </c>
      <c r="E19" s="13" t="s">
        <v>297</v>
      </c>
      <c r="F19" s="12">
        <v>214.24950502625515</v>
      </c>
      <c r="G19" s="12">
        <v>127.99036307854466</v>
      </c>
      <c r="H19" s="12">
        <v>196.43634813709775</v>
      </c>
      <c r="I19" s="12">
        <v>138.67980475343279</v>
      </c>
      <c r="J19" s="12">
        <v>161.7119909441285</v>
      </c>
      <c r="K19" s="12">
        <v>269.03051667428736</v>
      </c>
      <c r="L19" s="11" t="str">
        <f t="shared" si="0"/>
        <v>135-188</v>
      </c>
      <c r="M19" s="19">
        <f t="shared" si="1"/>
        <v>4.01</v>
      </c>
      <c r="N19" s="5">
        <f t="shared" si="2"/>
        <v>0.66363987669434732</v>
      </c>
      <c r="O19" s="9"/>
      <c r="P19" s="8">
        <f t="shared" si="3"/>
        <v>161.52122995526742</v>
      </c>
      <c r="Q19" s="7">
        <f t="shared" si="4"/>
        <v>26.7995152464899</v>
      </c>
      <c r="R19" s="6">
        <f t="shared" si="5"/>
        <v>0.16591945996146704</v>
      </c>
      <c r="S19" s="5">
        <f t="shared" si="6"/>
        <v>0.66560468087566049</v>
      </c>
      <c r="T19" s="4">
        <v>28198.208333333325</v>
      </c>
      <c r="U19" s="3">
        <v>56</v>
      </c>
      <c r="V19" s="3">
        <v>34</v>
      </c>
      <c r="W19" s="3">
        <v>53</v>
      </c>
      <c r="X19" s="3">
        <v>38</v>
      </c>
      <c r="Y19" s="3">
        <v>45</v>
      </c>
      <c r="Z19" s="3">
        <v>76</v>
      </c>
      <c r="AA19" s="3">
        <f t="shared" si="7"/>
        <v>31</v>
      </c>
    </row>
    <row r="20" spans="1:27" x14ac:dyDescent="0.25">
      <c r="A20" s="14">
        <v>107</v>
      </c>
      <c r="B20" s="14" t="s">
        <v>1</v>
      </c>
      <c r="C20" s="14"/>
      <c r="D20" s="14">
        <v>5</v>
      </c>
      <c r="E20" s="13" t="s">
        <v>312</v>
      </c>
      <c r="F20" s="12">
        <v>80.648105960180786</v>
      </c>
      <c r="G20" s="12">
        <v>79.23732514755612</v>
      </c>
      <c r="H20" s="12">
        <v>79.110770410118818</v>
      </c>
      <c r="I20" s="12">
        <v>84.414008504711362</v>
      </c>
      <c r="J20" s="12">
        <v>86.579188082908473</v>
      </c>
      <c r="K20" s="12">
        <v>95.675822311329497</v>
      </c>
      <c r="L20" s="11" t="str">
        <f t="shared" si="0"/>
        <v>80-86</v>
      </c>
      <c r="M20" s="19">
        <f t="shared" si="1"/>
        <v>3.95</v>
      </c>
      <c r="N20" s="5">
        <f t="shared" si="2"/>
        <v>0.10506721568825596</v>
      </c>
      <c r="O20" s="9"/>
      <c r="P20" s="8">
        <f t="shared" si="3"/>
        <v>83.133802794602474</v>
      </c>
      <c r="Q20" s="7">
        <f t="shared" si="4"/>
        <v>3.1728771288898998</v>
      </c>
      <c r="R20" s="6">
        <f t="shared" si="5"/>
        <v>3.8165908718612127E-2</v>
      </c>
      <c r="S20" s="5">
        <f t="shared" si="6"/>
        <v>0.15086546140219781</v>
      </c>
      <c r="T20" s="4">
        <v>171064.79166666669</v>
      </c>
      <c r="U20" s="3">
        <v>127</v>
      </c>
      <c r="V20" s="3">
        <v>127</v>
      </c>
      <c r="W20" s="3">
        <v>129</v>
      </c>
      <c r="X20" s="3">
        <v>140</v>
      </c>
      <c r="Y20" s="3">
        <v>146</v>
      </c>
      <c r="Z20" s="3">
        <v>164</v>
      </c>
      <c r="AA20" s="3">
        <f t="shared" si="7"/>
        <v>18</v>
      </c>
    </row>
    <row r="21" spans="1:27" x14ac:dyDescent="0.25">
      <c r="A21" s="14">
        <v>11</v>
      </c>
      <c r="B21" s="14" t="s">
        <v>1</v>
      </c>
      <c r="C21" s="14" t="s">
        <v>442</v>
      </c>
      <c r="D21" s="14">
        <v>1</v>
      </c>
      <c r="E21" s="13" t="s">
        <v>408</v>
      </c>
      <c r="F21" s="12">
        <v>147.58696656266454</v>
      </c>
      <c r="G21" s="12">
        <v>159.71799287722283</v>
      </c>
      <c r="H21" s="12">
        <v>147.8605916574366</v>
      </c>
      <c r="I21" s="12">
        <v>161.2701638101689</v>
      </c>
      <c r="J21" s="12">
        <v>153.71075773760336</v>
      </c>
      <c r="K21" s="12">
        <v>175.70832418185822</v>
      </c>
      <c r="L21" s="11" t="str">
        <f t="shared" si="0"/>
        <v>150-160</v>
      </c>
      <c r="M21" s="19">
        <f t="shared" si="1"/>
        <v>3.93</v>
      </c>
      <c r="N21" s="5">
        <f t="shared" si="2"/>
        <v>0.14311012949273516</v>
      </c>
      <c r="O21" s="9"/>
      <c r="P21" s="8">
        <f t="shared" si="3"/>
        <v>154.9492780812075</v>
      </c>
      <c r="Q21" s="7">
        <f t="shared" si="4"/>
        <v>5.2783670893762888</v>
      </c>
      <c r="R21" s="6">
        <f t="shared" si="5"/>
        <v>3.4065128632673879E-2</v>
      </c>
      <c r="S21" s="5">
        <f t="shared" si="6"/>
        <v>0.13397317081897661</v>
      </c>
      <c r="T21" s="4">
        <v>186099.12499999991</v>
      </c>
      <c r="U21" s="3">
        <v>274</v>
      </c>
      <c r="V21" s="3">
        <v>297</v>
      </c>
      <c r="W21" s="3">
        <v>275</v>
      </c>
      <c r="X21" s="3">
        <v>300</v>
      </c>
      <c r="Y21" s="3">
        <v>286</v>
      </c>
      <c r="Z21" s="3">
        <v>327</v>
      </c>
      <c r="AA21" s="3">
        <f t="shared" si="7"/>
        <v>41</v>
      </c>
    </row>
    <row r="22" spans="1:27" x14ac:dyDescent="0.25">
      <c r="A22" s="14">
        <v>389</v>
      </c>
      <c r="B22" s="14" t="s">
        <v>1</v>
      </c>
      <c r="C22" s="14" t="s">
        <v>441</v>
      </c>
      <c r="D22" s="14">
        <v>13</v>
      </c>
      <c r="E22" s="13" t="s">
        <v>29</v>
      </c>
      <c r="F22" s="12">
        <v>149.43598293939195</v>
      </c>
      <c r="G22" s="12">
        <v>209.06632243218496</v>
      </c>
      <c r="H22" s="12">
        <v>253.48722951274911</v>
      </c>
      <c r="I22" s="12">
        <v>264.71481679709535</v>
      </c>
      <c r="J22" s="12">
        <v>248.3185236067898</v>
      </c>
      <c r="K22" s="12">
        <v>358.26042173968995</v>
      </c>
      <c r="L22" s="11" t="str">
        <f t="shared" si="0"/>
        <v>212-272</v>
      </c>
      <c r="M22" s="19">
        <f t="shared" si="1"/>
        <v>3.89</v>
      </c>
      <c r="N22" s="5">
        <f t="shared" si="2"/>
        <v>0.44274545666594001</v>
      </c>
      <c r="O22" s="9"/>
      <c r="P22" s="8">
        <f t="shared" si="3"/>
        <v>241.89881343762264</v>
      </c>
      <c r="Q22" s="7">
        <f t="shared" si="4"/>
        <v>29.884820613881335</v>
      </c>
      <c r="R22" s="6">
        <f t="shared" si="5"/>
        <v>0.12354265070253269</v>
      </c>
      <c r="S22" s="5">
        <f t="shared" si="6"/>
        <v>0.48103422521364686</v>
      </c>
      <c r="T22" s="4">
        <v>67125.125000000058</v>
      </c>
      <c r="U22" s="3">
        <v>108</v>
      </c>
      <c r="V22" s="3">
        <v>149</v>
      </c>
      <c r="W22" s="3">
        <v>178</v>
      </c>
      <c r="X22" s="3">
        <v>183</v>
      </c>
      <c r="Y22" s="3">
        <v>169</v>
      </c>
      <c r="Z22" s="3">
        <v>240</v>
      </c>
      <c r="AA22" s="3">
        <f t="shared" si="7"/>
        <v>71</v>
      </c>
    </row>
    <row r="23" spans="1:27" x14ac:dyDescent="0.25">
      <c r="A23" s="14">
        <v>390</v>
      </c>
      <c r="B23" s="14" t="s">
        <v>1</v>
      </c>
      <c r="C23" s="14" t="s">
        <v>441</v>
      </c>
      <c r="D23" s="14">
        <v>13</v>
      </c>
      <c r="E23" s="13" t="s">
        <v>28</v>
      </c>
      <c r="F23" s="12">
        <v>51.283396126355299</v>
      </c>
      <c r="G23" s="12">
        <v>69.909769001534471</v>
      </c>
      <c r="H23" s="12">
        <v>77.162586996295587</v>
      </c>
      <c r="I23" s="12">
        <v>79.852334605851965</v>
      </c>
      <c r="J23" s="12">
        <v>66.341011575254797</v>
      </c>
      <c r="K23" s="12">
        <v>102.04146710119316</v>
      </c>
      <c r="L23" s="11" t="str">
        <f t="shared" si="0"/>
        <v>64-79</v>
      </c>
      <c r="M23" s="19">
        <f t="shared" si="1"/>
        <v>3.89</v>
      </c>
      <c r="N23" s="5">
        <f t="shared" si="2"/>
        <v>0.53813553152473548</v>
      </c>
      <c r="O23" s="9"/>
      <c r="P23" s="8">
        <f t="shared" si="3"/>
        <v>71.580339427866193</v>
      </c>
      <c r="Q23" s="7">
        <f t="shared" si="4"/>
        <v>7.8400186260975637</v>
      </c>
      <c r="R23" s="6">
        <f t="shared" si="5"/>
        <v>0.10952754190273437</v>
      </c>
      <c r="S23" s="5">
        <f t="shared" si="6"/>
        <v>0.42555159582644375</v>
      </c>
      <c r="T23" s="4">
        <v>78586.375000000058</v>
      </c>
      <c r="U23" s="3">
        <v>44</v>
      </c>
      <c r="V23" s="3">
        <v>59</v>
      </c>
      <c r="W23" s="3">
        <v>64</v>
      </c>
      <c r="X23" s="3">
        <v>65</v>
      </c>
      <c r="Y23" s="3">
        <v>53</v>
      </c>
      <c r="Z23" s="3">
        <v>80</v>
      </c>
      <c r="AA23" s="3">
        <f t="shared" si="7"/>
        <v>27</v>
      </c>
    </row>
    <row r="24" spans="1:27" x14ac:dyDescent="0.25">
      <c r="A24" s="14">
        <v>374</v>
      </c>
      <c r="B24" s="14" t="s">
        <v>1</v>
      </c>
      <c r="C24" s="14" t="s">
        <v>441</v>
      </c>
      <c r="D24" s="14">
        <v>13</v>
      </c>
      <c r="E24" s="13" t="s">
        <v>44</v>
      </c>
      <c r="F24" s="12">
        <v>62.433634701749341</v>
      </c>
      <c r="G24" s="12">
        <v>83.600326133140413</v>
      </c>
      <c r="H24" s="12">
        <v>93.728241658186491</v>
      </c>
      <c r="I24" s="12">
        <v>71.194306191951128</v>
      </c>
      <c r="J24" s="12">
        <v>77.772823047807037</v>
      </c>
      <c r="K24" s="12">
        <v>113.64654072900545</v>
      </c>
      <c r="L24" s="11" t="str">
        <f t="shared" si="0"/>
        <v>70-88</v>
      </c>
      <c r="M24" s="19">
        <f t="shared" si="1"/>
        <v>3.85</v>
      </c>
      <c r="N24" s="5">
        <f t="shared" si="2"/>
        <v>0.4612628971838505</v>
      </c>
      <c r="O24" s="9"/>
      <c r="P24" s="8">
        <f t="shared" si="3"/>
        <v>78.964023463295291</v>
      </c>
      <c r="Q24" s="7">
        <f t="shared" si="4"/>
        <v>9.0139136608376411</v>
      </c>
      <c r="R24" s="6">
        <f t="shared" si="5"/>
        <v>0.11415215772316317</v>
      </c>
      <c r="S24" s="5">
        <f t="shared" si="6"/>
        <v>0.43921922597867086</v>
      </c>
      <c r="T24" s="4">
        <v>121028.37500000006</v>
      </c>
      <c r="U24" s="3">
        <v>66</v>
      </c>
      <c r="V24" s="3">
        <v>91</v>
      </c>
      <c r="W24" s="3">
        <v>105</v>
      </c>
      <c r="X24" s="3">
        <v>82</v>
      </c>
      <c r="Y24" s="3">
        <v>92</v>
      </c>
      <c r="Z24" s="3">
        <v>138</v>
      </c>
      <c r="AA24" s="3">
        <f t="shared" si="7"/>
        <v>46</v>
      </c>
    </row>
    <row r="25" spans="1:27" x14ac:dyDescent="0.25">
      <c r="A25" s="14">
        <v>131</v>
      </c>
      <c r="B25" s="14" t="s">
        <v>1</v>
      </c>
      <c r="C25" s="14"/>
      <c r="D25" s="14">
        <v>6</v>
      </c>
      <c r="E25" s="13" t="s">
        <v>288</v>
      </c>
      <c r="F25" s="12">
        <v>163.71636140386781</v>
      </c>
      <c r="G25" s="12">
        <v>141.081625797783</v>
      </c>
      <c r="H25" s="12">
        <v>172.17972914804147</v>
      </c>
      <c r="I25" s="12">
        <v>124.03708055881968</v>
      </c>
      <c r="J25" s="12">
        <v>135.14600595285978</v>
      </c>
      <c r="K25" s="12">
        <v>209.386434297075</v>
      </c>
      <c r="L25" s="11" t="str">
        <f t="shared" si="0"/>
        <v>125-160</v>
      </c>
      <c r="M25" s="19">
        <f t="shared" si="1"/>
        <v>3.78</v>
      </c>
      <c r="N25" s="5">
        <f t="shared" si="2"/>
        <v>0.54933497901603534</v>
      </c>
      <c r="O25" s="9"/>
      <c r="P25" s="8">
        <f t="shared" si="3"/>
        <v>142.28647682954241</v>
      </c>
      <c r="Q25" s="7">
        <f t="shared" si="4"/>
        <v>17.757733275216484</v>
      </c>
      <c r="R25" s="6">
        <f t="shared" si="5"/>
        <v>0.12480267746379052</v>
      </c>
      <c r="S25" s="5">
        <f t="shared" si="6"/>
        <v>0.47158351912752455</v>
      </c>
      <c r="T25" s="4">
        <v>15732.45833333333</v>
      </c>
      <c r="U25" s="3">
        <v>24</v>
      </c>
      <c r="V25" s="3">
        <v>21</v>
      </c>
      <c r="W25" s="3">
        <v>26</v>
      </c>
      <c r="X25" s="3">
        <v>19</v>
      </c>
      <c r="Y25" s="3">
        <v>21</v>
      </c>
      <c r="Z25" s="3">
        <v>33</v>
      </c>
      <c r="AA25" s="3">
        <f t="shared" si="7"/>
        <v>12</v>
      </c>
    </row>
    <row r="26" spans="1:27" x14ac:dyDescent="0.25">
      <c r="A26" s="14">
        <v>132</v>
      </c>
      <c r="B26" s="14" t="s">
        <v>1</v>
      </c>
      <c r="C26" s="14"/>
      <c r="D26" s="14">
        <v>6</v>
      </c>
      <c r="E26" s="13" t="s">
        <v>287</v>
      </c>
      <c r="F26" s="12">
        <v>84.790673025967152</v>
      </c>
      <c r="G26" s="12">
        <v>83.98950131233596</v>
      </c>
      <c r="H26" s="12">
        <v>83.177375753794962</v>
      </c>
      <c r="I26" s="12">
        <v>41.101520756267981</v>
      </c>
      <c r="J26" s="12">
        <v>81.35041692088673</v>
      </c>
      <c r="K26" s="12">
        <v>141.0117593735049</v>
      </c>
      <c r="L26" s="11" t="str">
        <f t="shared" si="0"/>
        <v>53-90</v>
      </c>
      <c r="M26" s="19">
        <f t="shared" si="1"/>
        <v>3.77</v>
      </c>
      <c r="N26" s="5">
        <f t="shared" si="2"/>
        <v>0.73338705209880883</v>
      </c>
      <c r="O26" s="9"/>
      <c r="P26" s="8">
        <f t="shared" si="3"/>
        <v>71.563998036101964</v>
      </c>
      <c r="Q26" s="7">
        <f t="shared" si="4"/>
        <v>18.401200833467943</v>
      </c>
      <c r="R26" s="6">
        <f t="shared" si="5"/>
        <v>0.25712930158241115</v>
      </c>
      <c r="S26" s="5">
        <f t="shared" si="6"/>
        <v>0.97042875249044291</v>
      </c>
      <c r="T26" s="4">
        <v>4958.5</v>
      </c>
      <c r="U26" s="3">
        <v>4</v>
      </c>
      <c r="V26" s="3">
        <v>4</v>
      </c>
      <c r="W26" s="3">
        <v>4</v>
      </c>
      <c r="X26" s="3">
        <v>2</v>
      </c>
      <c r="Y26" s="3">
        <v>4</v>
      </c>
      <c r="Z26" s="3">
        <v>7</v>
      </c>
      <c r="AA26" s="3">
        <f t="shared" si="7"/>
        <v>3</v>
      </c>
    </row>
    <row r="27" spans="1:27" x14ac:dyDescent="0.25">
      <c r="A27" s="14">
        <v>55</v>
      </c>
      <c r="B27" s="14" t="s">
        <v>1</v>
      </c>
      <c r="C27" s="14"/>
      <c r="D27" s="14">
        <v>4</v>
      </c>
      <c r="E27" s="13" t="s">
        <v>364</v>
      </c>
      <c r="F27" s="12">
        <v>46.538685282140783</v>
      </c>
      <c r="G27" s="12">
        <v>129.41176470588238</v>
      </c>
      <c r="H27" s="12">
        <v>83.261470754408393</v>
      </c>
      <c r="I27" s="12">
        <v>72.223894071622027</v>
      </c>
      <c r="J27" s="12">
        <v>85.285248697877009</v>
      </c>
      <c r="K27" s="12">
        <v>160.31487485676999</v>
      </c>
      <c r="L27" s="11" t="str">
        <f t="shared" si="0"/>
        <v>65-105</v>
      </c>
      <c r="M27" s="19">
        <f t="shared" si="1"/>
        <v>3.75</v>
      </c>
      <c r="N27" s="5">
        <f t="shared" si="2"/>
        <v>0.87974916300807693</v>
      </c>
      <c r="O27" s="9"/>
      <c r="P27" s="8">
        <f t="shared" si="3"/>
        <v>84.697896448866928</v>
      </c>
      <c r="Q27" s="7">
        <f t="shared" si="4"/>
        <v>20.141339307930011</v>
      </c>
      <c r="R27" s="6">
        <f t="shared" si="5"/>
        <v>0.23780211967943696</v>
      </c>
      <c r="S27" s="5">
        <f t="shared" si="6"/>
        <v>0.89278460951570249</v>
      </c>
      <c r="T27" s="4">
        <v>8121.2916666666661</v>
      </c>
      <c r="U27" s="3">
        <v>4</v>
      </c>
      <c r="V27" s="3">
        <v>11</v>
      </c>
      <c r="W27" s="3">
        <v>7</v>
      </c>
      <c r="X27" s="3">
        <v>6</v>
      </c>
      <c r="Y27" s="3">
        <v>7</v>
      </c>
      <c r="Z27" s="3">
        <v>13</v>
      </c>
      <c r="AA27" s="3">
        <f t="shared" si="7"/>
        <v>6</v>
      </c>
    </row>
    <row r="28" spans="1:27" x14ac:dyDescent="0.25">
      <c r="A28" s="14">
        <v>91</v>
      </c>
      <c r="B28" s="14" t="s">
        <v>1</v>
      </c>
      <c r="C28" s="14"/>
      <c r="D28" s="14">
        <v>5</v>
      </c>
      <c r="E28" s="13" t="s">
        <v>328</v>
      </c>
      <c r="F28" s="12">
        <v>89.645898700134467</v>
      </c>
      <c r="G28" s="12">
        <v>126.99878773884433</v>
      </c>
      <c r="H28" s="12">
        <v>72.229614141798137</v>
      </c>
      <c r="I28" s="12">
        <v>108.92325605416114</v>
      </c>
      <c r="J28" s="12">
        <v>96.515242912161852</v>
      </c>
      <c r="K28" s="12">
        <v>161.4350598425703</v>
      </c>
      <c r="L28" s="11" t="str">
        <f t="shared" si="0"/>
        <v>82-115</v>
      </c>
      <c r="M28" s="19">
        <f t="shared" si="1"/>
        <v>3.74</v>
      </c>
      <c r="N28" s="5">
        <f t="shared" si="2"/>
        <v>0.67263796859001557</v>
      </c>
      <c r="O28" s="9"/>
      <c r="P28" s="8">
        <f t="shared" si="3"/>
        <v>98.573437025378098</v>
      </c>
      <c r="Q28" s="7">
        <f t="shared" si="4"/>
        <v>16.787592461959768</v>
      </c>
      <c r="R28" s="6">
        <f t="shared" si="5"/>
        <v>0.17030543895550421</v>
      </c>
      <c r="S28" s="5">
        <f t="shared" si="6"/>
        <v>0.6377136144802199</v>
      </c>
      <c r="T28" s="4">
        <v>27214.791666666661</v>
      </c>
      <c r="U28" s="3">
        <v>23</v>
      </c>
      <c r="V28" s="3">
        <v>33</v>
      </c>
      <c r="W28" s="3">
        <v>19</v>
      </c>
      <c r="X28" s="3">
        <v>29</v>
      </c>
      <c r="Y28" s="3">
        <v>26</v>
      </c>
      <c r="Z28" s="3">
        <v>44</v>
      </c>
      <c r="AA28" s="3">
        <f t="shared" si="7"/>
        <v>18</v>
      </c>
    </row>
    <row r="29" spans="1:27" x14ac:dyDescent="0.25">
      <c r="A29" s="14">
        <v>366</v>
      </c>
      <c r="B29" s="14" t="s">
        <v>1</v>
      </c>
      <c r="C29" s="14" t="s">
        <v>441</v>
      </c>
      <c r="D29" s="14">
        <v>13</v>
      </c>
      <c r="E29" s="13" t="s">
        <v>52</v>
      </c>
      <c r="F29" s="12">
        <v>153.87823063527628</v>
      </c>
      <c r="G29" s="12">
        <v>175.12163657006764</v>
      </c>
      <c r="H29" s="12">
        <v>173.07267890952596</v>
      </c>
      <c r="I29" s="12">
        <v>185.06363008093643</v>
      </c>
      <c r="J29" s="12">
        <v>201.4945135922442</v>
      </c>
      <c r="K29" s="12">
        <v>237.22979774345188</v>
      </c>
      <c r="L29" s="11" t="str">
        <f t="shared" si="0"/>
        <v>171-199</v>
      </c>
      <c r="M29" s="19">
        <f t="shared" si="1"/>
        <v>3.74</v>
      </c>
      <c r="N29" s="5">
        <f t="shared" si="2"/>
        <v>0.17735115221808789</v>
      </c>
      <c r="O29" s="9"/>
      <c r="P29" s="8">
        <f t="shared" si="3"/>
        <v>184.73777525259709</v>
      </c>
      <c r="Q29" s="7">
        <f t="shared" si="4"/>
        <v>14.023412049817958</v>
      </c>
      <c r="R29" s="6">
        <f t="shared" si="5"/>
        <v>7.5909824239484086E-2</v>
      </c>
      <c r="S29" s="5">
        <f t="shared" si="6"/>
        <v>0.28414341581780445</v>
      </c>
      <c r="T29" s="4">
        <v>87208.166666666628</v>
      </c>
      <c r="U29" s="3">
        <v>131</v>
      </c>
      <c r="V29" s="3">
        <v>150</v>
      </c>
      <c r="W29" s="3">
        <v>149</v>
      </c>
      <c r="X29" s="3">
        <v>160</v>
      </c>
      <c r="Y29" s="3">
        <v>175</v>
      </c>
      <c r="Z29" s="3">
        <v>207</v>
      </c>
      <c r="AA29" s="3">
        <f t="shared" si="7"/>
        <v>32</v>
      </c>
    </row>
    <row r="30" spans="1:27" x14ac:dyDescent="0.25">
      <c r="A30" s="14">
        <v>401</v>
      </c>
      <c r="B30" s="14" t="s">
        <v>1</v>
      </c>
      <c r="C30" s="14" t="s">
        <v>441</v>
      </c>
      <c r="D30" s="14">
        <v>13</v>
      </c>
      <c r="E30" s="13" t="s">
        <v>17</v>
      </c>
      <c r="F30" s="12">
        <v>118.16703614323744</v>
      </c>
      <c r="G30" s="12">
        <v>79.367831991850281</v>
      </c>
      <c r="H30" s="12">
        <v>97.718651450779802</v>
      </c>
      <c r="I30" s="12">
        <v>100.80296944822149</v>
      </c>
      <c r="J30" s="12">
        <v>99.783312170697641</v>
      </c>
      <c r="K30" s="12">
        <v>128.46248124517876</v>
      </c>
      <c r="L30" s="11" t="str">
        <f t="shared" si="0"/>
        <v>89-107</v>
      </c>
      <c r="M30" s="19">
        <f t="shared" si="1"/>
        <v>3.47</v>
      </c>
      <c r="N30" s="5">
        <f t="shared" si="2"/>
        <v>0.28741448294901406</v>
      </c>
      <c r="O30" s="9"/>
      <c r="P30" s="8">
        <f t="shared" si="3"/>
        <v>98.145806208376769</v>
      </c>
      <c r="Q30" s="7">
        <f t="shared" si="4"/>
        <v>8.7493651496717231</v>
      </c>
      <c r="R30" s="6">
        <f t="shared" si="5"/>
        <v>8.9146602261289107E-2</v>
      </c>
      <c r="S30" s="5">
        <f t="shared" si="6"/>
        <v>0.30889424834348611</v>
      </c>
      <c r="T30" s="4">
        <v>326412.70833333314</v>
      </c>
      <c r="U30" s="3">
        <v>361</v>
      </c>
      <c r="V30" s="3">
        <v>246</v>
      </c>
      <c r="W30" s="3">
        <v>307</v>
      </c>
      <c r="X30" s="3">
        <v>321</v>
      </c>
      <c r="Y30" s="3">
        <v>322</v>
      </c>
      <c r="Z30" s="3">
        <v>420</v>
      </c>
      <c r="AA30" s="3">
        <f t="shared" si="7"/>
        <v>98</v>
      </c>
    </row>
    <row r="31" spans="1:27" x14ac:dyDescent="0.25">
      <c r="A31" s="14">
        <v>325</v>
      </c>
      <c r="B31" s="14" t="s">
        <v>1</v>
      </c>
      <c r="C31" s="14"/>
      <c r="D31" s="14">
        <v>10</v>
      </c>
      <c r="E31" s="13" t="s">
        <v>94</v>
      </c>
      <c r="F31" s="12">
        <v>106.90740630753697</v>
      </c>
      <c r="G31" s="12">
        <v>107.0918610185626</v>
      </c>
      <c r="H31" s="12">
        <v>71.530758226037193</v>
      </c>
      <c r="I31" s="12">
        <v>95.599438353299675</v>
      </c>
      <c r="J31" s="12">
        <v>95.7711070541406</v>
      </c>
      <c r="K31" s="12">
        <v>131.9228251472889</v>
      </c>
      <c r="L31" s="11" t="str">
        <f t="shared" si="0"/>
        <v>81-105</v>
      </c>
      <c r="M31" s="19">
        <f t="shared" si="1"/>
        <v>3.33</v>
      </c>
      <c r="N31" s="5">
        <f t="shared" si="2"/>
        <v>0.37748042395198883</v>
      </c>
      <c r="O31" s="9"/>
      <c r="P31" s="8">
        <f t="shared" si="3"/>
        <v>93.129112780445027</v>
      </c>
      <c r="Q31" s="7">
        <f t="shared" si="4"/>
        <v>11.657717072306919</v>
      </c>
      <c r="R31" s="6">
        <f t="shared" si="5"/>
        <v>0.1251780106591413</v>
      </c>
      <c r="S31" s="5">
        <f t="shared" si="6"/>
        <v>0.41655838017378455</v>
      </c>
      <c r="T31" s="4">
        <v>8340.7083333333285</v>
      </c>
      <c r="U31" s="3">
        <v>9</v>
      </c>
      <c r="V31" s="3">
        <v>9</v>
      </c>
      <c r="W31" s="3">
        <v>6</v>
      </c>
      <c r="X31" s="3">
        <v>8</v>
      </c>
      <c r="Y31" s="3">
        <v>8</v>
      </c>
      <c r="Z31" s="3">
        <v>11</v>
      </c>
      <c r="AA31" s="3">
        <f t="shared" si="7"/>
        <v>3</v>
      </c>
    </row>
    <row r="32" spans="1:27" x14ac:dyDescent="0.25">
      <c r="A32" s="14">
        <v>379</v>
      </c>
      <c r="B32" s="14" t="s">
        <v>1</v>
      </c>
      <c r="C32" s="14" t="s">
        <v>441</v>
      </c>
      <c r="D32" s="14">
        <v>13</v>
      </c>
      <c r="E32" s="13" t="s">
        <v>39</v>
      </c>
      <c r="F32" s="12">
        <v>205.63292156017212</v>
      </c>
      <c r="G32" s="12">
        <v>218.9700855287544</v>
      </c>
      <c r="H32" s="12">
        <v>205.68707326468964</v>
      </c>
      <c r="I32" s="12">
        <v>236.69058375409691</v>
      </c>
      <c r="J32" s="12">
        <v>276.58681782904557</v>
      </c>
      <c r="K32" s="12">
        <v>333.91925829893376</v>
      </c>
      <c r="L32" s="11" t="str">
        <f t="shared" si="0"/>
        <v>211-268</v>
      </c>
      <c r="M32" s="19">
        <f t="shared" si="1"/>
        <v>3.3</v>
      </c>
      <c r="N32" s="5">
        <f t="shared" si="2"/>
        <v>0.20728551317049593</v>
      </c>
      <c r="O32" s="9"/>
      <c r="P32" s="8">
        <f t="shared" si="3"/>
        <v>239.35538243822435</v>
      </c>
      <c r="Q32" s="7">
        <f t="shared" si="4"/>
        <v>28.668558468669239</v>
      </c>
      <c r="R32" s="6">
        <f t="shared" si="5"/>
        <v>0.11977402879614941</v>
      </c>
      <c r="S32" s="5">
        <f t="shared" si="6"/>
        <v>0.39507729008398446</v>
      </c>
      <c r="T32" s="4">
        <v>136848.70833333343</v>
      </c>
      <c r="U32" s="3">
        <v>304</v>
      </c>
      <c r="V32" s="3">
        <v>319</v>
      </c>
      <c r="W32" s="3">
        <v>295</v>
      </c>
      <c r="X32" s="3">
        <v>334</v>
      </c>
      <c r="Y32" s="3">
        <v>384</v>
      </c>
      <c r="Z32" s="3">
        <v>456</v>
      </c>
      <c r="AA32" s="3">
        <f t="shared" si="7"/>
        <v>72</v>
      </c>
    </row>
    <row r="33" spans="1:27" x14ac:dyDescent="0.25">
      <c r="A33" s="14">
        <v>87</v>
      </c>
      <c r="B33" s="14" t="s">
        <v>1</v>
      </c>
      <c r="C33" s="14"/>
      <c r="D33" s="14">
        <v>5</v>
      </c>
      <c r="E33" s="13" t="s">
        <v>332</v>
      </c>
      <c r="F33" s="12">
        <v>146.17863720073663</v>
      </c>
      <c r="G33" s="12">
        <v>151.56565613399314</v>
      </c>
      <c r="H33" s="12">
        <v>142.22422891328273</v>
      </c>
      <c r="I33" s="12">
        <v>142.00336559157819</v>
      </c>
      <c r="J33" s="12">
        <v>168.36741758165681</v>
      </c>
      <c r="K33" s="12">
        <v>190.95401099448802</v>
      </c>
      <c r="L33" s="11" t="str">
        <f t="shared" si="0"/>
        <v>141-164</v>
      </c>
      <c r="M33" s="19">
        <f t="shared" si="1"/>
        <v>3.29</v>
      </c>
      <c r="N33" s="5">
        <f t="shared" si="2"/>
        <v>0.13415061974135759</v>
      </c>
      <c r="O33" s="9"/>
      <c r="P33" s="8">
        <f t="shared" si="3"/>
        <v>152.38887909887788</v>
      </c>
      <c r="Q33" s="7">
        <f t="shared" si="4"/>
        <v>11.712918395769314</v>
      </c>
      <c r="R33" s="6">
        <f t="shared" si="5"/>
        <v>7.6862028679726427E-2</v>
      </c>
      <c r="S33" s="5">
        <f t="shared" si="6"/>
        <v>0.25307051356803445</v>
      </c>
      <c r="T33" s="4">
        <v>91016.791666666701</v>
      </c>
      <c r="U33" s="3">
        <v>127</v>
      </c>
      <c r="V33" s="3">
        <v>133</v>
      </c>
      <c r="W33" s="3">
        <v>126</v>
      </c>
      <c r="X33" s="3">
        <v>127</v>
      </c>
      <c r="Y33" s="3">
        <v>152</v>
      </c>
      <c r="Z33" s="3">
        <v>174</v>
      </c>
      <c r="AA33" s="3">
        <f t="shared" si="7"/>
        <v>22</v>
      </c>
    </row>
    <row r="34" spans="1:27" x14ac:dyDescent="0.25">
      <c r="A34" s="14">
        <v>226</v>
      </c>
      <c r="B34" s="14" t="s">
        <v>1</v>
      </c>
      <c r="C34" s="14"/>
      <c r="D34" s="14">
        <v>8</v>
      </c>
      <c r="E34" s="13" t="s">
        <v>193</v>
      </c>
      <c r="F34" s="12">
        <v>57.103508506743246</v>
      </c>
      <c r="G34" s="12">
        <v>78.510267670943847</v>
      </c>
      <c r="H34" s="12">
        <v>105.15414641918267</v>
      </c>
      <c r="I34" s="12">
        <v>74.53531887141105</v>
      </c>
      <c r="J34" s="12">
        <v>106.01643254704479</v>
      </c>
      <c r="K34" s="12">
        <v>144.84952769939289</v>
      </c>
      <c r="L34" s="11" t="str">
        <f t="shared" si="0"/>
        <v>74-107</v>
      </c>
      <c r="M34" s="19">
        <f t="shared" si="1"/>
        <v>3.22</v>
      </c>
      <c r="N34" s="5">
        <f t="shared" si="2"/>
        <v>0.36629317002452355</v>
      </c>
      <c r="O34" s="9"/>
      <c r="P34" s="8">
        <f t="shared" si="3"/>
        <v>90.52066142180314</v>
      </c>
      <c r="Q34" s="7">
        <f t="shared" si="4"/>
        <v>16.872741713976261</v>
      </c>
      <c r="R34" s="6">
        <f t="shared" si="5"/>
        <v>0.18639658006202139</v>
      </c>
      <c r="S34" s="5">
        <f t="shared" si="6"/>
        <v>0.60018194105355827</v>
      </c>
      <c r="T34" s="4">
        <v>33725.958333333336</v>
      </c>
      <c r="U34" s="3">
        <v>17</v>
      </c>
      <c r="V34" s="3">
        <v>24</v>
      </c>
      <c r="W34" s="3">
        <v>33</v>
      </c>
      <c r="X34" s="3">
        <v>24</v>
      </c>
      <c r="Y34" s="3">
        <v>35</v>
      </c>
      <c r="Z34" s="3">
        <v>49</v>
      </c>
      <c r="AA34" s="3">
        <f t="shared" si="7"/>
        <v>14</v>
      </c>
    </row>
    <row r="35" spans="1:27" x14ac:dyDescent="0.25">
      <c r="A35" s="14">
        <v>250</v>
      </c>
      <c r="B35" s="14" t="s">
        <v>1</v>
      </c>
      <c r="C35" s="14"/>
      <c r="D35" s="14">
        <v>9</v>
      </c>
      <c r="E35" s="13" t="s">
        <v>169</v>
      </c>
      <c r="F35" s="12">
        <v>161.45698785843453</v>
      </c>
      <c r="G35" s="12">
        <v>135.70713108662639</v>
      </c>
      <c r="H35" s="12">
        <v>174.66401436126338</v>
      </c>
      <c r="I35" s="12">
        <v>135.97293491105106</v>
      </c>
      <c r="J35" s="12">
        <v>142.63023112580635</v>
      </c>
      <c r="K35" s="12">
        <v>194.72563968724907</v>
      </c>
      <c r="L35" s="11" t="str">
        <f t="shared" si="0"/>
        <v>133-163</v>
      </c>
      <c r="M35" s="19">
        <f t="shared" si="1"/>
        <v>3.16</v>
      </c>
      <c r="N35" s="5">
        <f t="shared" si="2"/>
        <v>0.36524801334362422</v>
      </c>
      <c r="O35" s="9"/>
      <c r="P35" s="8">
        <f t="shared" si="3"/>
        <v>147.5937458925809</v>
      </c>
      <c r="Q35" s="7">
        <f t="shared" si="4"/>
        <v>14.914258036003531</v>
      </c>
      <c r="R35" s="6">
        <f t="shared" si="5"/>
        <v>0.10104939030992659</v>
      </c>
      <c r="S35" s="5">
        <f t="shared" si="6"/>
        <v>0.31933530455261216</v>
      </c>
      <c r="T35" s="4">
        <v>15407.416666666659</v>
      </c>
      <c r="U35" s="3">
        <v>25</v>
      </c>
      <c r="V35" s="3">
        <v>21</v>
      </c>
      <c r="W35" s="3">
        <v>27</v>
      </c>
      <c r="X35" s="3">
        <v>21</v>
      </c>
      <c r="Y35" s="3">
        <v>22</v>
      </c>
      <c r="Z35" s="3">
        <v>30</v>
      </c>
      <c r="AA35" s="3">
        <f t="shared" si="7"/>
        <v>8</v>
      </c>
    </row>
    <row r="36" spans="1:27" x14ac:dyDescent="0.25">
      <c r="A36" s="14">
        <v>302</v>
      </c>
      <c r="B36" s="14" t="s">
        <v>1</v>
      </c>
      <c r="C36" s="14"/>
      <c r="D36" s="14">
        <v>10</v>
      </c>
      <c r="E36" s="13" t="s">
        <v>117</v>
      </c>
      <c r="F36" s="12">
        <v>173.00387378239122</v>
      </c>
      <c r="G36" s="12">
        <v>120.99064174424059</v>
      </c>
      <c r="H36" s="12">
        <v>206.79126854279056</v>
      </c>
      <c r="I36" s="12">
        <v>129.46690801855692</v>
      </c>
      <c r="J36" s="12">
        <v>174.87991775917382</v>
      </c>
      <c r="K36" s="12">
        <v>258.625711123624</v>
      </c>
      <c r="L36" s="11" t="str">
        <f t="shared" si="0"/>
        <v>131-193</v>
      </c>
      <c r="M36" s="19">
        <f t="shared" si="1"/>
        <v>3.11</v>
      </c>
      <c r="N36" s="5">
        <f t="shared" si="2"/>
        <v>0.47887598780653623</v>
      </c>
      <c r="O36" s="9"/>
      <c r="P36" s="8">
        <f t="shared" si="3"/>
        <v>161.84174558462274</v>
      </c>
      <c r="Q36" s="7">
        <f t="shared" si="4"/>
        <v>31.162036108425408</v>
      </c>
      <c r="R36" s="6">
        <f t="shared" si="5"/>
        <v>0.19254634208163313</v>
      </c>
      <c r="S36" s="5">
        <f t="shared" si="6"/>
        <v>0.59801607545313762</v>
      </c>
      <c r="T36" s="4">
        <v>42843.791666666635</v>
      </c>
      <c r="U36" s="3">
        <v>69</v>
      </c>
      <c r="V36" s="3">
        <v>49</v>
      </c>
      <c r="W36" s="3">
        <v>85</v>
      </c>
      <c r="X36" s="3">
        <v>54</v>
      </c>
      <c r="Y36" s="3">
        <v>74</v>
      </c>
      <c r="Z36" s="3">
        <v>111</v>
      </c>
      <c r="AA36" s="3">
        <f t="shared" si="7"/>
        <v>37</v>
      </c>
    </row>
    <row r="37" spans="1:27" x14ac:dyDescent="0.25">
      <c r="A37" s="14">
        <v>232</v>
      </c>
      <c r="B37" s="14" t="s">
        <v>1</v>
      </c>
      <c r="C37" s="14"/>
      <c r="D37" s="14">
        <v>8</v>
      </c>
      <c r="E37" s="13" t="s">
        <v>187</v>
      </c>
      <c r="F37" s="12">
        <v>19.924287706714484</v>
      </c>
      <c r="G37" s="12">
        <v>80.608594891430315</v>
      </c>
      <c r="H37" s="12">
        <v>0</v>
      </c>
      <c r="I37" s="12">
        <v>41.186161449752881</v>
      </c>
      <c r="J37" s="12">
        <v>20.835503698301906</v>
      </c>
      <c r="K37" s="12">
        <v>105.38055553116189</v>
      </c>
      <c r="L37" s="11" t="str">
        <f t="shared" si="0"/>
        <v>6-54</v>
      </c>
      <c r="M37" s="19">
        <f t="shared" si="1"/>
        <v>3.1</v>
      </c>
      <c r="N37" s="5">
        <f t="shared" si="2"/>
        <v>4.0577397627181151</v>
      </c>
      <c r="O37" s="9"/>
      <c r="P37" s="8">
        <f t="shared" si="3"/>
        <v>30.004242785339745</v>
      </c>
      <c r="Q37" s="7">
        <f t="shared" si="4"/>
        <v>24.282284703335208</v>
      </c>
      <c r="R37" s="6">
        <f t="shared" si="5"/>
        <v>0.80929503460756158</v>
      </c>
      <c r="S37" s="5">
        <f t="shared" si="6"/>
        <v>2.5121884689805092</v>
      </c>
      <c r="T37" s="4">
        <v>4750.5833333333348</v>
      </c>
      <c r="U37" s="3">
        <v>1</v>
      </c>
      <c r="V37" s="3">
        <v>4</v>
      </c>
      <c r="W37" s="3">
        <v>0</v>
      </c>
      <c r="X37" s="3">
        <v>2</v>
      </c>
      <c r="Y37" s="3">
        <v>1</v>
      </c>
      <c r="Z37" s="3">
        <v>5</v>
      </c>
      <c r="AA37" s="3">
        <f t="shared" si="7"/>
        <v>4</v>
      </c>
    </row>
    <row r="38" spans="1:27" x14ac:dyDescent="0.25">
      <c r="A38" s="14">
        <v>360</v>
      </c>
      <c r="B38" s="14" t="s">
        <v>1</v>
      </c>
      <c r="C38" s="14" t="s">
        <v>441</v>
      </c>
      <c r="D38" s="14">
        <v>13</v>
      </c>
      <c r="E38" s="13" t="s">
        <v>58</v>
      </c>
      <c r="F38" s="12">
        <v>476.88372774974562</v>
      </c>
      <c r="G38" s="12">
        <v>556.59723853799244</v>
      </c>
      <c r="H38" s="12">
        <v>575.41528858537015</v>
      </c>
      <c r="I38" s="12">
        <v>673.17765967270952</v>
      </c>
      <c r="J38" s="12">
        <v>665.30428367164393</v>
      </c>
      <c r="K38" s="12">
        <v>811.98912211492302</v>
      </c>
      <c r="L38" s="11" t="str">
        <f t="shared" si="0"/>
        <v>561-683</v>
      </c>
      <c r="M38" s="19">
        <f t="shared" si="1"/>
        <v>3.1</v>
      </c>
      <c r="N38" s="5">
        <f t="shared" si="2"/>
        <v>0.22047782051509279</v>
      </c>
      <c r="O38" s="9"/>
      <c r="P38" s="8">
        <f t="shared" si="3"/>
        <v>622.37040850872654</v>
      </c>
      <c r="Q38" s="7">
        <f t="shared" si="4"/>
        <v>61.087390505296703</v>
      </c>
      <c r="R38" s="6">
        <f t="shared" si="5"/>
        <v>9.8152787584598292E-2</v>
      </c>
      <c r="S38" s="5">
        <f t="shared" si="6"/>
        <v>0.3046718015731909</v>
      </c>
      <c r="T38" s="4">
        <v>149766.33333333343</v>
      </c>
      <c r="U38" s="3">
        <v>805</v>
      </c>
      <c r="V38" s="3">
        <v>918</v>
      </c>
      <c r="W38" s="3">
        <v>926</v>
      </c>
      <c r="X38" s="3">
        <v>1057</v>
      </c>
      <c r="Y38" s="3">
        <v>1019</v>
      </c>
      <c r="Z38" s="3">
        <v>1212</v>
      </c>
      <c r="AA38" s="3">
        <f t="shared" si="7"/>
        <v>193</v>
      </c>
    </row>
    <row r="39" spans="1:27" x14ac:dyDescent="0.25">
      <c r="A39" s="14">
        <v>381</v>
      </c>
      <c r="B39" s="14" t="s">
        <v>1</v>
      </c>
      <c r="C39" s="14" t="s">
        <v>441</v>
      </c>
      <c r="D39" s="14">
        <v>13</v>
      </c>
      <c r="E39" s="13" t="s">
        <v>37</v>
      </c>
      <c r="F39" s="12">
        <v>66.095863331596462</v>
      </c>
      <c r="G39" s="12">
        <v>60.459735831260907</v>
      </c>
      <c r="H39" s="12">
        <v>56.554506912886005</v>
      </c>
      <c r="I39" s="12">
        <v>57.488988762699229</v>
      </c>
      <c r="J39" s="12">
        <v>59.201514605192443</v>
      </c>
      <c r="K39" s="12">
        <v>65.640852599544203</v>
      </c>
      <c r="L39" s="11" t="str">
        <f t="shared" si="0"/>
        <v>57-61</v>
      </c>
      <c r="M39" s="19">
        <f t="shared" si="1"/>
        <v>2.92</v>
      </c>
      <c r="N39" s="5">
        <f t="shared" si="2"/>
        <v>0.10876981842939165</v>
      </c>
      <c r="O39" s="9"/>
      <c r="P39" s="8">
        <f t="shared" si="3"/>
        <v>58.842825587302364</v>
      </c>
      <c r="Q39" s="7">
        <f t="shared" si="4"/>
        <v>2.3312278125431334</v>
      </c>
      <c r="R39" s="6">
        <f t="shared" si="5"/>
        <v>3.9617876763657432E-2</v>
      </c>
      <c r="S39" s="5">
        <f t="shared" si="6"/>
        <v>0.11552856179817406</v>
      </c>
      <c r="T39" s="4">
        <v>252742.79166666657</v>
      </c>
      <c r="U39" s="3">
        <v>163</v>
      </c>
      <c r="V39" s="3">
        <v>150</v>
      </c>
      <c r="W39" s="3">
        <v>141</v>
      </c>
      <c r="X39" s="3">
        <v>144</v>
      </c>
      <c r="Y39" s="3">
        <v>149</v>
      </c>
      <c r="Z39" s="3">
        <v>166</v>
      </c>
      <c r="AA39" s="3">
        <f t="shared" si="7"/>
        <v>17</v>
      </c>
    </row>
    <row r="40" spans="1:27" x14ac:dyDescent="0.25">
      <c r="A40" s="14">
        <v>135</v>
      </c>
      <c r="B40" s="14" t="s">
        <v>1</v>
      </c>
      <c r="C40" s="14"/>
      <c r="D40" s="14">
        <v>6</v>
      </c>
      <c r="E40" s="13" t="s">
        <v>284</v>
      </c>
      <c r="F40" s="12">
        <v>91.478754059369706</v>
      </c>
      <c r="G40" s="12">
        <v>146.31915866483769</v>
      </c>
      <c r="H40" s="12">
        <v>146.30577907827359</v>
      </c>
      <c r="I40" s="12">
        <v>109.86495765621423</v>
      </c>
      <c r="J40" s="12">
        <v>91.541559868180158</v>
      </c>
      <c r="K40" s="12">
        <v>183.04681422273757</v>
      </c>
      <c r="L40" s="11" t="str">
        <f t="shared" si="0"/>
        <v>91-138</v>
      </c>
      <c r="M40" s="19">
        <f t="shared" si="1"/>
        <v>2.9</v>
      </c>
      <c r="N40" s="5">
        <f t="shared" si="2"/>
        <v>0.99960339856918512</v>
      </c>
      <c r="O40" s="9"/>
      <c r="P40" s="8">
        <f t="shared" si="3"/>
        <v>114.68013590597489</v>
      </c>
      <c r="Q40" s="7">
        <f t="shared" si="4"/>
        <v>23.538076715030989</v>
      </c>
      <c r="R40" s="6">
        <f t="shared" si="5"/>
        <v>0.20524981531526632</v>
      </c>
      <c r="S40" s="5">
        <f t="shared" si="6"/>
        <v>0.5961510053739022</v>
      </c>
      <c r="T40" s="4">
        <v>5463.8333333333303</v>
      </c>
      <c r="U40" s="3">
        <v>5</v>
      </c>
      <c r="V40" s="3">
        <v>8</v>
      </c>
      <c r="W40" s="3">
        <v>8</v>
      </c>
      <c r="X40" s="3">
        <v>6</v>
      </c>
      <c r="Y40" s="3">
        <v>5</v>
      </c>
      <c r="Z40" s="3">
        <v>10</v>
      </c>
      <c r="AA40" s="3">
        <f t="shared" si="7"/>
        <v>5</v>
      </c>
    </row>
    <row r="41" spans="1:27" x14ac:dyDescent="0.25">
      <c r="A41" s="14">
        <v>195</v>
      </c>
      <c r="B41" s="14" t="s">
        <v>1</v>
      </c>
      <c r="C41" s="14"/>
      <c r="D41" s="14">
        <v>8</v>
      </c>
      <c r="E41" s="13" t="s">
        <v>224</v>
      </c>
      <c r="F41" s="12">
        <v>117.94033291339426</v>
      </c>
      <c r="G41" s="12">
        <v>135.28728522030912</v>
      </c>
      <c r="H41" s="12">
        <v>101.1064056229352</v>
      </c>
      <c r="I41" s="12">
        <v>97.192463166265398</v>
      </c>
      <c r="J41" s="12">
        <v>91.569044380170013</v>
      </c>
      <c r="K41" s="12">
        <v>143.90014733678694</v>
      </c>
      <c r="L41" s="11" t="str">
        <f t="shared" si="0"/>
        <v>88-117</v>
      </c>
      <c r="M41" s="19">
        <f t="shared" si="1"/>
        <v>2.87</v>
      </c>
      <c r="N41" s="5">
        <f t="shared" si="2"/>
        <v>0.57149338306242758</v>
      </c>
      <c r="O41" s="9"/>
      <c r="P41" s="8">
        <f t="shared" si="3"/>
        <v>102.56327965258198</v>
      </c>
      <c r="Q41" s="7">
        <f t="shared" si="4"/>
        <v>14.385851889126821</v>
      </c>
      <c r="R41" s="6">
        <f t="shared" si="5"/>
        <v>0.14026318130481763</v>
      </c>
      <c r="S41" s="5">
        <f t="shared" si="6"/>
        <v>0.40303769364852138</v>
      </c>
      <c r="T41" s="4">
        <v>56958.458333333365</v>
      </c>
      <c r="U41" s="3">
        <v>66</v>
      </c>
      <c r="V41" s="3">
        <v>76</v>
      </c>
      <c r="W41" s="3">
        <v>57</v>
      </c>
      <c r="X41" s="3">
        <v>55</v>
      </c>
      <c r="Y41" s="3">
        <v>52</v>
      </c>
      <c r="Z41" s="3">
        <v>82</v>
      </c>
      <c r="AA41" s="3">
        <f t="shared" si="7"/>
        <v>30</v>
      </c>
    </row>
    <row r="42" spans="1:27" x14ac:dyDescent="0.25">
      <c r="A42" s="14">
        <v>394</v>
      </c>
      <c r="B42" s="14" t="s">
        <v>1</v>
      </c>
      <c r="C42" s="14"/>
      <c r="D42" s="14">
        <v>13</v>
      </c>
      <c r="E42" s="13" t="s">
        <v>24</v>
      </c>
      <c r="F42" s="12">
        <v>96.424618958394959</v>
      </c>
      <c r="G42" s="12">
        <v>136.63097893961552</v>
      </c>
      <c r="H42" s="12">
        <v>149.82676280550612</v>
      </c>
      <c r="I42" s="12">
        <v>109.62574987058072</v>
      </c>
      <c r="J42" s="12">
        <v>87.219386490906388</v>
      </c>
      <c r="K42" s="12">
        <v>182.02972829481064</v>
      </c>
      <c r="L42" s="11" t="str">
        <f t="shared" si="0"/>
        <v>89-137</v>
      </c>
      <c r="M42" s="19">
        <f t="shared" si="1"/>
        <v>2.85</v>
      </c>
      <c r="N42" s="5">
        <f t="shared" si="2"/>
        <v>1.0870328904891955</v>
      </c>
      <c r="O42" s="9"/>
      <c r="P42" s="8">
        <f t="shared" si="3"/>
        <v>112.91778647939994</v>
      </c>
      <c r="Q42" s="7">
        <f t="shared" si="4"/>
        <v>24.260890336077711</v>
      </c>
      <c r="R42" s="6">
        <f t="shared" si="5"/>
        <v>0.21485446263599692</v>
      </c>
      <c r="S42" s="5">
        <f t="shared" si="6"/>
        <v>0.61205540748019427</v>
      </c>
      <c r="T42" s="4">
        <v>25744.458333333347</v>
      </c>
      <c r="U42" s="3">
        <v>22</v>
      </c>
      <c r="V42" s="3">
        <v>32</v>
      </c>
      <c r="W42" s="3">
        <v>36</v>
      </c>
      <c r="X42" s="3">
        <v>27</v>
      </c>
      <c r="Y42" s="3">
        <v>22</v>
      </c>
      <c r="Z42" s="3">
        <v>47</v>
      </c>
      <c r="AA42" s="3">
        <f t="shared" si="7"/>
        <v>25</v>
      </c>
    </row>
    <row r="43" spans="1:27" x14ac:dyDescent="0.25">
      <c r="A43" s="14">
        <v>225</v>
      </c>
      <c r="B43" s="14" t="s">
        <v>1</v>
      </c>
      <c r="C43" s="14"/>
      <c r="D43" s="14">
        <v>8</v>
      </c>
      <c r="E43" s="13" t="s">
        <v>194</v>
      </c>
      <c r="F43" s="12">
        <v>80.766473836710389</v>
      </c>
      <c r="G43" s="12">
        <v>72.558702005441901</v>
      </c>
      <c r="H43" s="12">
        <v>84.499391403192874</v>
      </c>
      <c r="I43" s="12">
        <v>100.43185698503565</v>
      </c>
      <c r="J43" s="12">
        <v>84.236705141447473</v>
      </c>
      <c r="K43" s="12">
        <v>112.14391802813614</v>
      </c>
      <c r="L43" s="11" t="str">
        <f t="shared" si="0"/>
        <v>78-96</v>
      </c>
      <c r="M43" s="19">
        <f t="shared" si="1"/>
        <v>2.79</v>
      </c>
      <c r="N43" s="5">
        <f t="shared" si="2"/>
        <v>0.33129516212472704</v>
      </c>
      <c r="O43" s="9"/>
      <c r="P43" s="8">
        <f t="shared" si="3"/>
        <v>86.819533713636858</v>
      </c>
      <c r="Q43" s="7">
        <f t="shared" si="4"/>
        <v>9.0703463861147053</v>
      </c>
      <c r="R43" s="6">
        <f t="shared" si="5"/>
        <v>0.10447356715865445</v>
      </c>
      <c r="S43" s="5">
        <f t="shared" si="6"/>
        <v>0.29168993694470335</v>
      </c>
      <c r="T43" s="4">
        <v>24962.791666666661</v>
      </c>
      <c r="U43" s="3">
        <v>20</v>
      </c>
      <c r="V43" s="3">
        <v>18</v>
      </c>
      <c r="W43" s="3">
        <v>21</v>
      </c>
      <c r="X43" s="3">
        <v>25</v>
      </c>
      <c r="Y43" s="3">
        <v>21</v>
      </c>
      <c r="Z43" s="3">
        <v>28</v>
      </c>
      <c r="AA43" s="3">
        <f t="shared" si="7"/>
        <v>7</v>
      </c>
    </row>
    <row r="44" spans="1:27" x14ac:dyDescent="0.25">
      <c r="A44" s="14">
        <v>72</v>
      </c>
      <c r="B44" s="14" t="s">
        <v>1</v>
      </c>
      <c r="C44" s="14" t="s">
        <v>442</v>
      </c>
      <c r="D44" s="14">
        <v>5</v>
      </c>
      <c r="E44" s="13" t="s">
        <v>347</v>
      </c>
      <c r="F44" s="12">
        <v>124.81076938638705</v>
      </c>
      <c r="G44" s="12">
        <v>122.68620939992869</v>
      </c>
      <c r="H44" s="12">
        <v>109.93508143897785</v>
      </c>
      <c r="I44" s="12">
        <v>133.74770931127708</v>
      </c>
      <c r="J44" s="12">
        <v>144.52419653904406</v>
      </c>
      <c r="K44" s="12">
        <v>165.78757352044582</v>
      </c>
      <c r="L44" s="11" t="str">
        <f t="shared" si="0"/>
        <v>118-143</v>
      </c>
      <c r="M44" s="19">
        <f t="shared" si="1"/>
        <v>2.76</v>
      </c>
      <c r="N44" s="5">
        <f t="shared" si="2"/>
        <v>0.14712676140467135</v>
      </c>
      <c r="O44" s="9"/>
      <c r="P44" s="8">
        <f t="shared" si="3"/>
        <v>130.50668349623376</v>
      </c>
      <c r="Q44" s="7">
        <f t="shared" si="4"/>
        <v>12.777078054591586</v>
      </c>
      <c r="R44" s="6">
        <f t="shared" si="5"/>
        <v>9.7903630008039505E-2</v>
      </c>
      <c r="S44" s="5">
        <f t="shared" si="6"/>
        <v>0.27033780247147426</v>
      </c>
      <c r="T44" s="4">
        <v>287819.33333333337</v>
      </c>
      <c r="U44" s="3">
        <v>364</v>
      </c>
      <c r="V44" s="3">
        <v>357</v>
      </c>
      <c r="W44" s="3">
        <v>319</v>
      </c>
      <c r="X44" s="3">
        <v>387</v>
      </c>
      <c r="Y44" s="3">
        <v>417</v>
      </c>
      <c r="Z44" s="3">
        <v>477</v>
      </c>
      <c r="AA44" s="3">
        <f t="shared" si="7"/>
        <v>60</v>
      </c>
    </row>
    <row r="45" spans="1:27" x14ac:dyDescent="0.25">
      <c r="A45" s="14">
        <v>416</v>
      </c>
      <c r="B45" s="14" t="s">
        <v>1</v>
      </c>
      <c r="C45" s="14"/>
      <c r="D45" s="14">
        <v>13</v>
      </c>
      <c r="E45" s="13" t="s">
        <v>0</v>
      </c>
      <c r="F45" s="12">
        <v>114.78339072502871</v>
      </c>
      <c r="G45" s="12">
        <v>72.11461571342582</v>
      </c>
      <c r="H45" s="12">
        <v>73.23659999084542</v>
      </c>
      <c r="I45" s="12">
        <v>102.44546327020554</v>
      </c>
      <c r="J45" s="12">
        <v>93.063449330275532</v>
      </c>
      <c r="K45" s="12">
        <v>127.61176936808539</v>
      </c>
      <c r="L45" s="11" t="str">
        <f t="shared" si="0"/>
        <v>77-104</v>
      </c>
      <c r="M45" s="19">
        <f t="shared" si="1"/>
        <v>2.75</v>
      </c>
      <c r="N45" s="5">
        <f t="shared" si="2"/>
        <v>0.37123403749199474</v>
      </c>
      <c r="O45" s="9"/>
      <c r="P45" s="8">
        <f t="shared" si="3"/>
        <v>90.25476812377444</v>
      </c>
      <c r="Q45" s="7">
        <f t="shared" si="4"/>
        <v>13.570883952220834</v>
      </c>
      <c r="R45" s="6">
        <f t="shared" si="5"/>
        <v>0.15036196130502341</v>
      </c>
      <c r="S45" s="5">
        <f t="shared" si="6"/>
        <v>0.41390612397430299</v>
      </c>
      <c r="T45" s="4">
        <v>91507.833333333343</v>
      </c>
      <c r="U45" s="3">
        <v>97</v>
      </c>
      <c r="V45" s="3">
        <v>62</v>
      </c>
      <c r="W45" s="3">
        <v>64</v>
      </c>
      <c r="X45" s="3">
        <v>91</v>
      </c>
      <c r="Y45" s="3">
        <v>84</v>
      </c>
      <c r="Z45" s="3">
        <v>117</v>
      </c>
      <c r="AA45" s="3">
        <f t="shared" si="7"/>
        <v>33</v>
      </c>
    </row>
    <row r="46" spans="1:27" x14ac:dyDescent="0.25">
      <c r="A46" s="14">
        <v>38</v>
      </c>
      <c r="B46" s="14" t="s">
        <v>1</v>
      </c>
      <c r="C46" s="14"/>
      <c r="D46" s="14">
        <v>3</v>
      </c>
      <c r="E46" s="13" t="s">
        <v>381</v>
      </c>
      <c r="F46" s="12">
        <v>303.24825535058221</v>
      </c>
      <c r="G46" s="12">
        <v>125.64787183917073</v>
      </c>
      <c r="H46" s="12">
        <v>174.56161231452828</v>
      </c>
      <c r="I46" s="12">
        <v>120.22843402464682</v>
      </c>
      <c r="J46" s="12">
        <v>162.01547247762161</v>
      </c>
      <c r="K46" s="12">
        <v>278.44887596740494</v>
      </c>
      <c r="L46" s="11" t="str">
        <f t="shared" si="0"/>
        <v>113-203</v>
      </c>
      <c r="M46" s="19">
        <f t="shared" si="1"/>
        <v>2.7</v>
      </c>
      <c r="N46" s="5">
        <f t="shared" si="2"/>
        <v>0.71865607468981518</v>
      </c>
      <c r="O46" s="9"/>
      <c r="P46" s="8">
        <f t="shared" si="3"/>
        <v>157.9479956306136</v>
      </c>
      <c r="Q46" s="7">
        <f t="shared" si="4"/>
        <v>44.572473865249748</v>
      </c>
      <c r="R46" s="6">
        <f t="shared" si="5"/>
        <v>0.28219714778457544</v>
      </c>
      <c r="S46" s="5">
        <f t="shared" si="6"/>
        <v>0.76291490661648997</v>
      </c>
      <c r="T46" s="4">
        <v>12227.250000000007</v>
      </c>
      <c r="U46" s="3">
        <v>39</v>
      </c>
      <c r="V46" s="3">
        <v>16</v>
      </c>
      <c r="W46" s="3">
        <v>22</v>
      </c>
      <c r="X46" s="3">
        <v>15</v>
      </c>
      <c r="Y46" s="3">
        <v>20</v>
      </c>
      <c r="Z46" s="3">
        <v>34</v>
      </c>
      <c r="AA46" s="3">
        <f t="shared" si="7"/>
        <v>14</v>
      </c>
    </row>
    <row r="47" spans="1:27" x14ac:dyDescent="0.25">
      <c r="A47" s="14">
        <v>297</v>
      </c>
      <c r="B47" s="14" t="s">
        <v>1</v>
      </c>
      <c r="C47" s="14"/>
      <c r="D47" s="14">
        <v>10</v>
      </c>
      <c r="E47" s="13" t="s">
        <v>122</v>
      </c>
      <c r="F47" s="12">
        <v>161.33911465160836</v>
      </c>
      <c r="G47" s="12">
        <v>121.87195320116997</v>
      </c>
      <c r="H47" s="12">
        <v>65.439672801635993</v>
      </c>
      <c r="I47" s="12">
        <v>82.368930439438245</v>
      </c>
      <c r="J47" s="12">
        <v>99.566470990893805</v>
      </c>
      <c r="K47" s="12">
        <v>158.8274632189032</v>
      </c>
      <c r="L47" s="11" t="str">
        <f t="shared" si="0"/>
        <v>70-120</v>
      </c>
      <c r="M47" s="19">
        <f t="shared" si="1"/>
        <v>2.57</v>
      </c>
      <c r="N47" s="5">
        <f t="shared" si="2"/>
        <v>0.59519024465002202</v>
      </c>
      <c r="O47" s="9"/>
      <c r="P47" s="8">
        <f t="shared" si="3"/>
        <v>95.247341078071898</v>
      </c>
      <c r="Q47" s="7">
        <f t="shared" si="4"/>
        <v>24.776389295817957</v>
      </c>
      <c r="R47" s="6">
        <f t="shared" si="5"/>
        <v>0.26012683414972559</v>
      </c>
      <c r="S47" s="5">
        <f t="shared" si="6"/>
        <v>0.66752647812726074</v>
      </c>
      <c r="T47" s="4">
        <v>11974.041666666672</v>
      </c>
      <c r="U47" s="3">
        <v>20</v>
      </c>
      <c r="V47" s="3">
        <v>15</v>
      </c>
      <c r="W47" s="3">
        <v>8</v>
      </c>
      <c r="X47" s="3">
        <v>10</v>
      </c>
      <c r="Y47" s="3">
        <v>12</v>
      </c>
      <c r="Z47" s="3">
        <v>19</v>
      </c>
      <c r="AA47" s="3">
        <f t="shared" si="7"/>
        <v>7</v>
      </c>
    </row>
    <row r="48" spans="1:27" x14ac:dyDescent="0.25">
      <c r="A48" s="14">
        <v>377</v>
      </c>
      <c r="B48" s="14" t="s">
        <v>1</v>
      </c>
      <c r="C48" s="14" t="s">
        <v>441</v>
      </c>
      <c r="D48" s="14">
        <v>13</v>
      </c>
      <c r="E48" s="13" t="s">
        <v>41</v>
      </c>
      <c r="F48" s="12">
        <v>124.25721242972955</v>
      </c>
      <c r="G48" s="12">
        <v>117.27154992198894</v>
      </c>
      <c r="H48" s="12">
        <v>93.483426167569036</v>
      </c>
      <c r="I48" s="12">
        <v>99.561505708899119</v>
      </c>
      <c r="J48" s="12">
        <v>128.52776307688984</v>
      </c>
      <c r="K48" s="12">
        <v>148.73001096195276</v>
      </c>
      <c r="L48" s="11" t="str">
        <f t="shared" si="0"/>
        <v>97-127</v>
      </c>
      <c r="M48" s="19">
        <f t="shared" si="1"/>
        <v>2.5099999999999998</v>
      </c>
      <c r="N48" s="5">
        <f t="shared" si="2"/>
        <v>0.157181976885237</v>
      </c>
      <c r="O48" s="9"/>
      <c r="P48" s="8">
        <f t="shared" si="3"/>
        <v>112.00902859976401</v>
      </c>
      <c r="Q48" s="7">
        <f t="shared" si="4"/>
        <v>14.64947405881173</v>
      </c>
      <c r="R48" s="6">
        <f t="shared" si="5"/>
        <v>0.13078833235093867</v>
      </c>
      <c r="S48" s="5">
        <f t="shared" si="6"/>
        <v>0.32783948598824036</v>
      </c>
      <c r="T48" s="4">
        <v>90998.999999999942</v>
      </c>
      <c r="U48" s="3">
        <v>124</v>
      </c>
      <c r="V48" s="3">
        <v>115</v>
      </c>
      <c r="W48" s="3">
        <v>90</v>
      </c>
      <c r="X48" s="3">
        <v>94</v>
      </c>
      <c r="Y48" s="3">
        <v>119</v>
      </c>
      <c r="Z48" s="3">
        <v>135</v>
      </c>
      <c r="AA48" s="3">
        <f t="shared" si="7"/>
        <v>16</v>
      </c>
    </row>
    <row r="49" spans="1:27" x14ac:dyDescent="0.25">
      <c r="A49" s="14">
        <v>50</v>
      </c>
      <c r="B49" s="14" t="s">
        <v>1</v>
      </c>
      <c r="C49" s="14"/>
      <c r="D49" s="14">
        <v>4</v>
      </c>
      <c r="E49" s="13" t="s">
        <v>369</v>
      </c>
      <c r="F49" s="12">
        <v>304.83932427283116</v>
      </c>
      <c r="G49" s="12">
        <v>380.61405734585134</v>
      </c>
      <c r="H49" s="12">
        <v>329.4892915980231</v>
      </c>
      <c r="I49" s="12">
        <v>177.21518987341773</v>
      </c>
      <c r="J49" s="12">
        <v>303.60531309297915</v>
      </c>
      <c r="K49" s="12">
        <v>455.27838376173793</v>
      </c>
      <c r="L49" s="11" t="str">
        <f t="shared" si="0"/>
        <v>216-355</v>
      </c>
      <c r="M49" s="19">
        <f t="shared" si="1"/>
        <v>2.44</v>
      </c>
      <c r="N49" s="5">
        <f t="shared" si="2"/>
        <v>0.4995731765152242</v>
      </c>
      <c r="O49" s="9"/>
      <c r="P49" s="8">
        <f t="shared" si="3"/>
        <v>285.42817591447795</v>
      </c>
      <c r="Q49" s="7">
        <f t="shared" si="4"/>
        <v>69.672512727226092</v>
      </c>
      <c r="R49" s="6">
        <f t="shared" si="5"/>
        <v>0.24409823068098882</v>
      </c>
      <c r="S49" s="5">
        <f t="shared" si="6"/>
        <v>0.59507162284550252</v>
      </c>
      <c r="T49" s="4">
        <v>3953.7499999999982</v>
      </c>
      <c r="U49" s="3">
        <v>12</v>
      </c>
      <c r="V49" s="3">
        <v>15</v>
      </c>
      <c r="W49" s="3">
        <v>13</v>
      </c>
      <c r="X49" s="3">
        <v>7</v>
      </c>
      <c r="Y49" s="3">
        <v>12</v>
      </c>
      <c r="Z49" s="3">
        <v>18</v>
      </c>
      <c r="AA49" s="3">
        <f t="shared" si="7"/>
        <v>6</v>
      </c>
    </row>
    <row r="50" spans="1:27" x14ac:dyDescent="0.25">
      <c r="A50" s="14">
        <v>180</v>
      </c>
      <c r="B50" s="14" t="s">
        <v>1</v>
      </c>
      <c r="C50" s="14"/>
      <c r="D50" s="14">
        <v>7</v>
      </c>
      <c r="E50" s="13" t="s">
        <v>239</v>
      </c>
      <c r="F50" s="12">
        <v>157.93889738907259</v>
      </c>
      <c r="G50" s="12">
        <v>147.43826022852932</v>
      </c>
      <c r="H50" s="12">
        <v>88.086863434775964</v>
      </c>
      <c r="I50" s="12">
        <v>107.20529204305267</v>
      </c>
      <c r="J50" s="12">
        <v>94.615412608110248</v>
      </c>
      <c r="K50" s="12">
        <v>161.85464486594643</v>
      </c>
      <c r="L50" s="11" t="str">
        <f t="shared" si="0"/>
        <v>85-131</v>
      </c>
      <c r="M50" s="19">
        <f t="shared" si="1"/>
        <v>2.38</v>
      </c>
      <c r="N50" s="5">
        <f t="shared" si="2"/>
        <v>0.71065834206458411</v>
      </c>
      <c r="O50" s="9"/>
      <c r="P50" s="8">
        <f t="shared" si="3"/>
        <v>107.93161595754806</v>
      </c>
      <c r="Q50" s="7">
        <f t="shared" si="4"/>
        <v>22.645731358297358</v>
      </c>
      <c r="R50" s="6">
        <f t="shared" si="5"/>
        <v>0.20981554994233048</v>
      </c>
      <c r="S50" s="5">
        <f t="shared" si="6"/>
        <v>0.4996036465312213</v>
      </c>
      <c r="T50" s="4">
        <v>41373.916666666686</v>
      </c>
      <c r="U50" s="3">
        <v>64</v>
      </c>
      <c r="V50" s="3">
        <v>60</v>
      </c>
      <c r="W50" s="3">
        <v>36</v>
      </c>
      <c r="X50" s="3">
        <v>44</v>
      </c>
      <c r="Y50" s="3">
        <v>39</v>
      </c>
      <c r="Z50" s="3">
        <v>67</v>
      </c>
      <c r="AA50" s="3">
        <f t="shared" si="7"/>
        <v>28</v>
      </c>
    </row>
    <row r="51" spans="1:27" x14ac:dyDescent="0.25">
      <c r="A51" s="14">
        <v>364</v>
      </c>
      <c r="B51" s="14" t="s">
        <v>1</v>
      </c>
      <c r="C51" s="14" t="s">
        <v>441</v>
      </c>
      <c r="D51" s="14">
        <v>13</v>
      </c>
      <c r="E51" s="13" t="s">
        <v>54</v>
      </c>
      <c r="F51" s="12">
        <v>76.879174986685527</v>
      </c>
      <c r="G51" s="12">
        <v>71.108688148403829</v>
      </c>
      <c r="H51" s="12">
        <v>77.263552566168144</v>
      </c>
      <c r="I51" s="12">
        <v>64.220044529936544</v>
      </c>
      <c r="J51" s="12">
        <v>87.019268333412484</v>
      </c>
      <c r="K51" s="12">
        <v>97.314577377614853</v>
      </c>
      <c r="L51" s="11" t="str">
        <f t="shared" si="0"/>
        <v>67-85</v>
      </c>
      <c r="M51" s="19">
        <f t="shared" si="1"/>
        <v>2.35</v>
      </c>
      <c r="N51" s="5">
        <f t="shared" si="2"/>
        <v>0.11831068269565438</v>
      </c>
      <c r="O51" s="9"/>
      <c r="P51" s="8">
        <f t="shared" si="3"/>
        <v>76.190915251253742</v>
      </c>
      <c r="Q51" s="7">
        <f t="shared" si="4"/>
        <v>9.0002094575877614</v>
      </c>
      <c r="R51" s="6">
        <f t="shared" si="5"/>
        <v>0.11812706840320651</v>
      </c>
      <c r="S51" s="5">
        <f t="shared" si="6"/>
        <v>0.27724646772783734</v>
      </c>
      <c r="T51" s="4">
        <v>161562.7083333334</v>
      </c>
      <c r="U51" s="3">
        <v>131</v>
      </c>
      <c r="V51" s="3">
        <v>120</v>
      </c>
      <c r="W51" s="3">
        <v>129</v>
      </c>
      <c r="X51" s="3">
        <v>106</v>
      </c>
      <c r="Y51" s="3">
        <v>142</v>
      </c>
      <c r="Z51" s="3">
        <v>157</v>
      </c>
      <c r="AA51" s="3">
        <f t="shared" si="7"/>
        <v>15</v>
      </c>
    </row>
    <row r="52" spans="1:27" x14ac:dyDescent="0.25">
      <c r="A52" s="14">
        <v>373</v>
      </c>
      <c r="B52" s="14" t="s">
        <v>1</v>
      </c>
      <c r="C52" s="14" t="s">
        <v>441</v>
      </c>
      <c r="D52" s="14">
        <v>13</v>
      </c>
      <c r="E52" s="13" t="s">
        <v>45</v>
      </c>
      <c r="F52" s="12">
        <v>102.64153058489909</v>
      </c>
      <c r="G52" s="12">
        <v>110.90357733568931</v>
      </c>
      <c r="H52" s="12">
        <v>111.22990219022732</v>
      </c>
      <c r="I52" s="12">
        <v>136.20823047667733</v>
      </c>
      <c r="J52" s="12">
        <v>154.37160448495516</v>
      </c>
      <c r="K52" s="12">
        <v>176.04337437908754</v>
      </c>
      <c r="L52" s="11" t="str">
        <f t="shared" si="0"/>
        <v>112-151</v>
      </c>
      <c r="M52" s="19">
        <f t="shared" si="1"/>
        <v>2.29</v>
      </c>
      <c r="N52" s="5">
        <f t="shared" si="2"/>
        <v>0.14038702238302175</v>
      </c>
      <c r="O52" s="9"/>
      <c r="P52" s="8">
        <f t="shared" si="3"/>
        <v>131.65528907722964</v>
      </c>
      <c r="Q52" s="7">
        <f t="shared" si="4"/>
        <v>19.352392756063328</v>
      </c>
      <c r="R52" s="6">
        <f t="shared" si="5"/>
        <v>0.1469929001083361</v>
      </c>
      <c r="S52" s="5">
        <f t="shared" si="6"/>
        <v>0.3371538326562758</v>
      </c>
      <c r="T52" s="4">
        <v>295150.62499999983</v>
      </c>
      <c r="U52" s="3">
        <v>293</v>
      </c>
      <c r="V52" s="3">
        <v>319</v>
      </c>
      <c r="W52" s="3">
        <v>322</v>
      </c>
      <c r="X52" s="3">
        <v>397</v>
      </c>
      <c r="Y52" s="3">
        <v>453</v>
      </c>
      <c r="Z52" s="3">
        <v>520</v>
      </c>
      <c r="AA52" s="3">
        <f t="shared" si="7"/>
        <v>67</v>
      </c>
    </row>
    <row r="53" spans="1:27" x14ac:dyDescent="0.25">
      <c r="A53" s="14">
        <v>208</v>
      </c>
      <c r="B53" s="14" t="s">
        <v>1</v>
      </c>
      <c r="C53" s="14"/>
      <c r="D53" s="14">
        <v>8</v>
      </c>
      <c r="E53" s="13" t="s">
        <v>211</v>
      </c>
      <c r="F53" s="12">
        <v>140.72473237171434</v>
      </c>
      <c r="G53" s="12">
        <v>171.80711347529447</v>
      </c>
      <c r="H53" s="12">
        <v>136.86242881931716</v>
      </c>
      <c r="I53" s="12">
        <v>115.74260131496455</v>
      </c>
      <c r="J53" s="12">
        <v>145.90899719283777</v>
      </c>
      <c r="K53" s="12">
        <v>178.40445385154089</v>
      </c>
      <c r="L53" s="11" t="str">
        <f t="shared" si="0"/>
        <v>122-157</v>
      </c>
      <c r="M53" s="19">
        <f t="shared" si="1"/>
        <v>2.25</v>
      </c>
      <c r="N53" s="5">
        <f t="shared" si="2"/>
        <v>0.22271043790230519</v>
      </c>
      <c r="O53" s="9"/>
      <c r="P53" s="8">
        <f t="shared" si="3"/>
        <v>139.16277580028679</v>
      </c>
      <c r="Q53" s="7">
        <f t="shared" si="4"/>
        <v>17.45698688889879</v>
      </c>
      <c r="R53" s="6">
        <f t="shared" si="5"/>
        <v>0.12544293392042855</v>
      </c>
      <c r="S53" s="5">
        <f t="shared" si="6"/>
        <v>0.28198401350925933</v>
      </c>
      <c r="T53" s="4">
        <v>31897.749999999996</v>
      </c>
      <c r="U53" s="3">
        <v>42</v>
      </c>
      <c r="V53" s="3">
        <v>52</v>
      </c>
      <c r="W53" s="3">
        <v>42</v>
      </c>
      <c r="X53" s="3">
        <v>36</v>
      </c>
      <c r="Y53" s="3">
        <v>46</v>
      </c>
      <c r="Z53" s="3">
        <v>57</v>
      </c>
      <c r="AA53" s="3">
        <f t="shared" si="7"/>
        <v>11</v>
      </c>
    </row>
    <row r="54" spans="1:27" x14ac:dyDescent="0.25">
      <c r="A54" s="14">
        <v>233</v>
      </c>
      <c r="B54" s="14" t="s">
        <v>1</v>
      </c>
      <c r="C54" s="14"/>
      <c r="D54" s="14">
        <v>8</v>
      </c>
      <c r="E54" s="13" t="s">
        <v>186</v>
      </c>
      <c r="F54" s="12">
        <v>115.84688902833422</v>
      </c>
      <c r="G54" s="12">
        <v>173.73958366847913</v>
      </c>
      <c r="H54" s="12">
        <v>115.80775911986102</v>
      </c>
      <c r="I54" s="12">
        <v>128.70426976414942</v>
      </c>
      <c r="J54" s="12">
        <v>148.00276700825276</v>
      </c>
      <c r="K54" s="12">
        <v>180.17293384275087</v>
      </c>
      <c r="L54" s="11" t="str">
        <f t="shared" si="0"/>
        <v>119-157</v>
      </c>
      <c r="M54" s="19">
        <f t="shared" si="1"/>
        <v>2.25</v>
      </c>
      <c r="N54" s="5">
        <f t="shared" si="2"/>
        <v>0.21736192832600398</v>
      </c>
      <c r="O54" s="9"/>
      <c r="P54" s="8">
        <f t="shared" si="3"/>
        <v>137.70534985484912</v>
      </c>
      <c r="Q54" s="7">
        <f t="shared" si="4"/>
        <v>18.916482291234679</v>
      </c>
      <c r="R54" s="6">
        <f t="shared" si="5"/>
        <v>0.13736926205970901</v>
      </c>
      <c r="S54" s="5">
        <f t="shared" si="6"/>
        <v>0.30839458330896724</v>
      </c>
      <c r="T54" s="4">
        <v>15541.374999999998</v>
      </c>
      <c r="U54" s="3">
        <v>18</v>
      </c>
      <c r="V54" s="3">
        <v>27</v>
      </c>
      <c r="W54" s="3">
        <v>18</v>
      </c>
      <c r="X54" s="3">
        <v>20</v>
      </c>
      <c r="Y54" s="3">
        <v>23</v>
      </c>
      <c r="Z54" s="3">
        <v>28</v>
      </c>
      <c r="AA54" s="3">
        <f t="shared" si="7"/>
        <v>5</v>
      </c>
    </row>
    <row r="55" spans="1:27" x14ac:dyDescent="0.25">
      <c r="A55" s="14">
        <v>372</v>
      </c>
      <c r="B55" s="14" t="s">
        <v>1</v>
      </c>
      <c r="C55" s="14" t="s">
        <v>441</v>
      </c>
      <c r="D55" s="14">
        <v>13</v>
      </c>
      <c r="E55" s="13" t="s">
        <v>46</v>
      </c>
      <c r="F55" s="12">
        <v>94.484837000677487</v>
      </c>
      <c r="G55" s="12">
        <v>65.834160614452159</v>
      </c>
      <c r="H55" s="12">
        <v>135.81735198277539</v>
      </c>
      <c r="I55" s="12">
        <v>142.20788351688583</v>
      </c>
      <c r="J55" s="12">
        <v>166.86499712532259</v>
      </c>
      <c r="K55" s="12">
        <v>210.22436060125975</v>
      </c>
      <c r="L55" s="11" t="str">
        <f t="shared" si="0"/>
        <v>103-169</v>
      </c>
      <c r="M55" s="19">
        <f t="shared" si="1"/>
        <v>2.25</v>
      </c>
      <c r="N55" s="5">
        <f t="shared" si="2"/>
        <v>0.25984696744621921</v>
      </c>
      <c r="O55" s="9"/>
      <c r="P55" s="8">
        <f t="shared" si="3"/>
        <v>135.78411559147096</v>
      </c>
      <c r="Q55" s="7">
        <f t="shared" si="4"/>
        <v>33.152969993362547</v>
      </c>
      <c r="R55" s="6">
        <f t="shared" si="5"/>
        <v>0.24415941326383681</v>
      </c>
      <c r="S55" s="5">
        <f t="shared" si="6"/>
        <v>0.54822498703570455</v>
      </c>
      <c r="T55" s="4">
        <v>92849.291666666628</v>
      </c>
      <c r="U55" s="3">
        <v>91</v>
      </c>
      <c r="V55" s="3">
        <v>63</v>
      </c>
      <c r="W55" s="3">
        <v>129</v>
      </c>
      <c r="X55" s="3">
        <v>134</v>
      </c>
      <c r="Y55" s="3">
        <v>156</v>
      </c>
      <c r="Z55" s="3">
        <v>195</v>
      </c>
      <c r="AA55" s="3">
        <f t="shared" si="7"/>
        <v>39</v>
      </c>
    </row>
    <row r="56" spans="1:27" x14ac:dyDescent="0.25">
      <c r="A56" s="14">
        <v>105</v>
      </c>
      <c r="B56" s="14" t="s">
        <v>1</v>
      </c>
      <c r="C56" s="14"/>
      <c r="D56" s="14">
        <v>5</v>
      </c>
      <c r="E56" s="13" t="s">
        <v>314</v>
      </c>
      <c r="F56" s="12">
        <v>187.10370396036171</v>
      </c>
      <c r="G56" s="12">
        <v>158.14081408140814</v>
      </c>
      <c r="H56" s="12">
        <v>150.13990309151708</v>
      </c>
      <c r="I56" s="12">
        <v>189.69868396538001</v>
      </c>
      <c r="J56" s="12">
        <v>107.60823875577974</v>
      </c>
      <c r="K56" s="12">
        <v>220.31823745410028</v>
      </c>
      <c r="L56" s="11" t="str">
        <f t="shared" si="0"/>
        <v>117-184</v>
      </c>
      <c r="M56" s="19">
        <f t="shared" si="1"/>
        <v>2.1</v>
      </c>
      <c r="N56" s="5">
        <f t="shared" si="2"/>
        <v>1.0474104957160335</v>
      </c>
      <c r="O56" s="9"/>
      <c r="P56" s="8">
        <f t="shared" si="3"/>
        <v>150.04273140254318</v>
      </c>
      <c r="Q56" s="7">
        <f t="shared" si="4"/>
        <v>33.464917974594648</v>
      </c>
      <c r="R56" s="6">
        <f t="shared" si="5"/>
        <v>0.22303591558069588</v>
      </c>
      <c r="S56" s="5">
        <f t="shared" si="6"/>
        <v>0.46836994631228068</v>
      </c>
      <c r="T56" s="4">
        <v>14964.458333333339</v>
      </c>
      <c r="U56" s="3">
        <v>27</v>
      </c>
      <c r="V56" s="3">
        <v>23</v>
      </c>
      <c r="W56" s="3">
        <v>22</v>
      </c>
      <c r="X56" s="3">
        <v>28</v>
      </c>
      <c r="Y56" s="3">
        <v>16</v>
      </c>
      <c r="Z56" s="3">
        <v>33</v>
      </c>
      <c r="AA56" s="3">
        <f t="shared" si="7"/>
        <v>17</v>
      </c>
    </row>
    <row r="57" spans="1:27" x14ac:dyDescent="0.25">
      <c r="A57" s="14">
        <v>256</v>
      </c>
      <c r="B57" s="14" t="s">
        <v>1</v>
      </c>
      <c r="C57" s="14"/>
      <c r="D57" s="14">
        <v>9</v>
      </c>
      <c r="E57" s="13" t="s">
        <v>163</v>
      </c>
      <c r="F57" s="12">
        <v>101.04655359076146</v>
      </c>
      <c r="G57" s="12">
        <v>43.149946062567423</v>
      </c>
      <c r="H57" s="12">
        <v>28.67177980073113</v>
      </c>
      <c r="I57" s="12">
        <v>28.569387900864225</v>
      </c>
      <c r="J57" s="12">
        <v>85.454869147231619</v>
      </c>
      <c r="K57" s="12">
        <v>113.59938466999975</v>
      </c>
      <c r="L57" s="11" t="str">
        <f t="shared" si="0"/>
        <v>26-83</v>
      </c>
      <c r="M57" s="19">
        <f t="shared" si="1"/>
        <v>2.1</v>
      </c>
      <c r="N57" s="5">
        <f t="shared" si="2"/>
        <v>0.32934946602372622</v>
      </c>
      <c r="O57" s="9"/>
      <c r="P57" s="8">
        <f t="shared" si="3"/>
        <v>54.327578830513644</v>
      </c>
      <c r="Q57" s="7">
        <f t="shared" si="4"/>
        <v>28.172895052973505</v>
      </c>
      <c r="R57" s="6">
        <f t="shared" si="5"/>
        <v>0.51857446364147386</v>
      </c>
      <c r="S57" s="5">
        <f t="shared" si="6"/>
        <v>1.0910076818331444</v>
      </c>
      <c r="T57" s="4">
        <v>7039.0416666666652</v>
      </c>
      <c r="U57" s="3">
        <v>7</v>
      </c>
      <c r="V57" s="3">
        <v>3</v>
      </c>
      <c r="W57" s="3">
        <v>2</v>
      </c>
      <c r="X57" s="3">
        <v>2</v>
      </c>
      <c r="Y57" s="3">
        <v>6</v>
      </c>
      <c r="Z57" s="3">
        <v>8</v>
      </c>
      <c r="AA57" s="3">
        <f t="shared" si="7"/>
        <v>2</v>
      </c>
    </row>
    <row r="58" spans="1:27" x14ac:dyDescent="0.25">
      <c r="A58" s="14">
        <v>266</v>
      </c>
      <c r="B58" s="14" t="s">
        <v>1</v>
      </c>
      <c r="C58" s="14"/>
      <c r="D58" s="14">
        <v>9</v>
      </c>
      <c r="E58" s="13" t="s">
        <v>153</v>
      </c>
      <c r="F58" s="12">
        <v>99.593813466645841</v>
      </c>
      <c r="G58" s="12">
        <v>130.75658295968501</v>
      </c>
      <c r="H58" s="12">
        <v>158.01255321950578</v>
      </c>
      <c r="I58" s="12">
        <v>136.5034637753933</v>
      </c>
      <c r="J58" s="12">
        <v>185.17435627546146</v>
      </c>
      <c r="K58" s="12">
        <v>208.47438638876577</v>
      </c>
      <c r="L58" s="11" t="str">
        <f t="shared" si="0"/>
        <v>128-180</v>
      </c>
      <c r="M58" s="19">
        <f t="shared" si="1"/>
        <v>2.1</v>
      </c>
      <c r="N58" s="5">
        <f t="shared" si="2"/>
        <v>0.12582752051608956</v>
      </c>
      <c r="O58" s="9"/>
      <c r="P58" s="8">
        <f t="shared" si="3"/>
        <v>153.80201836822758</v>
      </c>
      <c r="Q58" s="7">
        <f t="shared" si="4"/>
        <v>26.040964356215589</v>
      </c>
      <c r="R58" s="6">
        <f t="shared" si="5"/>
        <v>0.16931484145981229</v>
      </c>
      <c r="S58" s="5">
        <f t="shared" si="6"/>
        <v>0.35547237026268053</v>
      </c>
      <c r="T58" s="4">
        <v>51323</v>
      </c>
      <c r="U58" s="3">
        <v>51</v>
      </c>
      <c r="V58" s="3">
        <v>67</v>
      </c>
      <c r="W58" s="3">
        <v>81</v>
      </c>
      <c r="X58" s="3">
        <v>70</v>
      </c>
      <c r="Y58" s="3">
        <v>95</v>
      </c>
      <c r="Z58" s="3">
        <v>107</v>
      </c>
      <c r="AA58" s="3">
        <f t="shared" si="7"/>
        <v>12</v>
      </c>
    </row>
    <row r="59" spans="1:27" x14ac:dyDescent="0.25">
      <c r="A59" s="14">
        <v>158</v>
      </c>
      <c r="B59" s="14" t="s">
        <v>1</v>
      </c>
      <c r="C59" s="14"/>
      <c r="D59" s="14">
        <v>7</v>
      </c>
      <c r="E59" s="13" t="s">
        <v>261</v>
      </c>
      <c r="F59" s="12">
        <v>41.046953867072006</v>
      </c>
      <c r="G59" s="12">
        <v>84.495141529362058</v>
      </c>
      <c r="H59" s="12">
        <v>48.560438577434731</v>
      </c>
      <c r="I59" s="12">
        <v>63.787307601533449</v>
      </c>
      <c r="J59" s="12">
        <v>56.03453765138876</v>
      </c>
      <c r="K59" s="12">
        <v>83.897238594424593</v>
      </c>
      <c r="L59" s="11" t="str">
        <f t="shared" si="0"/>
        <v>48-71</v>
      </c>
      <c r="M59" s="19">
        <f t="shared" si="1"/>
        <v>2.08</v>
      </c>
      <c r="N59" s="5">
        <f t="shared" si="2"/>
        <v>0.49724156048863705</v>
      </c>
      <c r="O59" s="9"/>
      <c r="P59" s="8">
        <f t="shared" si="3"/>
        <v>59.402698088078523</v>
      </c>
      <c r="Q59" s="7">
        <f t="shared" si="4"/>
        <v>11.782699977740831</v>
      </c>
      <c r="R59" s="6">
        <f t="shared" si="5"/>
        <v>0.19835294282879537</v>
      </c>
      <c r="S59" s="5">
        <f t="shared" si="6"/>
        <v>0.41234727200483606</v>
      </c>
      <c r="T59" s="4">
        <v>39324.083333333358</v>
      </c>
      <c r="U59" s="3">
        <v>16</v>
      </c>
      <c r="V59" s="3">
        <v>33</v>
      </c>
      <c r="W59" s="3">
        <v>19</v>
      </c>
      <c r="X59" s="3">
        <v>25</v>
      </c>
      <c r="Y59" s="3">
        <v>22</v>
      </c>
      <c r="Z59" s="3">
        <v>33</v>
      </c>
      <c r="AA59" s="3">
        <f t="shared" si="7"/>
        <v>11</v>
      </c>
    </row>
    <row r="60" spans="1:27" x14ac:dyDescent="0.25">
      <c r="A60" s="14">
        <v>349</v>
      </c>
      <c r="B60" s="14" t="s">
        <v>1</v>
      </c>
      <c r="C60" s="14"/>
      <c r="D60" s="14">
        <v>12</v>
      </c>
      <c r="E60" s="13" t="s">
        <v>70</v>
      </c>
      <c r="F60" s="12">
        <v>73.092736409319329</v>
      </c>
      <c r="G60" s="12">
        <v>0</v>
      </c>
      <c r="H60" s="12">
        <v>70.871722182849041</v>
      </c>
      <c r="I60" s="12">
        <v>69.777583951155691</v>
      </c>
      <c r="J60" s="12">
        <v>34.317089910775564</v>
      </c>
      <c r="K60" s="12">
        <v>101.27294465152261</v>
      </c>
      <c r="L60" s="11" t="str">
        <f t="shared" si="0"/>
        <v>24-74</v>
      </c>
      <c r="M60" s="19">
        <f t="shared" si="1"/>
        <v>2.06</v>
      </c>
      <c r="N60" s="5">
        <f t="shared" si="2"/>
        <v>1.9510936071453688</v>
      </c>
      <c r="O60" s="9"/>
      <c r="P60" s="8">
        <f t="shared" si="3"/>
        <v>49.09357922109114</v>
      </c>
      <c r="Q60" s="7">
        <f t="shared" si="4"/>
        <v>25.327477184790656</v>
      </c>
      <c r="R60" s="6">
        <f t="shared" si="5"/>
        <v>0.51590203009500057</v>
      </c>
      <c r="S60" s="5">
        <f t="shared" si="6"/>
        <v>1.0628551891774605</v>
      </c>
      <c r="T60" s="4">
        <v>2956.166666666667</v>
      </c>
      <c r="U60" s="3">
        <v>2</v>
      </c>
      <c r="V60" s="3">
        <v>0</v>
      </c>
      <c r="W60" s="3">
        <v>2</v>
      </c>
      <c r="X60" s="3">
        <v>2</v>
      </c>
      <c r="Y60" s="3">
        <v>1</v>
      </c>
      <c r="Z60" s="3">
        <v>3</v>
      </c>
      <c r="AA60" s="3">
        <f t="shared" si="7"/>
        <v>2</v>
      </c>
    </row>
    <row r="61" spans="1:27" x14ac:dyDescent="0.25">
      <c r="A61" s="14">
        <v>84</v>
      </c>
      <c r="B61" s="14" t="s">
        <v>1</v>
      </c>
      <c r="C61" s="14"/>
      <c r="D61" s="14">
        <v>5</v>
      </c>
      <c r="E61" s="13" t="s">
        <v>335</v>
      </c>
      <c r="F61" s="12">
        <v>71.721311475409834</v>
      </c>
      <c r="G61" s="12">
        <v>92.208390963577685</v>
      </c>
      <c r="H61" s="12">
        <v>122.93192644573067</v>
      </c>
      <c r="I61" s="12">
        <v>61.420345489443378</v>
      </c>
      <c r="J61" s="12">
        <v>40.9626216077829</v>
      </c>
      <c r="K61" s="12">
        <v>133.21776407646351</v>
      </c>
      <c r="L61" s="11" t="str">
        <f t="shared" si="0"/>
        <v>41-102</v>
      </c>
      <c r="M61" s="19">
        <f t="shared" si="1"/>
        <v>2.02</v>
      </c>
      <c r="N61" s="5">
        <f t="shared" si="2"/>
        <v>2.2521786655166656</v>
      </c>
      <c r="O61" s="9"/>
      <c r="P61" s="8">
        <f t="shared" si="3"/>
        <v>71.695224182429683</v>
      </c>
      <c r="Q61" s="7">
        <f t="shared" si="4"/>
        <v>30.39949178682868</v>
      </c>
      <c r="R61" s="6">
        <f t="shared" si="5"/>
        <v>0.42400999694870428</v>
      </c>
      <c r="S61" s="5">
        <f t="shared" si="6"/>
        <v>0.85811210712569508</v>
      </c>
      <c r="T61" s="4">
        <v>9758.8333333333394</v>
      </c>
      <c r="U61" s="3">
        <v>7</v>
      </c>
      <c r="V61" s="3">
        <v>9</v>
      </c>
      <c r="W61" s="3">
        <v>12</v>
      </c>
      <c r="X61" s="3">
        <v>6</v>
      </c>
      <c r="Y61" s="3">
        <v>4</v>
      </c>
      <c r="Z61" s="3">
        <v>13</v>
      </c>
      <c r="AA61" s="3">
        <f t="shared" si="7"/>
        <v>9</v>
      </c>
    </row>
    <row r="62" spans="1:27" x14ac:dyDescent="0.25">
      <c r="A62" s="14">
        <v>140</v>
      </c>
      <c r="B62" s="14" t="s">
        <v>1</v>
      </c>
      <c r="C62" s="14"/>
      <c r="D62" s="14">
        <v>6</v>
      </c>
      <c r="E62" s="13" t="s">
        <v>279</v>
      </c>
      <c r="F62" s="12">
        <v>104.42879624056333</v>
      </c>
      <c r="G62" s="12">
        <v>133.03544960920837</v>
      </c>
      <c r="H62" s="12">
        <v>121.13346311918667</v>
      </c>
      <c r="I62" s="12">
        <v>112.18663253124686</v>
      </c>
      <c r="J62" s="12">
        <v>83.203626530480506</v>
      </c>
      <c r="K62" s="12">
        <v>143.07857398354588</v>
      </c>
      <c r="L62" s="11" t="str">
        <f t="shared" si="0"/>
        <v>89-125</v>
      </c>
      <c r="M62" s="19">
        <f t="shared" si="1"/>
        <v>2.02</v>
      </c>
      <c r="N62" s="5">
        <f t="shared" si="2"/>
        <v>0.7196194438848289</v>
      </c>
      <c r="O62" s="9"/>
      <c r="P62" s="8">
        <f t="shared" si="3"/>
        <v>106.57764983959534</v>
      </c>
      <c r="Q62" s="7">
        <f t="shared" si="4"/>
        <v>18.069920836194662</v>
      </c>
      <c r="R62" s="6">
        <f t="shared" si="5"/>
        <v>0.16954700036443654</v>
      </c>
      <c r="S62" s="5">
        <f t="shared" si="6"/>
        <v>0.34248197627632293</v>
      </c>
      <c r="T62" s="4">
        <v>34934.208333333358</v>
      </c>
      <c r="U62" s="3">
        <v>36</v>
      </c>
      <c r="V62" s="3">
        <v>46</v>
      </c>
      <c r="W62" s="3">
        <v>42</v>
      </c>
      <c r="X62" s="3">
        <v>39</v>
      </c>
      <c r="Y62" s="3">
        <v>29</v>
      </c>
      <c r="Z62" s="3">
        <v>50</v>
      </c>
      <c r="AA62" s="3">
        <f t="shared" si="7"/>
        <v>21</v>
      </c>
    </row>
    <row r="63" spans="1:27" x14ac:dyDescent="0.25">
      <c r="A63" s="14">
        <v>188</v>
      </c>
      <c r="B63" s="14" t="s">
        <v>1</v>
      </c>
      <c r="C63" s="14"/>
      <c r="D63" s="14">
        <v>8</v>
      </c>
      <c r="E63" s="13" t="s">
        <v>231</v>
      </c>
      <c r="F63" s="12">
        <v>274.72527472527474</v>
      </c>
      <c r="G63" s="12">
        <v>122.72134584409275</v>
      </c>
      <c r="H63" s="12">
        <v>72.025723472668815</v>
      </c>
      <c r="I63" s="12">
        <v>103.44470880314471</v>
      </c>
      <c r="J63" s="12">
        <v>207.92182139515543</v>
      </c>
      <c r="K63" s="12">
        <v>271.7036340361052</v>
      </c>
      <c r="L63" s="11" t="str">
        <f t="shared" si="0"/>
        <v>82-209</v>
      </c>
      <c r="M63" s="18">
        <f t="shared" si="1"/>
        <v>1.98</v>
      </c>
      <c r="N63" s="5">
        <f t="shared" si="2"/>
        <v>0.30675862789664787</v>
      </c>
      <c r="O63" s="9"/>
      <c r="P63" s="8">
        <f t="shared" si="3"/>
        <v>145.97553860132152</v>
      </c>
      <c r="Q63" s="7">
        <f t="shared" si="4"/>
        <v>63.501144703282414</v>
      </c>
      <c r="R63" s="6">
        <f t="shared" si="5"/>
        <v>0.43501223089652324</v>
      </c>
      <c r="S63" s="5">
        <f t="shared" si="6"/>
        <v>0.86129564336230147</v>
      </c>
      <c r="T63" s="4">
        <v>9576.0000000000018</v>
      </c>
      <c r="U63" s="3">
        <v>27</v>
      </c>
      <c r="V63" s="3">
        <v>12</v>
      </c>
      <c r="W63" s="3">
        <v>7</v>
      </c>
      <c r="X63" s="3">
        <v>10</v>
      </c>
      <c r="Y63" s="3">
        <v>20</v>
      </c>
      <c r="Z63" s="3">
        <v>26</v>
      </c>
      <c r="AA63" s="3">
        <f t="shared" si="7"/>
        <v>6</v>
      </c>
    </row>
    <row r="64" spans="1:27" x14ac:dyDescent="0.25">
      <c r="A64" s="14">
        <v>316</v>
      </c>
      <c r="B64" s="14" t="s">
        <v>1</v>
      </c>
      <c r="C64" s="14"/>
      <c r="D64" s="14">
        <v>10</v>
      </c>
      <c r="E64" s="13" t="s">
        <v>103</v>
      </c>
      <c r="F64" s="12">
        <v>106.31794381096668</v>
      </c>
      <c r="G64" s="12">
        <v>183.2093975643927</v>
      </c>
      <c r="H64" s="12">
        <v>87.341012063977288</v>
      </c>
      <c r="I64" s="12">
        <v>121.60742910839643</v>
      </c>
      <c r="J64" s="12">
        <v>56.047528304001794</v>
      </c>
      <c r="K64" s="12">
        <v>181.90861934200228</v>
      </c>
      <c r="L64" s="11" t="str">
        <f t="shared" si="0"/>
        <v>59-142</v>
      </c>
      <c r="M64" s="18">
        <f t="shared" si="1"/>
        <v>1.97</v>
      </c>
      <c r="N64" s="5">
        <f t="shared" si="2"/>
        <v>2.2456135863000046</v>
      </c>
      <c r="O64" s="9"/>
      <c r="P64" s="8">
        <f t="shared" si="3"/>
        <v>100.09514220568525</v>
      </c>
      <c r="Q64" s="7">
        <f t="shared" si="4"/>
        <v>41.548975966358505</v>
      </c>
      <c r="R64" s="6">
        <f t="shared" si="5"/>
        <v>0.41509482928731567</v>
      </c>
      <c r="S64" s="5">
        <f t="shared" si="6"/>
        <v>0.81735711977109471</v>
      </c>
      <c r="T64" s="4">
        <v>8810.5000000000073</v>
      </c>
      <c r="U64" s="3">
        <v>10</v>
      </c>
      <c r="V64" s="3">
        <v>17</v>
      </c>
      <c r="W64" s="3">
        <v>8</v>
      </c>
      <c r="X64" s="3">
        <v>11</v>
      </c>
      <c r="Y64" s="3">
        <v>5</v>
      </c>
      <c r="Z64" s="3">
        <v>16</v>
      </c>
      <c r="AA64" s="3">
        <f t="shared" si="7"/>
        <v>11</v>
      </c>
    </row>
    <row r="65" spans="1:27" x14ac:dyDescent="0.25">
      <c r="A65" s="14">
        <v>281</v>
      </c>
      <c r="B65" s="14" t="s">
        <v>1</v>
      </c>
      <c r="C65" s="14"/>
      <c r="D65" s="14">
        <v>14</v>
      </c>
      <c r="E65" s="13" t="s">
        <v>138</v>
      </c>
      <c r="F65" s="12">
        <v>216.38288952301096</v>
      </c>
      <c r="G65" s="12">
        <v>140.99018491405022</v>
      </c>
      <c r="H65" s="12">
        <v>130.45959829315359</v>
      </c>
      <c r="I65" s="12">
        <v>130.75278190163579</v>
      </c>
      <c r="J65" s="12">
        <v>185.73906392974695</v>
      </c>
      <c r="K65" s="12">
        <v>213.68253076822995</v>
      </c>
      <c r="L65" s="11" t="str">
        <f t="shared" si="0"/>
        <v>127-186</v>
      </c>
      <c r="M65" s="18">
        <f t="shared" si="1"/>
        <v>1.95</v>
      </c>
      <c r="N65" s="5">
        <f t="shared" si="2"/>
        <v>0.15044474892504145</v>
      </c>
      <c r="O65" s="9"/>
      <c r="P65" s="8">
        <f t="shared" si="3"/>
        <v>156.09656676572334</v>
      </c>
      <c r="Q65" s="7">
        <f t="shared" si="4"/>
        <v>29.467752577835466</v>
      </c>
      <c r="R65" s="6">
        <f t="shared" si="5"/>
        <v>0.18877899231481482</v>
      </c>
      <c r="S65" s="5">
        <f t="shared" si="6"/>
        <v>0.36891243155228509</v>
      </c>
      <c r="T65" s="4">
        <v>18258.374999999989</v>
      </c>
      <c r="U65" s="3">
        <v>40</v>
      </c>
      <c r="V65" s="3">
        <v>26</v>
      </c>
      <c r="W65" s="3">
        <v>24</v>
      </c>
      <c r="X65" s="3">
        <v>24</v>
      </c>
      <c r="Y65" s="3">
        <v>34</v>
      </c>
      <c r="Z65" s="3">
        <v>39</v>
      </c>
      <c r="AA65" s="3">
        <f t="shared" si="7"/>
        <v>5</v>
      </c>
    </row>
    <row r="66" spans="1:27" x14ac:dyDescent="0.25">
      <c r="A66" s="14">
        <v>410</v>
      </c>
      <c r="B66" s="14" t="s">
        <v>1</v>
      </c>
      <c r="C66" s="14"/>
      <c r="D66" s="14">
        <v>13</v>
      </c>
      <c r="E66" s="13" t="s">
        <v>8</v>
      </c>
      <c r="F66" s="12">
        <v>273.32587899117902</v>
      </c>
      <c r="G66" s="12">
        <v>260.79667173771304</v>
      </c>
      <c r="H66" s="12">
        <v>272.97825480038466</v>
      </c>
      <c r="I66" s="12">
        <v>211.12111521624388</v>
      </c>
      <c r="J66" s="12">
        <v>124.21588721197442</v>
      </c>
      <c r="K66" s="12">
        <v>322.84601176525354</v>
      </c>
      <c r="L66" s="11" t="str">
        <f t="shared" si="0"/>
        <v>143-267</v>
      </c>
      <c r="M66" s="18">
        <f t="shared" si="1"/>
        <v>1.9</v>
      </c>
      <c r="N66" s="5">
        <f t="shared" si="2"/>
        <v>1.5990718177161736</v>
      </c>
      <c r="O66" s="9"/>
      <c r="P66" s="8">
        <f t="shared" si="3"/>
        <v>205.29452558617376</v>
      </c>
      <c r="Q66" s="7">
        <f t="shared" si="4"/>
        <v>61.933850567595186</v>
      </c>
      <c r="R66" s="6">
        <f t="shared" si="5"/>
        <v>0.3016829133205407</v>
      </c>
      <c r="S66" s="5">
        <f t="shared" si="6"/>
        <v>0.57259922466727808</v>
      </c>
      <c r="T66" s="4">
        <v>8052.7500000000027</v>
      </c>
      <c r="U66" s="3">
        <v>22</v>
      </c>
      <c r="V66" s="3">
        <v>21</v>
      </c>
      <c r="W66" s="3">
        <v>22</v>
      </c>
      <c r="X66" s="3">
        <v>17</v>
      </c>
      <c r="Y66" s="3">
        <v>10</v>
      </c>
      <c r="Z66" s="3">
        <v>26</v>
      </c>
      <c r="AA66" s="3">
        <f t="shared" si="7"/>
        <v>16</v>
      </c>
    </row>
    <row r="67" spans="1:27" x14ac:dyDescent="0.25">
      <c r="A67" s="14">
        <v>120</v>
      </c>
      <c r="B67" s="14" t="s">
        <v>1</v>
      </c>
      <c r="C67" s="14"/>
      <c r="D67" s="14">
        <v>6</v>
      </c>
      <c r="E67" s="13" t="s">
        <v>299</v>
      </c>
      <c r="F67" s="12">
        <v>132.74942823955502</v>
      </c>
      <c r="G67" s="12">
        <v>150.47947587714629</v>
      </c>
      <c r="H67" s="12">
        <v>206.71690259862703</v>
      </c>
      <c r="I67" s="12">
        <v>159.46113134923363</v>
      </c>
      <c r="J67" s="12">
        <v>213.8183491328854</v>
      </c>
      <c r="K67" s="12">
        <v>239.86327793157923</v>
      </c>
      <c r="L67" s="11" t="str">
        <f t="shared" si="0"/>
        <v>154-214</v>
      </c>
      <c r="M67" s="18">
        <f t="shared" si="1"/>
        <v>1.88</v>
      </c>
      <c r="N67" s="5">
        <f t="shared" si="2"/>
        <v>0.12180867032373932</v>
      </c>
      <c r="O67" s="9"/>
      <c r="P67" s="8">
        <f t="shared" si="3"/>
        <v>184.05302392340599</v>
      </c>
      <c r="Q67" s="7">
        <f t="shared" si="4"/>
        <v>29.750402823474928</v>
      </c>
      <c r="R67" s="6">
        <f t="shared" si="5"/>
        <v>0.16164039138990519</v>
      </c>
      <c r="S67" s="5">
        <f t="shared" si="6"/>
        <v>0.30322921524722563</v>
      </c>
      <c r="T67" s="4">
        <v>37449.874999999964</v>
      </c>
      <c r="U67" s="3">
        <v>46</v>
      </c>
      <c r="V67" s="3">
        <v>53</v>
      </c>
      <c r="W67" s="3">
        <v>74</v>
      </c>
      <c r="X67" s="3">
        <v>58</v>
      </c>
      <c r="Y67" s="3">
        <v>79</v>
      </c>
      <c r="Z67" s="3">
        <v>90</v>
      </c>
      <c r="AA67" s="3">
        <f t="shared" si="7"/>
        <v>11</v>
      </c>
    </row>
    <row r="68" spans="1:27" x14ac:dyDescent="0.25">
      <c r="A68" s="14">
        <v>7</v>
      </c>
      <c r="B68" s="14" t="s">
        <v>1</v>
      </c>
      <c r="C68" s="14"/>
      <c r="D68" s="14">
        <v>15</v>
      </c>
      <c r="E68" s="13" t="s">
        <v>412</v>
      </c>
      <c r="F68" s="12">
        <v>149.70059880239521</v>
      </c>
      <c r="G68" s="12">
        <v>77.911959485781068</v>
      </c>
      <c r="H68" s="12">
        <v>81.070125658694764</v>
      </c>
      <c r="I68" s="12">
        <v>168.88325944690732</v>
      </c>
      <c r="J68" s="12">
        <v>87.912087912087884</v>
      </c>
      <c r="K68" s="12">
        <v>183.23408153916608</v>
      </c>
      <c r="L68" s="11" t="str">
        <f t="shared" si="0"/>
        <v>72-150</v>
      </c>
      <c r="M68" s="18">
        <f t="shared" si="1"/>
        <v>1.87</v>
      </c>
      <c r="N68" s="5">
        <f t="shared" si="2"/>
        <v>1.0842876775080148</v>
      </c>
      <c r="O68" s="9"/>
      <c r="P68" s="24">
        <f t="shared" si="3"/>
        <v>110.92189147320734</v>
      </c>
      <c r="Q68" s="7">
        <f t="shared" si="4"/>
        <v>38.679726935973811</v>
      </c>
      <c r="R68" s="6">
        <f t="shared" si="5"/>
        <v>0.34871138980997918</v>
      </c>
      <c r="S68" s="5">
        <f t="shared" si="6"/>
        <v>0.65191991504603408</v>
      </c>
      <c r="T68" s="4">
        <v>1097.2500000000009</v>
      </c>
      <c r="U68" s="3">
        <v>2</v>
      </c>
      <c r="V68" s="3">
        <v>1</v>
      </c>
      <c r="W68" s="3">
        <v>1</v>
      </c>
      <c r="X68" s="3">
        <v>2</v>
      </c>
      <c r="Y68" s="3">
        <v>1</v>
      </c>
      <c r="Z68" s="3">
        <v>2</v>
      </c>
      <c r="AA68" s="3">
        <f t="shared" si="7"/>
        <v>1</v>
      </c>
    </row>
    <row r="69" spans="1:27" x14ac:dyDescent="0.25">
      <c r="A69" s="14">
        <v>368</v>
      </c>
      <c r="B69" s="14" t="s">
        <v>1</v>
      </c>
      <c r="C69" s="14" t="s">
        <v>441</v>
      </c>
      <c r="D69" s="14">
        <v>13</v>
      </c>
      <c r="E69" s="13" t="s">
        <v>50</v>
      </c>
      <c r="F69" s="12">
        <v>124.17529184604993</v>
      </c>
      <c r="G69" s="12">
        <v>174.04683252169494</v>
      </c>
      <c r="H69" s="12">
        <v>133.67843226485397</v>
      </c>
      <c r="I69" s="12">
        <v>135.2466615525008</v>
      </c>
      <c r="J69" s="12">
        <v>248.36222217264893</v>
      </c>
      <c r="K69" s="12">
        <v>273.86769654444902</v>
      </c>
      <c r="L69" s="11" t="str">
        <f t="shared" ref="L69:L132" si="8">CONCATENATE(ROUND(P69-Q69,),"-",ROUND(P69+Q69,0))</f>
        <v>125-229</v>
      </c>
      <c r="M69" s="18">
        <f t="shared" ref="M69:M132" si="9">ROUND((K69-P69)/Q69,2)</f>
        <v>1.85</v>
      </c>
      <c r="N69" s="5">
        <f t="shared" ref="N69:N132" si="10">((K69-J69)/J69)</f>
        <v>0.10269466164652838</v>
      </c>
      <c r="O69" s="9"/>
      <c r="P69" s="8">
        <f t="shared" ref="P69:P132" si="11">(F69+G69*2+H69*3+I69*4+J69*5)/15</f>
        <v>177.07346738381662</v>
      </c>
      <c r="Q69" s="7">
        <f t="shared" ref="Q69:Q132" si="12">SQRT(((1*POWER((F69-P69),2))+ (2*POWER((G69-P69),2))+ (3*POWER((H69-P69),2))+ (4*POWER((I69-P69),2))+ (5*POWER((J69-P69),2)))/15)</f>
        <v>52.201075833258002</v>
      </c>
      <c r="R69" s="6">
        <f t="shared" ref="R69:R132" si="13">Q69/P69</f>
        <v>0.29479897019302875</v>
      </c>
      <c r="S69" s="5">
        <f t="shared" ref="S69:S132" si="14">(K69-P69)/P69</f>
        <v>0.54663316074804991</v>
      </c>
      <c r="T69" s="4">
        <v>65917.416666666657</v>
      </c>
      <c r="U69" s="3">
        <v>91</v>
      </c>
      <c r="V69" s="3">
        <v>125</v>
      </c>
      <c r="W69" s="3">
        <v>94</v>
      </c>
      <c r="X69" s="3">
        <v>93</v>
      </c>
      <c r="Y69" s="3">
        <v>167</v>
      </c>
      <c r="Z69" s="3">
        <v>180</v>
      </c>
      <c r="AA69" s="3">
        <f t="shared" ref="AA69:AA132" si="15">+Z69-Y69</f>
        <v>13</v>
      </c>
    </row>
    <row r="70" spans="1:27" x14ac:dyDescent="0.25">
      <c r="A70" s="14">
        <v>409</v>
      </c>
      <c r="B70" s="14" t="s">
        <v>1</v>
      </c>
      <c r="C70" s="14"/>
      <c r="D70" s="14">
        <v>13</v>
      </c>
      <c r="E70" s="13" t="s">
        <v>9</v>
      </c>
      <c r="F70" s="12">
        <v>111.48033015328546</v>
      </c>
      <c r="G70" s="12">
        <v>170.42670586480901</v>
      </c>
      <c r="H70" s="12">
        <v>160.94875052943669</v>
      </c>
      <c r="I70" s="12">
        <v>176.99115044247787</v>
      </c>
      <c r="J70" s="12">
        <v>134.09881406361313</v>
      </c>
      <c r="K70" s="12">
        <v>191.69395643129744</v>
      </c>
      <c r="L70" s="11" t="str">
        <f t="shared" si="8"/>
        <v>133-175</v>
      </c>
      <c r="M70" s="18">
        <f t="shared" si="9"/>
        <v>1.79</v>
      </c>
      <c r="N70" s="5">
        <f t="shared" si="10"/>
        <v>0.42949777572501574</v>
      </c>
      <c r="O70" s="9"/>
      <c r="P70" s="8">
        <f t="shared" si="11"/>
        <v>154.24257770394604</v>
      </c>
      <c r="Q70" s="7">
        <f t="shared" si="12"/>
        <v>20.95427784595719</v>
      </c>
      <c r="R70" s="6">
        <f t="shared" si="13"/>
        <v>0.13585274674400821</v>
      </c>
      <c r="S70" s="5">
        <f t="shared" si="14"/>
        <v>0.2428083041975333</v>
      </c>
      <c r="T70" s="4">
        <v>11990.916666666673</v>
      </c>
      <c r="U70" s="3">
        <v>13</v>
      </c>
      <c r="V70" s="3">
        <v>20</v>
      </c>
      <c r="W70" s="3">
        <v>19</v>
      </c>
      <c r="X70" s="3">
        <v>21</v>
      </c>
      <c r="Y70" s="3">
        <v>16</v>
      </c>
      <c r="Z70" s="3">
        <v>23</v>
      </c>
      <c r="AA70" s="3">
        <f t="shared" si="15"/>
        <v>7</v>
      </c>
    </row>
    <row r="71" spans="1:27" x14ac:dyDescent="0.25">
      <c r="A71" s="14">
        <v>89</v>
      </c>
      <c r="B71" s="14" t="s">
        <v>1</v>
      </c>
      <c r="C71" s="14"/>
      <c r="D71" s="14">
        <v>5</v>
      </c>
      <c r="E71" s="13" t="s">
        <v>330</v>
      </c>
      <c r="F71" s="12">
        <v>101.79343968069006</v>
      </c>
      <c r="G71" s="12">
        <v>132.42402171753957</v>
      </c>
      <c r="H71" s="12">
        <v>157.21828448648577</v>
      </c>
      <c r="I71" s="12">
        <v>119.22194720541165</v>
      </c>
      <c r="J71" s="12">
        <v>148.76181438116367</v>
      </c>
      <c r="K71" s="12">
        <v>167.54281120759876</v>
      </c>
      <c r="L71" s="11" t="str">
        <f t="shared" si="8"/>
        <v>120-155</v>
      </c>
      <c r="M71" s="18">
        <f t="shared" si="9"/>
        <v>1.76</v>
      </c>
      <c r="N71" s="5">
        <f t="shared" si="10"/>
        <v>0.12624877495990763</v>
      </c>
      <c r="O71" s="9"/>
      <c r="P71" s="8">
        <f t="shared" si="11"/>
        <v>137.26621315351275</v>
      </c>
      <c r="Q71" s="7">
        <f t="shared" si="12"/>
        <v>17.248368265697096</v>
      </c>
      <c r="R71" s="6">
        <f t="shared" si="13"/>
        <v>0.12565632772579838</v>
      </c>
      <c r="S71" s="5">
        <f t="shared" si="14"/>
        <v>0.22056846589208326</v>
      </c>
      <c r="T71" s="4">
        <v>19670.208333333321</v>
      </c>
      <c r="U71" s="3">
        <v>19</v>
      </c>
      <c r="V71" s="3">
        <v>25</v>
      </c>
      <c r="W71" s="3">
        <v>30</v>
      </c>
      <c r="X71" s="3">
        <v>23</v>
      </c>
      <c r="Y71" s="3">
        <v>29</v>
      </c>
      <c r="Z71" s="3">
        <v>33</v>
      </c>
      <c r="AA71" s="3">
        <f t="shared" si="15"/>
        <v>4</v>
      </c>
    </row>
    <row r="72" spans="1:27" x14ac:dyDescent="0.25">
      <c r="A72" s="14">
        <v>152</v>
      </c>
      <c r="B72" s="14" t="s">
        <v>1</v>
      </c>
      <c r="C72" s="14"/>
      <c r="D72" s="14">
        <v>7</v>
      </c>
      <c r="E72" s="13" t="s">
        <v>267</v>
      </c>
      <c r="F72" s="12">
        <v>30.965344618481151</v>
      </c>
      <c r="G72" s="12">
        <v>104.58883514184863</v>
      </c>
      <c r="H72" s="12">
        <v>63.57110693189945</v>
      </c>
      <c r="I72" s="12">
        <v>42.920757551370784</v>
      </c>
      <c r="J72" s="12">
        <v>86.977793482101603</v>
      </c>
      <c r="K72" s="12">
        <v>110.19587316454999</v>
      </c>
      <c r="L72" s="11" t="str">
        <f t="shared" si="8"/>
        <v>45-93</v>
      </c>
      <c r="M72" s="18">
        <f t="shared" si="9"/>
        <v>1.73</v>
      </c>
      <c r="N72" s="5">
        <f t="shared" si="10"/>
        <v>0.26694261549904957</v>
      </c>
      <c r="O72" s="9"/>
      <c r="P72" s="8">
        <f t="shared" si="11"/>
        <v>69.161888887591189</v>
      </c>
      <c r="Q72" s="7">
        <f t="shared" si="12"/>
        <v>23.670380566377322</v>
      </c>
      <c r="R72" s="6">
        <f t="shared" si="13"/>
        <v>0.34224601073069</v>
      </c>
      <c r="S72" s="5">
        <f t="shared" si="14"/>
        <v>0.59330340649965962</v>
      </c>
      <c r="T72" s="4">
        <v>9090.125</v>
      </c>
      <c r="U72" s="3">
        <v>3</v>
      </c>
      <c r="V72" s="3">
        <v>10</v>
      </c>
      <c r="W72" s="3">
        <v>6</v>
      </c>
      <c r="X72" s="3">
        <v>4</v>
      </c>
      <c r="Y72" s="3">
        <v>8</v>
      </c>
      <c r="Z72" s="3">
        <v>10</v>
      </c>
      <c r="AA72" s="3">
        <f t="shared" si="15"/>
        <v>2</v>
      </c>
    </row>
    <row r="73" spans="1:27" x14ac:dyDescent="0.25">
      <c r="A73" s="14">
        <v>193</v>
      </c>
      <c r="B73" s="14" t="s">
        <v>1</v>
      </c>
      <c r="C73" s="14"/>
      <c r="D73" s="14">
        <v>8</v>
      </c>
      <c r="E73" s="13" t="s">
        <v>226</v>
      </c>
      <c r="F73" s="12">
        <v>67.31488406881077</v>
      </c>
      <c r="G73" s="12">
        <v>96.931737687805239</v>
      </c>
      <c r="H73" s="12">
        <v>59.485082256715316</v>
      </c>
      <c r="I73" s="12">
        <v>133.44453711426189</v>
      </c>
      <c r="J73" s="12">
        <v>110.86679354755263</v>
      </c>
      <c r="K73" s="12">
        <v>147.36945522424722</v>
      </c>
      <c r="L73" s="11" t="str">
        <f t="shared" si="8"/>
        <v>75-129</v>
      </c>
      <c r="M73" s="18">
        <f t="shared" si="9"/>
        <v>1.68</v>
      </c>
      <c r="N73" s="5">
        <f t="shared" si="10"/>
        <v>0.32924792454683899</v>
      </c>
      <c r="O73" s="9"/>
      <c r="P73" s="8">
        <f t="shared" si="11"/>
        <v>101.84971482729185</v>
      </c>
      <c r="Q73" s="7">
        <f t="shared" si="12"/>
        <v>27.110617276808227</v>
      </c>
      <c r="R73" s="6">
        <f t="shared" si="13"/>
        <v>0.26618255458820012</v>
      </c>
      <c r="S73" s="5">
        <f t="shared" si="14"/>
        <v>0.44693046489274818</v>
      </c>
      <c r="T73" s="4">
        <v>13565.958333333328</v>
      </c>
      <c r="U73" s="3">
        <v>9</v>
      </c>
      <c r="V73" s="3">
        <v>13</v>
      </c>
      <c r="W73" s="3">
        <v>8</v>
      </c>
      <c r="X73" s="3">
        <v>18</v>
      </c>
      <c r="Y73" s="3">
        <v>15</v>
      </c>
      <c r="Z73" s="3">
        <v>20</v>
      </c>
      <c r="AA73" s="3">
        <f t="shared" si="15"/>
        <v>5</v>
      </c>
    </row>
    <row r="74" spans="1:27" x14ac:dyDescent="0.25">
      <c r="A74" s="14">
        <v>218</v>
      </c>
      <c r="B74" s="14" t="s">
        <v>1</v>
      </c>
      <c r="C74" s="14"/>
      <c r="D74" s="14">
        <v>8</v>
      </c>
      <c r="E74" s="13" t="s">
        <v>201</v>
      </c>
      <c r="F74" s="12">
        <v>126.49605916123382</v>
      </c>
      <c r="G74" s="12">
        <v>107.23860589812334</v>
      </c>
      <c r="H74" s="12">
        <v>146.61323428794839</v>
      </c>
      <c r="I74" s="12">
        <v>68.592146199260185</v>
      </c>
      <c r="J74" s="12">
        <v>88.406473318435204</v>
      </c>
      <c r="K74" s="12">
        <v>142.78944096702935</v>
      </c>
      <c r="L74" s="11" t="str">
        <f t="shared" si="8"/>
        <v>72-128</v>
      </c>
      <c r="M74" s="18">
        <f t="shared" si="9"/>
        <v>1.52</v>
      </c>
      <c r="N74" s="5">
        <f t="shared" si="10"/>
        <v>0.61514689600511174</v>
      </c>
      <c r="O74" s="9"/>
      <c r="P74" s="8">
        <f t="shared" si="11"/>
        <v>99.814261680702828</v>
      </c>
      <c r="Q74" s="7">
        <f t="shared" si="12"/>
        <v>28.21649843540516</v>
      </c>
      <c r="R74" s="6">
        <f t="shared" si="13"/>
        <v>0.28269004809820958</v>
      </c>
      <c r="S74" s="5">
        <f t="shared" si="14"/>
        <v>0.43055149196815579</v>
      </c>
      <c r="T74" s="4">
        <v>20316.249999999982</v>
      </c>
      <c r="U74" s="3">
        <v>26</v>
      </c>
      <c r="V74" s="3">
        <v>22</v>
      </c>
      <c r="W74" s="3">
        <v>30</v>
      </c>
      <c r="X74" s="3">
        <v>14</v>
      </c>
      <c r="Y74" s="3">
        <v>18</v>
      </c>
      <c r="Z74" s="3">
        <v>29</v>
      </c>
      <c r="AA74" s="3">
        <f t="shared" si="15"/>
        <v>11</v>
      </c>
    </row>
    <row r="75" spans="1:27" x14ac:dyDescent="0.25">
      <c r="A75" s="14">
        <v>289</v>
      </c>
      <c r="B75" s="14" t="s">
        <v>1</v>
      </c>
      <c r="C75" s="14"/>
      <c r="D75" s="14">
        <v>14</v>
      </c>
      <c r="E75" s="13" t="s">
        <v>130</v>
      </c>
      <c r="F75" s="12">
        <v>138.50326700993247</v>
      </c>
      <c r="G75" s="12">
        <v>95.360210307923282</v>
      </c>
      <c r="H75" s="12">
        <v>103.63902527496728</v>
      </c>
      <c r="I75" s="12">
        <v>119.79400639335402</v>
      </c>
      <c r="J75" s="12">
        <v>102.10760570755335</v>
      </c>
      <c r="K75" s="12">
        <v>126.34931637561729</v>
      </c>
      <c r="L75" s="11" t="str">
        <f t="shared" si="8"/>
        <v>97-120</v>
      </c>
      <c r="M75" s="18">
        <f t="shared" si="9"/>
        <v>1.52</v>
      </c>
      <c r="N75" s="5">
        <f t="shared" si="10"/>
        <v>0.2374133689658211</v>
      </c>
      <c r="O75" s="9"/>
      <c r="P75" s="8">
        <f t="shared" si="11"/>
        <v>108.65698783745759</v>
      </c>
      <c r="Q75" s="7">
        <f t="shared" si="12"/>
        <v>11.634871640294387</v>
      </c>
      <c r="R75" s="6">
        <f t="shared" si="13"/>
        <v>0.10707890833214749</v>
      </c>
      <c r="S75" s="5">
        <f t="shared" si="14"/>
        <v>0.16282734217357514</v>
      </c>
      <c r="T75" s="4">
        <v>38014.666666666642</v>
      </c>
      <c r="U75" s="3">
        <v>54</v>
      </c>
      <c r="V75" s="3">
        <v>37</v>
      </c>
      <c r="W75" s="3">
        <v>40</v>
      </c>
      <c r="X75" s="3">
        <v>46</v>
      </c>
      <c r="Y75" s="3">
        <v>39</v>
      </c>
      <c r="Z75" s="3">
        <v>48</v>
      </c>
      <c r="AA75" s="3">
        <f t="shared" si="15"/>
        <v>9</v>
      </c>
    </row>
    <row r="76" spans="1:27" x14ac:dyDescent="0.25">
      <c r="A76" s="14">
        <v>49</v>
      </c>
      <c r="B76" s="14" t="s">
        <v>1</v>
      </c>
      <c r="C76" s="14"/>
      <c r="D76" s="14">
        <v>4</v>
      </c>
      <c r="E76" s="13" t="s">
        <v>370</v>
      </c>
      <c r="F76" s="12">
        <v>46.120142972443212</v>
      </c>
      <c r="G76" s="12">
        <v>47.058823529411768</v>
      </c>
      <c r="H76" s="12">
        <v>191.86377671852986</v>
      </c>
      <c r="I76" s="12">
        <v>61.22011693042333</v>
      </c>
      <c r="J76" s="12">
        <v>62.488283446853714</v>
      </c>
      <c r="K76" s="12">
        <v>165.87627331305958</v>
      </c>
      <c r="L76" s="11" t="str">
        <f t="shared" si="8"/>
        <v>31-139</v>
      </c>
      <c r="M76" s="18">
        <f t="shared" si="9"/>
        <v>1.51</v>
      </c>
      <c r="N76" s="5">
        <f t="shared" si="10"/>
        <v>1.6545180018288925</v>
      </c>
      <c r="O76" s="9"/>
      <c r="P76" s="8">
        <f t="shared" si="11"/>
        <v>84.876733676187868</v>
      </c>
      <c r="Q76" s="7">
        <f t="shared" si="12"/>
        <v>53.818150406301577</v>
      </c>
      <c r="R76" s="6">
        <f t="shared" si="13"/>
        <v>0.63407424008118063</v>
      </c>
      <c r="S76" s="5">
        <f t="shared" si="14"/>
        <v>0.95431970728152682</v>
      </c>
      <c r="T76" s="4">
        <v>7858.4166666666661</v>
      </c>
      <c r="U76" s="3">
        <v>4</v>
      </c>
      <c r="V76" s="3">
        <v>4</v>
      </c>
      <c r="W76" s="3">
        <v>16</v>
      </c>
      <c r="X76" s="3">
        <v>5</v>
      </c>
      <c r="Y76" s="3">
        <v>5</v>
      </c>
      <c r="Z76" s="3">
        <v>13</v>
      </c>
      <c r="AA76" s="3">
        <f t="shared" si="15"/>
        <v>8</v>
      </c>
    </row>
    <row r="77" spans="1:27" x14ac:dyDescent="0.25">
      <c r="A77" s="14">
        <v>138</v>
      </c>
      <c r="B77" s="14" t="s">
        <v>1</v>
      </c>
      <c r="C77" s="14"/>
      <c r="D77" s="14">
        <v>6</v>
      </c>
      <c r="E77" s="13" t="s">
        <v>281</v>
      </c>
      <c r="F77" s="12">
        <v>161.8044655266597</v>
      </c>
      <c r="G77" s="12">
        <v>219.00183071842864</v>
      </c>
      <c r="H77" s="12">
        <v>143.61830049419601</v>
      </c>
      <c r="I77" s="12">
        <v>122.06245305290268</v>
      </c>
      <c r="J77" s="12">
        <v>135.45187142695892</v>
      </c>
      <c r="K77" s="12">
        <v>191.97033663839352</v>
      </c>
      <c r="L77" s="11" t="str">
        <f t="shared" si="8"/>
        <v>116-177</v>
      </c>
      <c r="M77" s="18">
        <f t="shared" si="9"/>
        <v>1.5</v>
      </c>
      <c r="N77" s="5">
        <f t="shared" si="10"/>
        <v>0.41725865147541819</v>
      </c>
      <c r="O77" s="9"/>
      <c r="P77" s="8">
        <f t="shared" si="11"/>
        <v>146.41147985283402</v>
      </c>
      <c r="Q77" s="7">
        <f t="shared" si="12"/>
        <v>30.299761436883838</v>
      </c>
      <c r="R77" s="6">
        <f t="shared" si="13"/>
        <v>0.2069493557973715</v>
      </c>
      <c r="S77" s="5">
        <f t="shared" si="14"/>
        <v>0.31116997677609115</v>
      </c>
      <c r="T77" s="4">
        <v>75960.916666666628</v>
      </c>
      <c r="U77" s="3">
        <v>117</v>
      </c>
      <c r="V77" s="3">
        <v>160</v>
      </c>
      <c r="W77" s="3">
        <v>106</v>
      </c>
      <c r="X77" s="3">
        <v>91</v>
      </c>
      <c r="Y77" s="3">
        <v>102</v>
      </c>
      <c r="Z77" s="3">
        <v>146</v>
      </c>
      <c r="AA77" s="3">
        <f t="shared" si="15"/>
        <v>44</v>
      </c>
    </row>
    <row r="78" spans="1:27" x14ac:dyDescent="0.25">
      <c r="A78" s="14">
        <v>81</v>
      </c>
      <c r="B78" s="14" t="s">
        <v>1</v>
      </c>
      <c r="C78" s="14"/>
      <c r="D78" s="14">
        <v>5</v>
      </c>
      <c r="E78" s="13" t="s">
        <v>338</v>
      </c>
      <c r="F78" s="12">
        <v>159.88062246855679</v>
      </c>
      <c r="G78" s="12">
        <v>84.261526713537151</v>
      </c>
      <c r="H78" s="12">
        <v>93.714612971664351</v>
      </c>
      <c r="I78" s="12">
        <v>108.10949947875777</v>
      </c>
      <c r="J78" s="12">
        <v>122.16538138505001</v>
      </c>
      <c r="K78" s="12">
        <v>138.42920604558097</v>
      </c>
      <c r="L78" s="11" t="str">
        <f t="shared" si="8"/>
        <v>91-129</v>
      </c>
      <c r="M78" s="18">
        <f t="shared" si="9"/>
        <v>1.49</v>
      </c>
      <c r="N78" s="5">
        <f t="shared" si="10"/>
        <v>0.13312956973685872</v>
      </c>
      <c r="O78" s="9"/>
      <c r="P78" s="8">
        <f t="shared" si="11"/>
        <v>110.18749464339368</v>
      </c>
      <c r="Q78" s="7">
        <f t="shared" si="12"/>
        <v>18.907506764170012</v>
      </c>
      <c r="R78" s="6">
        <f t="shared" si="13"/>
        <v>0.17159394380788398</v>
      </c>
      <c r="S78" s="5">
        <f t="shared" si="14"/>
        <v>0.2563059582540434</v>
      </c>
      <c r="T78" s="4">
        <v>39677.5</v>
      </c>
      <c r="U78" s="3">
        <v>60</v>
      </c>
      <c r="V78" s="3">
        <v>32</v>
      </c>
      <c r="W78" s="3">
        <v>36</v>
      </c>
      <c r="X78" s="3">
        <v>42</v>
      </c>
      <c r="Y78" s="3">
        <v>48</v>
      </c>
      <c r="Z78" s="3">
        <v>55</v>
      </c>
      <c r="AA78" s="3">
        <f t="shared" si="15"/>
        <v>7</v>
      </c>
    </row>
    <row r="79" spans="1:27" x14ac:dyDescent="0.25">
      <c r="A79" s="14">
        <v>109</v>
      </c>
      <c r="B79" s="14" t="s">
        <v>1</v>
      </c>
      <c r="C79" s="14"/>
      <c r="D79" s="14">
        <v>5</v>
      </c>
      <c r="E79" s="13" t="s">
        <v>310</v>
      </c>
      <c r="F79" s="12">
        <v>118.03943185171575</v>
      </c>
      <c r="G79" s="12">
        <v>74.993934314136354</v>
      </c>
      <c r="H79" s="12">
        <v>102.7137182912371</v>
      </c>
      <c r="I79" s="12">
        <v>75.783411011329619</v>
      </c>
      <c r="J79" s="12">
        <v>163.04551866173955</v>
      </c>
      <c r="K79" s="12">
        <v>167.94009428029349</v>
      </c>
      <c r="L79" s="11" t="str">
        <f t="shared" si="8"/>
        <v>75-151</v>
      </c>
      <c r="M79" s="18">
        <f t="shared" si="9"/>
        <v>1.46</v>
      </c>
      <c r="N79" s="5">
        <f t="shared" si="10"/>
        <v>3.0019688113651358E-2</v>
      </c>
      <c r="O79" s="9"/>
      <c r="P79" s="8">
        <f t="shared" si="11"/>
        <v>112.96864618051441</v>
      </c>
      <c r="Q79" s="7">
        <f t="shared" si="12"/>
        <v>37.678281661004384</v>
      </c>
      <c r="R79" s="6">
        <f t="shared" si="13"/>
        <v>0.33352866423483252</v>
      </c>
      <c r="S79" s="5">
        <f t="shared" si="14"/>
        <v>0.48660800990691988</v>
      </c>
      <c r="T79" s="4">
        <v>46987.458333333328</v>
      </c>
      <c r="U79" s="3">
        <v>53</v>
      </c>
      <c r="V79" s="3">
        <v>34</v>
      </c>
      <c r="W79" s="3">
        <v>47</v>
      </c>
      <c r="X79" s="3">
        <v>35</v>
      </c>
      <c r="Y79" s="3">
        <v>76</v>
      </c>
      <c r="Z79" s="3">
        <v>79</v>
      </c>
      <c r="AA79" s="3">
        <f t="shared" si="15"/>
        <v>3</v>
      </c>
    </row>
    <row r="80" spans="1:27" x14ac:dyDescent="0.25">
      <c r="A80" s="14">
        <v>117</v>
      </c>
      <c r="B80" s="14" t="s">
        <v>1</v>
      </c>
      <c r="C80" s="14"/>
      <c r="D80" s="14">
        <v>6</v>
      </c>
      <c r="E80" s="13" t="s">
        <v>302</v>
      </c>
      <c r="F80" s="12">
        <v>70.442023698709406</v>
      </c>
      <c r="G80" s="12">
        <v>119.14661238876546</v>
      </c>
      <c r="H80" s="12">
        <v>156.78204845545184</v>
      </c>
      <c r="I80" s="12">
        <v>193.40723101284951</v>
      </c>
      <c r="J80" s="12">
        <v>143.20150838922169</v>
      </c>
      <c r="K80" s="12">
        <v>197.95213800091892</v>
      </c>
      <c r="L80" s="11" t="str">
        <f t="shared" si="8"/>
        <v>118-184</v>
      </c>
      <c r="M80" s="18">
        <f t="shared" si="9"/>
        <v>1.42</v>
      </c>
      <c r="N80" s="5">
        <f t="shared" si="10"/>
        <v>0.38233277168341712</v>
      </c>
      <c r="O80" s="9"/>
      <c r="P80" s="8">
        <f t="shared" si="11"/>
        <v>151.2478573226735</v>
      </c>
      <c r="Q80" s="7">
        <f t="shared" si="12"/>
        <v>32.777852512883932</v>
      </c>
      <c r="R80" s="6">
        <f t="shared" si="13"/>
        <v>0.21671614456630203</v>
      </c>
      <c r="S80" s="5">
        <f t="shared" si="14"/>
        <v>0.30879300708773749</v>
      </c>
      <c r="T80" s="4">
        <v>21183.250000000015</v>
      </c>
      <c r="U80" s="3">
        <v>14</v>
      </c>
      <c r="V80" s="3">
        <v>24</v>
      </c>
      <c r="W80" s="3">
        <v>32</v>
      </c>
      <c r="X80" s="3">
        <v>40</v>
      </c>
      <c r="Y80" s="3">
        <v>30</v>
      </c>
      <c r="Z80" s="3">
        <v>42</v>
      </c>
      <c r="AA80" s="3">
        <f t="shared" si="15"/>
        <v>12</v>
      </c>
    </row>
    <row r="81" spans="1:27" x14ac:dyDescent="0.25">
      <c r="A81" s="14">
        <v>248</v>
      </c>
      <c r="B81" s="14" t="s">
        <v>1</v>
      </c>
      <c r="C81" s="14"/>
      <c r="D81" s="14">
        <v>9</v>
      </c>
      <c r="E81" s="13" t="s">
        <v>171</v>
      </c>
      <c r="F81" s="12">
        <v>79.325731284085279</v>
      </c>
      <c r="G81" s="12">
        <v>64.580941446613096</v>
      </c>
      <c r="H81" s="12">
        <v>96.417380125521134</v>
      </c>
      <c r="I81" s="12">
        <v>53.305851205600661</v>
      </c>
      <c r="J81" s="12">
        <v>95.500004421296495</v>
      </c>
      <c r="K81" s="12">
        <v>105.62496974284716</v>
      </c>
      <c r="L81" s="11" t="str">
        <f t="shared" si="8"/>
        <v>60-98</v>
      </c>
      <c r="M81" s="18">
        <f t="shared" si="9"/>
        <v>1.4</v>
      </c>
      <c r="N81" s="5">
        <f t="shared" si="10"/>
        <v>0.10602057437489285</v>
      </c>
      <c r="O81" s="9"/>
      <c r="P81" s="8">
        <f t="shared" si="11"/>
        <v>79.230878765517318</v>
      </c>
      <c r="Q81" s="7">
        <f t="shared" si="12"/>
        <v>18.845385420725815</v>
      </c>
      <c r="R81" s="6">
        <f t="shared" si="13"/>
        <v>0.23785405026868969</v>
      </c>
      <c r="S81" s="5">
        <f t="shared" si="14"/>
        <v>0.3331288430542691</v>
      </c>
      <c r="T81" s="4">
        <v>28386.375000000015</v>
      </c>
      <c r="U81" s="3">
        <v>22</v>
      </c>
      <c r="V81" s="3">
        <v>18</v>
      </c>
      <c r="W81" s="3">
        <v>27</v>
      </c>
      <c r="X81" s="3">
        <v>15</v>
      </c>
      <c r="Y81" s="3">
        <v>27</v>
      </c>
      <c r="Z81" s="3">
        <v>30</v>
      </c>
      <c r="AA81" s="3">
        <f t="shared" si="15"/>
        <v>3</v>
      </c>
    </row>
    <row r="82" spans="1:27" x14ac:dyDescent="0.25">
      <c r="A82" s="14">
        <v>251</v>
      </c>
      <c r="B82" s="14" t="s">
        <v>1</v>
      </c>
      <c r="C82" s="14"/>
      <c r="D82" s="14">
        <v>9</v>
      </c>
      <c r="E82" s="13" t="s">
        <v>168</v>
      </c>
      <c r="F82" s="12">
        <v>92.582851130983684</v>
      </c>
      <c r="G82" s="12">
        <v>119.86480365169518</v>
      </c>
      <c r="H82" s="12">
        <v>96.952908587257625</v>
      </c>
      <c r="I82" s="12">
        <v>77.09304166465904</v>
      </c>
      <c r="J82" s="12">
        <v>79.360735591921625</v>
      </c>
      <c r="K82" s="12">
        <v>108.79703346755417</v>
      </c>
      <c r="L82" s="11" t="str">
        <f t="shared" si="8"/>
        <v>74-103</v>
      </c>
      <c r="M82" s="18">
        <f t="shared" si="9"/>
        <v>1.4</v>
      </c>
      <c r="N82" s="5">
        <f t="shared" si="10"/>
        <v>0.37091765412805672</v>
      </c>
      <c r="O82" s="9"/>
      <c r="P82" s="8">
        <f t="shared" si="11"/>
        <v>88.556468587626085</v>
      </c>
      <c r="Q82" s="7">
        <f t="shared" si="12"/>
        <v>14.460484577565145</v>
      </c>
      <c r="R82" s="6">
        <f t="shared" si="13"/>
        <v>0.16329111591951731</v>
      </c>
      <c r="S82" s="5">
        <f t="shared" si="14"/>
        <v>0.22856111137607268</v>
      </c>
      <c r="T82" s="4">
        <v>36737.833333333314</v>
      </c>
      <c r="U82" s="3">
        <v>33</v>
      </c>
      <c r="V82" s="3">
        <v>43</v>
      </c>
      <c r="W82" s="3">
        <v>35</v>
      </c>
      <c r="X82" s="3">
        <v>28</v>
      </c>
      <c r="Y82" s="3">
        <v>29</v>
      </c>
      <c r="Z82" s="3">
        <v>40</v>
      </c>
      <c r="AA82" s="3">
        <f t="shared" si="15"/>
        <v>11</v>
      </c>
    </row>
    <row r="83" spans="1:27" x14ac:dyDescent="0.25">
      <c r="A83" s="14">
        <v>176</v>
      </c>
      <c r="B83" s="14" t="s">
        <v>1</v>
      </c>
      <c r="C83" s="14"/>
      <c r="D83" s="14">
        <v>7</v>
      </c>
      <c r="E83" s="13" t="s">
        <v>243</v>
      </c>
      <c r="F83" s="12">
        <v>80.997894054754582</v>
      </c>
      <c r="G83" s="12">
        <v>48.489419877968288</v>
      </c>
      <c r="H83" s="12">
        <v>69.88120195667365</v>
      </c>
      <c r="I83" s="12">
        <v>26.818279339197598</v>
      </c>
      <c r="J83" s="12">
        <v>117.7336276674025</v>
      </c>
      <c r="K83" s="12">
        <v>122.81021816612314</v>
      </c>
      <c r="L83" s="11" t="str">
        <f t="shared" si="8"/>
        <v>36-109</v>
      </c>
      <c r="M83" s="18">
        <f t="shared" si="9"/>
        <v>1.39</v>
      </c>
      <c r="N83" s="5">
        <f t="shared" si="10"/>
        <v>4.3119290548508389E-2</v>
      </c>
      <c r="O83" s="9"/>
      <c r="P83" s="22">
        <f t="shared" si="11"/>
        <v>72.237439691634336</v>
      </c>
      <c r="Q83" s="7">
        <f t="shared" si="12"/>
        <v>36.352399397832897</v>
      </c>
      <c r="R83" s="6">
        <f t="shared" si="13"/>
        <v>0.50323488142732153</v>
      </c>
      <c r="S83" s="5">
        <f t="shared" si="14"/>
        <v>0.70009095962388501</v>
      </c>
      <c r="T83" s="4">
        <v>18723.208333333325</v>
      </c>
      <c r="U83" s="3">
        <v>15</v>
      </c>
      <c r="V83" s="3">
        <v>9</v>
      </c>
      <c r="W83" s="3">
        <v>13</v>
      </c>
      <c r="X83" s="3">
        <v>5</v>
      </c>
      <c r="Y83" s="3">
        <v>22</v>
      </c>
      <c r="Z83" s="3">
        <v>23</v>
      </c>
      <c r="AA83" s="3">
        <f t="shared" si="15"/>
        <v>1</v>
      </c>
    </row>
    <row r="84" spans="1:27" x14ac:dyDescent="0.25">
      <c r="A84" s="14">
        <v>196</v>
      </c>
      <c r="B84" s="14" t="s">
        <v>1</v>
      </c>
      <c r="C84" s="14"/>
      <c r="D84" s="14">
        <v>8</v>
      </c>
      <c r="E84" s="13" t="s">
        <v>223</v>
      </c>
      <c r="F84" s="12">
        <v>93.209675164282061</v>
      </c>
      <c r="G84" s="12">
        <v>97.348713648172364</v>
      </c>
      <c r="H84" s="12">
        <v>89.764486334538077</v>
      </c>
      <c r="I84" s="12">
        <v>120.1429820439771</v>
      </c>
      <c r="J84" s="12">
        <v>126.99325498089112</v>
      </c>
      <c r="K84" s="12">
        <v>132.73508691131494</v>
      </c>
      <c r="L84" s="11" t="str">
        <f t="shared" si="8"/>
        <v>96-127</v>
      </c>
      <c r="M84" s="18">
        <f t="shared" si="9"/>
        <v>1.36</v>
      </c>
      <c r="N84" s="5">
        <f t="shared" si="10"/>
        <v>4.521367635854201E-2</v>
      </c>
      <c r="O84" s="9"/>
      <c r="P84" s="8">
        <f t="shared" si="11"/>
        <v>111.51591763630701</v>
      </c>
      <c r="Q84" s="7">
        <f t="shared" si="12"/>
        <v>15.602044651734525</v>
      </c>
      <c r="R84" s="6">
        <f t="shared" si="13"/>
        <v>0.13990867835225398</v>
      </c>
      <c r="S84" s="5">
        <f t="shared" si="14"/>
        <v>0.19027928680290443</v>
      </c>
      <c r="T84" s="4">
        <v>82946.833333333285</v>
      </c>
      <c r="U84" s="3">
        <v>80</v>
      </c>
      <c r="V84" s="3">
        <v>83</v>
      </c>
      <c r="W84" s="3">
        <v>76</v>
      </c>
      <c r="X84" s="3">
        <v>101</v>
      </c>
      <c r="Y84" s="3">
        <v>106</v>
      </c>
      <c r="Z84" s="3">
        <v>110</v>
      </c>
      <c r="AA84" s="3">
        <f t="shared" si="15"/>
        <v>4</v>
      </c>
    </row>
    <row r="85" spans="1:27" x14ac:dyDescent="0.25">
      <c r="A85" s="14">
        <v>388</v>
      </c>
      <c r="B85" s="14" t="s">
        <v>1</v>
      </c>
      <c r="C85" s="14" t="s">
        <v>441</v>
      </c>
      <c r="D85" s="14">
        <v>13</v>
      </c>
      <c r="E85" s="13" t="s">
        <v>30</v>
      </c>
      <c r="F85" s="12">
        <v>124.14376851576093</v>
      </c>
      <c r="G85" s="12">
        <v>88.719165268375477</v>
      </c>
      <c r="H85" s="12">
        <v>145.1239985619531</v>
      </c>
      <c r="I85" s="12">
        <v>155.98719548586621</v>
      </c>
      <c r="J85" s="12">
        <v>171.60196714450143</v>
      </c>
      <c r="K85" s="12">
        <v>183.76513953767977</v>
      </c>
      <c r="L85" s="11" t="str">
        <f t="shared" si="8"/>
        <v>121-175</v>
      </c>
      <c r="M85" s="18">
        <f t="shared" si="9"/>
        <v>1.34</v>
      </c>
      <c r="N85" s="5">
        <f t="shared" si="10"/>
        <v>7.0880145464393543E-2</v>
      </c>
      <c r="O85" s="9"/>
      <c r="P85" s="8">
        <f t="shared" si="11"/>
        <v>147.92751416028958</v>
      </c>
      <c r="Q85" s="7">
        <f t="shared" si="12"/>
        <v>26.661751987713181</v>
      </c>
      <c r="R85" s="6">
        <f t="shared" si="13"/>
        <v>0.18023524656017237</v>
      </c>
      <c r="S85" s="5">
        <f t="shared" si="14"/>
        <v>0.24226477123490142</v>
      </c>
      <c r="T85" s="4">
        <v>69906.250000000058</v>
      </c>
      <c r="U85" s="3">
        <v>99</v>
      </c>
      <c r="V85" s="3">
        <v>69</v>
      </c>
      <c r="W85" s="3">
        <v>110</v>
      </c>
      <c r="X85" s="3">
        <v>115</v>
      </c>
      <c r="Y85" s="3">
        <v>123</v>
      </c>
      <c r="Z85" s="3">
        <v>128</v>
      </c>
      <c r="AA85" s="3">
        <f t="shared" si="15"/>
        <v>5</v>
      </c>
    </row>
    <row r="86" spans="1:27" x14ac:dyDescent="0.25">
      <c r="A86" s="14">
        <v>175</v>
      </c>
      <c r="B86" s="14" t="s">
        <v>1</v>
      </c>
      <c r="C86" s="14"/>
      <c r="D86" s="14">
        <v>7</v>
      </c>
      <c r="E86" s="13" t="s">
        <v>244</v>
      </c>
      <c r="F86" s="12">
        <v>163.61545944989828</v>
      </c>
      <c r="G86" s="12">
        <v>182.51385346116632</v>
      </c>
      <c r="H86" s="12">
        <v>144.3660335158871</v>
      </c>
      <c r="I86" s="12">
        <v>176.24116754333957</v>
      </c>
      <c r="J86" s="12">
        <v>152.60194432193597</v>
      </c>
      <c r="K86" s="12">
        <v>180.88512583225338</v>
      </c>
      <c r="L86" s="11" t="str">
        <f t="shared" si="8"/>
        <v>148-176</v>
      </c>
      <c r="M86" s="18">
        <f t="shared" si="9"/>
        <v>1.33</v>
      </c>
      <c r="N86" s="5">
        <f t="shared" si="10"/>
        <v>0.18533958814214008</v>
      </c>
      <c r="O86" s="9"/>
      <c r="P86" s="8">
        <f t="shared" si="11"/>
        <v>161.98104391352868</v>
      </c>
      <c r="Q86" s="7">
        <f t="shared" si="12"/>
        <v>14.212603968325075</v>
      </c>
      <c r="R86" s="6">
        <f t="shared" si="13"/>
        <v>8.7742390250999211E-2</v>
      </c>
      <c r="S86" s="5">
        <f t="shared" si="14"/>
        <v>0.11670551974474483</v>
      </c>
      <c r="T86" s="4">
        <v>92815.374999999942</v>
      </c>
      <c r="U86" s="3">
        <v>148</v>
      </c>
      <c r="V86" s="3">
        <v>166</v>
      </c>
      <c r="W86" s="3">
        <v>132</v>
      </c>
      <c r="X86" s="3">
        <v>162</v>
      </c>
      <c r="Y86" s="3">
        <v>141</v>
      </c>
      <c r="Z86" s="3">
        <v>168</v>
      </c>
      <c r="AA86" s="3">
        <f t="shared" si="15"/>
        <v>27</v>
      </c>
    </row>
    <row r="87" spans="1:27" x14ac:dyDescent="0.25">
      <c r="A87" s="14">
        <v>234</v>
      </c>
      <c r="B87" s="14" t="s">
        <v>1</v>
      </c>
      <c r="C87" s="14"/>
      <c r="D87" s="14">
        <v>8</v>
      </c>
      <c r="E87" s="13" t="s">
        <v>185</v>
      </c>
      <c r="F87" s="12">
        <v>109.49443052367816</v>
      </c>
      <c r="G87" s="12">
        <v>126.06366214938544</v>
      </c>
      <c r="H87" s="12">
        <v>117.50881316098707</v>
      </c>
      <c r="I87" s="12">
        <v>117.33154542406972</v>
      </c>
      <c r="J87" s="12">
        <v>142.34279494264422</v>
      </c>
      <c r="K87" s="12">
        <v>142.15383972154581</v>
      </c>
      <c r="L87" s="11" t="str">
        <f t="shared" si="8"/>
        <v>114-138</v>
      </c>
      <c r="M87" s="18">
        <f t="shared" si="9"/>
        <v>1.33</v>
      </c>
      <c r="N87" s="5">
        <f t="shared" si="10"/>
        <v>-1.3274660032813639E-3</v>
      </c>
      <c r="O87" s="9"/>
      <c r="P87" s="8">
        <f t="shared" si="11"/>
        <v>126.34589004766067</v>
      </c>
      <c r="Q87" s="7">
        <f t="shared" si="12"/>
        <v>11.896641666262202</v>
      </c>
      <c r="R87" s="6">
        <f t="shared" si="13"/>
        <v>9.4159308718111095E-2</v>
      </c>
      <c r="S87" s="5">
        <f t="shared" si="14"/>
        <v>0.12511645347483799</v>
      </c>
      <c r="T87" s="4">
        <v>11954.499999999995</v>
      </c>
      <c r="U87" s="3">
        <v>13</v>
      </c>
      <c r="V87" s="3">
        <v>15</v>
      </c>
      <c r="W87" s="3">
        <v>14</v>
      </c>
      <c r="X87" s="3">
        <v>14</v>
      </c>
      <c r="Y87" s="3">
        <v>17</v>
      </c>
      <c r="Z87" s="3">
        <v>17</v>
      </c>
      <c r="AA87" s="3">
        <f t="shared" si="15"/>
        <v>0</v>
      </c>
    </row>
    <row r="88" spans="1:27" x14ac:dyDescent="0.25">
      <c r="A88" s="14">
        <v>237</v>
      </c>
      <c r="B88" s="14" t="s">
        <v>1</v>
      </c>
      <c r="C88" s="14"/>
      <c r="D88" s="14">
        <v>8</v>
      </c>
      <c r="E88" s="13" t="s">
        <v>182</v>
      </c>
      <c r="F88" s="12">
        <v>86.046178115588702</v>
      </c>
      <c r="G88" s="12">
        <v>229.8190175237001</v>
      </c>
      <c r="H88" s="12">
        <v>114.66246237637954</v>
      </c>
      <c r="I88" s="12">
        <v>258.02752293577981</v>
      </c>
      <c r="J88" s="12">
        <v>114.49016100178891</v>
      </c>
      <c r="K88" s="12">
        <v>257.02658321235634</v>
      </c>
      <c r="L88" s="11" t="str">
        <f t="shared" si="8"/>
        <v>98-234</v>
      </c>
      <c r="M88" s="18">
        <f t="shared" si="9"/>
        <v>1.33</v>
      </c>
      <c r="N88" s="5">
        <f t="shared" si="10"/>
        <v>1.2449665627454249</v>
      </c>
      <c r="O88" s="9"/>
      <c r="P88" s="8">
        <f t="shared" si="11"/>
        <v>166.28216646961275</v>
      </c>
      <c r="Q88" s="7">
        <f t="shared" si="12"/>
        <v>68.110869982803891</v>
      </c>
      <c r="R88" s="6">
        <f t="shared" si="13"/>
        <v>0.40961019109196428</v>
      </c>
      <c r="S88" s="5">
        <f t="shared" si="14"/>
        <v>0.54572548980666968</v>
      </c>
      <c r="T88" s="4">
        <v>3500.958333333333</v>
      </c>
      <c r="U88" s="3">
        <v>3</v>
      </c>
      <c r="V88" s="3">
        <v>8</v>
      </c>
      <c r="W88" s="3">
        <v>4</v>
      </c>
      <c r="X88" s="3">
        <v>9</v>
      </c>
      <c r="Y88" s="3">
        <v>4</v>
      </c>
      <c r="Z88" s="3">
        <v>9</v>
      </c>
      <c r="AA88" s="3">
        <f t="shared" si="15"/>
        <v>5</v>
      </c>
    </row>
    <row r="89" spans="1:27" x14ac:dyDescent="0.25">
      <c r="A89" s="14">
        <v>221</v>
      </c>
      <c r="B89" s="14" t="s">
        <v>1</v>
      </c>
      <c r="C89" s="14" t="s">
        <v>442</v>
      </c>
      <c r="D89" s="14">
        <v>8</v>
      </c>
      <c r="E89" s="13" t="s">
        <v>198</v>
      </c>
      <c r="F89" s="12">
        <v>112.79388759153875</v>
      </c>
      <c r="G89" s="12">
        <v>124.59952669093822</v>
      </c>
      <c r="H89" s="12">
        <v>154.83393219283556</v>
      </c>
      <c r="I89" s="12">
        <v>131.17828803961027</v>
      </c>
      <c r="J89" s="12">
        <v>137.1991651403028</v>
      </c>
      <c r="K89" s="12">
        <v>150.90202653683065</v>
      </c>
      <c r="L89" s="11" t="str">
        <f t="shared" si="8"/>
        <v>124-147</v>
      </c>
      <c r="M89" s="18">
        <f t="shared" si="9"/>
        <v>1.32</v>
      </c>
      <c r="N89" s="5">
        <f t="shared" si="10"/>
        <v>9.9875690806974018E-2</v>
      </c>
      <c r="O89" s="9"/>
      <c r="P89" s="8">
        <f t="shared" si="11"/>
        <v>135.81358102745847</v>
      </c>
      <c r="Q89" s="7">
        <f t="shared" si="12"/>
        <v>11.437600481374229</v>
      </c>
      <c r="R89" s="6">
        <f t="shared" si="13"/>
        <v>8.4215439979171178E-2</v>
      </c>
      <c r="S89" s="5">
        <f t="shared" si="14"/>
        <v>0.11109673565209677</v>
      </c>
      <c r="T89" s="4">
        <v>180802.20833333346</v>
      </c>
      <c r="U89" s="3">
        <v>199</v>
      </c>
      <c r="V89" s="3">
        <v>221</v>
      </c>
      <c r="W89" s="3">
        <v>276</v>
      </c>
      <c r="X89" s="3">
        <v>235</v>
      </c>
      <c r="Y89" s="3">
        <v>247</v>
      </c>
      <c r="Z89" s="3">
        <v>273</v>
      </c>
      <c r="AA89" s="3">
        <f t="shared" si="15"/>
        <v>26</v>
      </c>
    </row>
    <row r="90" spans="1:27" x14ac:dyDescent="0.25">
      <c r="A90" s="14">
        <v>52</v>
      </c>
      <c r="B90" s="14" t="s">
        <v>1</v>
      </c>
      <c r="C90" s="14"/>
      <c r="D90" s="14">
        <v>4</v>
      </c>
      <c r="E90" s="13" t="s">
        <v>367</v>
      </c>
      <c r="F90" s="12">
        <v>174.49193448965849</v>
      </c>
      <c r="G90" s="12">
        <v>128.20391964630801</v>
      </c>
      <c r="H90" s="12">
        <v>187.44669484615312</v>
      </c>
      <c r="I90" s="12">
        <v>171.48342482222571</v>
      </c>
      <c r="J90" s="12">
        <v>159.40981297151012</v>
      </c>
      <c r="K90" s="12">
        <v>188.00370477888828</v>
      </c>
      <c r="L90" s="11" t="str">
        <f t="shared" si="8"/>
        <v>148-183</v>
      </c>
      <c r="M90" s="18">
        <f t="shared" si="9"/>
        <v>1.3</v>
      </c>
      <c r="N90" s="5">
        <f t="shared" si="10"/>
        <v>0.17937347315305166</v>
      </c>
      <c r="O90" s="9"/>
      <c r="P90" s="8">
        <f t="shared" si="11"/>
        <v>165.08150816447915</v>
      </c>
      <c r="Q90" s="7">
        <f t="shared" si="12"/>
        <v>17.57622010701159</v>
      </c>
      <c r="R90" s="6">
        <f t="shared" si="13"/>
        <v>0.10646995113165252</v>
      </c>
      <c r="S90" s="5">
        <f t="shared" si="14"/>
        <v>0.1388538114854789</v>
      </c>
      <c r="T90" s="4">
        <v>27107.25</v>
      </c>
      <c r="U90" s="3">
        <v>46</v>
      </c>
      <c r="V90" s="3">
        <v>34</v>
      </c>
      <c r="W90" s="3">
        <v>50</v>
      </c>
      <c r="X90" s="3">
        <v>46</v>
      </c>
      <c r="Y90" s="3">
        <v>43</v>
      </c>
      <c r="Z90" s="3">
        <v>51</v>
      </c>
      <c r="AA90" s="3">
        <f t="shared" si="15"/>
        <v>8</v>
      </c>
    </row>
    <row r="91" spans="1:27" x14ac:dyDescent="0.25">
      <c r="A91" s="14">
        <v>300</v>
      </c>
      <c r="B91" s="14" t="s">
        <v>1</v>
      </c>
      <c r="C91" s="14"/>
      <c r="D91" s="14">
        <v>10</v>
      </c>
      <c r="E91" s="13" t="s">
        <v>119</v>
      </c>
      <c r="F91" s="12">
        <v>87.631618583380117</v>
      </c>
      <c r="G91" s="12">
        <v>108.75475802066339</v>
      </c>
      <c r="H91" s="12">
        <v>37.816374490154232</v>
      </c>
      <c r="I91" s="12">
        <v>80.512056680487902</v>
      </c>
      <c r="J91" s="12">
        <v>143.95201599466844</v>
      </c>
      <c r="K91" s="12">
        <v>148.29788454833152</v>
      </c>
      <c r="L91" s="11" t="str">
        <f t="shared" si="8"/>
        <v>58-137</v>
      </c>
      <c r="M91" s="18">
        <f t="shared" si="9"/>
        <v>1.3</v>
      </c>
      <c r="N91" s="5">
        <f t="shared" si="10"/>
        <v>3.0189702614682654E-2</v>
      </c>
      <c r="O91" s="9"/>
      <c r="P91" s="8">
        <f t="shared" si="11"/>
        <v>97.359904319364233</v>
      </c>
      <c r="Q91" s="7">
        <f t="shared" si="12"/>
        <v>39.14089505938454</v>
      </c>
      <c r="R91" s="6">
        <f t="shared" si="13"/>
        <v>0.40202273546811279</v>
      </c>
      <c r="S91" s="5">
        <f t="shared" si="14"/>
        <v>0.5231925871853601</v>
      </c>
      <c r="T91" s="4">
        <v>18866.041666666657</v>
      </c>
      <c r="U91" s="3">
        <v>16</v>
      </c>
      <c r="V91" s="3">
        <v>20</v>
      </c>
      <c r="W91" s="3">
        <v>7</v>
      </c>
      <c r="X91" s="3">
        <v>15</v>
      </c>
      <c r="Y91" s="3">
        <v>27</v>
      </c>
      <c r="Z91" s="3">
        <v>28</v>
      </c>
      <c r="AA91" s="3">
        <f t="shared" si="15"/>
        <v>1</v>
      </c>
    </row>
    <row r="92" spans="1:27" x14ac:dyDescent="0.25">
      <c r="A92" s="14">
        <v>77</v>
      </c>
      <c r="B92" s="14" t="s">
        <v>1</v>
      </c>
      <c r="C92" s="14"/>
      <c r="D92" s="14">
        <v>5</v>
      </c>
      <c r="E92" s="13" t="s">
        <v>342</v>
      </c>
      <c r="F92" s="12">
        <v>189.62481376134363</v>
      </c>
      <c r="G92" s="12">
        <v>162.26083429112299</v>
      </c>
      <c r="H92" s="12">
        <v>90.037365506685276</v>
      </c>
      <c r="I92" s="12">
        <v>134.89511904494256</v>
      </c>
      <c r="J92" s="12">
        <v>107.80460415496913</v>
      </c>
      <c r="K92" s="12">
        <v>161.53457849570935</v>
      </c>
      <c r="L92" s="11" t="str">
        <f t="shared" si="8"/>
        <v>95-153</v>
      </c>
      <c r="M92" s="18">
        <f t="shared" si="9"/>
        <v>1.29</v>
      </c>
      <c r="N92" s="5">
        <f t="shared" si="10"/>
        <v>0.49840148073363716</v>
      </c>
      <c r="O92" s="9"/>
      <c r="P92" s="8">
        <f t="shared" si="11"/>
        <v>124.19080505455075</v>
      </c>
      <c r="Q92" s="7">
        <f t="shared" si="12"/>
        <v>28.844991821878452</v>
      </c>
      <c r="R92" s="6">
        <f t="shared" si="13"/>
        <v>0.23226350621697237</v>
      </c>
      <c r="S92" s="5">
        <f t="shared" si="14"/>
        <v>0.30069676595425376</v>
      </c>
      <c r="T92" s="4">
        <v>11141.374999999993</v>
      </c>
      <c r="U92" s="3">
        <v>21</v>
      </c>
      <c r="V92" s="3">
        <v>18</v>
      </c>
      <c r="W92" s="3">
        <v>10</v>
      </c>
      <c r="X92" s="3">
        <v>15</v>
      </c>
      <c r="Y92" s="3">
        <v>12</v>
      </c>
      <c r="Z92" s="3">
        <v>18</v>
      </c>
      <c r="AA92" s="3">
        <f t="shared" si="15"/>
        <v>6</v>
      </c>
    </row>
    <row r="93" spans="1:27" x14ac:dyDescent="0.25">
      <c r="A93" s="14">
        <v>74</v>
      </c>
      <c r="B93" s="14" t="s">
        <v>1</v>
      </c>
      <c r="C93" s="14"/>
      <c r="D93" s="14">
        <v>5</v>
      </c>
      <c r="E93" s="13" t="s">
        <v>345</v>
      </c>
      <c r="F93" s="12">
        <v>308.56261249678585</v>
      </c>
      <c r="G93" s="12">
        <v>320.16008004002003</v>
      </c>
      <c r="H93" s="12">
        <v>194.78938397857317</v>
      </c>
      <c r="I93" s="12">
        <v>284.56248517903725</v>
      </c>
      <c r="J93" s="12">
        <v>92.455621301775139</v>
      </c>
      <c r="K93" s="12">
        <v>324.74366298824327</v>
      </c>
      <c r="L93" s="11" t="str">
        <f t="shared" si="8"/>
        <v>117-301</v>
      </c>
      <c r="M93" s="18">
        <f t="shared" si="9"/>
        <v>1.26</v>
      </c>
      <c r="N93" s="5">
        <f t="shared" si="10"/>
        <v>2.5124274588808397</v>
      </c>
      <c r="O93" s="9"/>
      <c r="P93" s="8">
        <f t="shared" si="11"/>
        <v>208.91859811583799</v>
      </c>
      <c r="Q93" s="7">
        <f t="shared" si="12"/>
        <v>91.645434045863851</v>
      </c>
      <c r="R93" s="6">
        <f t="shared" si="13"/>
        <v>0.43866575246235229</v>
      </c>
      <c r="S93" s="5">
        <f t="shared" si="14"/>
        <v>0.55440284358113667</v>
      </c>
      <c r="T93" s="4">
        <v>5526.3333333333312</v>
      </c>
      <c r="U93" s="3">
        <v>15</v>
      </c>
      <c r="V93" s="3">
        <v>16</v>
      </c>
      <c r="W93" s="3">
        <v>10</v>
      </c>
      <c r="X93" s="3">
        <v>15</v>
      </c>
      <c r="Y93" s="3">
        <v>5</v>
      </c>
      <c r="Z93" s="3">
        <v>18</v>
      </c>
      <c r="AA93" s="3">
        <f t="shared" si="15"/>
        <v>13</v>
      </c>
    </row>
    <row r="94" spans="1:27" x14ac:dyDescent="0.25">
      <c r="A94" s="14">
        <v>402</v>
      </c>
      <c r="B94" s="14" t="s">
        <v>1</v>
      </c>
      <c r="C94" s="14"/>
      <c r="D94" s="14">
        <v>13</v>
      </c>
      <c r="E94" s="13" t="s">
        <v>16</v>
      </c>
      <c r="F94" s="12">
        <v>171.09810765492935</v>
      </c>
      <c r="G94" s="12">
        <v>171.1584438165616</v>
      </c>
      <c r="H94" s="12">
        <v>207.80342335899388</v>
      </c>
      <c r="I94" s="12">
        <v>148.83945452351261</v>
      </c>
      <c r="J94" s="12">
        <v>195.89356449662353</v>
      </c>
      <c r="K94" s="12">
        <v>209.23214781324262</v>
      </c>
      <c r="L94" s="11" t="str">
        <f t="shared" si="8"/>
        <v>158-203</v>
      </c>
      <c r="M94" s="18">
        <f t="shared" si="9"/>
        <v>1.26</v>
      </c>
      <c r="N94" s="5">
        <f t="shared" si="10"/>
        <v>6.8090972518134979E-2</v>
      </c>
      <c r="O94" s="9"/>
      <c r="P94" s="8">
        <f t="shared" si="11"/>
        <v>180.77672706281348</v>
      </c>
      <c r="Q94" s="7">
        <f t="shared" si="12"/>
        <v>22.645936700889447</v>
      </c>
      <c r="R94" s="6">
        <f t="shared" si="13"/>
        <v>0.12527019970342085</v>
      </c>
      <c r="S94" s="5">
        <f t="shared" si="14"/>
        <v>0.15740643838817756</v>
      </c>
      <c r="T94" s="4">
        <v>75452.458333333343</v>
      </c>
      <c r="U94" s="3">
        <v>125</v>
      </c>
      <c r="V94" s="3">
        <v>126</v>
      </c>
      <c r="W94" s="3">
        <v>154</v>
      </c>
      <c r="X94" s="3">
        <v>111</v>
      </c>
      <c r="Y94" s="3">
        <v>147</v>
      </c>
      <c r="Z94" s="3">
        <v>158</v>
      </c>
      <c r="AA94" s="3">
        <f t="shared" si="15"/>
        <v>11</v>
      </c>
    </row>
    <row r="95" spans="1:27" x14ac:dyDescent="0.25">
      <c r="A95" s="14">
        <v>147</v>
      </c>
      <c r="B95" s="14" t="s">
        <v>1</v>
      </c>
      <c r="C95" s="14"/>
      <c r="D95" s="14">
        <v>6</v>
      </c>
      <c r="E95" s="13" t="s">
        <v>272</v>
      </c>
      <c r="F95" s="12">
        <v>88.144557073600708</v>
      </c>
      <c r="G95" s="12">
        <v>120.17097051714484</v>
      </c>
      <c r="H95" s="12">
        <v>140.84888539776267</v>
      </c>
      <c r="I95" s="12">
        <v>153.13729967894901</v>
      </c>
      <c r="J95" s="12">
        <v>117.24813302333638</v>
      </c>
      <c r="K95" s="12">
        <v>153.29906864208073</v>
      </c>
      <c r="L95" s="11" t="str">
        <f t="shared" si="8"/>
        <v>111-149</v>
      </c>
      <c r="M95" s="18">
        <f t="shared" si="9"/>
        <v>1.25</v>
      </c>
      <c r="N95" s="5">
        <f t="shared" si="10"/>
        <v>0.30747556220420996</v>
      </c>
      <c r="O95" s="9"/>
      <c r="P95" s="8">
        <f t="shared" si="11"/>
        <v>129.98820120891043</v>
      </c>
      <c r="Q95" s="7">
        <f t="shared" si="12"/>
        <v>18.71288273062283</v>
      </c>
      <c r="R95" s="6">
        <f t="shared" si="13"/>
        <v>0.14395831742104376</v>
      </c>
      <c r="S95" s="5">
        <f t="shared" si="14"/>
        <v>0.1793306409072179</v>
      </c>
      <c r="T95" s="4">
        <v>37796.041666666686</v>
      </c>
      <c r="U95" s="3">
        <v>32</v>
      </c>
      <c r="V95" s="3">
        <v>44</v>
      </c>
      <c r="W95" s="3">
        <v>52</v>
      </c>
      <c r="X95" s="3">
        <v>57</v>
      </c>
      <c r="Y95" s="3">
        <v>44</v>
      </c>
      <c r="Z95" s="3">
        <v>58</v>
      </c>
      <c r="AA95" s="3">
        <f t="shared" si="15"/>
        <v>14</v>
      </c>
    </row>
    <row r="96" spans="1:27" x14ac:dyDescent="0.25">
      <c r="A96" s="14">
        <v>254</v>
      </c>
      <c r="B96" s="14" t="s">
        <v>1</v>
      </c>
      <c r="C96" s="14"/>
      <c r="D96" s="14">
        <v>9</v>
      </c>
      <c r="E96" s="13" t="s">
        <v>165</v>
      </c>
      <c r="F96" s="12">
        <v>74.45843125392652</v>
      </c>
      <c r="G96" s="12">
        <v>83.412497972612911</v>
      </c>
      <c r="H96" s="12">
        <v>67.692307692307693</v>
      </c>
      <c r="I96" s="12">
        <v>61.285306081800556</v>
      </c>
      <c r="J96" s="12">
        <v>73.264546065083337</v>
      </c>
      <c r="K96" s="12">
        <v>79.069013056524199</v>
      </c>
      <c r="L96" s="11" t="str">
        <f t="shared" si="8"/>
        <v>63-77</v>
      </c>
      <c r="M96" s="18">
        <f t="shared" si="9"/>
        <v>1.23</v>
      </c>
      <c r="N96" s="5">
        <f t="shared" si="10"/>
        <v>7.9226137377341563E-2</v>
      </c>
      <c r="O96" s="9"/>
      <c r="P96" s="8">
        <f t="shared" si="11"/>
        <v>70.38828699524629</v>
      </c>
      <c r="Q96" s="7">
        <f t="shared" si="12"/>
        <v>7.0732006328315542</v>
      </c>
      <c r="R96" s="6">
        <f t="shared" si="13"/>
        <v>0.10048831893450179</v>
      </c>
      <c r="S96" s="5">
        <f t="shared" si="14"/>
        <v>0.12332628668551297</v>
      </c>
      <c r="T96" s="4">
        <v>32865.666666666672</v>
      </c>
      <c r="U96" s="3">
        <v>24</v>
      </c>
      <c r="V96" s="3">
        <v>27</v>
      </c>
      <c r="W96" s="3">
        <v>22</v>
      </c>
      <c r="X96" s="3">
        <v>20</v>
      </c>
      <c r="Y96" s="3">
        <v>24</v>
      </c>
      <c r="Z96" s="3">
        <v>26</v>
      </c>
      <c r="AA96" s="3">
        <f t="shared" si="15"/>
        <v>2</v>
      </c>
    </row>
    <row r="97" spans="1:27" x14ac:dyDescent="0.25">
      <c r="A97" s="14">
        <v>309</v>
      </c>
      <c r="B97" s="14" t="s">
        <v>1</v>
      </c>
      <c r="C97" s="14"/>
      <c r="D97" s="14">
        <v>10</v>
      </c>
      <c r="E97" s="13" t="s">
        <v>110</v>
      </c>
      <c r="F97" s="12">
        <v>73.520401911530456</v>
      </c>
      <c r="G97" s="12">
        <v>49.279290378218555</v>
      </c>
      <c r="H97" s="12">
        <v>124.00793650793651</v>
      </c>
      <c r="I97" s="12">
        <v>49.978134566127316</v>
      </c>
      <c r="J97" s="12">
        <v>50.254412965638544</v>
      </c>
      <c r="K97" s="12">
        <v>101.08774626975689</v>
      </c>
      <c r="L97" s="11" t="str">
        <f t="shared" si="8"/>
        <v>37-96</v>
      </c>
      <c r="M97" s="18">
        <f t="shared" si="9"/>
        <v>1.18</v>
      </c>
      <c r="N97" s="5">
        <f t="shared" si="10"/>
        <v>1.0115197910853251</v>
      </c>
      <c r="O97" s="9"/>
      <c r="P97" s="8">
        <f t="shared" si="11"/>
        <v>66.352493018965276</v>
      </c>
      <c r="Q97" s="7">
        <f t="shared" si="12"/>
        <v>29.410924583030553</v>
      </c>
      <c r="R97" s="6">
        <f t="shared" si="13"/>
        <v>0.44325274371566026</v>
      </c>
      <c r="S97" s="5">
        <f t="shared" si="14"/>
        <v>0.52349582766789748</v>
      </c>
      <c r="T97" s="4">
        <v>3960.9583333333321</v>
      </c>
      <c r="U97" s="3">
        <v>3</v>
      </c>
      <c r="V97" s="3">
        <v>2</v>
      </c>
      <c r="W97" s="3">
        <v>5</v>
      </c>
      <c r="X97" s="3">
        <v>2</v>
      </c>
      <c r="Y97" s="3">
        <v>2</v>
      </c>
      <c r="Z97" s="3">
        <v>4</v>
      </c>
      <c r="AA97" s="3">
        <f t="shared" si="15"/>
        <v>2</v>
      </c>
    </row>
    <row r="98" spans="1:27" x14ac:dyDescent="0.25">
      <c r="A98" s="14">
        <v>240</v>
      </c>
      <c r="B98" s="14" t="s">
        <v>1</v>
      </c>
      <c r="C98" s="14"/>
      <c r="D98" s="14">
        <v>8</v>
      </c>
      <c r="E98" s="13" t="s">
        <v>179</v>
      </c>
      <c r="F98" s="12">
        <v>40.27588984544127</v>
      </c>
      <c r="G98" s="12">
        <v>81.276033729554001</v>
      </c>
      <c r="H98" s="12">
        <v>40.952137189659588</v>
      </c>
      <c r="I98" s="12">
        <v>61.90992106485065</v>
      </c>
      <c r="J98" s="12">
        <v>208.20320632937748</v>
      </c>
      <c r="K98" s="12">
        <v>188.98795201805896</v>
      </c>
      <c r="L98" s="11" t="str">
        <f t="shared" si="8"/>
        <v>35-180</v>
      </c>
      <c r="M98" s="18">
        <f t="shared" si="9"/>
        <v>1.1299999999999999</v>
      </c>
      <c r="N98" s="5">
        <f t="shared" si="10"/>
        <v>-9.2290866457262838E-2</v>
      </c>
      <c r="O98" s="9"/>
      <c r="P98" s="8">
        <f t="shared" si="11"/>
        <v>107.62267231865454</v>
      </c>
      <c r="Q98" s="7">
        <f t="shared" si="12"/>
        <v>72.203232716512488</v>
      </c>
      <c r="R98" s="6">
        <f t="shared" si="13"/>
        <v>0.67089239805093837</v>
      </c>
      <c r="S98" s="5">
        <f t="shared" si="14"/>
        <v>0.7560235956462229</v>
      </c>
      <c r="T98" s="4">
        <v>4766.3333333333303</v>
      </c>
      <c r="U98" s="3">
        <v>2</v>
      </c>
      <c r="V98" s="3">
        <v>4</v>
      </c>
      <c r="W98" s="3">
        <v>2</v>
      </c>
      <c r="X98" s="3">
        <v>3</v>
      </c>
      <c r="Y98" s="3">
        <v>10</v>
      </c>
      <c r="Z98" s="3">
        <v>9</v>
      </c>
      <c r="AA98" s="3">
        <f t="shared" si="15"/>
        <v>-1</v>
      </c>
    </row>
    <row r="99" spans="1:27" x14ac:dyDescent="0.25">
      <c r="A99" s="14">
        <v>247</v>
      </c>
      <c r="B99" s="14" t="s">
        <v>1</v>
      </c>
      <c r="C99" s="14"/>
      <c r="D99" s="14">
        <v>9</v>
      </c>
      <c r="E99" s="13" t="s">
        <v>172</v>
      </c>
      <c r="F99" s="12">
        <v>131.76098557217207</v>
      </c>
      <c r="G99" s="12">
        <v>104.62303014451057</v>
      </c>
      <c r="H99" s="12">
        <v>155.81886057458209</v>
      </c>
      <c r="I99" s="12">
        <v>167.47721343682568</v>
      </c>
      <c r="J99" s="12">
        <v>102.34105155430473</v>
      </c>
      <c r="K99" s="12">
        <v>165.15014371238473</v>
      </c>
      <c r="L99" s="11" t="str">
        <f t="shared" si="8"/>
        <v>104-162</v>
      </c>
      <c r="M99" s="18">
        <f t="shared" si="9"/>
        <v>1.1200000000000001</v>
      </c>
      <c r="N99" s="5">
        <f t="shared" si="10"/>
        <v>0.61372334174963927</v>
      </c>
      <c r="O99" s="9"/>
      <c r="P99" s="8">
        <f t="shared" si="11"/>
        <v>132.6718492735844</v>
      </c>
      <c r="Q99" s="7">
        <f t="shared" si="12"/>
        <v>29.013898425687596</v>
      </c>
      <c r="R99" s="6">
        <f t="shared" si="13"/>
        <v>0.21868918376088697</v>
      </c>
      <c r="S99" s="5">
        <f t="shared" si="14"/>
        <v>0.2448017014658958</v>
      </c>
      <c r="T99" s="4">
        <v>7863.9999999999964</v>
      </c>
      <c r="U99" s="3">
        <v>10</v>
      </c>
      <c r="V99" s="3">
        <v>8</v>
      </c>
      <c r="W99" s="3">
        <v>12</v>
      </c>
      <c r="X99" s="3">
        <v>13</v>
      </c>
      <c r="Y99" s="3">
        <v>8</v>
      </c>
      <c r="Z99" s="3">
        <v>13</v>
      </c>
      <c r="AA99" s="3">
        <f t="shared" si="15"/>
        <v>5</v>
      </c>
    </row>
    <row r="100" spans="1:27" x14ac:dyDescent="0.25">
      <c r="A100" s="14">
        <v>35</v>
      </c>
      <c r="B100" s="14" t="s">
        <v>1</v>
      </c>
      <c r="C100" s="14"/>
      <c r="D100" s="14">
        <v>3</v>
      </c>
      <c r="E100" s="13" t="s">
        <v>384</v>
      </c>
      <c r="F100" s="12">
        <v>278.08584245112803</v>
      </c>
      <c r="G100" s="12">
        <v>276.40671273445213</v>
      </c>
      <c r="H100" s="12">
        <v>255.16045667179168</v>
      </c>
      <c r="I100" s="12">
        <v>201.65224744682237</v>
      </c>
      <c r="J100" s="12">
        <v>342.69826387766324</v>
      </c>
      <c r="K100" s="12">
        <v>334.28243115469388</v>
      </c>
      <c r="L100" s="11" t="str">
        <f t="shared" si="8"/>
        <v>219-330</v>
      </c>
      <c r="M100" s="18">
        <f t="shared" si="9"/>
        <v>1.0900000000000001</v>
      </c>
      <c r="N100" s="5">
        <f t="shared" si="10"/>
        <v>-2.4557558674921237E-2</v>
      </c>
      <c r="O100" s="9"/>
      <c r="P100" s="8">
        <f t="shared" si="11"/>
        <v>274.43206314073421</v>
      </c>
      <c r="Q100" s="7">
        <f t="shared" si="12"/>
        <v>55.150890073203662</v>
      </c>
      <c r="R100" s="6">
        <f t="shared" si="13"/>
        <v>0.20096372647579883</v>
      </c>
      <c r="S100" s="5">
        <f t="shared" si="14"/>
        <v>0.2180881028586926</v>
      </c>
      <c r="T100" s="4">
        <v>15545.583333333341</v>
      </c>
      <c r="U100" s="3">
        <v>42</v>
      </c>
      <c r="V100" s="3">
        <v>42</v>
      </c>
      <c r="W100" s="3">
        <v>39</v>
      </c>
      <c r="X100" s="3">
        <v>31</v>
      </c>
      <c r="Y100" s="3">
        <v>53</v>
      </c>
      <c r="Z100" s="3">
        <v>52</v>
      </c>
      <c r="AA100" s="3">
        <f t="shared" si="15"/>
        <v>-1</v>
      </c>
    </row>
    <row r="101" spans="1:27" x14ac:dyDescent="0.25">
      <c r="A101" s="14">
        <v>370</v>
      </c>
      <c r="B101" s="14" t="s">
        <v>1</v>
      </c>
      <c r="C101" s="14" t="s">
        <v>441</v>
      </c>
      <c r="D101" s="14">
        <v>13</v>
      </c>
      <c r="E101" s="13" t="s">
        <v>48</v>
      </c>
      <c r="F101" s="12">
        <v>88.608605412309416</v>
      </c>
      <c r="G101" s="12">
        <v>103.39382141140645</v>
      </c>
      <c r="H101" s="12">
        <v>77.725188279041603</v>
      </c>
      <c r="I101" s="12">
        <v>55.571107171368446</v>
      </c>
      <c r="J101" s="12">
        <v>77.35756643186123</v>
      </c>
      <c r="K101" s="12">
        <v>92.064776378849359</v>
      </c>
      <c r="L101" s="11" t="str">
        <f t="shared" si="8"/>
        <v>61-91</v>
      </c>
      <c r="M101" s="18">
        <f t="shared" si="9"/>
        <v>1.0900000000000001</v>
      </c>
      <c r="N101" s="5">
        <f t="shared" si="10"/>
        <v>0.19011986319324903</v>
      </c>
      <c r="O101" s="9"/>
      <c r="P101" s="8">
        <f t="shared" si="11"/>
        <v>75.842938261135131</v>
      </c>
      <c r="Q101" s="7">
        <f t="shared" si="12"/>
        <v>14.937541549911561</v>
      </c>
      <c r="R101" s="6">
        <f t="shared" si="13"/>
        <v>0.19695362406029221</v>
      </c>
      <c r="S101" s="5">
        <f t="shared" si="14"/>
        <v>0.21388725818955945</v>
      </c>
      <c r="T101" s="4">
        <v>117510.70833333337</v>
      </c>
      <c r="U101" s="3">
        <v>111</v>
      </c>
      <c r="V101" s="3">
        <v>128</v>
      </c>
      <c r="W101" s="3">
        <v>95</v>
      </c>
      <c r="X101" s="3">
        <v>67</v>
      </c>
      <c r="Y101" s="3">
        <v>92</v>
      </c>
      <c r="Z101" s="3">
        <v>108</v>
      </c>
      <c r="AA101" s="3">
        <f t="shared" si="15"/>
        <v>16</v>
      </c>
    </row>
    <row r="102" spans="1:27" x14ac:dyDescent="0.25">
      <c r="A102" s="14">
        <v>369</v>
      </c>
      <c r="B102" s="14" t="s">
        <v>1</v>
      </c>
      <c r="C102" s="14" t="s">
        <v>441</v>
      </c>
      <c r="D102" s="14">
        <v>13</v>
      </c>
      <c r="E102" s="13" t="s">
        <v>49</v>
      </c>
      <c r="F102" s="12">
        <v>80.708581239641205</v>
      </c>
      <c r="G102" s="12">
        <v>80.790745696073742</v>
      </c>
      <c r="H102" s="12">
        <v>90.769313937364146</v>
      </c>
      <c r="I102" s="12">
        <v>116.65781654613497</v>
      </c>
      <c r="J102" s="12">
        <v>97.711357619781623</v>
      </c>
      <c r="K102" s="12">
        <v>111.58033984773874</v>
      </c>
      <c r="L102" s="11" t="str">
        <f t="shared" si="8"/>
        <v>85-111</v>
      </c>
      <c r="M102" s="18">
        <f t="shared" si="9"/>
        <v>1.07</v>
      </c>
      <c r="N102" s="5">
        <f t="shared" si="10"/>
        <v>0.14193828195412719</v>
      </c>
      <c r="O102" s="9"/>
      <c r="P102" s="8">
        <f t="shared" si="11"/>
        <v>97.985737915155283</v>
      </c>
      <c r="Q102" s="7">
        <f t="shared" si="12"/>
        <v>12.756772023880561</v>
      </c>
      <c r="R102" s="6">
        <f t="shared" si="13"/>
        <v>0.13019008985702085</v>
      </c>
      <c r="S102" s="5">
        <f t="shared" si="14"/>
        <v>0.13874061901084897</v>
      </c>
      <c r="T102" s="4">
        <v>395337.41666666686</v>
      </c>
      <c r="U102" s="3">
        <v>322</v>
      </c>
      <c r="V102" s="3">
        <v>322</v>
      </c>
      <c r="W102" s="3">
        <v>361</v>
      </c>
      <c r="X102" s="3">
        <v>463</v>
      </c>
      <c r="Y102" s="3">
        <v>387</v>
      </c>
      <c r="Z102" s="3">
        <v>441</v>
      </c>
      <c r="AA102" s="3">
        <f t="shared" si="15"/>
        <v>54</v>
      </c>
    </row>
    <row r="103" spans="1:27" x14ac:dyDescent="0.25">
      <c r="A103" s="14">
        <v>295</v>
      </c>
      <c r="B103" s="14" t="s">
        <v>1</v>
      </c>
      <c r="C103" s="14"/>
      <c r="D103" s="14">
        <v>10</v>
      </c>
      <c r="E103" s="13" t="s">
        <v>124</v>
      </c>
      <c r="F103" s="12">
        <v>102.36724248240563</v>
      </c>
      <c r="G103" s="12">
        <v>90.158622827036311</v>
      </c>
      <c r="H103" s="12">
        <v>53.058175496896787</v>
      </c>
      <c r="I103" s="12">
        <v>69.203673330980408</v>
      </c>
      <c r="J103" s="12">
        <v>65.855816920828957</v>
      </c>
      <c r="K103" s="12">
        <v>84.324963929543273</v>
      </c>
      <c r="L103" s="11" t="str">
        <f t="shared" si="8"/>
        <v>56-84</v>
      </c>
      <c r="M103" s="18">
        <f t="shared" si="9"/>
        <v>1.06</v>
      </c>
      <c r="N103" s="5">
        <f t="shared" si="10"/>
        <v>0.28044822571888667</v>
      </c>
      <c r="O103" s="9"/>
      <c r="P103" s="8">
        <f t="shared" si="11"/>
        <v>69.863519503682326</v>
      </c>
      <c r="Q103" s="7">
        <f t="shared" si="12"/>
        <v>13.685961651019355</v>
      </c>
      <c r="R103" s="6">
        <f t="shared" si="13"/>
        <v>0.19589567986619974</v>
      </c>
      <c r="S103" s="5">
        <f t="shared" si="14"/>
        <v>0.20699564706439849</v>
      </c>
      <c r="T103" s="4">
        <v>36722.541666666686</v>
      </c>
      <c r="U103" s="3">
        <v>36</v>
      </c>
      <c r="V103" s="3">
        <v>32</v>
      </c>
      <c r="W103" s="3">
        <v>19</v>
      </c>
      <c r="X103" s="3">
        <v>25</v>
      </c>
      <c r="Y103" s="3">
        <v>24</v>
      </c>
      <c r="Z103" s="3">
        <v>31</v>
      </c>
      <c r="AA103" s="3">
        <f t="shared" si="15"/>
        <v>7</v>
      </c>
    </row>
    <row r="104" spans="1:27" x14ac:dyDescent="0.25">
      <c r="A104" s="14">
        <v>48</v>
      </c>
      <c r="B104" s="14" t="s">
        <v>1</v>
      </c>
      <c r="C104" s="14" t="s">
        <v>442</v>
      </c>
      <c r="D104" s="14">
        <v>4</v>
      </c>
      <c r="E104" s="13" t="s">
        <v>371</v>
      </c>
      <c r="F104" s="12">
        <v>90.711716969894439</v>
      </c>
      <c r="G104" s="12">
        <v>78.981004834665654</v>
      </c>
      <c r="H104" s="12">
        <v>126.31203190751762</v>
      </c>
      <c r="I104" s="12">
        <v>120.15485629613688</v>
      </c>
      <c r="J104" s="12">
        <v>113.78738453765638</v>
      </c>
      <c r="K104" s="12">
        <v>127.05166911438519</v>
      </c>
      <c r="L104" s="11" t="str">
        <f t="shared" si="8"/>
        <v>96-127</v>
      </c>
      <c r="M104" s="10">
        <f t="shared" si="9"/>
        <v>0.99</v>
      </c>
      <c r="N104" s="5">
        <f t="shared" si="10"/>
        <v>0.11657078357697183</v>
      </c>
      <c r="O104" s="9"/>
      <c r="P104" s="8">
        <f t="shared" si="11"/>
        <v>111.81107801564055</v>
      </c>
      <c r="Q104" s="7">
        <f t="shared" si="12"/>
        <v>15.339810775276332</v>
      </c>
      <c r="R104" s="6">
        <f t="shared" si="13"/>
        <v>0.13719401554406391</v>
      </c>
      <c r="S104" s="5">
        <f t="shared" si="14"/>
        <v>0.13630662872790417</v>
      </c>
      <c r="T104" s="4">
        <v>231620.75000000012</v>
      </c>
      <c r="U104" s="3">
        <v>190</v>
      </c>
      <c r="V104" s="3">
        <v>169</v>
      </c>
      <c r="W104" s="3">
        <v>276</v>
      </c>
      <c r="X104" s="3">
        <v>268</v>
      </c>
      <c r="Y104" s="3">
        <v>259</v>
      </c>
      <c r="Z104" s="3">
        <v>295</v>
      </c>
      <c r="AA104" s="3">
        <f t="shared" si="15"/>
        <v>36</v>
      </c>
    </row>
    <row r="105" spans="1:27" x14ac:dyDescent="0.25">
      <c r="A105" s="14">
        <v>41</v>
      </c>
      <c r="B105" s="14" t="s">
        <v>1</v>
      </c>
      <c r="C105" s="14"/>
      <c r="D105" s="14">
        <v>3</v>
      </c>
      <c r="E105" s="13" t="s">
        <v>378</v>
      </c>
      <c r="F105" s="12">
        <v>87.431693989071036</v>
      </c>
      <c r="G105" s="12">
        <v>169.54426929639126</v>
      </c>
      <c r="H105" s="12">
        <v>101.54532540415579</v>
      </c>
      <c r="I105" s="12">
        <v>152.25831711057216</v>
      </c>
      <c r="J105" s="12">
        <v>135.78847659565147</v>
      </c>
      <c r="K105" s="12">
        <v>158.78106131540176</v>
      </c>
      <c r="L105" s="11" t="str">
        <f t="shared" si="8"/>
        <v>110-159</v>
      </c>
      <c r="M105" s="10">
        <f t="shared" si="9"/>
        <v>0.98</v>
      </c>
      <c r="N105" s="5">
        <f t="shared" si="10"/>
        <v>0.16932647965568681</v>
      </c>
      <c r="O105" s="9"/>
      <c r="P105" s="8">
        <f t="shared" si="11"/>
        <v>134.60879068099112</v>
      </c>
      <c r="Q105" s="7">
        <f t="shared" si="12"/>
        <v>24.764508770726149</v>
      </c>
      <c r="R105" s="6">
        <f t="shared" si="13"/>
        <v>0.18397393398634318</v>
      </c>
      <c r="S105" s="5">
        <f t="shared" si="14"/>
        <v>0.17957423517529708</v>
      </c>
      <c r="T105" s="4">
        <v>45383.708333333358</v>
      </c>
      <c r="U105" s="3">
        <v>41</v>
      </c>
      <c r="V105" s="3">
        <v>79</v>
      </c>
      <c r="W105" s="3">
        <v>47</v>
      </c>
      <c r="X105" s="3">
        <v>70</v>
      </c>
      <c r="Y105" s="3">
        <v>62</v>
      </c>
      <c r="Z105" s="3">
        <v>72</v>
      </c>
      <c r="AA105" s="3">
        <f t="shared" si="15"/>
        <v>10</v>
      </c>
    </row>
    <row r="106" spans="1:27" x14ac:dyDescent="0.25">
      <c r="A106" s="14">
        <v>79</v>
      </c>
      <c r="B106" s="14" t="s">
        <v>1</v>
      </c>
      <c r="C106" s="14"/>
      <c r="D106" s="14">
        <v>5</v>
      </c>
      <c r="E106" s="13" t="s">
        <v>340</v>
      </c>
      <c r="F106" s="12">
        <v>168.79356256275196</v>
      </c>
      <c r="G106" s="12">
        <v>269.85516815709019</v>
      </c>
      <c r="H106" s="12">
        <v>147.32547597461468</v>
      </c>
      <c r="I106" s="12">
        <v>100.67536389949242</v>
      </c>
      <c r="J106" s="12">
        <v>121.43290831815423</v>
      </c>
      <c r="K106" s="12">
        <v>196.16657811925296</v>
      </c>
      <c r="L106" s="11" t="str">
        <f t="shared" si="8"/>
        <v>91-197</v>
      </c>
      <c r="M106" s="10">
        <f t="shared" si="9"/>
        <v>0.98</v>
      </c>
      <c r="N106" s="5">
        <f t="shared" si="10"/>
        <v>0.61543177081204792</v>
      </c>
      <c r="O106" s="9"/>
      <c r="P106" s="8">
        <f t="shared" si="11"/>
        <v>144.02308826596783</v>
      </c>
      <c r="Q106" s="7">
        <f t="shared" si="12"/>
        <v>53.15474286236028</v>
      </c>
      <c r="R106" s="6">
        <f t="shared" si="13"/>
        <v>0.36907098370366337</v>
      </c>
      <c r="S106" s="5">
        <f t="shared" si="14"/>
        <v>0.36204951915064904</v>
      </c>
      <c r="T106" s="4">
        <v>18324</v>
      </c>
      <c r="U106" s="3">
        <v>29</v>
      </c>
      <c r="V106" s="3">
        <v>47</v>
      </c>
      <c r="W106" s="3">
        <v>26</v>
      </c>
      <c r="X106" s="3">
        <v>18</v>
      </c>
      <c r="Y106" s="3">
        <v>22</v>
      </c>
      <c r="Z106" s="3">
        <v>36</v>
      </c>
      <c r="AA106" s="3">
        <f t="shared" si="15"/>
        <v>14</v>
      </c>
    </row>
    <row r="107" spans="1:27" x14ac:dyDescent="0.25">
      <c r="A107" s="14">
        <v>90</v>
      </c>
      <c r="B107" s="14" t="s">
        <v>1</v>
      </c>
      <c r="C107" s="14"/>
      <c r="D107" s="14">
        <v>5</v>
      </c>
      <c r="E107" s="13" t="s">
        <v>329</v>
      </c>
      <c r="F107" s="12">
        <v>134.38709883851152</v>
      </c>
      <c r="G107" s="12">
        <v>169.94759949015722</v>
      </c>
      <c r="H107" s="12">
        <v>136.30519973358531</v>
      </c>
      <c r="I107" s="12">
        <v>97.53272680168854</v>
      </c>
      <c r="J107" s="12">
        <v>78.005460382226758</v>
      </c>
      <c r="K107" s="12">
        <v>141.79508640638073</v>
      </c>
      <c r="L107" s="11" t="str">
        <f t="shared" si="8"/>
        <v>79-143</v>
      </c>
      <c r="M107" s="10">
        <f t="shared" si="9"/>
        <v>0.96</v>
      </c>
      <c r="N107" s="5">
        <f t="shared" si="10"/>
        <v>0.81775847115810618</v>
      </c>
      <c r="O107" s="9"/>
      <c r="P107" s="8">
        <f t="shared" si="11"/>
        <v>110.89040707583132</v>
      </c>
      <c r="Q107" s="7">
        <f t="shared" si="12"/>
        <v>32.234704504572569</v>
      </c>
      <c r="R107" s="6">
        <f t="shared" si="13"/>
        <v>0.2906897481450238</v>
      </c>
      <c r="S107" s="5">
        <f t="shared" si="14"/>
        <v>0.27869569736014721</v>
      </c>
      <c r="T107" s="4">
        <v>16892.583333333336</v>
      </c>
      <c r="U107" s="3">
        <v>21</v>
      </c>
      <c r="V107" s="3">
        <v>27</v>
      </c>
      <c r="W107" s="3">
        <v>22</v>
      </c>
      <c r="X107" s="3">
        <v>16</v>
      </c>
      <c r="Y107" s="3">
        <v>13</v>
      </c>
      <c r="Z107" s="3">
        <v>24</v>
      </c>
      <c r="AA107" s="3">
        <f t="shared" si="15"/>
        <v>11</v>
      </c>
    </row>
    <row r="108" spans="1:27" x14ac:dyDescent="0.25">
      <c r="A108" s="14">
        <v>313</v>
      </c>
      <c r="B108" s="14" t="s">
        <v>1</v>
      </c>
      <c r="C108" s="14"/>
      <c r="D108" s="14">
        <v>10</v>
      </c>
      <c r="E108" s="13" t="s">
        <v>106</v>
      </c>
      <c r="F108" s="12">
        <v>121.78245225574315</v>
      </c>
      <c r="G108" s="12">
        <v>55.552469307260708</v>
      </c>
      <c r="H108" s="12">
        <v>44.611738463683245</v>
      </c>
      <c r="I108" s="12">
        <v>22.405198005937379</v>
      </c>
      <c r="J108" s="12">
        <v>44.950133445708666</v>
      </c>
      <c r="K108" s="12">
        <v>67.624365434556964</v>
      </c>
      <c r="L108" s="11" t="str">
        <f t="shared" si="8"/>
        <v>22-69</v>
      </c>
      <c r="M108" s="10">
        <f t="shared" si="9"/>
        <v>0.95</v>
      </c>
      <c r="N108" s="5">
        <f t="shared" si="10"/>
        <v>0.50443080477690949</v>
      </c>
      <c r="O108" s="9"/>
      <c r="P108" s="8">
        <f t="shared" si="11"/>
        <v>45.406271034240476</v>
      </c>
      <c r="Q108" s="7">
        <f t="shared" si="12"/>
        <v>23.321439824189543</v>
      </c>
      <c r="R108" s="6">
        <f t="shared" si="13"/>
        <v>0.51361715668311647</v>
      </c>
      <c r="S108" s="5">
        <f t="shared" si="14"/>
        <v>0.48931775048345227</v>
      </c>
      <c r="T108" s="4">
        <v>8876.7916666666715</v>
      </c>
      <c r="U108" s="3">
        <v>11</v>
      </c>
      <c r="V108" s="3">
        <v>5</v>
      </c>
      <c r="W108" s="3">
        <v>4</v>
      </c>
      <c r="X108" s="3">
        <v>2</v>
      </c>
      <c r="Y108" s="3">
        <v>4</v>
      </c>
      <c r="Z108" s="3">
        <v>6</v>
      </c>
      <c r="AA108" s="3">
        <f t="shared" si="15"/>
        <v>2</v>
      </c>
    </row>
    <row r="109" spans="1:27" x14ac:dyDescent="0.25">
      <c r="A109" s="14">
        <v>386</v>
      </c>
      <c r="B109" s="14" t="s">
        <v>1</v>
      </c>
      <c r="C109" s="14" t="s">
        <v>441</v>
      </c>
      <c r="D109" s="14">
        <v>13</v>
      </c>
      <c r="E109" s="13" t="s">
        <v>32</v>
      </c>
      <c r="F109" s="12">
        <v>197.74276245857564</v>
      </c>
      <c r="G109" s="12">
        <v>217.76977427325318</v>
      </c>
      <c r="H109" s="12">
        <v>154.83345217479882</v>
      </c>
      <c r="I109" s="12">
        <v>252.52156955073244</v>
      </c>
      <c r="J109" s="12">
        <v>260.86344949287206</v>
      </c>
      <c r="K109" s="12">
        <v>266.08447964126577</v>
      </c>
      <c r="L109" s="11" t="str">
        <f t="shared" si="8"/>
        <v>187-268</v>
      </c>
      <c r="M109" s="10">
        <f t="shared" si="9"/>
        <v>0.95</v>
      </c>
      <c r="N109" s="5">
        <f t="shared" si="10"/>
        <v>2.0014418112401639E-2</v>
      </c>
      <c r="O109" s="9"/>
      <c r="P109" s="8">
        <f t="shared" si="11"/>
        <v>227.47907954645123</v>
      </c>
      <c r="Q109" s="7">
        <f t="shared" si="12"/>
        <v>40.813426962578085</v>
      </c>
      <c r="R109" s="6">
        <f t="shared" si="13"/>
        <v>0.17941617771599952</v>
      </c>
      <c r="S109" s="5">
        <f t="shared" si="14"/>
        <v>0.16970967251927585</v>
      </c>
      <c r="T109" s="4">
        <v>114963.12500000001</v>
      </c>
      <c r="U109" s="3">
        <v>253</v>
      </c>
      <c r="V109" s="3">
        <v>273</v>
      </c>
      <c r="W109" s="3">
        <v>190</v>
      </c>
      <c r="X109" s="3">
        <v>303</v>
      </c>
      <c r="Y109" s="3">
        <v>306</v>
      </c>
      <c r="Z109" s="3">
        <v>305</v>
      </c>
      <c r="AA109" s="3">
        <f t="shared" si="15"/>
        <v>-1</v>
      </c>
    </row>
    <row r="110" spans="1:27" x14ac:dyDescent="0.25">
      <c r="A110" s="14">
        <v>361</v>
      </c>
      <c r="B110" s="14" t="s">
        <v>1</v>
      </c>
      <c r="C110" s="14" t="s">
        <v>441</v>
      </c>
      <c r="D110" s="14">
        <v>13</v>
      </c>
      <c r="E110" s="13" t="s">
        <v>57</v>
      </c>
      <c r="F110" s="12">
        <v>163.60404845654455</v>
      </c>
      <c r="G110" s="12">
        <v>146.1129437992378</v>
      </c>
      <c r="H110" s="12">
        <v>152.70322890977528</v>
      </c>
      <c r="I110" s="12">
        <v>192.11179667135329</v>
      </c>
      <c r="J110" s="12">
        <v>234.22517055993961</v>
      </c>
      <c r="K110" s="12">
        <v>221.72182683897515</v>
      </c>
      <c r="L110" s="11" t="str">
        <f t="shared" si="8"/>
        <v>155-225</v>
      </c>
      <c r="M110" s="10">
        <f t="shared" si="9"/>
        <v>0.9</v>
      </c>
      <c r="N110" s="5">
        <f t="shared" si="10"/>
        <v>-5.3381725333250578E-2</v>
      </c>
      <c r="O110" s="9"/>
      <c r="P110" s="8">
        <f t="shared" si="11"/>
        <v>190.23417748463046</v>
      </c>
      <c r="Q110" s="7">
        <f t="shared" si="12"/>
        <v>35.136292512330435</v>
      </c>
      <c r="R110" s="6">
        <f t="shared" si="13"/>
        <v>0.18470020990402311</v>
      </c>
      <c r="S110" s="5">
        <f t="shared" si="14"/>
        <v>0.16552046414944893</v>
      </c>
      <c r="T110" s="4">
        <v>62806.166666666686</v>
      </c>
      <c r="U110" s="3">
        <v>110</v>
      </c>
      <c r="V110" s="3">
        <v>97</v>
      </c>
      <c r="W110" s="3">
        <v>100</v>
      </c>
      <c r="X110" s="3">
        <v>124</v>
      </c>
      <c r="Y110" s="3">
        <v>149</v>
      </c>
      <c r="Z110" s="3">
        <v>139</v>
      </c>
      <c r="AA110" s="3">
        <f t="shared" si="15"/>
        <v>-10</v>
      </c>
    </row>
    <row r="111" spans="1:27" x14ac:dyDescent="0.25">
      <c r="A111" s="14">
        <v>121</v>
      </c>
      <c r="B111" s="14" t="s">
        <v>1</v>
      </c>
      <c r="C111" s="14"/>
      <c r="D111" s="14">
        <v>6</v>
      </c>
      <c r="E111" s="13" t="s">
        <v>298</v>
      </c>
      <c r="F111" s="12">
        <v>146.02803738317758</v>
      </c>
      <c r="G111" s="12">
        <v>109.13654801098642</v>
      </c>
      <c r="H111" s="12">
        <v>123.23305545487496</v>
      </c>
      <c r="I111" s="12">
        <v>122.79687951459117</v>
      </c>
      <c r="J111" s="12">
        <v>158.3217890362161</v>
      </c>
      <c r="K111" s="12">
        <v>150.56056926234291</v>
      </c>
      <c r="L111" s="11" t="str">
        <f t="shared" si="8"/>
        <v>116-153</v>
      </c>
      <c r="M111" s="10">
        <f t="shared" si="9"/>
        <v>0.87</v>
      </c>
      <c r="N111" s="5">
        <f t="shared" si="10"/>
        <v>-4.9021804396726563E-2</v>
      </c>
      <c r="O111" s="9"/>
      <c r="P111" s="8">
        <f t="shared" si="11"/>
        <v>134.45311753394805</v>
      </c>
      <c r="Q111" s="7">
        <f t="shared" si="12"/>
        <v>18.593089162346079</v>
      </c>
      <c r="R111" s="6">
        <f t="shared" si="13"/>
        <v>0.13828678355227808</v>
      </c>
      <c r="S111" s="5">
        <f t="shared" si="14"/>
        <v>0.11979976384205369</v>
      </c>
      <c r="T111" s="4">
        <v>13941.624999999991</v>
      </c>
      <c r="U111" s="3">
        <v>20</v>
      </c>
      <c r="V111" s="3">
        <v>15</v>
      </c>
      <c r="W111" s="3">
        <v>17</v>
      </c>
      <c r="X111" s="3">
        <v>17</v>
      </c>
      <c r="Y111" s="3">
        <v>22</v>
      </c>
      <c r="Z111" s="3">
        <v>21</v>
      </c>
      <c r="AA111" s="3">
        <f t="shared" si="15"/>
        <v>-1</v>
      </c>
    </row>
    <row r="112" spans="1:27" x14ac:dyDescent="0.25">
      <c r="A112" s="14">
        <v>223</v>
      </c>
      <c r="B112" s="14" t="s">
        <v>1</v>
      </c>
      <c r="C112" s="14"/>
      <c r="D112" s="14">
        <v>8</v>
      </c>
      <c r="E112" s="13" t="s">
        <v>196</v>
      </c>
      <c r="F112" s="12">
        <v>77.877829155512288</v>
      </c>
      <c r="G112" s="12">
        <v>59.005753060923446</v>
      </c>
      <c r="H112" s="12">
        <v>99.438174315119568</v>
      </c>
      <c r="I112" s="12">
        <v>201.15665074176516</v>
      </c>
      <c r="J112" s="12">
        <v>101.79153094462541</v>
      </c>
      <c r="K112" s="12">
        <v>164.82101467937161</v>
      </c>
      <c r="L112" s="11" t="str">
        <f t="shared" si="8"/>
        <v>70-171</v>
      </c>
      <c r="M112" s="10">
        <f t="shared" si="9"/>
        <v>0.87</v>
      </c>
      <c r="N112" s="5">
        <f t="shared" si="10"/>
        <v>0.61920164821014678</v>
      </c>
      <c r="O112" s="9"/>
      <c r="P112" s="8">
        <f t="shared" si="11"/>
        <v>120.51920772752705</v>
      </c>
      <c r="Q112" s="7">
        <f t="shared" si="12"/>
        <v>50.650795016919368</v>
      </c>
      <c r="R112" s="6">
        <f t="shared" si="13"/>
        <v>0.42027155647614278</v>
      </c>
      <c r="S112" s="5">
        <f t="shared" si="14"/>
        <v>0.3675912560925827</v>
      </c>
      <c r="T112" s="4">
        <v>4860.5</v>
      </c>
      <c r="U112" s="3">
        <v>4</v>
      </c>
      <c r="V112" s="3">
        <v>3</v>
      </c>
      <c r="W112" s="3">
        <v>5</v>
      </c>
      <c r="X112" s="3">
        <v>10</v>
      </c>
      <c r="Y112" s="3">
        <v>5</v>
      </c>
      <c r="Z112" s="3">
        <v>8</v>
      </c>
      <c r="AA112" s="3">
        <f t="shared" si="15"/>
        <v>3</v>
      </c>
    </row>
    <row r="113" spans="1:27" x14ac:dyDescent="0.25">
      <c r="A113" s="14">
        <v>94</v>
      </c>
      <c r="B113" s="14" t="s">
        <v>1</v>
      </c>
      <c r="C113" s="14"/>
      <c r="D113" s="14">
        <v>5</v>
      </c>
      <c r="E113" s="13" t="s">
        <v>325</v>
      </c>
      <c r="F113" s="12">
        <v>192.92216796286249</v>
      </c>
      <c r="G113" s="12">
        <v>201.64808531265146</v>
      </c>
      <c r="H113" s="12">
        <v>277.01349504931966</v>
      </c>
      <c r="I113" s="12">
        <v>202.71493212669682</v>
      </c>
      <c r="J113" s="12">
        <v>168.2085786375105</v>
      </c>
      <c r="K113" s="12">
        <v>237.68360350979455</v>
      </c>
      <c r="L113" s="11" t="str">
        <f t="shared" si="8"/>
        <v>167-244</v>
      </c>
      <c r="M113" s="10">
        <f t="shared" si="9"/>
        <v>0.84</v>
      </c>
      <c r="N113" s="5">
        <f t="shared" si="10"/>
        <v>0.41302902286572873</v>
      </c>
      <c r="O113" s="9"/>
      <c r="P113" s="22">
        <f t="shared" si="11"/>
        <v>205.27742969536428</v>
      </c>
      <c r="Q113" s="7">
        <f t="shared" si="12"/>
        <v>38.741837987788344</v>
      </c>
      <c r="R113" s="6">
        <f t="shared" si="13"/>
        <v>0.1887291654288637</v>
      </c>
      <c r="S113" s="5">
        <f t="shared" si="14"/>
        <v>0.15786525514530103</v>
      </c>
      <c r="T113" s="4">
        <v>14667.833333333332</v>
      </c>
      <c r="U113" s="3">
        <v>24</v>
      </c>
      <c r="V113" s="3">
        <v>26</v>
      </c>
      <c r="W113" s="3">
        <v>37</v>
      </c>
      <c r="X113" s="3">
        <v>28</v>
      </c>
      <c r="Y113" s="3">
        <v>24</v>
      </c>
      <c r="Z113" s="3">
        <v>35</v>
      </c>
      <c r="AA113" s="3">
        <f t="shared" si="15"/>
        <v>11</v>
      </c>
    </row>
    <row r="114" spans="1:27" x14ac:dyDescent="0.25">
      <c r="A114" s="14">
        <v>270</v>
      </c>
      <c r="B114" s="14" t="s">
        <v>1</v>
      </c>
      <c r="C114" s="14"/>
      <c r="D114" s="14">
        <v>9</v>
      </c>
      <c r="E114" s="13" t="s">
        <v>149</v>
      </c>
      <c r="F114" s="12">
        <v>35.082333852259524</v>
      </c>
      <c r="G114" s="12">
        <v>113.36879741867969</v>
      </c>
      <c r="H114" s="12">
        <v>34.687594848892161</v>
      </c>
      <c r="I114" s="12">
        <v>25.862626349705813</v>
      </c>
      <c r="J114" s="12">
        <v>42.863266180882981</v>
      </c>
      <c r="K114" s="12">
        <v>68.210400665051395</v>
      </c>
      <c r="L114" s="11" t="str">
        <f t="shared" si="8"/>
        <v>18-73</v>
      </c>
      <c r="M114" s="10">
        <f t="shared" si="9"/>
        <v>0.83</v>
      </c>
      <c r="N114" s="5">
        <f t="shared" si="10"/>
        <v>0.59134864751564908</v>
      </c>
      <c r="O114" s="9"/>
      <c r="P114" s="8">
        <f t="shared" si="11"/>
        <v>45.57663663596891</v>
      </c>
      <c r="Q114" s="7">
        <f t="shared" si="12"/>
        <v>27.384641575910532</v>
      </c>
      <c r="R114" s="6">
        <f t="shared" si="13"/>
        <v>0.60084823271708199</v>
      </c>
      <c r="S114" s="5">
        <f t="shared" si="14"/>
        <v>0.49660891412114433</v>
      </c>
      <c r="T114" s="4">
        <v>11720.666666666672</v>
      </c>
      <c r="U114" s="3">
        <v>4</v>
      </c>
      <c r="V114" s="3">
        <v>13</v>
      </c>
      <c r="W114" s="3">
        <v>4</v>
      </c>
      <c r="X114" s="3">
        <v>3</v>
      </c>
      <c r="Y114" s="3">
        <v>5</v>
      </c>
      <c r="Z114" s="3">
        <v>8</v>
      </c>
      <c r="AA114" s="3">
        <f t="shared" si="15"/>
        <v>3</v>
      </c>
    </row>
    <row r="115" spans="1:27" x14ac:dyDescent="0.25">
      <c r="A115" s="14">
        <v>261</v>
      </c>
      <c r="B115" s="14" t="s">
        <v>1</v>
      </c>
      <c r="C115" s="14"/>
      <c r="D115" s="14">
        <v>9</v>
      </c>
      <c r="E115" s="13" t="s">
        <v>158</v>
      </c>
      <c r="F115" s="12">
        <v>67.875496945602634</v>
      </c>
      <c r="G115" s="12">
        <v>39.210881019482905</v>
      </c>
      <c r="H115" s="12">
        <v>69.416898056326843</v>
      </c>
      <c r="I115" s="12">
        <v>180.60955725573814</v>
      </c>
      <c r="J115" s="12">
        <v>101.53057339391323</v>
      </c>
      <c r="K115" s="12">
        <v>143.86025004281552</v>
      </c>
      <c r="L115" s="11" t="str">
        <f t="shared" si="8"/>
        <v>56-155</v>
      </c>
      <c r="M115" s="10">
        <f t="shared" si="9"/>
        <v>0.77</v>
      </c>
      <c r="N115" s="5">
        <f t="shared" si="10"/>
        <v>0.41691556773420096</v>
      </c>
      <c r="O115" s="9"/>
      <c r="P115" s="8">
        <f t="shared" si="11"/>
        <v>105.64260327640453</v>
      </c>
      <c r="Q115" s="7">
        <f t="shared" si="12"/>
        <v>49.500388971704147</v>
      </c>
      <c r="R115" s="6">
        <f t="shared" si="13"/>
        <v>0.46856464566847861</v>
      </c>
      <c r="S115" s="5">
        <f t="shared" si="14"/>
        <v>0.36176358383007562</v>
      </c>
      <c r="T115" s="4">
        <v>9746.5416666666679</v>
      </c>
      <c r="U115" s="3">
        <v>7</v>
      </c>
      <c r="V115" s="3">
        <v>4</v>
      </c>
      <c r="W115" s="3">
        <v>7</v>
      </c>
      <c r="X115" s="3">
        <v>18</v>
      </c>
      <c r="Y115" s="3">
        <v>10</v>
      </c>
      <c r="Z115" s="3">
        <v>14</v>
      </c>
      <c r="AA115" s="3">
        <f t="shared" si="15"/>
        <v>4</v>
      </c>
    </row>
    <row r="116" spans="1:27" x14ac:dyDescent="0.25">
      <c r="A116" s="14">
        <v>34</v>
      </c>
      <c r="B116" s="14" t="s">
        <v>1</v>
      </c>
      <c r="C116" s="14" t="s">
        <v>442</v>
      </c>
      <c r="D116" s="14">
        <v>3</v>
      </c>
      <c r="E116" s="13" t="s">
        <v>385</v>
      </c>
      <c r="F116" s="12">
        <v>141.01578160024835</v>
      </c>
      <c r="G116" s="12">
        <v>142.20217226076937</v>
      </c>
      <c r="H116" s="12">
        <v>181.89511217116205</v>
      </c>
      <c r="I116" s="12">
        <v>167.52525828043906</v>
      </c>
      <c r="J116" s="12">
        <v>227.58392884946431</v>
      </c>
      <c r="K116" s="12">
        <v>210.09185078326476</v>
      </c>
      <c r="L116" s="11" t="str">
        <f t="shared" si="8"/>
        <v>153-218</v>
      </c>
      <c r="M116" s="10">
        <f t="shared" si="9"/>
        <v>0.76</v>
      </c>
      <c r="N116" s="5">
        <f t="shared" si="10"/>
        <v>-7.6859900233859274E-2</v>
      </c>
      <c r="O116" s="9"/>
      <c r="P116" s="8">
        <f t="shared" si="11"/>
        <v>185.27507600029008</v>
      </c>
      <c r="Q116" s="7">
        <f t="shared" si="12"/>
        <v>32.572101501922759</v>
      </c>
      <c r="R116" s="6">
        <f t="shared" si="13"/>
        <v>0.1758040110147992</v>
      </c>
      <c r="S116" s="5">
        <f t="shared" si="14"/>
        <v>0.13394556525744358</v>
      </c>
      <c r="T116" s="4">
        <v>174320.62499999997</v>
      </c>
      <c r="U116" s="3">
        <v>226</v>
      </c>
      <c r="V116" s="3">
        <v>232</v>
      </c>
      <c r="W116" s="3">
        <v>302</v>
      </c>
      <c r="X116" s="3">
        <v>283</v>
      </c>
      <c r="Y116" s="3">
        <v>391</v>
      </c>
      <c r="Z116" s="3">
        <v>367</v>
      </c>
      <c r="AA116" s="3">
        <f t="shared" si="15"/>
        <v>-24</v>
      </c>
    </row>
    <row r="117" spans="1:27" x14ac:dyDescent="0.25">
      <c r="A117" s="14">
        <v>357</v>
      </c>
      <c r="B117" s="14" t="s">
        <v>1</v>
      </c>
      <c r="C117" s="14"/>
      <c r="D117" s="14">
        <v>12</v>
      </c>
      <c r="E117" s="13" t="s">
        <v>62</v>
      </c>
      <c r="F117" s="12">
        <v>93.742676353409891</v>
      </c>
      <c r="G117" s="12">
        <v>181.3647698934482</v>
      </c>
      <c r="H117" s="12">
        <v>0</v>
      </c>
      <c r="I117" s="12">
        <v>0</v>
      </c>
      <c r="J117" s="12">
        <v>0</v>
      </c>
      <c r="K117" s="12">
        <v>78.275333485535398</v>
      </c>
      <c r="L117" s="11" t="str">
        <f t="shared" si="8"/>
        <v>-33-94</v>
      </c>
      <c r="M117" s="10">
        <f t="shared" si="9"/>
        <v>0.75</v>
      </c>
      <c r="N117" s="5" t="e">
        <f t="shared" si="10"/>
        <v>#DIV/0!</v>
      </c>
      <c r="O117" s="9"/>
      <c r="P117" s="8">
        <f t="shared" si="11"/>
        <v>30.431481076020418</v>
      </c>
      <c r="Q117" s="7">
        <f t="shared" si="12"/>
        <v>63.604466970857821</v>
      </c>
      <c r="R117" s="6">
        <f t="shared" si="13"/>
        <v>2.090087788102343</v>
      </c>
      <c r="S117" s="5">
        <f t="shared" si="14"/>
        <v>1.5721828421691664</v>
      </c>
      <c r="T117" s="4">
        <v>1271.2916666666661</v>
      </c>
      <c r="U117" s="3">
        <v>1</v>
      </c>
      <c r="V117" s="3">
        <v>2</v>
      </c>
      <c r="W117" s="3">
        <v>0</v>
      </c>
      <c r="X117" s="3">
        <v>0</v>
      </c>
      <c r="Y117" s="3">
        <v>0</v>
      </c>
      <c r="Z117" s="3">
        <v>1</v>
      </c>
      <c r="AA117" s="3">
        <f t="shared" si="15"/>
        <v>1</v>
      </c>
    </row>
    <row r="118" spans="1:27" x14ac:dyDescent="0.25">
      <c r="A118" s="14">
        <v>200</v>
      </c>
      <c r="B118" s="14" t="s">
        <v>1</v>
      </c>
      <c r="C118" s="14"/>
      <c r="D118" s="14">
        <v>8</v>
      </c>
      <c r="E118" s="13" t="s">
        <v>219</v>
      </c>
      <c r="F118" s="12">
        <v>115.85334155198919</v>
      </c>
      <c r="G118" s="12">
        <v>153.75858423826665</v>
      </c>
      <c r="H118" s="12">
        <v>259.07879822766546</v>
      </c>
      <c r="I118" s="12">
        <v>243.33396854248815</v>
      </c>
      <c r="J118" s="12">
        <v>102.16517189290171</v>
      </c>
      <c r="K118" s="12">
        <v>229.57969721150258</v>
      </c>
      <c r="L118" s="11" t="str">
        <f t="shared" si="8"/>
        <v>110-248</v>
      </c>
      <c r="M118" s="10">
        <f t="shared" si="9"/>
        <v>0.74</v>
      </c>
      <c r="N118" s="5">
        <f t="shared" si="10"/>
        <v>1.2471424748559881</v>
      </c>
      <c r="O118" s="9"/>
      <c r="P118" s="8">
        <f t="shared" si="11"/>
        <v>178.98457588973199</v>
      </c>
      <c r="Q118" s="7">
        <f t="shared" si="12"/>
        <v>68.592025243763842</v>
      </c>
      <c r="R118" s="6">
        <f t="shared" si="13"/>
        <v>0.38322869388489494</v>
      </c>
      <c r="S118" s="5">
        <f t="shared" si="14"/>
        <v>0.28267866697598015</v>
      </c>
      <c r="T118" s="4">
        <v>34391.208333333358</v>
      </c>
      <c r="U118" s="3">
        <v>39</v>
      </c>
      <c r="V118" s="3">
        <v>52</v>
      </c>
      <c r="W118" s="3">
        <v>88</v>
      </c>
      <c r="X118" s="3">
        <v>83</v>
      </c>
      <c r="Y118" s="3">
        <v>35</v>
      </c>
      <c r="Z118" s="3">
        <v>79</v>
      </c>
      <c r="AA118" s="3">
        <f t="shared" si="15"/>
        <v>44</v>
      </c>
    </row>
    <row r="119" spans="1:27" x14ac:dyDescent="0.25">
      <c r="A119" s="14">
        <v>212</v>
      </c>
      <c r="B119" s="14" t="s">
        <v>1</v>
      </c>
      <c r="C119" s="14"/>
      <c r="D119" s="14">
        <v>8</v>
      </c>
      <c r="E119" s="13" t="s">
        <v>207</v>
      </c>
      <c r="F119" s="12">
        <v>111.79429849077697</v>
      </c>
      <c r="G119" s="12">
        <v>145.26762766789585</v>
      </c>
      <c r="H119" s="12">
        <v>200.83682008368203</v>
      </c>
      <c r="I119" s="12">
        <v>44.61173846368326</v>
      </c>
      <c r="J119" s="12">
        <v>111.47650632629173</v>
      </c>
      <c r="K119" s="12">
        <v>155.95265722905549</v>
      </c>
      <c r="L119" s="11" t="str">
        <f t="shared" si="8"/>
        <v>62-170</v>
      </c>
      <c r="M119" s="10">
        <f t="shared" si="9"/>
        <v>0.74</v>
      </c>
      <c r="N119" s="5">
        <f t="shared" si="10"/>
        <v>0.39897331167324235</v>
      </c>
      <c r="O119" s="9"/>
      <c r="P119" s="8">
        <f t="shared" si="11"/>
        <v>116.04463330425375</v>
      </c>
      <c r="Q119" s="7">
        <f t="shared" si="12"/>
        <v>54.043284962669112</v>
      </c>
      <c r="R119" s="6">
        <f t="shared" si="13"/>
        <v>0.46571119597555827</v>
      </c>
      <c r="S119" s="5">
        <f t="shared" si="14"/>
        <v>0.34390236574032818</v>
      </c>
      <c r="T119" s="4">
        <v>8976.0833333333321</v>
      </c>
      <c r="U119" s="3">
        <v>10</v>
      </c>
      <c r="V119" s="3">
        <v>13</v>
      </c>
      <c r="W119" s="3">
        <v>18</v>
      </c>
      <c r="X119" s="3">
        <v>4</v>
      </c>
      <c r="Y119" s="3">
        <v>10</v>
      </c>
      <c r="Z119" s="3">
        <v>14</v>
      </c>
      <c r="AA119" s="3">
        <f t="shared" si="15"/>
        <v>4</v>
      </c>
    </row>
    <row r="120" spans="1:27" x14ac:dyDescent="0.25">
      <c r="A120" s="14">
        <v>76</v>
      </c>
      <c r="B120" s="14" t="s">
        <v>1</v>
      </c>
      <c r="C120" s="14"/>
      <c r="D120" s="14">
        <v>5</v>
      </c>
      <c r="E120" s="13" t="s">
        <v>343</v>
      </c>
      <c r="F120" s="12">
        <v>142.66885878500483</v>
      </c>
      <c r="G120" s="12">
        <v>102.95769374766006</v>
      </c>
      <c r="H120" s="12">
        <v>155.33111525766208</v>
      </c>
      <c r="I120" s="12">
        <v>71.290388435402804</v>
      </c>
      <c r="J120" s="12">
        <v>139.14686377011407</v>
      </c>
      <c r="K120" s="12">
        <v>143.36451791060895</v>
      </c>
      <c r="L120" s="11" t="str">
        <f t="shared" si="8"/>
        <v>87-153</v>
      </c>
      <c r="M120" s="10">
        <f t="shared" si="9"/>
        <v>0.72</v>
      </c>
      <c r="N120" s="5">
        <f t="shared" si="10"/>
        <v>3.0310809932898777E-2</v>
      </c>
      <c r="O120" s="9"/>
      <c r="P120" s="8">
        <f t="shared" si="11"/>
        <v>119.69823097636619</v>
      </c>
      <c r="Q120" s="7">
        <f t="shared" si="12"/>
        <v>32.824555551761463</v>
      </c>
      <c r="R120" s="6">
        <f t="shared" si="13"/>
        <v>0.27422757449308088</v>
      </c>
      <c r="S120" s="5">
        <f t="shared" si="14"/>
        <v>0.19771626314941573</v>
      </c>
      <c r="T120" s="4">
        <v>79370.583333333285</v>
      </c>
      <c r="U120" s="3">
        <v>105</v>
      </c>
      <c r="V120" s="3">
        <v>77</v>
      </c>
      <c r="W120" s="3">
        <v>118</v>
      </c>
      <c r="X120" s="3">
        <v>55</v>
      </c>
      <c r="Y120" s="3">
        <v>109</v>
      </c>
      <c r="Z120" s="3">
        <v>114</v>
      </c>
      <c r="AA120" s="3">
        <f t="shared" si="15"/>
        <v>5</v>
      </c>
    </row>
    <row r="121" spans="1:27" x14ac:dyDescent="0.25">
      <c r="A121" s="14">
        <v>95</v>
      </c>
      <c r="B121" s="14" t="s">
        <v>1</v>
      </c>
      <c r="C121" s="14"/>
      <c r="D121" s="14">
        <v>5</v>
      </c>
      <c r="E121" s="13" t="s">
        <v>324</v>
      </c>
      <c r="F121" s="12">
        <v>234.08190776754827</v>
      </c>
      <c r="G121" s="12">
        <v>206.19598726436547</v>
      </c>
      <c r="H121" s="12">
        <v>168.12801188625946</v>
      </c>
      <c r="I121" s="12">
        <v>170.35452669833998</v>
      </c>
      <c r="J121" s="12">
        <v>220.13703530447702</v>
      </c>
      <c r="K121" s="12">
        <v>213.53674685663538</v>
      </c>
      <c r="L121" s="11" t="str">
        <f t="shared" si="8"/>
        <v>170-221</v>
      </c>
      <c r="M121" s="10">
        <f t="shared" si="9"/>
        <v>0.71</v>
      </c>
      <c r="N121" s="5">
        <f t="shared" si="10"/>
        <v>-2.9982635310376673E-2</v>
      </c>
      <c r="O121" s="9"/>
      <c r="P121" s="8">
        <f t="shared" si="11"/>
        <v>195.53074675138683</v>
      </c>
      <c r="Q121" s="7">
        <f t="shared" si="12"/>
        <v>25.204671216246417</v>
      </c>
      <c r="R121" s="6">
        <f t="shared" si="13"/>
        <v>0.12890387642355614</v>
      </c>
      <c r="S121" s="5">
        <f t="shared" si="14"/>
        <v>9.2087819457585318E-2</v>
      </c>
      <c r="T121" s="4">
        <v>27992.458333333321</v>
      </c>
      <c r="U121" s="3">
        <v>56</v>
      </c>
      <c r="V121" s="3">
        <v>51</v>
      </c>
      <c r="W121" s="3">
        <v>43</v>
      </c>
      <c r="X121" s="3">
        <v>45</v>
      </c>
      <c r="Y121" s="3">
        <v>60</v>
      </c>
      <c r="Z121" s="3">
        <v>60</v>
      </c>
      <c r="AA121" s="3">
        <f t="shared" si="15"/>
        <v>0</v>
      </c>
    </row>
    <row r="122" spans="1:27" x14ac:dyDescent="0.25">
      <c r="A122" s="14">
        <v>269</v>
      </c>
      <c r="B122" s="14" t="s">
        <v>1</v>
      </c>
      <c r="C122" s="14"/>
      <c r="D122" s="14">
        <v>9</v>
      </c>
      <c r="E122" s="13" t="s">
        <v>150</v>
      </c>
      <c r="F122" s="12">
        <v>120.46213656025846</v>
      </c>
      <c r="G122" s="12">
        <v>153.79967592211145</v>
      </c>
      <c r="H122" s="12">
        <v>198.22151254026375</v>
      </c>
      <c r="I122" s="12">
        <v>77.279752704791349</v>
      </c>
      <c r="J122" s="12">
        <v>143.91276672294026</v>
      </c>
      <c r="K122" s="12">
        <v>166.53020441582609</v>
      </c>
      <c r="L122" s="11" t="str">
        <f t="shared" si="8"/>
        <v>95-179</v>
      </c>
      <c r="M122" s="10">
        <f t="shared" si="9"/>
        <v>0.71</v>
      </c>
      <c r="N122" s="5">
        <f t="shared" si="10"/>
        <v>0.15716074541481609</v>
      </c>
      <c r="O122" s="9"/>
      <c r="P122" s="8">
        <f t="shared" si="11"/>
        <v>136.76059136394261</v>
      </c>
      <c r="Q122" s="7">
        <f t="shared" si="12"/>
        <v>42.100105828756668</v>
      </c>
      <c r="R122" s="6">
        <f t="shared" si="13"/>
        <v>0.30783799198938316</v>
      </c>
      <c r="S122" s="5">
        <f t="shared" si="14"/>
        <v>0.21767683771315091</v>
      </c>
      <c r="T122" s="4">
        <v>9010.8749999999909</v>
      </c>
      <c r="U122" s="3">
        <v>11</v>
      </c>
      <c r="V122" s="3">
        <v>14</v>
      </c>
      <c r="W122" s="3">
        <v>18</v>
      </c>
      <c r="X122" s="3">
        <v>7</v>
      </c>
      <c r="Y122" s="3">
        <v>13</v>
      </c>
      <c r="Z122" s="3">
        <v>15</v>
      </c>
      <c r="AA122" s="3">
        <f t="shared" si="15"/>
        <v>2</v>
      </c>
    </row>
    <row r="123" spans="1:27" x14ac:dyDescent="0.25">
      <c r="A123" s="14">
        <v>24</v>
      </c>
      <c r="B123" s="14" t="s">
        <v>1</v>
      </c>
      <c r="C123" s="14"/>
      <c r="D123" s="14">
        <v>2</v>
      </c>
      <c r="E123" s="13" t="s">
        <v>395</v>
      </c>
      <c r="F123" s="12">
        <v>130.58178850413896</v>
      </c>
      <c r="G123" s="12">
        <v>225.71240477757925</v>
      </c>
      <c r="H123" s="12">
        <v>189.82986498350854</v>
      </c>
      <c r="I123" s="12">
        <v>124.50616544953908</v>
      </c>
      <c r="J123" s="12">
        <v>289.96713705780007</v>
      </c>
      <c r="K123" s="12">
        <v>253.64410155519607</v>
      </c>
      <c r="L123" s="11" t="str">
        <f t="shared" si="8"/>
        <v>139-274</v>
      </c>
      <c r="M123" s="10">
        <f t="shared" si="9"/>
        <v>0.69</v>
      </c>
      <c r="N123" s="5">
        <f t="shared" si="10"/>
        <v>-0.12526604176998035</v>
      </c>
      <c r="O123" s="9"/>
      <c r="P123" s="24">
        <f t="shared" si="11"/>
        <v>206.62376933979866</v>
      </c>
      <c r="Q123" s="7">
        <f t="shared" si="12"/>
        <v>67.853287178219446</v>
      </c>
      <c r="R123" s="6">
        <f t="shared" si="13"/>
        <v>0.32839052058252211</v>
      </c>
      <c r="S123" s="5">
        <f t="shared" si="14"/>
        <v>0.22756497166630982</v>
      </c>
      <c r="T123" s="4">
        <v>10262.333333333332</v>
      </c>
      <c r="U123" s="3">
        <v>14</v>
      </c>
      <c r="V123" s="3">
        <v>24</v>
      </c>
      <c r="W123" s="3">
        <v>20</v>
      </c>
      <c r="X123" s="3">
        <v>13</v>
      </c>
      <c r="Y123" s="3">
        <v>30</v>
      </c>
      <c r="Z123" s="3">
        <v>26</v>
      </c>
      <c r="AA123" s="3">
        <f t="shared" si="15"/>
        <v>-4</v>
      </c>
    </row>
    <row r="124" spans="1:27" x14ac:dyDescent="0.25">
      <c r="A124" s="14">
        <v>263</v>
      </c>
      <c r="B124" s="14" t="s">
        <v>1</v>
      </c>
      <c r="C124" s="14"/>
      <c r="D124" s="14">
        <v>9</v>
      </c>
      <c r="E124" s="13" t="s">
        <v>156</v>
      </c>
      <c r="F124" s="12">
        <v>189.48864384030318</v>
      </c>
      <c r="G124" s="12">
        <v>172.0866800607466</v>
      </c>
      <c r="H124" s="12">
        <v>150.24583764164677</v>
      </c>
      <c r="I124" s="12">
        <v>142.47256160695795</v>
      </c>
      <c r="J124" s="12">
        <v>121.98146694912154</v>
      </c>
      <c r="K124" s="12">
        <v>158.13096651563478</v>
      </c>
      <c r="L124" s="11" t="str">
        <f t="shared" si="8"/>
        <v>124-165</v>
      </c>
      <c r="M124" s="10">
        <f t="shared" si="9"/>
        <v>0.68</v>
      </c>
      <c r="N124" s="5">
        <f t="shared" si="10"/>
        <v>0.29635239246295664</v>
      </c>
      <c r="O124" s="9"/>
      <c r="P124" s="8">
        <f t="shared" si="11"/>
        <v>144.27980653734508</v>
      </c>
      <c r="Q124" s="7">
        <f t="shared" si="12"/>
        <v>20.324383157352397</v>
      </c>
      <c r="R124" s="6">
        <f t="shared" si="13"/>
        <v>0.14086782929038427</v>
      </c>
      <c r="S124" s="5">
        <f t="shared" si="14"/>
        <v>9.6002069248023944E-2</v>
      </c>
      <c r="T124" s="4">
        <v>62465.958333333314</v>
      </c>
      <c r="U124" s="3">
        <v>108</v>
      </c>
      <c r="V124" s="3">
        <v>100</v>
      </c>
      <c r="W124" s="3">
        <v>89</v>
      </c>
      <c r="X124" s="3">
        <v>86</v>
      </c>
      <c r="Y124" s="3">
        <v>75</v>
      </c>
      <c r="Z124" s="3">
        <v>99</v>
      </c>
      <c r="AA124" s="3">
        <f t="shared" si="15"/>
        <v>24</v>
      </c>
    </row>
    <row r="125" spans="1:27" x14ac:dyDescent="0.25">
      <c r="A125" s="14">
        <v>312</v>
      </c>
      <c r="B125" s="14" t="s">
        <v>1</v>
      </c>
      <c r="C125" s="14"/>
      <c r="D125" s="14">
        <v>10</v>
      </c>
      <c r="E125" s="13" t="s">
        <v>107</v>
      </c>
      <c r="F125" s="12">
        <v>140.99400775467043</v>
      </c>
      <c r="G125" s="12">
        <v>86.568375490328691</v>
      </c>
      <c r="H125" s="12">
        <v>32.415786488019663</v>
      </c>
      <c r="I125" s="12">
        <v>97.063819461295807</v>
      </c>
      <c r="J125" s="12">
        <v>10.76368333243636</v>
      </c>
      <c r="K125" s="12">
        <v>85.948341465598276</v>
      </c>
      <c r="L125" s="11" t="str">
        <f t="shared" si="8"/>
        <v>14-100</v>
      </c>
      <c r="M125" s="10">
        <f t="shared" si="9"/>
        <v>0.68</v>
      </c>
      <c r="N125" s="5">
        <f t="shared" si="10"/>
        <v>6.9850306638614077</v>
      </c>
      <c r="O125" s="9"/>
      <c r="P125" s="8">
        <f t="shared" si="11"/>
        <v>56.896787513783458</v>
      </c>
      <c r="Q125" s="7">
        <f t="shared" si="12"/>
        <v>42.993011277756416</v>
      </c>
      <c r="R125" s="6">
        <f t="shared" si="13"/>
        <v>0.75563161219499786</v>
      </c>
      <c r="S125" s="5">
        <f t="shared" si="14"/>
        <v>0.51060095343303824</v>
      </c>
      <c r="T125" s="4">
        <v>9305.9166666666661</v>
      </c>
      <c r="U125" s="3">
        <v>13</v>
      </c>
      <c r="V125" s="3">
        <v>8</v>
      </c>
      <c r="W125" s="3">
        <v>3</v>
      </c>
      <c r="X125" s="3">
        <v>9</v>
      </c>
      <c r="Y125" s="3">
        <v>1</v>
      </c>
      <c r="Z125" s="3">
        <v>8</v>
      </c>
      <c r="AA125" s="3">
        <f t="shared" si="15"/>
        <v>7</v>
      </c>
    </row>
    <row r="126" spans="1:27" x14ac:dyDescent="0.25">
      <c r="A126" s="14">
        <v>412</v>
      </c>
      <c r="B126" s="14" t="s">
        <v>1</v>
      </c>
      <c r="C126" s="14"/>
      <c r="D126" s="14">
        <v>13</v>
      </c>
      <c r="E126" s="13" t="s">
        <v>5</v>
      </c>
      <c r="F126" s="12">
        <v>156.69389058421143</v>
      </c>
      <c r="G126" s="12">
        <v>141.06334585432299</v>
      </c>
      <c r="H126" s="12">
        <v>110.73950440889607</v>
      </c>
      <c r="I126" s="12">
        <v>125.24540271093673</v>
      </c>
      <c r="J126" s="12">
        <v>162.71637734174445</v>
      </c>
      <c r="K126" s="12">
        <v>152.90349786976711</v>
      </c>
      <c r="L126" s="11" t="str">
        <f t="shared" si="8"/>
        <v>119-160</v>
      </c>
      <c r="M126" s="10">
        <f t="shared" si="9"/>
        <v>0.68</v>
      </c>
      <c r="N126" s="5">
        <f t="shared" si="10"/>
        <v>-6.0306649104950739E-2</v>
      </c>
      <c r="O126" s="9"/>
      <c r="P126" s="8">
        <f t="shared" si="11"/>
        <v>139.04017287146766</v>
      </c>
      <c r="Q126" s="7">
        <f t="shared" si="12"/>
        <v>20.472126968022984</v>
      </c>
      <c r="R126" s="6">
        <f t="shared" si="13"/>
        <v>0.14723893494398879</v>
      </c>
      <c r="S126" s="5">
        <f t="shared" si="14"/>
        <v>9.9707334304849168E-2</v>
      </c>
      <c r="T126" s="4">
        <v>82244.291666666657</v>
      </c>
      <c r="U126" s="3">
        <v>119</v>
      </c>
      <c r="V126" s="3">
        <v>109</v>
      </c>
      <c r="W126" s="3">
        <v>87</v>
      </c>
      <c r="X126" s="3">
        <v>100</v>
      </c>
      <c r="Y126" s="3">
        <v>132</v>
      </c>
      <c r="Z126" s="3">
        <v>126</v>
      </c>
      <c r="AA126" s="3">
        <f t="shared" si="15"/>
        <v>-6</v>
      </c>
    </row>
    <row r="127" spans="1:27" x14ac:dyDescent="0.25">
      <c r="A127" s="14">
        <v>229</v>
      </c>
      <c r="B127" s="14" t="s">
        <v>1</v>
      </c>
      <c r="C127" s="14"/>
      <c r="D127" s="14">
        <v>8</v>
      </c>
      <c r="E127" s="13" t="s">
        <v>190</v>
      </c>
      <c r="F127" s="12">
        <v>80.446477952637139</v>
      </c>
      <c r="G127" s="12">
        <v>81.70769073639056</v>
      </c>
      <c r="H127" s="12">
        <v>31.130827301735547</v>
      </c>
      <c r="I127" s="12">
        <v>63.299485691678754</v>
      </c>
      <c r="J127" s="12">
        <v>75.121401550720364</v>
      </c>
      <c r="K127" s="12">
        <v>76.41052464012003</v>
      </c>
      <c r="L127" s="11" t="str">
        <f t="shared" si="8"/>
        <v>47-82</v>
      </c>
      <c r="M127" s="10">
        <f t="shared" si="9"/>
        <v>0.67</v>
      </c>
      <c r="N127" s="5">
        <f t="shared" si="10"/>
        <v>1.7160530325426342E-2</v>
      </c>
      <c r="O127" s="9"/>
      <c r="P127" s="8">
        <f t="shared" si="11"/>
        <v>64.403952790062789</v>
      </c>
      <c r="Q127" s="7">
        <f t="shared" si="12"/>
        <v>17.807679760298868</v>
      </c>
      <c r="R127" s="6">
        <f t="shared" si="13"/>
        <v>0.27649979525863055</v>
      </c>
      <c r="S127" s="5">
        <f t="shared" si="14"/>
        <v>0.18642600849663682</v>
      </c>
      <c r="T127" s="4">
        <v>9179.5416666666715</v>
      </c>
      <c r="U127" s="3">
        <v>8</v>
      </c>
      <c r="V127" s="3">
        <v>8</v>
      </c>
      <c r="W127" s="3">
        <v>3</v>
      </c>
      <c r="X127" s="3">
        <v>6</v>
      </c>
      <c r="Y127" s="3">
        <v>7</v>
      </c>
      <c r="Z127" s="3">
        <v>7</v>
      </c>
      <c r="AA127" s="3">
        <f t="shared" si="15"/>
        <v>0</v>
      </c>
    </row>
    <row r="128" spans="1:27" x14ac:dyDescent="0.25">
      <c r="A128" s="14">
        <v>290</v>
      </c>
      <c r="B128" s="14" t="s">
        <v>1</v>
      </c>
      <c r="C128" s="14"/>
      <c r="D128" s="14">
        <v>14</v>
      </c>
      <c r="E128" s="13" t="s">
        <v>129</v>
      </c>
      <c r="F128" s="12">
        <v>177.666300883106</v>
      </c>
      <c r="G128" s="12">
        <v>126.5355617651711</v>
      </c>
      <c r="H128" s="12">
        <v>148.92824849742036</v>
      </c>
      <c r="I128" s="12">
        <v>161.06085415939657</v>
      </c>
      <c r="J128" s="12">
        <v>97.521332791548147</v>
      </c>
      <c r="K128" s="12">
        <v>153.05216072298916</v>
      </c>
      <c r="L128" s="11" t="str">
        <f t="shared" si="8"/>
        <v>105-163</v>
      </c>
      <c r="M128" s="10">
        <f t="shared" si="9"/>
        <v>0.67</v>
      </c>
      <c r="N128" s="5">
        <f t="shared" si="10"/>
        <v>0.56942236474698471</v>
      </c>
      <c r="O128" s="9"/>
      <c r="P128" s="8">
        <f t="shared" si="11"/>
        <v>133.9581500334024</v>
      </c>
      <c r="Q128" s="7">
        <f t="shared" si="12"/>
        <v>28.599927931509612</v>
      </c>
      <c r="R128" s="6">
        <f t="shared" si="13"/>
        <v>0.21349897654139172</v>
      </c>
      <c r="S128" s="5">
        <f t="shared" si="14"/>
        <v>0.14253713331234918</v>
      </c>
      <c r="T128" s="4">
        <v>9156.9583333333394</v>
      </c>
      <c r="U128" s="3">
        <v>17</v>
      </c>
      <c r="V128" s="3">
        <v>12</v>
      </c>
      <c r="W128" s="3">
        <v>14</v>
      </c>
      <c r="X128" s="3">
        <v>15</v>
      </c>
      <c r="Y128" s="3">
        <v>9</v>
      </c>
      <c r="Z128" s="3">
        <v>14</v>
      </c>
      <c r="AA128" s="3">
        <f t="shared" si="15"/>
        <v>5</v>
      </c>
    </row>
    <row r="129" spans="1:27" x14ac:dyDescent="0.25">
      <c r="A129" s="14">
        <v>352</v>
      </c>
      <c r="B129" s="14" t="s">
        <v>1</v>
      </c>
      <c r="C129" s="14"/>
      <c r="D129" s="14">
        <v>12</v>
      </c>
      <c r="E129" s="13" t="s">
        <v>67</v>
      </c>
      <c r="F129" s="12">
        <v>159.93602558976409</v>
      </c>
      <c r="G129" s="12">
        <v>53.177346450412131</v>
      </c>
      <c r="H129" s="12">
        <v>194.60415745245464</v>
      </c>
      <c r="I129" s="12">
        <v>123.47312254707413</v>
      </c>
      <c r="J129" s="12">
        <v>123.20689958637684</v>
      </c>
      <c r="K129" s="12">
        <v>158.06574364078105</v>
      </c>
      <c r="L129" s="11" t="str">
        <f t="shared" si="8"/>
        <v>89-172</v>
      </c>
      <c r="M129" s="10">
        <f t="shared" si="9"/>
        <v>0.66</v>
      </c>
      <c r="N129" s="5">
        <f t="shared" si="10"/>
        <v>0.28292931785013936</v>
      </c>
      <c r="O129" s="9"/>
      <c r="P129" s="8">
        <f t="shared" si="11"/>
        <v>130.66867859787553</v>
      </c>
      <c r="Q129" s="7">
        <f t="shared" si="12"/>
        <v>41.324022007073729</v>
      </c>
      <c r="R129" s="6">
        <f t="shared" si="13"/>
        <v>0.31625040101802632</v>
      </c>
      <c r="S129" s="5">
        <f t="shared" si="14"/>
        <v>0.20966818779286989</v>
      </c>
      <c r="T129" s="4">
        <v>5691.5833333333312</v>
      </c>
      <c r="U129" s="3">
        <v>9</v>
      </c>
      <c r="V129" s="3">
        <v>3</v>
      </c>
      <c r="W129" s="3">
        <v>11</v>
      </c>
      <c r="X129" s="3">
        <v>7</v>
      </c>
      <c r="Y129" s="3">
        <v>7</v>
      </c>
      <c r="Z129" s="3">
        <v>9</v>
      </c>
      <c r="AA129" s="3">
        <f t="shared" si="15"/>
        <v>2</v>
      </c>
    </row>
    <row r="130" spans="1:27" x14ac:dyDescent="0.25">
      <c r="A130" s="14">
        <v>51</v>
      </c>
      <c r="B130" s="14" t="s">
        <v>1</v>
      </c>
      <c r="C130" s="14"/>
      <c r="D130" s="14">
        <v>4</v>
      </c>
      <c r="E130" s="13" t="s">
        <v>368</v>
      </c>
      <c r="F130" s="12">
        <v>266.74076132258961</v>
      </c>
      <c r="G130" s="12">
        <v>132.5161504058307</v>
      </c>
      <c r="H130" s="12">
        <v>153.83770122520741</v>
      </c>
      <c r="I130" s="12">
        <v>152.94696017916644</v>
      </c>
      <c r="J130" s="12">
        <v>195.40791402051784</v>
      </c>
      <c r="K130" s="12">
        <v>194.20967451897127</v>
      </c>
      <c r="L130" s="11" t="str">
        <f t="shared" si="8"/>
        <v>138-206</v>
      </c>
      <c r="M130" s="10">
        <f t="shared" si="9"/>
        <v>0.65</v>
      </c>
      <c r="N130" s="5">
        <f t="shared" si="10"/>
        <v>-6.1319906491645567E-3</v>
      </c>
      <c r="O130" s="9"/>
      <c r="P130" s="8">
        <f t="shared" si="11"/>
        <v>172.14090510860854</v>
      </c>
      <c r="Q130" s="7">
        <f t="shared" si="12"/>
        <v>33.936013898473433</v>
      </c>
      <c r="R130" s="6">
        <f t="shared" si="13"/>
        <v>0.19714090545220642</v>
      </c>
      <c r="S130" s="5">
        <f t="shared" si="14"/>
        <v>0.12820177398532281</v>
      </c>
      <c r="T130" s="4">
        <v>4630.7916666666697</v>
      </c>
      <c r="U130" s="3">
        <v>12</v>
      </c>
      <c r="V130" s="3">
        <v>6</v>
      </c>
      <c r="W130" s="3">
        <v>7</v>
      </c>
      <c r="X130" s="3">
        <v>7</v>
      </c>
      <c r="Y130" s="3">
        <v>9</v>
      </c>
      <c r="Z130" s="3">
        <v>9</v>
      </c>
      <c r="AA130" s="3">
        <f t="shared" si="15"/>
        <v>0</v>
      </c>
    </row>
    <row r="131" spans="1:27" x14ac:dyDescent="0.25">
      <c r="A131" s="14">
        <v>306</v>
      </c>
      <c r="B131" s="14" t="s">
        <v>1</v>
      </c>
      <c r="C131" s="14"/>
      <c r="D131" s="14">
        <v>10</v>
      </c>
      <c r="E131" s="13" t="s">
        <v>113</v>
      </c>
      <c r="F131" s="12">
        <v>74.368292064565196</v>
      </c>
      <c r="G131" s="12">
        <v>80.142921543419092</v>
      </c>
      <c r="H131" s="12">
        <v>79.166116901965964</v>
      </c>
      <c r="I131" s="12">
        <v>52.146139556105993</v>
      </c>
      <c r="J131" s="12">
        <v>128.7933671415922</v>
      </c>
      <c r="K131" s="12">
        <v>108.17403292944822</v>
      </c>
      <c r="L131" s="11" t="str">
        <f t="shared" si="8"/>
        <v>58-119</v>
      </c>
      <c r="M131" s="10">
        <f t="shared" si="9"/>
        <v>0.65</v>
      </c>
      <c r="N131" s="5">
        <f t="shared" si="10"/>
        <v>-0.16009624307341544</v>
      </c>
      <c r="O131" s="9"/>
      <c r="P131" s="8">
        <f t="shared" si="11"/>
        <v>88.313591985979073</v>
      </c>
      <c r="Q131" s="7">
        <f t="shared" si="12"/>
        <v>30.555326263911777</v>
      </c>
      <c r="R131" s="6">
        <f t="shared" si="13"/>
        <v>0.34598667743876649</v>
      </c>
      <c r="S131" s="5">
        <f t="shared" si="14"/>
        <v>0.22488543945333178</v>
      </c>
      <c r="T131" s="4">
        <v>15692.79166666667</v>
      </c>
      <c r="U131" s="3">
        <v>11</v>
      </c>
      <c r="V131" s="3">
        <v>12</v>
      </c>
      <c r="W131" s="3">
        <v>12</v>
      </c>
      <c r="X131" s="3">
        <v>8</v>
      </c>
      <c r="Y131" s="3">
        <v>20</v>
      </c>
      <c r="Z131" s="3">
        <v>17</v>
      </c>
      <c r="AA131" s="3">
        <f t="shared" si="15"/>
        <v>-3</v>
      </c>
    </row>
    <row r="132" spans="1:27" x14ac:dyDescent="0.25">
      <c r="A132" s="14">
        <v>393</v>
      </c>
      <c r="B132" s="14" t="s">
        <v>1</v>
      </c>
      <c r="C132" s="14" t="s">
        <v>441</v>
      </c>
      <c r="D132" s="14">
        <v>13</v>
      </c>
      <c r="E132" s="13" t="s">
        <v>25</v>
      </c>
      <c r="F132" s="12">
        <v>40.543136767398231</v>
      </c>
      <c r="G132" s="12">
        <v>37.129454721075241</v>
      </c>
      <c r="H132" s="12">
        <v>42.545016283440219</v>
      </c>
      <c r="I132" s="12">
        <v>58.49552228398543</v>
      </c>
      <c r="J132" s="12">
        <v>58.876808751428761</v>
      </c>
      <c r="K132" s="12">
        <v>57.157393661523884</v>
      </c>
      <c r="L132" s="11" t="str">
        <f t="shared" si="8"/>
        <v>42-60</v>
      </c>
      <c r="M132" s="10">
        <f t="shared" si="9"/>
        <v>0.63</v>
      </c>
      <c r="N132" s="5">
        <f t="shared" si="10"/>
        <v>-2.9203605398588336E-2</v>
      </c>
      <c r="O132" s="9"/>
      <c r="P132" s="8">
        <f t="shared" si="11"/>
        <v>51.386881863530327</v>
      </c>
      <c r="Q132" s="7">
        <f t="shared" si="12"/>
        <v>9.0968753771226201</v>
      </c>
      <c r="R132" s="6">
        <f t="shared" si="13"/>
        <v>0.17702719151711643</v>
      </c>
      <c r="S132" s="5">
        <f t="shared" si="14"/>
        <v>0.11229542616184568</v>
      </c>
      <c r="T132" s="4">
        <v>815988.5833333336</v>
      </c>
      <c r="U132" s="3">
        <v>287</v>
      </c>
      <c r="V132" s="3">
        <v>271</v>
      </c>
      <c r="W132" s="3">
        <v>320</v>
      </c>
      <c r="X132" s="3">
        <v>453</v>
      </c>
      <c r="Y132" s="3">
        <v>469</v>
      </c>
      <c r="Z132" s="3">
        <v>468</v>
      </c>
      <c r="AA132" s="3">
        <f t="shared" si="15"/>
        <v>-1</v>
      </c>
    </row>
    <row r="133" spans="1:27" x14ac:dyDescent="0.25">
      <c r="A133" s="14">
        <v>70</v>
      </c>
      <c r="B133" s="14" t="s">
        <v>1</v>
      </c>
      <c r="C133" s="14"/>
      <c r="D133" s="14">
        <v>5</v>
      </c>
      <c r="E133" s="13" t="s">
        <v>349</v>
      </c>
      <c r="F133" s="12">
        <v>307.97756163479517</v>
      </c>
      <c r="G133" s="12">
        <v>407.48915677527907</v>
      </c>
      <c r="H133" s="12">
        <v>200.25790791170445</v>
      </c>
      <c r="I133" s="12">
        <v>322.02758106597094</v>
      </c>
      <c r="J133" s="12">
        <v>269.72748728322853</v>
      </c>
      <c r="K133" s="12">
        <v>328.7552719801019</v>
      </c>
      <c r="L133" s="11" t="str">
        <f t="shared" ref="L133:L196" si="16">CONCATENATE(ROUND(P133-Q133,),"-",ROUND(P133+Q133,0))</f>
        <v>228-353</v>
      </c>
      <c r="M133" s="10">
        <f t="shared" ref="M133:M196" si="17">ROUND((K133-P133)/Q133,2)</f>
        <v>0.61</v>
      </c>
      <c r="N133" s="5">
        <f t="shared" ref="N133:N196" si="18">((K133-J133)/J133)</f>
        <v>0.21884230373188102</v>
      </c>
      <c r="O133" s="9"/>
      <c r="P133" s="8">
        <f t="shared" ref="P133:P196" si="19">(F133+G133*2+H133*3+I133*4+J133*5)/15</f>
        <v>290.6984906400329</v>
      </c>
      <c r="Q133" s="7">
        <f t="shared" ref="Q133:Q196" si="20">SQRT(((1*POWER((F133-P133),2))+ (2*POWER((G133-P133),2))+ (3*POWER((H133-P133),2))+ (4*POWER((I133-P133),2))+ (5*POWER((J133-P133),2)))/15)</f>
        <v>62.312195294560588</v>
      </c>
      <c r="R133" s="6">
        <f t="shared" ref="R133:R196" si="21">Q133/P133</f>
        <v>0.2143533499515852</v>
      </c>
      <c r="S133" s="5">
        <f t="shared" ref="S133:S196" si="22">(K133-P133)/P133</f>
        <v>0.13091496022658775</v>
      </c>
      <c r="T133" s="4">
        <v>17302.374999999985</v>
      </c>
      <c r="U133" s="3">
        <v>49</v>
      </c>
      <c r="V133" s="3">
        <v>66</v>
      </c>
      <c r="W133" s="3">
        <v>33</v>
      </c>
      <c r="X133" s="3">
        <v>54</v>
      </c>
      <c r="Y133" s="3">
        <v>46</v>
      </c>
      <c r="Z133" s="3">
        <v>57</v>
      </c>
      <c r="AA133" s="3">
        <f t="shared" ref="AA133:AA196" si="23">+Z133-Y133</f>
        <v>11</v>
      </c>
    </row>
    <row r="134" spans="1:27" x14ac:dyDescent="0.25">
      <c r="A134" s="14">
        <v>291</v>
      </c>
      <c r="B134" s="14" t="s">
        <v>1</v>
      </c>
      <c r="C134" s="14"/>
      <c r="D134" s="14">
        <v>14</v>
      </c>
      <c r="E134" s="13" t="s">
        <v>128</v>
      </c>
      <c r="F134" s="12">
        <v>123.61723034010586</v>
      </c>
      <c r="G134" s="12">
        <v>82.959086811898246</v>
      </c>
      <c r="H134" s="12">
        <v>54.617157819490288</v>
      </c>
      <c r="I134" s="12">
        <v>103.54395359936578</v>
      </c>
      <c r="J134" s="12">
        <v>123.82791178890599</v>
      </c>
      <c r="K134" s="12">
        <v>114.86881024629793</v>
      </c>
      <c r="L134" s="11" t="str">
        <f t="shared" si="16"/>
        <v>73-125</v>
      </c>
      <c r="M134" s="10">
        <f t="shared" si="17"/>
        <v>0.6</v>
      </c>
      <c r="N134" s="5">
        <f t="shared" si="18"/>
        <v>-7.2351228516887037E-2</v>
      </c>
      <c r="O134" s="9"/>
      <c r="P134" s="8">
        <f t="shared" si="19"/>
        <v>99.113483384291101</v>
      </c>
      <c r="Q134" s="7">
        <f t="shared" si="20"/>
        <v>26.069986268450482</v>
      </c>
      <c r="R134" s="6">
        <f t="shared" si="21"/>
        <v>0.26303168225224965</v>
      </c>
      <c r="S134" s="5">
        <f t="shared" si="22"/>
        <v>0.1589624975738059</v>
      </c>
      <c r="T134" s="4">
        <v>30497.791666666657</v>
      </c>
      <c r="U134" s="3">
        <v>39</v>
      </c>
      <c r="V134" s="3">
        <v>26</v>
      </c>
      <c r="W134" s="3">
        <v>17</v>
      </c>
      <c r="X134" s="3">
        <v>32</v>
      </c>
      <c r="Y134" s="3">
        <v>38</v>
      </c>
      <c r="Z134" s="3">
        <v>35</v>
      </c>
      <c r="AA134" s="3">
        <f t="shared" si="23"/>
        <v>-3</v>
      </c>
    </row>
    <row r="135" spans="1:27" x14ac:dyDescent="0.25">
      <c r="A135" s="14">
        <v>367</v>
      </c>
      <c r="B135" s="14" t="s">
        <v>1</v>
      </c>
      <c r="C135" s="14" t="s">
        <v>441</v>
      </c>
      <c r="D135" s="14">
        <v>13</v>
      </c>
      <c r="E135" s="13" t="s">
        <v>51</v>
      </c>
      <c r="F135" s="12">
        <v>298.43839277703535</v>
      </c>
      <c r="G135" s="12">
        <v>261.56834441769558</v>
      </c>
      <c r="H135" s="12">
        <v>230.72065397371574</v>
      </c>
      <c r="I135" s="12">
        <v>290.33066004222064</v>
      </c>
      <c r="J135" s="12">
        <v>309.09301176445848</v>
      </c>
      <c r="K135" s="12">
        <v>298.61915688776094</v>
      </c>
      <c r="L135" s="11" t="str">
        <f t="shared" si="16"/>
        <v>252-311</v>
      </c>
      <c r="M135" s="10">
        <f t="shared" si="17"/>
        <v>0.59</v>
      </c>
      <c r="N135" s="5">
        <f t="shared" si="18"/>
        <v>-3.3885770554654436E-2</v>
      </c>
      <c r="O135" s="9"/>
      <c r="P135" s="8">
        <f t="shared" si="19"/>
        <v>281.3683161683166</v>
      </c>
      <c r="Q135" s="7">
        <f t="shared" si="20"/>
        <v>29.366205629105458</v>
      </c>
      <c r="R135" s="6">
        <f t="shared" si="21"/>
        <v>0.10436926953615623</v>
      </c>
      <c r="S135" s="5">
        <f t="shared" si="22"/>
        <v>6.1310530461876032E-2</v>
      </c>
      <c r="T135" s="4">
        <v>46382.083333333321</v>
      </c>
      <c r="U135" s="3">
        <v>158</v>
      </c>
      <c r="V135" s="3">
        <v>135</v>
      </c>
      <c r="W135" s="3">
        <v>116</v>
      </c>
      <c r="X135" s="3">
        <v>142</v>
      </c>
      <c r="Y135" s="3">
        <v>147</v>
      </c>
      <c r="Z135" s="3">
        <v>138</v>
      </c>
      <c r="AA135" s="3">
        <f t="shared" si="23"/>
        <v>-9</v>
      </c>
    </row>
    <row r="136" spans="1:27" x14ac:dyDescent="0.25">
      <c r="A136" s="14">
        <v>67</v>
      </c>
      <c r="B136" s="14" t="s">
        <v>1</v>
      </c>
      <c r="C136" s="14"/>
      <c r="D136" s="14">
        <v>5</v>
      </c>
      <c r="E136" s="13" t="s">
        <v>352</v>
      </c>
      <c r="F136" s="12">
        <v>165.70008285004141</v>
      </c>
      <c r="G136" s="12">
        <v>175.08270132406292</v>
      </c>
      <c r="H136" s="12">
        <v>134.71664325554269</v>
      </c>
      <c r="I136" s="12">
        <v>105.85914318251078</v>
      </c>
      <c r="J136" s="12">
        <v>178.63858593456186</v>
      </c>
      <c r="K136" s="12">
        <v>165.43674150892093</v>
      </c>
      <c r="L136" s="11" t="str">
        <f t="shared" si="16"/>
        <v>118-180</v>
      </c>
      <c r="M136" s="10">
        <f t="shared" si="17"/>
        <v>0.53</v>
      </c>
      <c r="N136" s="5">
        <f t="shared" si="18"/>
        <v>-7.3902535426903643E-2</v>
      </c>
      <c r="O136" s="9"/>
      <c r="P136" s="8">
        <f t="shared" si="19"/>
        <v>149.10966117784318</v>
      </c>
      <c r="Q136" s="7">
        <f t="shared" si="20"/>
        <v>30.646514569380397</v>
      </c>
      <c r="R136" s="6">
        <f t="shared" si="21"/>
        <v>0.20553003961848107</v>
      </c>
      <c r="S136" s="5">
        <f t="shared" si="22"/>
        <v>0.10949713252721052</v>
      </c>
      <c r="T136" s="4">
        <v>32549</v>
      </c>
      <c r="U136" s="3">
        <v>48</v>
      </c>
      <c r="V136" s="3">
        <v>52</v>
      </c>
      <c r="W136" s="3">
        <v>41</v>
      </c>
      <c r="X136" s="3">
        <v>33</v>
      </c>
      <c r="Y136" s="3">
        <v>57</v>
      </c>
      <c r="Z136" s="3">
        <v>54</v>
      </c>
      <c r="AA136" s="3">
        <f t="shared" si="23"/>
        <v>-3</v>
      </c>
    </row>
    <row r="137" spans="1:27" x14ac:dyDescent="0.25">
      <c r="A137" s="14">
        <v>264</v>
      </c>
      <c r="B137" s="14" t="s">
        <v>1</v>
      </c>
      <c r="C137" s="14"/>
      <c r="D137" s="14">
        <v>9</v>
      </c>
      <c r="E137" s="13" t="s">
        <v>155</v>
      </c>
      <c r="F137" s="12">
        <v>165.65052340963993</v>
      </c>
      <c r="G137" s="12">
        <v>100.78336158321498</v>
      </c>
      <c r="H137" s="12">
        <v>100.33978700599758</v>
      </c>
      <c r="I137" s="12">
        <v>72.684322900104476</v>
      </c>
      <c r="J137" s="12">
        <v>63.326925251611449</v>
      </c>
      <c r="K137" s="12">
        <v>99.084965357794246</v>
      </c>
      <c r="L137" s="11" t="str">
        <f t="shared" si="16"/>
        <v>58-112</v>
      </c>
      <c r="M137" s="10">
        <f t="shared" si="17"/>
        <v>0.53</v>
      </c>
      <c r="N137" s="5">
        <f t="shared" si="18"/>
        <v>0.56465776546245439</v>
      </c>
      <c r="O137" s="9"/>
      <c r="P137" s="8">
        <f t="shared" si="19"/>
        <v>85.040568363502516</v>
      </c>
      <c r="Q137" s="7">
        <f t="shared" si="20"/>
        <v>26.663274237835083</v>
      </c>
      <c r="R137" s="6">
        <f t="shared" si="21"/>
        <v>0.31353593644699057</v>
      </c>
      <c r="S137" s="5">
        <f t="shared" si="22"/>
        <v>0.16514937828566145</v>
      </c>
      <c r="T137" s="4">
        <v>11095.958333333339</v>
      </c>
      <c r="U137" s="3">
        <v>18</v>
      </c>
      <c r="V137" s="3">
        <v>11</v>
      </c>
      <c r="W137" s="3">
        <v>11</v>
      </c>
      <c r="X137" s="3">
        <v>8</v>
      </c>
      <c r="Y137" s="3">
        <v>7</v>
      </c>
      <c r="Z137" s="3">
        <v>11</v>
      </c>
      <c r="AA137" s="3">
        <f t="shared" si="23"/>
        <v>4</v>
      </c>
    </row>
    <row r="138" spans="1:27" x14ac:dyDescent="0.25">
      <c r="A138" s="14">
        <v>383</v>
      </c>
      <c r="B138" s="14" t="s">
        <v>1</v>
      </c>
      <c r="C138" s="14" t="s">
        <v>441</v>
      </c>
      <c r="D138" s="14">
        <v>13</v>
      </c>
      <c r="E138" s="13" t="s">
        <v>35</v>
      </c>
      <c r="F138" s="12">
        <v>47.850598945947006</v>
      </c>
      <c r="G138" s="12">
        <v>75.623849965276676</v>
      </c>
      <c r="H138" s="12">
        <v>71.458607601546802</v>
      </c>
      <c r="I138" s="12">
        <v>76.440595698332402</v>
      </c>
      <c r="J138" s="12">
        <v>95.992742526718857</v>
      </c>
      <c r="K138" s="12">
        <v>86.848722535419839</v>
      </c>
      <c r="L138" s="11" t="str">
        <f t="shared" si="16"/>
        <v>67-93</v>
      </c>
      <c r="M138" s="10">
        <f t="shared" si="17"/>
        <v>0.52</v>
      </c>
      <c r="N138" s="5">
        <f t="shared" si="18"/>
        <v>-9.5257409577123489E-2</v>
      </c>
      <c r="O138" s="9"/>
      <c r="P138" s="8">
        <f t="shared" si="19"/>
        <v>79.946681140537649</v>
      </c>
      <c r="Q138" s="7">
        <f t="shared" si="20"/>
        <v>13.216720164874836</v>
      </c>
      <c r="R138" s="6">
        <f t="shared" si="21"/>
        <v>0.16531918494078907</v>
      </c>
      <c r="S138" s="5">
        <f t="shared" si="22"/>
        <v>8.6333057187816781E-2</v>
      </c>
      <c r="T138" s="4">
        <v>289434.08333333314</v>
      </c>
      <c r="U138" s="3">
        <v>125</v>
      </c>
      <c r="V138" s="3">
        <v>202</v>
      </c>
      <c r="W138" s="3">
        <v>195</v>
      </c>
      <c r="X138" s="3">
        <v>213</v>
      </c>
      <c r="Y138" s="3">
        <v>273</v>
      </c>
      <c r="Z138" s="3">
        <v>252</v>
      </c>
      <c r="AA138" s="3">
        <f t="shared" si="23"/>
        <v>-21</v>
      </c>
    </row>
    <row r="139" spans="1:27" x14ac:dyDescent="0.25">
      <c r="A139" s="14">
        <v>177</v>
      </c>
      <c r="B139" s="14" t="s">
        <v>1</v>
      </c>
      <c r="C139" s="14"/>
      <c r="D139" s="14">
        <v>7</v>
      </c>
      <c r="E139" s="13" t="s">
        <v>242</v>
      </c>
      <c r="F139" s="12">
        <v>65.984250601238074</v>
      </c>
      <c r="G139" s="12">
        <v>114.62611912432592</v>
      </c>
      <c r="H139" s="12">
        <v>111.18832522585129</v>
      </c>
      <c r="I139" s="12">
        <v>48.655881279649677</v>
      </c>
      <c r="J139" s="12">
        <v>114.73372215316951</v>
      </c>
      <c r="K139" s="12">
        <v>107.81686783304033</v>
      </c>
      <c r="L139" s="11" t="str">
        <f t="shared" si="16"/>
        <v>64-122</v>
      </c>
      <c r="M139" s="10">
        <f t="shared" si="17"/>
        <v>0.5</v>
      </c>
      <c r="N139" s="5">
        <f t="shared" si="18"/>
        <v>-6.0286149445192547E-2</v>
      </c>
      <c r="O139" s="9"/>
      <c r="P139" s="22">
        <f t="shared" si="19"/>
        <v>93.139573360792681</v>
      </c>
      <c r="Q139" s="7">
        <f t="shared" si="20"/>
        <v>29.30842761453674</v>
      </c>
      <c r="R139" s="6">
        <f t="shared" si="21"/>
        <v>0.31467212654072763</v>
      </c>
      <c r="S139" s="5">
        <f t="shared" si="22"/>
        <v>0.15758387055728229</v>
      </c>
      <c r="T139" s="4">
        <v>28752.708333333343</v>
      </c>
      <c r="U139" s="3">
        <v>19</v>
      </c>
      <c r="V139" s="3">
        <v>33</v>
      </c>
      <c r="W139" s="3">
        <v>32</v>
      </c>
      <c r="X139" s="3">
        <v>14</v>
      </c>
      <c r="Y139" s="3">
        <v>33</v>
      </c>
      <c r="Z139" s="3">
        <v>31</v>
      </c>
      <c r="AA139" s="3">
        <f t="shared" si="23"/>
        <v>-2</v>
      </c>
    </row>
    <row r="140" spans="1:27" x14ac:dyDescent="0.25">
      <c r="A140" s="14">
        <v>376</v>
      </c>
      <c r="B140" s="14" t="s">
        <v>1</v>
      </c>
      <c r="C140" s="14" t="s">
        <v>441</v>
      </c>
      <c r="D140" s="14">
        <v>13</v>
      </c>
      <c r="E140" s="13" t="s">
        <v>42</v>
      </c>
      <c r="F140" s="12">
        <v>71.497935096949064</v>
      </c>
      <c r="G140" s="12">
        <v>59.705867187012345</v>
      </c>
      <c r="H140" s="12">
        <v>53.061540332297895</v>
      </c>
      <c r="I140" s="12">
        <v>80.008564297023341</v>
      </c>
      <c r="J140" s="12">
        <v>72.360770125339187</v>
      </c>
      <c r="K140" s="12">
        <v>73.776539060578784</v>
      </c>
      <c r="L140" s="11" t="str">
        <f t="shared" si="16"/>
        <v>59-79</v>
      </c>
      <c r="M140" s="10">
        <f t="shared" si="17"/>
        <v>0.5</v>
      </c>
      <c r="N140" s="5">
        <f t="shared" si="18"/>
        <v>1.9565421053248655E-2</v>
      </c>
      <c r="O140" s="9"/>
      <c r="P140" s="8">
        <f t="shared" si="19"/>
        <v>68.795493218843788</v>
      </c>
      <c r="Q140" s="7">
        <f t="shared" si="20"/>
        <v>9.9388311329080832</v>
      </c>
      <c r="R140" s="6">
        <f t="shared" si="21"/>
        <v>0.14446921837295201</v>
      </c>
      <c r="S140" s="5">
        <f t="shared" si="22"/>
        <v>7.2403664959416802E-2</v>
      </c>
      <c r="T140" s="4">
        <v>85606.624999999942</v>
      </c>
      <c r="U140" s="3">
        <v>67</v>
      </c>
      <c r="V140" s="3">
        <v>55</v>
      </c>
      <c r="W140" s="3">
        <v>48</v>
      </c>
      <c r="X140" s="3">
        <v>71</v>
      </c>
      <c r="Y140" s="3">
        <v>63</v>
      </c>
      <c r="Z140" s="3">
        <v>63</v>
      </c>
      <c r="AA140" s="3">
        <f t="shared" si="23"/>
        <v>0</v>
      </c>
    </row>
    <row r="141" spans="1:27" x14ac:dyDescent="0.25">
      <c r="A141" s="14">
        <v>23</v>
      </c>
      <c r="B141" s="14" t="s">
        <v>1</v>
      </c>
      <c r="C141" s="14"/>
      <c r="D141" s="14">
        <v>2</v>
      </c>
      <c r="E141" s="13" t="s">
        <v>396</v>
      </c>
      <c r="F141" s="12">
        <v>560.45957685301948</v>
      </c>
      <c r="G141" s="12">
        <v>297.01633589847444</v>
      </c>
      <c r="H141" s="12">
        <v>338.21138211382112</v>
      </c>
      <c r="I141" s="12">
        <v>477.4469154416384</v>
      </c>
      <c r="J141" s="12">
        <v>412.52123271050721</v>
      </c>
      <c r="K141" s="12">
        <v>445.73037222395999</v>
      </c>
      <c r="L141" s="11" t="str">
        <f t="shared" si="16"/>
        <v>336-483</v>
      </c>
      <c r="M141" s="10">
        <f t="shared" si="17"/>
        <v>0.49</v>
      </c>
      <c r="N141" s="5">
        <f t="shared" si="18"/>
        <v>8.050286113819935E-2</v>
      </c>
      <c r="O141" s="9"/>
      <c r="P141" s="24">
        <f t="shared" si="19"/>
        <v>409.43468135403481</v>
      </c>
      <c r="Q141" s="7">
        <f t="shared" si="20"/>
        <v>73.870541197928318</v>
      </c>
      <c r="R141" s="6">
        <f t="shared" si="21"/>
        <v>0.18042082061449277</v>
      </c>
      <c r="S141" s="5">
        <f t="shared" si="22"/>
        <v>8.8648305878467087E-2</v>
      </c>
      <c r="T141" s="4">
        <v>4245.6666666666661</v>
      </c>
      <c r="U141" s="3">
        <v>20</v>
      </c>
      <c r="V141" s="3">
        <v>11</v>
      </c>
      <c r="W141" s="3">
        <v>13</v>
      </c>
      <c r="X141" s="3">
        <v>19</v>
      </c>
      <c r="Y141" s="3">
        <v>17</v>
      </c>
      <c r="Z141" s="3">
        <v>19</v>
      </c>
      <c r="AA141" s="3">
        <f t="shared" si="23"/>
        <v>2</v>
      </c>
    </row>
    <row r="142" spans="1:27" x14ac:dyDescent="0.25">
      <c r="A142" s="14">
        <v>387</v>
      </c>
      <c r="B142" s="14" t="s">
        <v>1</v>
      </c>
      <c r="C142" s="14" t="s">
        <v>441</v>
      </c>
      <c r="D142" s="14">
        <v>13</v>
      </c>
      <c r="E142" s="13" t="s">
        <v>31</v>
      </c>
      <c r="F142" s="12">
        <v>142.2894985808893</v>
      </c>
      <c r="G142" s="12">
        <v>155.66280689036836</v>
      </c>
      <c r="H142" s="12">
        <v>109.36832092670397</v>
      </c>
      <c r="I142" s="12">
        <v>125.17006802721089</v>
      </c>
      <c r="J142" s="12">
        <v>102.02600093393032</v>
      </c>
      <c r="K142" s="12">
        <v>128.36326275114695</v>
      </c>
      <c r="L142" s="11" t="str">
        <f t="shared" si="16"/>
        <v>101-138</v>
      </c>
      <c r="M142" s="10">
        <f t="shared" si="17"/>
        <v>0.48</v>
      </c>
      <c r="N142" s="5">
        <f t="shared" si="18"/>
        <v>0.25814264575823209</v>
      </c>
      <c r="O142" s="9"/>
      <c r="P142" s="8">
        <f t="shared" si="19"/>
        <v>119.50202346134887</v>
      </c>
      <c r="Q142" s="7">
        <f t="shared" si="20"/>
        <v>18.435677464458557</v>
      </c>
      <c r="R142" s="6">
        <f t="shared" si="21"/>
        <v>0.15427083935881053</v>
      </c>
      <c r="S142" s="5">
        <f t="shared" si="22"/>
        <v>7.415137445487785E-2</v>
      </c>
      <c r="T142" s="4">
        <v>126358.58333333334</v>
      </c>
      <c r="U142" s="3">
        <v>188</v>
      </c>
      <c r="V142" s="3">
        <v>204</v>
      </c>
      <c r="W142" s="3">
        <v>142</v>
      </c>
      <c r="X142" s="3">
        <v>161</v>
      </c>
      <c r="Y142" s="3">
        <v>130</v>
      </c>
      <c r="Z142" s="3">
        <v>162</v>
      </c>
      <c r="AA142" s="3">
        <f t="shared" si="23"/>
        <v>32</v>
      </c>
    </row>
    <row r="143" spans="1:27" x14ac:dyDescent="0.25">
      <c r="A143" s="14">
        <v>62</v>
      </c>
      <c r="B143" s="14" t="s">
        <v>1</v>
      </c>
      <c r="C143" s="14"/>
      <c r="D143" s="14">
        <v>4</v>
      </c>
      <c r="E143" s="13" t="s">
        <v>357</v>
      </c>
      <c r="F143" s="12">
        <v>135.04714592326428</v>
      </c>
      <c r="G143" s="12">
        <v>124.87992315081651</v>
      </c>
      <c r="H143" s="12">
        <v>133.89761614422687</v>
      </c>
      <c r="I143" s="12">
        <v>57.141496631032595</v>
      </c>
      <c r="J143" s="12">
        <v>94.847414222369764</v>
      </c>
      <c r="K143" s="12">
        <v>113.35146431987147</v>
      </c>
      <c r="L143" s="11" t="str">
        <f t="shared" si="16"/>
        <v>69-129</v>
      </c>
      <c r="M143" s="10">
        <f t="shared" si="17"/>
        <v>0.47</v>
      </c>
      <c r="N143" s="5">
        <f t="shared" si="18"/>
        <v>0.19509282619048485</v>
      </c>
      <c r="O143" s="9"/>
      <c r="P143" s="24">
        <f t="shared" si="19"/>
        <v>99.286859886237139</v>
      </c>
      <c r="Q143" s="7">
        <f t="shared" si="20"/>
        <v>29.873054907830888</v>
      </c>
      <c r="R143" s="6">
        <f t="shared" si="21"/>
        <v>0.30087621808222587</v>
      </c>
      <c r="S143" s="5">
        <f t="shared" si="22"/>
        <v>0.14165625189223982</v>
      </c>
      <c r="T143" s="4">
        <v>10581.041666666672</v>
      </c>
      <c r="U143" s="3">
        <v>14</v>
      </c>
      <c r="V143" s="3">
        <v>13</v>
      </c>
      <c r="W143" s="3">
        <v>14</v>
      </c>
      <c r="X143" s="3">
        <v>6</v>
      </c>
      <c r="Y143" s="3">
        <v>10</v>
      </c>
      <c r="Z143" s="3">
        <v>12</v>
      </c>
      <c r="AA143" s="3">
        <f t="shared" si="23"/>
        <v>2</v>
      </c>
    </row>
    <row r="144" spans="1:27" x14ac:dyDescent="0.25">
      <c r="A144" s="14">
        <v>97</v>
      </c>
      <c r="B144" s="14" t="s">
        <v>1</v>
      </c>
      <c r="C144" s="14"/>
      <c r="D144" s="14">
        <v>5</v>
      </c>
      <c r="E144" s="13" t="s">
        <v>322</v>
      </c>
      <c r="F144" s="12">
        <v>213.44717182497334</v>
      </c>
      <c r="G144" s="12">
        <v>222.35563560358437</v>
      </c>
      <c r="H144" s="12">
        <v>187.44142455482663</v>
      </c>
      <c r="I144" s="12">
        <v>147.13395320322877</v>
      </c>
      <c r="J144" s="12">
        <v>94.309965419679344</v>
      </c>
      <c r="K144" s="12">
        <v>174.05342683449791</v>
      </c>
      <c r="L144" s="11" t="str">
        <f t="shared" si="16"/>
        <v>104-200</v>
      </c>
      <c r="M144" s="10">
        <f t="shared" si="17"/>
        <v>0.46</v>
      </c>
      <c r="N144" s="5">
        <f t="shared" si="18"/>
        <v>0.8455465025351262</v>
      </c>
      <c r="O144" s="9"/>
      <c r="P144" s="8">
        <f t="shared" si="19"/>
        <v>152.03789044052891</v>
      </c>
      <c r="Q144" s="7">
        <f t="shared" si="20"/>
        <v>47.734866454131883</v>
      </c>
      <c r="R144" s="6">
        <f t="shared" si="21"/>
        <v>0.31396690861613763</v>
      </c>
      <c r="S144" s="5">
        <f t="shared" si="22"/>
        <v>0.14480295885571098</v>
      </c>
      <c r="T144" s="4">
        <v>13152.33333333333</v>
      </c>
      <c r="U144" s="3">
        <v>23</v>
      </c>
      <c r="V144" s="3">
        <v>25</v>
      </c>
      <c r="W144" s="3">
        <v>22</v>
      </c>
      <c r="X144" s="3">
        <v>18</v>
      </c>
      <c r="Y144" s="3">
        <v>12</v>
      </c>
      <c r="Z144" s="3">
        <v>23</v>
      </c>
      <c r="AA144" s="3">
        <f t="shared" si="23"/>
        <v>11</v>
      </c>
    </row>
    <row r="145" spans="1:27" x14ac:dyDescent="0.25">
      <c r="A145" s="14">
        <v>283</v>
      </c>
      <c r="B145" s="14" t="s">
        <v>1</v>
      </c>
      <c r="C145" s="14"/>
      <c r="D145" s="14">
        <v>14</v>
      </c>
      <c r="E145" s="13" t="s">
        <v>136</v>
      </c>
      <c r="F145" s="12">
        <v>134.25886251321165</v>
      </c>
      <c r="G145" s="12">
        <v>108.30607867866584</v>
      </c>
      <c r="H145" s="12">
        <v>99.532198666268528</v>
      </c>
      <c r="I145" s="12">
        <v>116.350840351039</v>
      </c>
      <c r="J145" s="12">
        <v>113.28716881204242</v>
      </c>
      <c r="K145" s="12">
        <v>115.88577243049203</v>
      </c>
      <c r="L145" s="11" t="str">
        <f t="shared" si="16"/>
        <v>104-121</v>
      </c>
      <c r="M145" s="10">
        <f t="shared" si="17"/>
        <v>0.45</v>
      </c>
      <c r="N145" s="5">
        <f t="shared" si="18"/>
        <v>2.2938198965506938E-2</v>
      </c>
      <c r="O145" s="9"/>
      <c r="P145" s="8">
        <f t="shared" si="19"/>
        <v>112.08712142224779</v>
      </c>
      <c r="Q145" s="7">
        <f t="shared" si="20"/>
        <v>8.4576383338448764</v>
      </c>
      <c r="R145" s="6">
        <f t="shared" si="21"/>
        <v>7.5455933086048088E-2</v>
      </c>
      <c r="S145" s="5">
        <f t="shared" si="22"/>
        <v>3.3890164722262674E-2</v>
      </c>
      <c r="T145" s="4">
        <v>35370.416666666686</v>
      </c>
      <c r="U145" s="3">
        <v>47</v>
      </c>
      <c r="V145" s="3">
        <v>38</v>
      </c>
      <c r="W145" s="3">
        <v>35</v>
      </c>
      <c r="X145" s="3">
        <v>41</v>
      </c>
      <c r="Y145" s="3">
        <v>40</v>
      </c>
      <c r="Z145" s="3">
        <v>41</v>
      </c>
      <c r="AA145" s="3">
        <f t="shared" si="23"/>
        <v>1</v>
      </c>
    </row>
    <row r="146" spans="1:27" x14ac:dyDescent="0.25">
      <c r="A146" s="14">
        <v>18</v>
      </c>
      <c r="B146" s="14" t="s">
        <v>1</v>
      </c>
      <c r="C146" s="14"/>
      <c r="D146" s="14">
        <v>1</v>
      </c>
      <c r="E146" s="13" t="s">
        <v>401</v>
      </c>
      <c r="F146" s="12">
        <v>247.36794473438113</v>
      </c>
      <c r="G146" s="12">
        <v>122.26184411614875</v>
      </c>
      <c r="H146" s="12">
        <v>50.610133273350947</v>
      </c>
      <c r="I146" s="12">
        <v>59.819182924342329</v>
      </c>
      <c r="J146" s="12">
        <v>110.60199083583505</v>
      </c>
      <c r="K146" s="12">
        <v>117.4348151678126</v>
      </c>
      <c r="L146" s="11" t="str">
        <f t="shared" si="16"/>
        <v>46-145</v>
      </c>
      <c r="M146" s="10">
        <f t="shared" si="17"/>
        <v>0.44</v>
      </c>
      <c r="N146" s="5">
        <f t="shared" si="18"/>
        <v>6.1778493138694143E-2</v>
      </c>
      <c r="O146" s="9"/>
      <c r="P146" s="8">
        <f t="shared" si="19"/>
        <v>95.73391457755173</v>
      </c>
      <c r="Q146" s="7">
        <f t="shared" si="20"/>
        <v>49.513350635546509</v>
      </c>
      <c r="R146" s="6">
        <f t="shared" si="21"/>
        <v>0.51719759767513673</v>
      </c>
      <c r="S146" s="5">
        <f t="shared" si="22"/>
        <v>0.2266793401901632</v>
      </c>
      <c r="T146" s="4">
        <v>19509.833333333343</v>
      </c>
      <c r="U146" s="3">
        <v>41</v>
      </c>
      <c r="V146" s="3">
        <v>21</v>
      </c>
      <c r="W146" s="3">
        <v>9</v>
      </c>
      <c r="X146" s="3">
        <v>11</v>
      </c>
      <c r="Y146" s="3">
        <v>21</v>
      </c>
      <c r="Z146" s="3">
        <v>23</v>
      </c>
      <c r="AA146" s="3">
        <f t="shared" si="23"/>
        <v>2</v>
      </c>
    </row>
    <row r="147" spans="1:27" x14ac:dyDescent="0.25">
      <c r="A147" s="14">
        <v>268</v>
      </c>
      <c r="B147" s="14" t="s">
        <v>1</v>
      </c>
      <c r="C147" s="14"/>
      <c r="D147" s="14">
        <v>9</v>
      </c>
      <c r="E147" s="13" t="s">
        <v>151</v>
      </c>
      <c r="F147" s="12">
        <v>102.59040779687098</v>
      </c>
      <c r="G147" s="12">
        <v>58.365758754863812</v>
      </c>
      <c r="H147" s="12">
        <v>19.691499835904168</v>
      </c>
      <c r="I147" s="12">
        <v>106.28051413198712</v>
      </c>
      <c r="J147" s="12">
        <v>100.8301683863812</v>
      </c>
      <c r="K147" s="12">
        <v>95.245924409886342</v>
      </c>
      <c r="L147" s="11" t="str">
        <f t="shared" si="16"/>
        <v>47-114</v>
      </c>
      <c r="M147" s="10">
        <f t="shared" si="17"/>
        <v>0.43</v>
      </c>
      <c r="N147" s="5">
        <f t="shared" si="18"/>
        <v>-5.5382670344217198E-2</v>
      </c>
      <c r="O147" s="9"/>
      <c r="P147" s="8">
        <f t="shared" si="19"/>
        <v>80.511288218277699</v>
      </c>
      <c r="Q147" s="7">
        <f t="shared" si="20"/>
        <v>33.946990953172573</v>
      </c>
      <c r="R147" s="6">
        <f t="shared" si="21"/>
        <v>0.42164262557987386</v>
      </c>
      <c r="S147" s="5">
        <f t="shared" si="22"/>
        <v>0.18301329562211105</v>
      </c>
      <c r="T147" s="4">
        <v>14720.916666666661</v>
      </c>
      <c r="U147" s="3">
        <v>16</v>
      </c>
      <c r="V147" s="3">
        <v>9</v>
      </c>
      <c r="W147" s="3">
        <v>3</v>
      </c>
      <c r="X147" s="3">
        <v>16</v>
      </c>
      <c r="Y147" s="3">
        <v>15</v>
      </c>
      <c r="Z147" s="3">
        <v>14</v>
      </c>
      <c r="AA147" s="3">
        <f t="shared" si="23"/>
        <v>-1</v>
      </c>
    </row>
    <row r="148" spans="1:27" x14ac:dyDescent="0.25">
      <c r="A148" s="14">
        <v>321</v>
      </c>
      <c r="B148" s="14" t="s">
        <v>1</v>
      </c>
      <c r="C148" s="14"/>
      <c r="D148" s="14">
        <v>10</v>
      </c>
      <c r="E148" s="13" t="s">
        <v>98</v>
      </c>
      <c r="F148" s="12">
        <v>187.73121307492684</v>
      </c>
      <c r="G148" s="12">
        <v>145.80529385374606</v>
      </c>
      <c r="H148" s="12">
        <v>91.074681238615668</v>
      </c>
      <c r="I148" s="12">
        <v>138.59613663269135</v>
      </c>
      <c r="J148" s="12">
        <v>93.841642228739005</v>
      </c>
      <c r="K148" s="12">
        <v>131.0921866077415</v>
      </c>
      <c r="L148" s="11" t="str">
        <f t="shared" si="16"/>
        <v>89-148</v>
      </c>
      <c r="M148" s="10">
        <f t="shared" si="17"/>
        <v>0.43</v>
      </c>
      <c r="N148" s="5">
        <f t="shared" si="18"/>
        <v>0.39695111353874529</v>
      </c>
      <c r="O148" s="9"/>
      <c r="P148" s="8">
        <f t="shared" si="19"/>
        <v>118.41057347818176</v>
      </c>
      <c r="Q148" s="7">
        <f t="shared" si="20"/>
        <v>29.66033855703612</v>
      </c>
      <c r="R148" s="6">
        <f t="shared" si="21"/>
        <v>0.25048724692226332</v>
      </c>
      <c r="S148" s="5">
        <f t="shared" si="22"/>
        <v>0.10709865476579623</v>
      </c>
      <c r="T148" s="4">
        <v>8407.1666666666606</v>
      </c>
      <c r="U148" s="3">
        <v>17</v>
      </c>
      <c r="V148" s="3">
        <v>13</v>
      </c>
      <c r="W148" s="3">
        <v>8</v>
      </c>
      <c r="X148" s="3">
        <v>12</v>
      </c>
      <c r="Y148" s="3">
        <v>8</v>
      </c>
      <c r="Z148" s="3">
        <v>11</v>
      </c>
      <c r="AA148" s="3">
        <f t="shared" si="23"/>
        <v>3</v>
      </c>
    </row>
    <row r="149" spans="1:27" x14ac:dyDescent="0.25">
      <c r="A149" s="14">
        <v>88</v>
      </c>
      <c r="B149" s="14" t="s">
        <v>1</v>
      </c>
      <c r="C149" s="14"/>
      <c r="D149" s="14">
        <v>5</v>
      </c>
      <c r="E149" s="13" t="s">
        <v>331</v>
      </c>
      <c r="F149" s="12">
        <v>122.84730721452898</v>
      </c>
      <c r="G149" s="12">
        <v>102.10035005834305</v>
      </c>
      <c r="H149" s="12">
        <v>165.04942414074546</v>
      </c>
      <c r="I149" s="12">
        <v>137.1179078693952</v>
      </c>
      <c r="J149" s="12">
        <v>118.45151564098423</v>
      </c>
      <c r="K149" s="12">
        <v>139.26778770292211</v>
      </c>
      <c r="L149" s="11" t="str">
        <f t="shared" si="16"/>
        <v>111-151</v>
      </c>
      <c r="M149" s="10">
        <f t="shared" si="17"/>
        <v>0.42</v>
      </c>
      <c r="N149" s="5">
        <f t="shared" si="18"/>
        <v>0.17573664591198737</v>
      </c>
      <c r="O149" s="9"/>
      <c r="P149" s="8">
        <f t="shared" si="19"/>
        <v>130.86169929573023</v>
      </c>
      <c r="Q149" s="7">
        <f t="shared" si="20"/>
        <v>20.251232662347512</v>
      </c>
      <c r="R149" s="6">
        <f t="shared" si="21"/>
        <v>0.15475293971677984</v>
      </c>
      <c r="S149" s="5">
        <f t="shared" si="22"/>
        <v>6.4236430158187224E-2</v>
      </c>
      <c r="T149" s="4">
        <v>55972.333333333358</v>
      </c>
      <c r="U149" s="3">
        <v>67</v>
      </c>
      <c r="V149" s="3">
        <v>56</v>
      </c>
      <c r="W149" s="3">
        <v>91</v>
      </c>
      <c r="X149" s="3">
        <v>76</v>
      </c>
      <c r="Y149" s="3">
        <v>66</v>
      </c>
      <c r="Z149" s="3">
        <v>78</v>
      </c>
      <c r="AA149" s="3">
        <f t="shared" si="23"/>
        <v>12</v>
      </c>
    </row>
    <row r="150" spans="1:27" x14ac:dyDescent="0.25">
      <c r="A150" s="14">
        <v>286</v>
      </c>
      <c r="B150" s="14" t="s">
        <v>1</v>
      </c>
      <c r="C150" s="14"/>
      <c r="D150" s="14">
        <v>14</v>
      </c>
      <c r="E150" s="13" t="s">
        <v>133</v>
      </c>
      <c r="F150" s="12">
        <v>57.057271236003139</v>
      </c>
      <c r="G150" s="12">
        <v>157.87585217079297</v>
      </c>
      <c r="H150" s="12">
        <v>28.876696505919725</v>
      </c>
      <c r="I150" s="12">
        <v>145.34883720930233</v>
      </c>
      <c r="J150" s="12">
        <v>131.63186953819152</v>
      </c>
      <c r="K150" s="12">
        <v>132.44302190828327</v>
      </c>
      <c r="L150" s="11" t="str">
        <f t="shared" si="16"/>
        <v>65-161</v>
      </c>
      <c r="M150" s="10">
        <f t="shared" si="17"/>
        <v>0.4</v>
      </c>
      <c r="N150" s="5">
        <f t="shared" si="18"/>
        <v>6.1622794915664443E-3</v>
      </c>
      <c r="O150" s="9"/>
      <c r="P150" s="8">
        <f t="shared" si="19"/>
        <v>113.26625077490101</v>
      </c>
      <c r="Q150" s="7">
        <f t="shared" si="20"/>
        <v>47.824625620024776</v>
      </c>
      <c r="R150" s="6">
        <f t="shared" si="21"/>
        <v>0.42223191191406834</v>
      </c>
      <c r="S150" s="5">
        <f t="shared" si="22"/>
        <v>0.16930701777613438</v>
      </c>
      <c r="T150" s="4">
        <v>6800.8749999999964</v>
      </c>
      <c r="U150" s="3">
        <v>4</v>
      </c>
      <c r="V150" s="3">
        <v>11</v>
      </c>
      <c r="W150" s="3">
        <v>2</v>
      </c>
      <c r="X150" s="3">
        <v>10</v>
      </c>
      <c r="Y150" s="3">
        <v>9</v>
      </c>
      <c r="Z150" s="3">
        <v>9</v>
      </c>
      <c r="AA150" s="3">
        <f t="shared" si="23"/>
        <v>0</v>
      </c>
    </row>
    <row r="151" spans="1:27" x14ac:dyDescent="0.25">
      <c r="A151" s="14">
        <v>272</v>
      </c>
      <c r="B151" s="14" t="s">
        <v>1</v>
      </c>
      <c r="C151" s="14"/>
      <c r="D151" s="14">
        <v>9</v>
      </c>
      <c r="E151" s="13" t="s">
        <v>147</v>
      </c>
      <c r="F151" s="12">
        <v>115.57353366079168</v>
      </c>
      <c r="G151" s="12">
        <v>97.520540263793066</v>
      </c>
      <c r="H151" s="12">
        <v>98.704503392967311</v>
      </c>
      <c r="I151" s="12">
        <v>79.930061196453096</v>
      </c>
      <c r="J151" s="12">
        <v>20.232675771370761</v>
      </c>
      <c r="K151" s="12">
        <v>81.961264764766938</v>
      </c>
      <c r="L151" s="11" t="str">
        <f t="shared" si="16"/>
        <v>33-104</v>
      </c>
      <c r="M151" s="10">
        <f t="shared" si="17"/>
        <v>0.38</v>
      </c>
      <c r="N151" s="5">
        <f t="shared" si="18"/>
        <v>3.050935510998606</v>
      </c>
      <c r="O151" s="9"/>
      <c r="P151" s="8">
        <f t="shared" si="19"/>
        <v>68.50744986732974</v>
      </c>
      <c r="Q151" s="7">
        <f t="shared" si="20"/>
        <v>35.410445225135454</v>
      </c>
      <c r="R151" s="6">
        <f t="shared" si="21"/>
        <v>0.51688459129205166</v>
      </c>
      <c r="S151" s="5">
        <f t="shared" si="22"/>
        <v>0.19638469864944041</v>
      </c>
      <c r="T151" s="4">
        <v>9776.3333333333285</v>
      </c>
      <c r="U151" s="3">
        <v>12</v>
      </c>
      <c r="V151" s="3">
        <v>10</v>
      </c>
      <c r="W151" s="3">
        <v>10</v>
      </c>
      <c r="X151" s="3">
        <v>8</v>
      </c>
      <c r="Y151" s="3">
        <v>2</v>
      </c>
      <c r="Z151" s="3">
        <v>8</v>
      </c>
      <c r="AA151" s="3">
        <f t="shared" si="23"/>
        <v>6</v>
      </c>
    </row>
    <row r="152" spans="1:27" x14ac:dyDescent="0.25">
      <c r="A152" s="14">
        <v>42</v>
      </c>
      <c r="B152" s="14" t="s">
        <v>1</v>
      </c>
      <c r="C152" s="14"/>
      <c r="D152" s="14">
        <v>3</v>
      </c>
      <c r="E152" s="13" t="s">
        <v>377</v>
      </c>
      <c r="F152" s="12">
        <v>144.97255876566223</v>
      </c>
      <c r="G152" s="12">
        <v>62.205173396920841</v>
      </c>
      <c r="H152" s="12">
        <v>0</v>
      </c>
      <c r="I152" s="12">
        <v>41.707940149105887</v>
      </c>
      <c r="J152" s="12">
        <v>62.705753252860951</v>
      </c>
      <c r="K152" s="12">
        <v>62.823935919585367</v>
      </c>
      <c r="L152" s="11" t="str">
        <f t="shared" si="16"/>
        <v>15-85</v>
      </c>
      <c r="M152" s="10">
        <f t="shared" si="17"/>
        <v>0.37</v>
      </c>
      <c r="N152" s="5">
        <f t="shared" si="18"/>
        <v>1.884718077587612E-3</v>
      </c>
      <c r="O152" s="9"/>
      <c r="P152" s="8">
        <f t="shared" si="19"/>
        <v>49.982895494682147</v>
      </c>
      <c r="Q152" s="7">
        <f t="shared" si="20"/>
        <v>34.544588481390839</v>
      </c>
      <c r="R152" s="6">
        <f t="shared" si="21"/>
        <v>0.69112819774649026</v>
      </c>
      <c r="S152" s="5">
        <f t="shared" si="22"/>
        <v>0.25690869442066283</v>
      </c>
      <c r="T152" s="4">
        <v>4776.375</v>
      </c>
      <c r="U152" s="3">
        <v>7</v>
      </c>
      <c r="V152" s="3">
        <v>3</v>
      </c>
      <c r="W152" s="3">
        <v>0</v>
      </c>
      <c r="X152" s="3">
        <v>2</v>
      </c>
      <c r="Y152" s="3">
        <v>3</v>
      </c>
      <c r="Z152" s="3">
        <v>3</v>
      </c>
      <c r="AA152" s="3">
        <f t="shared" si="23"/>
        <v>0</v>
      </c>
    </row>
    <row r="153" spans="1:27" x14ac:dyDescent="0.25">
      <c r="A153" s="14">
        <v>280</v>
      </c>
      <c r="B153" s="14" t="s">
        <v>1</v>
      </c>
      <c r="C153" s="14"/>
      <c r="D153" s="14">
        <v>14</v>
      </c>
      <c r="E153" s="13" t="s">
        <v>139</v>
      </c>
      <c r="F153" s="12">
        <v>218.11331978386951</v>
      </c>
      <c r="G153" s="12">
        <v>140.33680834001603</v>
      </c>
      <c r="H153" s="12">
        <v>101.51768945738795</v>
      </c>
      <c r="I153" s="12">
        <v>61.611131077681371</v>
      </c>
      <c r="J153" s="12">
        <v>124.75309283709326</v>
      </c>
      <c r="K153" s="12">
        <v>126.35901755863857</v>
      </c>
      <c r="L153" s="11" t="str">
        <f t="shared" si="16"/>
        <v>71-152</v>
      </c>
      <c r="M153" s="10">
        <f t="shared" si="17"/>
        <v>0.37</v>
      </c>
      <c r="N153" s="5">
        <f t="shared" si="18"/>
        <v>1.2872824913786923E-2</v>
      </c>
      <c r="O153" s="9"/>
      <c r="P153" s="8">
        <f t="shared" si="19"/>
        <v>111.5699995554838</v>
      </c>
      <c r="Q153" s="7">
        <f t="shared" si="20"/>
        <v>40.134946016484932</v>
      </c>
      <c r="R153" s="6">
        <f t="shared" si="21"/>
        <v>0.35972883549690982</v>
      </c>
      <c r="S153" s="5">
        <f t="shared" si="22"/>
        <v>0.1325537157127995</v>
      </c>
      <c r="T153" s="4">
        <v>4755.7499999999964</v>
      </c>
      <c r="U153" s="3">
        <v>11</v>
      </c>
      <c r="V153" s="3">
        <v>7</v>
      </c>
      <c r="W153" s="3">
        <v>5</v>
      </c>
      <c r="X153" s="3">
        <v>3</v>
      </c>
      <c r="Y153" s="3">
        <v>6</v>
      </c>
      <c r="Z153" s="3">
        <v>6</v>
      </c>
      <c r="AA153" s="3">
        <f t="shared" si="23"/>
        <v>0</v>
      </c>
    </row>
    <row r="154" spans="1:27" x14ac:dyDescent="0.25">
      <c r="A154" s="14">
        <v>267</v>
      </c>
      <c r="B154" s="14" t="s">
        <v>1</v>
      </c>
      <c r="C154" s="14"/>
      <c r="D154" s="14">
        <v>9</v>
      </c>
      <c r="E154" s="13" t="s">
        <v>152</v>
      </c>
      <c r="F154" s="12">
        <v>143.48862505496538</v>
      </c>
      <c r="G154" s="12">
        <v>158.45644777927947</v>
      </c>
      <c r="H154" s="12">
        <v>173.69261102243919</v>
      </c>
      <c r="I154" s="12">
        <v>104.02014208205772</v>
      </c>
      <c r="J154" s="12">
        <v>123.81247172551727</v>
      </c>
      <c r="K154" s="12">
        <v>143.89639459589094</v>
      </c>
      <c r="L154" s="11" t="str">
        <f t="shared" si="16"/>
        <v>108-160</v>
      </c>
      <c r="M154" s="10">
        <f t="shared" si="17"/>
        <v>0.36</v>
      </c>
      <c r="N154" s="5">
        <f t="shared" si="18"/>
        <v>0.16221243781400457</v>
      </c>
      <c r="O154" s="9"/>
      <c r="P154" s="8">
        <f t="shared" si="19"/>
        <v>134.44148537577726</v>
      </c>
      <c r="Q154" s="7">
        <f t="shared" si="20"/>
        <v>25.979417924596287</v>
      </c>
      <c r="R154" s="6">
        <f t="shared" si="21"/>
        <v>0.19323959306148131</v>
      </c>
      <c r="S154" s="5">
        <f t="shared" si="22"/>
        <v>7.0327318934972113E-2</v>
      </c>
      <c r="T154" s="4">
        <v>20867.583333333332</v>
      </c>
      <c r="U154" s="3">
        <v>31</v>
      </c>
      <c r="V154" s="3">
        <v>34</v>
      </c>
      <c r="W154" s="3">
        <v>37</v>
      </c>
      <c r="X154" s="3">
        <v>22</v>
      </c>
      <c r="Y154" s="3">
        <v>26</v>
      </c>
      <c r="Z154" s="3">
        <v>30</v>
      </c>
      <c r="AA154" s="3">
        <f t="shared" si="23"/>
        <v>4</v>
      </c>
    </row>
    <row r="155" spans="1:27" x14ac:dyDescent="0.25">
      <c r="A155" s="14">
        <v>189</v>
      </c>
      <c r="B155" s="14" t="s">
        <v>1</v>
      </c>
      <c r="C155" s="14"/>
      <c r="D155" s="14">
        <v>8</v>
      </c>
      <c r="E155" s="13" t="s">
        <v>230</v>
      </c>
      <c r="F155" s="12">
        <v>126.31673922360318</v>
      </c>
      <c r="G155" s="12">
        <v>84.490444797723214</v>
      </c>
      <c r="H155" s="12">
        <v>118.42105263157896</v>
      </c>
      <c r="I155" s="12">
        <v>90.800994487082477</v>
      </c>
      <c r="J155" s="12">
        <v>157.77578781288645</v>
      </c>
      <c r="K155" s="12">
        <v>130.40940490192119</v>
      </c>
      <c r="L155" s="11" t="str">
        <f t="shared" si="16"/>
        <v>91-150</v>
      </c>
      <c r="M155" s="10">
        <f t="shared" si="17"/>
        <v>0.35</v>
      </c>
      <c r="N155" s="5">
        <f t="shared" si="18"/>
        <v>-0.17345109341758005</v>
      </c>
      <c r="O155" s="9"/>
      <c r="P155" s="8">
        <f t="shared" si="19"/>
        <v>120.17624691510325</v>
      </c>
      <c r="Q155" s="7">
        <f t="shared" si="20"/>
        <v>29.568169723190763</v>
      </c>
      <c r="R155" s="6">
        <f t="shared" si="21"/>
        <v>0.24604004936248977</v>
      </c>
      <c r="S155" s="5">
        <f t="shared" si="22"/>
        <v>8.5151252843226236E-2</v>
      </c>
      <c r="T155" s="4">
        <v>23731.166666666682</v>
      </c>
      <c r="U155" s="3">
        <v>28</v>
      </c>
      <c r="V155" s="3">
        <v>19</v>
      </c>
      <c r="W155" s="3">
        <v>27</v>
      </c>
      <c r="X155" s="3">
        <v>21</v>
      </c>
      <c r="Y155" s="3">
        <v>37</v>
      </c>
      <c r="Z155" s="3">
        <v>31</v>
      </c>
      <c r="AA155" s="3">
        <f t="shared" si="23"/>
        <v>-6</v>
      </c>
    </row>
    <row r="156" spans="1:27" x14ac:dyDescent="0.25">
      <c r="A156" s="14">
        <v>259</v>
      </c>
      <c r="B156" s="14" t="s">
        <v>1</v>
      </c>
      <c r="C156" s="14"/>
      <c r="D156" s="14">
        <v>9</v>
      </c>
      <c r="E156" s="13" t="s">
        <v>160</v>
      </c>
      <c r="F156" s="12">
        <v>44.726052925829293</v>
      </c>
      <c r="G156" s="12">
        <v>150.07128385983341</v>
      </c>
      <c r="H156" s="12">
        <v>128.32125603864736</v>
      </c>
      <c r="I156" s="12">
        <v>75.927261683307393</v>
      </c>
      <c r="J156" s="12">
        <v>84.04163881195683</v>
      </c>
      <c r="K156" s="12">
        <v>107.62056065187309</v>
      </c>
      <c r="L156" s="11" t="str">
        <f t="shared" si="16"/>
        <v>66-127</v>
      </c>
      <c r="M156" s="10">
        <f t="shared" si="17"/>
        <v>0.35</v>
      </c>
      <c r="N156" s="5">
        <f t="shared" si="18"/>
        <v>0.28056237566563996</v>
      </c>
      <c r="O156" s="9"/>
      <c r="P156" s="8">
        <f t="shared" si="19"/>
        <v>96.916641970296794</v>
      </c>
      <c r="Q156" s="7">
        <f t="shared" si="20"/>
        <v>30.467998204595084</v>
      </c>
      <c r="R156" s="6">
        <f t="shared" si="21"/>
        <v>0.31437323441244464</v>
      </c>
      <c r="S156" s="5">
        <f t="shared" si="22"/>
        <v>0.11044458891649234</v>
      </c>
      <c r="T156" s="4">
        <v>13017.791666666673</v>
      </c>
      <c r="U156" s="3">
        <v>6</v>
      </c>
      <c r="V156" s="3">
        <v>20</v>
      </c>
      <c r="W156" s="3">
        <v>17</v>
      </c>
      <c r="X156" s="3">
        <v>10</v>
      </c>
      <c r="Y156" s="3">
        <v>11</v>
      </c>
      <c r="Z156" s="3">
        <v>14</v>
      </c>
      <c r="AA156" s="3">
        <f t="shared" si="23"/>
        <v>3</v>
      </c>
    </row>
    <row r="157" spans="1:27" x14ac:dyDescent="0.25">
      <c r="A157" s="14">
        <v>224</v>
      </c>
      <c r="B157" s="14" t="s">
        <v>1</v>
      </c>
      <c r="C157" s="14"/>
      <c r="D157" s="14">
        <v>8</v>
      </c>
      <c r="E157" s="13" t="s">
        <v>195</v>
      </c>
      <c r="F157" s="12">
        <v>155.97075548334686</v>
      </c>
      <c r="G157" s="12">
        <v>111.18196236163568</v>
      </c>
      <c r="H157" s="12">
        <v>111.89179405328024</v>
      </c>
      <c r="I157" s="12">
        <v>86.131217597270307</v>
      </c>
      <c r="J157" s="12">
        <v>113.36356361696453</v>
      </c>
      <c r="K157" s="12">
        <v>114.10512773901247</v>
      </c>
      <c r="L157" s="11" t="str">
        <f t="shared" si="16"/>
        <v>91-126</v>
      </c>
      <c r="M157" s="10">
        <f t="shared" si="17"/>
        <v>0.33</v>
      </c>
      <c r="N157" s="5">
        <f t="shared" si="18"/>
        <v>6.5414679848417737E-3</v>
      </c>
      <c r="O157" s="9"/>
      <c r="P157" s="8">
        <f t="shared" si="19"/>
        <v>108.35685005602417</v>
      </c>
      <c r="Q157" s="7">
        <f t="shared" si="20"/>
        <v>17.169323132620086</v>
      </c>
      <c r="R157" s="6">
        <f t="shared" si="21"/>
        <v>0.15845166340423297</v>
      </c>
      <c r="S157" s="5">
        <f t="shared" si="22"/>
        <v>5.3049508914445626E-2</v>
      </c>
      <c r="T157" s="4">
        <v>14911.166666666668</v>
      </c>
      <c r="U157" s="3">
        <v>24</v>
      </c>
      <c r="V157" s="3">
        <v>17</v>
      </c>
      <c r="W157" s="3">
        <v>17</v>
      </c>
      <c r="X157" s="3">
        <v>13</v>
      </c>
      <c r="Y157" s="3">
        <v>17</v>
      </c>
      <c r="Z157" s="3">
        <v>17</v>
      </c>
      <c r="AA157" s="3">
        <f t="shared" si="23"/>
        <v>0</v>
      </c>
    </row>
    <row r="158" spans="1:27" x14ac:dyDescent="0.25">
      <c r="A158" s="14">
        <v>365</v>
      </c>
      <c r="B158" s="14" t="s">
        <v>1</v>
      </c>
      <c r="C158" s="14" t="s">
        <v>441</v>
      </c>
      <c r="D158" s="14">
        <v>13</v>
      </c>
      <c r="E158" s="13" t="s">
        <v>53</v>
      </c>
      <c r="F158" s="12">
        <v>184.60515494584331</v>
      </c>
      <c r="G158" s="12">
        <v>156.81208165810955</v>
      </c>
      <c r="H158" s="12">
        <v>174.3786059247856</v>
      </c>
      <c r="I158" s="12">
        <v>234.48831960850646</v>
      </c>
      <c r="J158" s="12">
        <v>262.96933049238169</v>
      </c>
      <c r="K158" s="12">
        <v>231.76873343215709</v>
      </c>
      <c r="L158" s="11" t="str">
        <f t="shared" si="16"/>
        <v>177-260</v>
      </c>
      <c r="M158" s="10">
        <f t="shared" si="17"/>
        <v>0.33</v>
      </c>
      <c r="N158" s="5">
        <f t="shared" si="18"/>
        <v>-0.1186472848442244</v>
      </c>
      <c r="O158" s="9"/>
      <c r="P158" s="8">
        <f t="shared" si="19"/>
        <v>218.27767112882356</v>
      </c>
      <c r="Q158" s="7">
        <f t="shared" si="20"/>
        <v>41.238430362379084</v>
      </c>
      <c r="R158" s="6">
        <f t="shared" si="21"/>
        <v>0.18892647218157693</v>
      </c>
      <c r="S158" s="5">
        <f t="shared" si="22"/>
        <v>6.1806882186182723E-2</v>
      </c>
      <c r="T158" s="4">
        <v>103823.62499999993</v>
      </c>
      <c r="U158" s="3">
        <v>211</v>
      </c>
      <c r="V158" s="3">
        <v>176</v>
      </c>
      <c r="W158" s="3">
        <v>192</v>
      </c>
      <c r="X158" s="3">
        <v>253</v>
      </c>
      <c r="Y158" s="3">
        <v>278</v>
      </c>
      <c r="Z158" s="3">
        <v>240</v>
      </c>
      <c r="AA158" s="3">
        <f t="shared" si="23"/>
        <v>-38</v>
      </c>
    </row>
    <row r="159" spans="1:27" x14ac:dyDescent="0.25">
      <c r="A159" s="14">
        <v>305</v>
      </c>
      <c r="B159" s="14" t="s">
        <v>1</v>
      </c>
      <c r="C159" s="14"/>
      <c r="D159" s="14">
        <v>10</v>
      </c>
      <c r="E159" s="13" t="s">
        <v>114</v>
      </c>
      <c r="F159" s="12">
        <v>166.4952162356621</v>
      </c>
      <c r="G159" s="12">
        <v>76.018529516569657</v>
      </c>
      <c r="H159" s="12">
        <v>99.694980832453084</v>
      </c>
      <c r="I159" s="12">
        <v>87.749463423889196</v>
      </c>
      <c r="J159" s="12">
        <v>92.412681863418797</v>
      </c>
      <c r="K159" s="12">
        <v>101.80125081381813</v>
      </c>
      <c r="L159" s="11" t="str">
        <f t="shared" si="16"/>
        <v>75-116</v>
      </c>
      <c r="M159" s="10">
        <f t="shared" si="17"/>
        <v>0.32</v>
      </c>
      <c r="N159" s="5">
        <f t="shared" si="18"/>
        <v>0.10159394534480835</v>
      </c>
      <c r="O159" s="9"/>
      <c r="P159" s="8">
        <f t="shared" si="19"/>
        <v>95.378565385254106</v>
      </c>
      <c r="Q159" s="7">
        <f t="shared" si="20"/>
        <v>20.23180572772133</v>
      </c>
      <c r="R159" s="6">
        <f t="shared" si="21"/>
        <v>0.21212109498607792</v>
      </c>
      <c r="S159" s="5">
        <f t="shared" si="22"/>
        <v>6.7338876430164826E-2</v>
      </c>
      <c r="T159" s="4">
        <v>42234.166666666664</v>
      </c>
      <c r="U159" s="3">
        <v>70</v>
      </c>
      <c r="V159" s="3">
        <v>32</v>
      </c>
      <c r="W159" s="3">
        <v>42</v>
      </c>
      <c r="X159" s="3">
        <v>37</v>
      </c>
      <c r="Y159" s="3">
        <v>39</v>
      </c>
      <c r="Z159" s="3">
        <v>43</v>
      </c>
      <c r="AA159" s="3">
        <f t="shared" si="23"/>
        <v>4</v>
      </c>
    </row>
    <row r="160" spans="1:27" x14ac:dyDescent="0.25">
      <c r="A160" s="14">
        <v>397</v>
      </c>
      <c r="B160" s="14" t="s">
        <v>1</v>
      </c>
      <c r="C160" s="14"/>
      <c r="D160" s="14">
        <v>13</v>
      </c>
      <c r="E160" s="13" t="s">
        <v>21</v>
      </c>
      <c r="F160" s="12">
        <v>163.29099778553689</v>
      </c>
      <c r="G160" s="12">
        <v>173.10598746978968</v>
      </c>
      <c r="H160" s="12">
        <v>184.16285876092115</v>
      </c>
      <c r="I160" s="12">
        <v>198.70295802189523</v>
      </c>
      <c r="J160" s="12">
        <v>137.86962703393604</v>
      </c>
      <c r="K160" s="12">
        <v>177.72179867269034</v>
      </c>
      <c r="L160" s="11" t="str">
        <f t="shared" si="16"/>
        <v>145-194</v>
      </c>
      <c r="M160" s="10">
        <f t="shared" si="17"/>
        <v>0.32</v>
      </c>
      <c r="N160" s="5">
        <f t="shared" si="18"/>
        <v>0.28905693368521879</v>
      </c>
      <c r="O160" s="9"/>
      <c r="P160" s="8">
        <f t="shared" si="19"/>
        <v>169.74343441767604</v>
      </c>
      <c r="Q160" s="7">
        <f t="shared" si="20"/>
        <v>24.660793275875704</v>
      </c>
      <c r="R160" s="6">
        <f t="shared" si="21"/>
        <v>0.14528275193958065</v>
      </c>
      <c r="S160" s="5">
        <f t="shared" si="22"/>
        <v>4.7002491038224688E-2</v>
      </c>
      <c r="T160" s="4">
        <v>124532.70833333334</v>
      </c>
      <c r="U160" s="3">
        <v>179</v>
      </c>
      <c r="V160" s="3">
        <v>195</v>
      </c>
      <c r="W160" s="3">
        <v>213</v>
      </c>
      <c r="X160" s="3">
        <v>236</v>
      </c>
      <c r="Y160" s="3">
        <v>168</v>
      </c>
      <c r="Z160" s="3">
        <v>222</v>
      </c>
      <c r="AA160" s="3">
        <f t="shared" si="23"/>
        <v>54</v>
      </c>
    </row>
    <row r="161" spans="1:27" x14ac:dyDescent="0.25">
      <c r="A161" s="14">
        <v>30</v>
      </c>
      <c r="B161" s="14" t="s">
        <v>1</v>
      </c>
      <c r="C161" s="14"/>
      <c r="D161" s="14">
        <v>2</v>
      </c>
      <c r="E161" s="13" t="s">
        <v>389</v>
      </c>
      <c r="F161" s="12">
        <v>336.38615287137839</v>
      </c>
      <c r="G161" s="12">
        <v>355.09040788674486</v>
      </c>
      <c r="H161" s="12">
        <v>203.77698267895647</v>
      </c>
      <c r="I161" s="12">
        <v>245.23357295698793</v>
      </c>
      <c r="J161" s="12">
        <v>287.80136827599659</v>
      </c>
      <c r="K161" s="12">
        <v>287.10028710028735</v>
      </c>
      <c r="L161" s="11" t="str">
        <f t="shared" si="16"/>
        <v>223-321</v>
      </c>
      <c r="M161" s="10">
        <f t="shared" si="17"/>
        <v>0.31</v>
      </c>
      <c r="N161" s="5">
        <f t="shared" si="18"/>
        <v>-2.4359897241243256E-3</v>
      </c>
      <c r="O161" s="9"/>
      <c r="P161" s="8">
        <f t="shared" si="19"/>
        <v>271.85593665931151</v>
      </c>
      <c r="Q161" s="7">
        <f t="shared" si="20"/>
        <v>49.01062474891333</v>
      </c>
      <c r="R161" s="6">
        <f t="shared" si="21"/>
        <v>0.18028160558558337</v>
      </c>
      <c r="S161" s="5">
        <f t="shared" si="22"/>
        <v>5.6075105911996249E-2</v>
      </c>
      <c r="T161" s="4">
        <v>20240.874999999985</v>
      </c>
      <c r="U161" s="3">
        <v>73</v>
      </c>
      <c r="V161" s="3">
        <v>76</v>
      </c>
      <c r="W161" s="3">
        <v>43</v>
      </c>
      <c r="X161" s="3">
        <v>51</v>
      </c>
      <c r="Y161" s="3">
        <v>59</v>
      </c>
      <c r="Z161" s="3">
        <v>58</v>
      </c>
      <c r="AA161" s="3">
        <f t="shared" si="23"/>
        <v>-1</v>
      </c>
    </row>
    <row r="162" spans="1:27" x14ac:dyDescent="0.25">
      <c r="A162" s="14">
        <v>83</v>
      </c>
      <c r="B162" s="14" t="s">
        <v>1</v>
      </c>
      <c r="C162" s="14"/>
      <c r="D162" s="14">
        <v>5</v>
      </c>
      <c r="E162" s="13" t="s">
        <v>336</v>
      </c>
      <c r="F162" s="12">
        <v>219.42857142857142</v>
      </c>
      <c r="G162" s="12">
        <v>180.099054479964</v>
      </c>
      <c r="H162" s="12">
        <v>53.326223170243964</v>
      </c>
      <c r="I162" s="12">
        <v>210.58173203474598</v>
      </c>
      <c r="J162" s="12">
        <v>86.696432441805015</v>
      </c>
      <c r="K162" s="12">
        <v>154.2306319171725</v>
      </c>
      <c r="L162" s="11" t="str">
        <f t="shared" si="16"/>
        <v>68-201</v>
      </c>
      <c r="M162" s="10">
        <f t="shared" si="17"/>
        <v>0.3</v>
      </c>
      <c r="N162" s="5">
        <f t="shared" si="18"/>
        <v>0.77897322384862633</v>
      </c>
      <c r="O162" s="9"/>
      <c r="P162" s="8">
        <f t="shared" si="19"/>
        <v>134.36096268314935</v>
      </c>
      <c r="Q162" s="7">
        <f t="shared" si="20"/>
        <v>66.190780375972039</v>
      </c>
      <c r="R162" s="6">
        <f t="shared" si="21"/>
        <v>0.49263401403325341</v>
      </c>
      <c r="S162" s="5">
        <f t="shared" si="22"/>
        <v>0.1478827543151793</v>
      </c>
      <c r="T162" s="4">
        <v>5826.5416666666642</v>
      </c>
      <c r="U162" s="3">
        <v>12</v>
      </c>
      <c r="V162" s="3">
        <v>10</v>
      </c>
      <c r="W162" s="3">
        <v>3</v>
      </c>
      <c r="X162" s="3">
        <v>12</v>
      </c>
      <c r="Y162" s="3">
        <v>5</v>
      </c>
      <c r="Z162" s="3">
        <v>9</v>
      </c>
      <c r="AA162" s="3">
        <f t="shared" si="23"/>
        <v>4</v>
      </c>
    </row>
    <row r="163" spans="1:27" x14ac:dyDescent="0.25">
      <c r="A163" s="14">
        <v>69</v>
      </c>
      <c r="B163" s="14" t="s">
        <v>1</v>
      </c>
      <c r="C163" s="14"/>
      <c r="D163" s="14">
        <v>5</v>
      </c>
      <c r="E163" s="13" t="s">
        <v>350</v>
      </c>
      <c r="F163" s="12">
        <v>241.47298520977964</v>
      </c>
      <c r="G163" s="12">
        <v>117.33646230566148</v>
      </c>
      <c r="H163" s="12">
        <v>227.66078542970973</v>
      </c>
      <c r="I163" s="12">
        <v>0</v>
      </c>
      <c r="J163" s="12">
        <v>0</v>
      </c>
      <c r="K163" s="12">
        <v>105.44352181362854</v>
      </c>
      <c r="L163" s="11" t="str">
        <f t="shared" si="16"/>
        <v>-23-178</v>
      </c>
      <c r="M163" s="10">
        <f t="shared" si="17"/>
        <v>0.28000000000000003</v>
      </c>
      <c r="N163" s="5" t="e">
        <f t="shared" si="18"/>
        <v>#DIV/0!</v>
      </c>
      <c r="O163" s="9"/>
      <c r="P163" s="8">
        <f t="shared" si="19"/>
        <v>77.275217740682123</v>
      </c>
      <c r="Q163" s="7">
        <f t="shared" si="20"/>
        <v>100.58538789615777</v>
      </c>
      <c r="R163" s="6">
        <f t="shared" si="21"/>
        <v>1.301651303445035</v>
      </c>
      <c r="S163" s="5">
        <f t="shared" si="22"/>
        <v>0.36451924558107063</v>
      </c>
      <c r="T163" s="4">
        <v>945.25000000000045</v>
      </c>
      <c r="U163" s="3">
        <v>2</v>
      </c>
      <c r="V163" s="3">
        <v>1</v>
      </c>
      <c r="W163" s="3">
        <v>2</v>
      </c>
      <c r="X163" s="3">
        <v>0</v>
      </c>
      <c r="Y163" s="3">
        <v>0</v>
      </c>
      <c r="Z163" s="3">
        <v>1</v>
      </c>
      <c r="AA163" s="3">
        <f t="shared" si="23"/>
        <v>1</v>
      </c>
    </row>
    <row r="164" spans="1:27" x14ac:dyDescent="0.25">
      <c r="A164" s="14">
        <v>252</v>
      </c>
      <c r="B164" s="14" t="s">
        <v>1</v>
      </c>
      <c r="C164" s="14"/>
      <c r="D164" s="14">
        <v>9</v>
      </c>
      <c r="E164" s="13" t="s">
        <v>167</v>
      </c>
      <c r="F164" s="12">
        <v>95.144245472153315</v>
      </c>
      <c r="G164" s="12">
        <v>150.62818801136558</v>
      </c>
      <c r="H164" s="12">
        <v>110.41716986991477</v>
      </c>
      <c r="I164" s="12">
        <v>255.03993693557922</v>
      </c>
      <c r="J164" s="12">
        <v>271.12305714619606</v>
      </c>
      <c r="K164" s="12">
        <v>226.23012631182053</v>
      </c>
      <c r="L164" s="11" t="str">
        <f t="shared" si="16"/>
        <v>135-278</v>
      </c>
      <c r="M164" s="10">
        <f t="shared" si="17"/>
        <v>0.27</v>
      </c>
      <c r="N164" s="5">
        <f t="shared" si="18"/>
        <v>-0.16558138325420324</v>
      </c>
      <c r="O164" s="9"/>
      <c r="P164" s="8">
        <f t="shared" si="19"/>
        <v>206.89514430519506</v>
      </c>
      <c r="Q164" s="7">
        <f t="shared" si="20"/>
        <v>71.48053858861951</v>
      </c>
      <c r="R164" s="6">
        <f t="shared" si="21"/>
        <v>0.34549162006033923</v>
      </c>
      <c r="S164" s="5">
        <f t="shared" si="22"/>
        <v>9.3453048748713297E-2</v>
      </c>
      <c r="T164" s="4">
        <v>21239.583333333336</v>
      </c>
      <c r="U164" s="3">
        <v>21</v>
      </c>
      <c r="V164" s="3">
        <v>33</v>
      </c>
      <c r="W164" s="3">
        <v>24</v>
      </c>
      <c r="X164" s="3">
        <v>55</v>
      </c>
      <c r="Y164" s="3">
        <v>58</v>
      </c>
      <c r="Z164" s="3">
        <v>48</v>
      </c>
      <c r="AA164" s="3">
        <f t="shared" si="23"/>
        <v>-10</v>
      </c>
    </row>
    <row r="165" spans="1:27" x14ac:dyDescent="0.25">
      <c r="A165" s="14">
        <v>98</v>
      </c>
      <c r="B165" s="14" t="s">
        <v>1</v>
      </c>
      <c r="C165" s="14"/>
      <c r="D165" s="14">
        <v>5</v>
      </c>
      <c r="E165" s="13" t="s">
        <v>321</v>
      </c>
      <c r="F165" s="12">
        <v>325.64145752624785</v>
      </c>
      <c r="G165" s="12">
        <v>154.90581173411525</v>
      </c>
      <c r="H165" s="12">
        <v>239.88005997001497</v>
      </c>
      <c r="I165" s="12">
        <v>118.23825007389891</v>
      </c>
      <c r="J165" s="12">
        <v>84.723325390521566</v>
      </c>
      <c r="K165" s="12">
        <v>167.01243459766951</v>
      </c>
      <c r="L165" s="11" t="str">
        <f t="shared" si="16"/>
        <v>77-223</v>
      </c>
      <c r="M165" s="10">
        <f t="shared" si="17"/>
        <v>0.23</v>
      </c>
      <c r="N165" s="5">
        <f t="shared" si="18"/>
        <v>0.97126864211061825</v>
      </c>
      <c r="O165" s="9"/>
      <c r="P165" s="8">
        <f t="shared" si="19"/>
        <v>150.11085921018179</v>
      </c>
      <c r="Q165" s="7">
        <f t="shared" si="20"/>
        <v>73.245524572035791</v>
      </c>
      <c r="R165" s="6">
        <f t="shared" si="21"/>
        <v>0.48794287740022252</v>
      </c>
      <c r="S165" s="5">
        <f t="shared" si="22"/>
        <v>0.11259395540346968</v>
      </c>
      <c r="T165" s="4">
        <v>9564.2500000000073</v>
      </c>
      <c r="U165" s="3">
        <v>29</v>
      </c>
      <c r="V165" s="3">
        <v>14</v>
      </c>
      <c r="W165" s="3">
        <v>22</v>
      </c>
      <c r="X165" s="3">
        <v>11</v>
      </c>
      <c r="Y165" s="3">
        <v>8</v>
      </c>
      <c r="Z165" s="3">
        <v>16</v>
      </c>
      <c r="AA165" s="3">
        <f t="shared" si="23"/>
        <v>8</v>
      </c>
    </row>
    <row r="166" spans="1:27" x14ac:dyDescent="0.25">
      <c r="A166" s="14">
        <v>222</v>
      </c>
      <c r="B166" s="14" t="s">
        <v>1</v>
      </c>
      <c r="C166" s="14"/>
      <c r="D166" s="14">
        <v>8</v>
      </c>
      <c r="E166" s="13" t="s">
        <v>197</v>
      </c>
      <c r="F166" s="12">
        <v>111.18961303698212</v>
      </c>
      <c r="G166" s="12">
        <v>97.098601317766736</v>
      </c>
      <c r="H166" s="12">
        <v>124.59621596677434</v>
      </c>
      <c r="I166" s="12">
        <v>82.935931992535771</v>
      </c>
      <c r="J166" s="12">
        <v>73.603827399024752</v>
      </c>
      <c r="K166" s="12">
        <v>96.444009851066753</v>
      </c>
      <c r="L166" s="11" t="str">
        <f t="shared" si="16"/>
        <v>73-111</v>
      </c>
      <c r="M166" s="10">
        <f t="shared" si="17"/>
        <v>0.23</v>
      </c>
      <c r="N166" s="5">
        <f t="shared" si="18"/>
        <v>0.31031242883905563</v>
      </c>
      <c r="O166" s="9"/>
      <c r="P166" s="8">
        <f t="shared" si="19"/>
        <v>91.929221902540363</v>
      </c>
      <c r="Q166" s="7">
        <f t="shared" si="20"/>
        <v>19.37080726157426</v>
      </c>
      <c r="R166" s="6">
        <f t="shared" si="21"/>
        <v>0.21071436112132447</v>
      </c>
      <c r="S166" s="5">
        <f t="shared" si="22"/>
        <v>4.9111564909281896E-2</v>
      </c>
      <c r="T166" s="4">
        <v>21769.666666666661</v>
      </c>
      <c r="U166" s="3">
        <v>24</v>
      </c>
      <c r="V166" s="3">
        <v>21</v>
      </c>
      <c r="W166" s="3">
        <v>27</v>
      </c>
      <c r="X166" s="3">
        <v>18</v>
      </c>
      <c r="Y166" s="3">
        <v>16</v>
      </c>
      <c r="Z166" s="3">
        <v>21</v>
      </c>
      <c r="AA166" s="3">
        <f t="shared" si="23"/>
        <v>5</v>
      </c>
    </row>
    <row r="167" spans="1:27" x14ac:dyDescent="0.25">
      <c r="A167" s="14">
        <v>274</v>
      </c>
      <c r="B167" s="14" t="s">
        <v>1</v>
      </c>
      <c r="C167" s="14"/>
      <c r="D167" s="14">
        <v>9</v>
      </c>
      <c r="E167" s="13" t="s">
        <v>145</v>
      </c>
      <c r="F167" s="12">
        <v>111.01551441813993</v>
      </c>
      <c r="G167" s="12">
        <v>122.51489669766664</v>
      </c>
      <c r="H167" s="12">
        <v>212.57552025061534</v>
      </c>
      <c r="I167" s="12">
        <v>123.61633983255605</v>
      </c>
      <c r="J167" s="12">
        <v>214.32600112803158</v>
      </c>
      <c r="K167" s="12">
        <v>181.19275795195546</v>
      </c>
      <c r="L167" s="11" t="str">
        <f t="shared" si="16"/>
        <v>125-217</v>
      </c>
      <c r="M167" s="10">
        <f t="shared" si="17"/>
        <v>0.23</v>
      </c>
      <c r="N167" s="5">
        <f t="shared" si="18"/>
        <v>-0.15459273723995517</v>
      </c>
      <c r="O167" s="9"/>
      <c r="P167" s="8">
        <f t="shared" si="19"/>
        <v>170.65781556904676</v>
      </c>
      <c r="Q167" s="7">
        <f t="shared" si="20"/>
        <v>46.079728852456476</v>
      </c>
      <c r="R167" s="6">
        <f t="shared" si="21"/>
        <v>0.27001241460173847</v>
      </c>
      <c r="S167" s="5">
        <f t="shared" si="22"/>
        <v>6.1731379531494962E-2</v>
      </c>
      <c r="T167" s="4">
        <v>8835.5000000000073</v>
      </c>
      <c r="U167" s="3">
        <v>10</v>
      </c>
      <c r="V167" s="3">
        <v>11</v>
      </c>
      <c r="W167" s="3">
        <v>19</v>
      </c>
      <c r="X167" s="3">
        <v>11</v>
      </c>
      <c r="Y167" s="3">
        <v>19</v>
      </c>
      <c r="Z167" s="3">
        <v>16</v>
      </c>
      <c r="AA167" s="3">
        <f t="shared" si="23"/>
        <v>-3</v>
      </c>
    </row>
    <row r="168" spans="1:27" x14ac:dyDescent="0.25">
      <c r="A168" s="14">
        <v>142</v>
      </c>
      <c r="B168" s="14" t="s">
        <v>1</v>
      </c>
      <c r="C168" s="14"/>
      <c r="D168" s="14">
        <v>6</v>
      </c>
      <c r="E168" s="13" t="s">
        <v>277</v>
      </c>
      <c r="F168" s="12">
        <v>58.124327937458226</v>
      </c>
      <c r="G168" s="12">
        <v>52.003582469014532</v>
      </c>
      <c r="H168" s="12">
        <v>80.398547083399137</v>
      </c>
      <c r="I168" s="12">
        <v>119.86472409709042</v>
      </c>
      <c r="J168" s="12">
        <v>113.50576751181168</v>
      </c>
      <c r="K168" s="12">
        <v>101.55935932970822</v>
      </c>
      <c r="L168" s="11" t="str">
        <f t="shared" si="16"/>
        <v>71-122</v>
      </c>
      <c r="M168" s="10">
        <f t="shared" si="17"/>
        <v>0.19</v>
      </c>
      <c r="N168" s="5">
        <f t="shared" si="18"/>
        <v>-0.10524934938535432</v>
      </c>
      <c r="O168" s="9"/>
      <c r="P168" s="8">
        <f t="shared" si="19"/>
        <v>96.68765787154031</v>
      </c>
      <c r="Q168" s="7">
        <f t="shared" si="20"/>
        <v>25.611740342041301</v>
      </c>
      <c r="R168" s="6">
        <f t="shared" si="21"/>
        <v>0.26489151672356342</v>
      </c>
      <c r="S168" s="5">
        <f t="shared" si="22"/>
        <v>5.0385970302853661E-2</v>
      </c>
      <c r="T168" s="4">
        <v>17709.375000000004</v>
      </c>
      <c r="U168" s="3">
        <v>10</v>
      </c>
      <c r="V168" s="3">
        <v>9</v>
      </c>
      <c r="W168" s="3">
        <v>14</v>
      </c>
      <c r="X168" s="3">
        <v>21</v>
      </c>
      <c r="Y168" s="3">
        <v>20</v>
      </c>
      <c r="Z168" s="3">
        <v>18</v>
      </c>
      <c r="AA168" s="3">
        <f t="shared" si="23"/>
        <v>-2</v>
      </c>
    </row>
    <row r="169" spans="1:27" x14ac:dyDescent="0.25">
      <c r="A169" s="14">
        <v>315</v>
      </c>
      <c r="B169" s="14" t="s">
        <v>1</v>
      </c>
      <c r="C169" s="14" t="s">
        <v>442</v>
      </c>
      <c r="D169" s="14">
        <v>10</v>
      </c>
      <c r="E169" s="13" t="s">
        <v>104</v>
      </c>
      <c r="F169" s="12">
        <v>98.215395570178742</v>
      </c>
      <c r="G169" s="12">
        <v>146.25963828163208</v>
      </c>
      <c r="H169" s="12">
        <v>98.66410018945929</v>
      </c>
      <c r="I169" s="12">
        <v>122.05442244358365</v>
      </c>
      <c r="J169" s="12">
        <v>99.73989984202872</v>
      </c>
      <c r="K169" s="12">
        <v>114.50310915987801</v>
      </c>
      <c r="L169" s="11" t="str">
        <f t="shared" si="16"/>
        <v>95-128</v>
      </c>
      <c r="M169" s="10">
        <f t="shared" si="17"/>
        <v>0.17</v>
      </c>
      <c r="N169" s="5">
        <f t="shared" si="18"/>
        <v>0.14801708585262002</v>
      </c>
      <c r="O169" s="9"/>
      <c r="P169" s="8">
        <f t="shared" si="19"/>
        <v>111.57627744575326</v>
      </c>
      <c r="Q169" s="7">
        <f t="shared" si="20"/>
        <v>16.781383397488337</v>
      </c>
      <c r="R169" s="6">
        <f t="shared" si="21"/>
        <v>0.15040278974755361</v>
      </c>
      <c r="S169" s="5">
        <f t="shared" si="22"/>
        <v>2.6231666633149034E-2</v>
      </c>
      <c r="T169" s="4">
        <v>168414.24999999988</v>
      </c>
      <c r="U169" s="3">
        <v>160</v>
      </c>
      <c r="V169" s="3">
        <v>240</v>
      </c>
      <c r="W169" s="3">
        <v>163</v>
      </c>
      <c r="X169" s="3">
        <v>203</v>
      </c>
      <c r="Y169" s="3">
        <v>167</v>
      </c>
      <c r="Z169" s="3">
        <v>193</v>
      </c>
      <c r="AA169" s="3">
        <f t="shared" si="23"/>
        <v>26</v>
      </c>
    </row>
    <row r="170" spans="1:27" x14ac:dyDescent="0.25">
      <c r="A170" s="14">
        <v>198</v>
      </c>
      <c r="B170" s="14" t="s">
        <v>1</v>
      </c>
      <c r="C170" s="14"/>
      <c r="D170" s="14">
        <v>8</v>
      </c>
      <c r="E170" s="13" t="s">
        <v>221</v>
      </c>
      <c r="F170" s="12">
        <v>294.61075523079455</v>
      </c>
      <c r="G170" s="12">
        <v>224.94570276140243</v>
      </c>
      <c r="H170" s="12">
        <v>135.86824662027735</v>
      </c>
      <c r="I170" s="12">
        <v>155.43336765820203</v>
      </c>
      <c r="J170" s="12">
        <v>151.66540278831008</v>
      </c>
      <c r="K170" s="12">
        <v>175.13702850841634</v>
      </c>
      <c r="L170" s="11" t="str">
        <f t="shared" si="16"/>
        <v>126-212</v>
      </c>
      <c r="M170" s="10">
        <f t="shared" si="17"/>
        <v>0.15</v>
      </c>
      <c r="N170" s="5">
        <f t="shared" si="18"/>
        <v>0.15475926143068527</v>
      </c>
      <c r="O170" s="9"/>
      <c r="P170" s="8">
        <f t="shared" si="19"/>
        <v>168.81115901258599</v>
      </c>
      <c r="Q170" s="7">
        <f t="shared" si="20"/>
        <v>42.871252863816224</v>
      </c>
      <c r="R170" s="6">
        <f t="shared" si="21"/>
        <v>0.25395982774231107</v>
      </c>
      <c r="S170" s="5">
        <f t="shared" si="22"/>
        <v>3.7473052923940361E-2</v>
      </c>
      <c r="T170" s="4">
        <v>25697.416666666668</v>
      </c>
      <c r="U170" s="3">
        <v>76</v>
      </c>
      <c r="V170" s="3">
        <v>58</v>
      </c>
      <c r="W170" s="3">
        <v>35</v>
      </c>
      <c r="X170" s="3">
        <v>40</v>
      </c>
      <c r="Y170" s="3">
        <v>39</v>
      </c>
      <c r="Z170" s="3">
        <v>45</v>
      </c>
      <c r="AA170" s="3">
        <f t="shared" si="23"/>
        <v>6</v>
      </c>
    </row>
    <row r="171" spans="1:27" x14ac:dyDescent="0.25">
      <c r="A171" s="14">
        <v>118</v>
      </c>
      <c r="B171" s="14" t="s">
        <v>1</v>
      </c>
      <c r="C171" s="14"/>
      <c r="D171" s="14">
        <v>6</v>
      </c>
      <c r="E171" s="13" t="s">
        <v>301</v>
      </c>
      <c r="F171" s="12">
        <v>99.302400635535363</v>
      </c>
      <c r="G171" s="12">
        <v>147.15380024689136</v>
      </c>
      <c r="H171" s="12">
        <v>100.14132848778519</v>
      </c>
      <c r="I171" s="12">
        <v>153.21512360949293</v>
      </c>
      <c r="J171" s="12">
        <v>160.90612232020317</v>
      </c>
      <c r="K171" s="12">
        <v>143.46512458984438</v>
      </c>
      <c r="L171" s="11" t="str">
        <f t="shared" si="16"/>
        <v>116-166</v>
      </c>
      <c r="M171" s="10">
        <f t="shared" si="17"/>
        <v>0.11</v>
      </c>
      <c r="N171" s="5">
        <f t="shared" si="18"/>
        <v>-0.10839238109070334</v>
      </c>
      <c r="O171" s="9"/>
      <c r="P171" s="8">
        <f t="shared" si="19"/>
        <v>140.76167284211076</v>
      </c>
      <c r="Q171" s="7">
        <f t="shared" si="20"/>
        <v>25.033277760810456</v>
      </c>
      <c r="R171" s="6">
        <f t="shared" si="21"/>
        <v>0.17784157615752214</v>
      </c>
      <c r="S171" s="5">
        <f t="shared" si="22"/>
        <v>1.9205879648546274E-2</v>
      </c>
      <c r="T171" s="4">
        <v>32016.916666666668</v>
      </c>
      <c r="U171" s="3">
        <v>30</v>
      </c>
      <c r="V171" s="3">
        <v>45</v>
      </c>
      <c r="W171" s="3">
        <v>31</v>
      </c>
      <c r="X171" s="3">
        <v>48</v>
      </c>
      <c r="Y171" s="3">
        <v>51</v>
      </c>
      <c r="Z171" s="3">
        <v>46</v>
      </c>
      <c r="AA171" s="3">
        <f t="shared" si="23"/>
        <v>-5</v>
      </c>
    </row>
    <row r="172" spans="1:27" x14ac:dyDescent="0.25">
      <c r="A172" s="14">
        <v>113</v>
      </c>
      <c r="B172" s="14" t="s">
        <v>1</v>
      </c>
      <c r="C172" s="14" t="s">
        <v>442</v>
      </c>
      <c r="D172" s="14">
        <v>6</v>
      </c>
      <c r="E172" s="13" t="s">
        <v>306</v>
      </c>
      <c r="F172" s="12">
        <v>115.59737393810231</v>
      </c>
      <c r="G172" s="12">
        <v>143.90015915923502</v>
      </c>
      <c r="H172" s="12">
        <v>129.20684796294202</v>
      </c>
      <c r="I172" s="12">
        <v>134.6261402388624</v>
      </c>
      <c r="J172" s="12">
        <v>168.5405369387943</v>
      </c>
      <c r="K172" s="12">
        <v>146.67476568334317</v>
      </c>
      <c r="L172" s="11" t="str">
        <f t="shared" si="16"/>
        <v>127-163</v>
      </c>
      <c r="M172" s="10">
        <f t="shared" si="17"/>
        <v>0.1</v>
      </c>
      <c r="N172" s="5">
        <f t="shared" si="18"/>
        <v>-0.12973597718744492</v>
      </c>
      <c r="O172" s="9"/>
      <c r="P172" s="22">
        <f t="shared" si="19"/>
        <v>144.81503211965463</v>
      </c>
      <c r="Q172" s="7">
        <f t="shared" si="20"/>
        <v>17.91822859239533</v>
      </c>
      <c r="R172" s="6">
        <f t="shared" si="21"/>
        <v>0.12373182762953948</v>
      </c>
      <c r="S172" s="5">
        <f t="shared" si="22"/>
        <v>1.2842130657761521E-2</v>
      </c>
      <c r="T172" s="4">
        <v>257392.91666666677</v>
      </c>
      <c r="U172" s="3">
        <v>283</v>
      </c>
      <c r="V172" s="3">
        <v>356</v>
      </c>
      <c r="W172" s="3">
        <v>323</v>
      </c>
      <c r="X172" s="3">
        <v>340</v>
      </c>
      <c r="Y172" s="3">
        <v>430</v>
      </c>
      <c r="Z172" s="3">
        <v>378</v>
      </c>
      <c r="AA172" s="3">
        <f t="shared" si="23"/>
        <v>-52</v>
      </c>
    </row>
    <row r="173" spans="1:27" x14ac:dyDescent="0.25">
      <c r="A173" s="14">
        <v>127</v>
      </c>
      <c r="B173" s="14" t="s">
        <v>1</v>
      </c>
      <c r="C173" s="14"/>
      <c r="D173" s="14">
        <v>6</v>
      </c>
      <c r="E173" s="13" t="s">
        <v>292</v>
      </c>
      <c r="F173" s="12">
        <v>148.73181064268019</v>
      </c>
      <c r="G173" s="12">
        <v>135.19640575409093</v>
      </c>
      <c r="H173" s="12">
        <v>123.62447439265411</v>
      </c>
      <c r="I173" s="12">
        <v>110.74863670835788</v>
      </c>
      <c r="J173" s="12">
        <v>193.2466627330939</v>
      </c>
      <c r="K173" s="12">
        <v>150.09478642111222</v>
      </c>
      <c r="L173" s="11" t="str">
        <f t="shared" si="16"/>
        <v>112-181</v>
      </c>
      <c r="M173" s="10">
        <f t="shared" si="17"/>
        <v>0.1</v>
      </c>
      <c r="N173" s="5">
        <f t="shared" si="18"/>
        <v>-0.22329946453761879</v>
      </c>
      <c r="O173" s="9"/>
      <c r="P173" s="8">
        <f t="shared" si="19"/>
        <v>146.61506038851499</v>
      </c>
      <c r="Q173" s="7">
        <f t="shared" si="20"/>
        <v>34.514814393041007</v>
      </c>
      <c r="R173" s="6">
        <f t="shared" si="21"/>
        <v>0.23541111193884354</v>
      </c>
      <c r="S173" s="5">
        <f t="shared" si="22"/>
        <v>2.3733755750441378E-2</v>
      </c>
      <c r="T173" s="4">
        <v>63856.458333333365</v>
      </c>
      <c r="U173" s="3">
        <v>89</v>
      </c>
      <c r="V173" s="3">
        <v>82</v>
      </c>
      <c r="W173" s="3">
        <v>76</v>
      </c>
      <c r="X173" s="3">
        <v>69</v>
      </c>
      <c r="Y173" s="3">
        <v>122</v>
      </c>
      <c r="Z173" s="3">
        <v>96</v>
      </c>
      <c r="AA173" s="3">
        <f t="shared" si="23"/>
        <v>-26</v>
      </c>
    </row>
    <row r="174" spans="1:27" x14ac:dyDescent="0.25">
      <c r="A174" s="14">
        <v>395</v>
      </c>
      <c r="B174" s="14" t="s">
        <v>1</v>
      </c>
      <c r="C174" s="14"/>
      <c r="D174" s="14">
        <v>13</v>
      </c>
      <c r="E174" s="13" t="s">
        <v>23</v>
      </c>
      <c r="F174" s="12">
        <v>166.38358348642933</v>
      </c>
      <c r="G174" s="12">
        <v>110.77263915812794</v>
      </c>
      <c r="H174" s="12">
        <v>83.030617540217975</v>
      </c>
      <c r="I174" s="12">
        <v>89.990308735982268</v>
      </c>
      <c r="J174" s="12">
        <v>200.70593120631187</v>
      </c>
      <c r="K174" s="12">
        <v>138.35803600767895</v>
      </c>
      <c r="L174" s="11" t="str">
        <f t="shared" si="16"/>
        <v>82-185</v>
      </c>
      <c r="M174" s="10">
        <f t="shared" si="17"/>
        <v>0.1</v>
      </c>
      <c r="N174" s="5">
        <f t="shared" si="18"/>
        <v>-0.31064301300863695</v>
      </c>
      <c r="O174" s="9"/>
      <c r="P174" s="8">
        <f t="shared" si="19"/>
        <v>133.36744035992186</v>
      </c>
      <c r="Q174" s="7">
        <f t="shared" si="20"/>
        <v>51.582404573280002</v>
      </c>
      <c r="R174" s="6">
        <f t="shared" si="21"/>
        <v>0.38676909772035323</v>
      </c>
      <c r="S174" s="5">
        <f t="shared" si="22"/>
        <v>3.7419895247961958E-2</v>
      </c>
      <c r="T174" s="4">
        <v>14454.999999999993</v>
      </c>
      <c r="U174" s="3">
        <v>24</v>
      </c>
      <c r="V174" s="3">
        <v>16</v>
      </c>
      <c r="W174" s="3">
        <v>12</v>
      </c>
      <c r="X174" s="3">
        <v>13</v>
      </c>
      <c r="Y174" s="3">
        <v>29</v>
      </c>
      <c r="Z174" s="3">
        <v>20</v>
      </c>
      <c r="AA174" s="3">
        <f t="shared" si="23"/>
        <v>-9</v>
      </c>
    </row>
    <row r="175" spans="1:27" x14ac:dyDescent="0.25">
      <c r="A175" s="14">
        <v>119</v>
      </c>
      <c r="B175" s="14" t="s">
        <v>1</v>
      </c>
      <c r="C175" s="14"/>
      <c r="D175" s="14">
        <v>6</v>
      </c>
      <c r="E175" s="13" t="s">
        <v>300</v>
      </c>
      <c r="F175" s="12">
        <v>120.36668851895239</v>
      </c>
      <c r="G175" s="12">
        <v>97.762098059634866</v>
      </c>
      <c r="H175" s="12">
        <v>121.89611508674589</v>
      </c>
      <c r="I175" s="12">
        <v>153.84775309514652</v>
      </c>
      <c r="J175" s="12">
        <v>139.85294873772432</v>
      </c>
      <c r="K175" s="12">
        <v>134.27893736531834</v>
      </c>
      <c r="L175" s="11" t="str">
        <f t="shared" si="16"/>
        <v>115-151</v>
      </c>
      <c r="M175" s="10">
        <f t="shared" si="17"/>
        <v>7.0000000000000007E-2</v>
      </c>
      <c r="N175" s="5">
        <f t="shared" si="18"/>
        <v>-3.9856230581589644E-2</v>
      </c>
      <c r="O175" s="9"/>
      <c r="P175" s="8">
        <f t="shared" si="19"/>
        <v>133.08233239784448</v>
      </c>
      <c r="Q175" s="7">
        <f t="shared" si="20"/>
        <v>18.232090563825921</v>
      </c>
      <c r="R175" s="6">
        <f t="shared" si="21"/>
        <v>0.13699858001678084</v>
      </c>
      <c r="S175" s="5">
        <f t="shared" si="22"/>
        <v>8.9914637496482687E-3</v>
      </c>
      <c r="T175" s="4">
        <v>24542.208333333347</v>
      </c>
      <c r="U175" s="3">
        <v>28</v>
      </c>
      <c r="V175" s="3">
        <v>23</v>
      </c>
      <c r="W175" s="3">
        <v>29</v>
      </c>
      <c r="X175" s="3">
        <v>37</v>
      </c>
      <c r="Y175" s="3">
        <v>34</v>
      </c>
      <c r="Z175" s="3">
        <v>33</v>
      </c>
      <c r="AA175" s="3">
        <f t="shared" si="23"/>
        <v>-1</v>
      </c>
    </row>
    <row r="176" spans="1:27" x14ac:dyDescent="0.25">
      <c r="A176" s="14">
        <v>238</v>
      </c>
      <c r="B176" s="14" t="s">
        <v>1</v>
      </c>
      <c r="C176" s="14"/>
      <c r="D176" s="14">
        <v>8</v>
      </c>
      <c r="E176" s="13" t="s">
        <v>181</v>
      </c>
      <c r="F176" s="12">
        <v>50.876830373467733</v>
      </c>
      <c r="G176" s="12">
        <v>51.138633639632438</v>
      </c>
      <c r="H176" s="12">
        <v>77.118344526204169</v>
      </c>
      <c r="I176" s="12">
        <v>71.055988889427198</v>
      </c>
      <c r="J176" s="12">
        <v>97.377304596208774</v>
      </c>
      <c r="K176" s="12">
        <v>78.30001957500491</v>
      </c>
      <c r="L176" s="11" t="str">
        <f t="shared" si="16"/>
        <v>60-94</v>
      </c>
      <c r="M176" s="10">
        <f t="shared" si="17"/>
        <v>7.0000000000000007E-2</v>
      </c>
      <c r="N176" s="5">
        <f t="shared" si="18"/>
        <v>-0.19591099897774955</v>
      </c>
      <c r="O176" s="9"/>
      <c r="P176" s="8">
        <f t="shared" si="19"/>
        <v>77.041307318006517</v>
      </c>
      <c r="Q176" s="7">
        <f t="shared" si="20"/>
        <v>16.807844871990625</v>
      </c>
      <c r="R176" s="6">
        <f t="shared" si="21"/>
        <v>0.21816666223759942</v>
      </c>
      <c r="S176" s="5">
        <f t="shared" si="22"/>
        <v>1.6338147687483495E-2</v>
      </c>
      <c r="T176" s="4">
        <v>15336.166666666662</v>
      </c>
      <c r="U176" s="3">
        <v>8</v>
      </c>
      <c r="V176" s="3">
        <v>8</v>
      </c>
      <c r="W176" s="3">
        <v>12</v>
      </c>
      <c r="X176" s="3">
        <v>11</v>
      </c>
      <c r="Y176" s="3">
        <v>15</v>
      </c>
      <c r="Z176" s="3">
        <v>12</v>
      </c>
      <c r="AA176" s="3">
        <f t="shared" si="23"/>
        <v>-3</v>
      </c>
    </row>
    <row r="177" spans="1:27" x14ac:dyDescent="0.25">
      <c r="A177" s="14">
        <v>279</v>
      </c>
      <c r="B177" s="14" t="s">
        <v>1</v>
      </c>
      <c r="C177" s="14" t="s">
        <v>442</v>
      </c>
      <c r="D177" s="14">
        <v>14</v>
      </c>
      <c r="E177" s="13" t="s">
        <v>140</v>
      </c>
      <c r="F177" s="12">
        <v>73.181258092158345</v>
      </c>
      <c r="G177" s="12">
        <v>128.27881741803247</v>
      </c>
      <c r="H177" s="12">
        <v>149.88428503199631</v>
      </c>
      <c r="I177" s="12">
        <v>138.22689000153756</v>
      </c>
      <c r="J177" s="12">
        <v>135.83183415234899</v>
      </c>
      <c r="K177" s="12">
        <v>135.27587899393043</v>
      </c>
      <c r="L177" s="11" t="str">
        <f t="shared" si="16"/>
        <v>117-152</v>
      </c>
      <c r="M177" s="10">
        <f t="shared" si="17"/>
        <v>7.0000000000000007E-2</v>
      </c>
      <c r="N177" s="5">
        <f t="shared" si="18"/>
        <v>-4.0929665853955584E-3</v>
      </c>
      <c r="O177" s="9"/>
      <c r="P177" s="8">
        <f t="shared" si="19"/>
        <v>134.09723191947381</v>
      </c>
      <c r="Q177" s="7">
        <f t="shared" si="20"/>
        <v>17.529817317767773</v>
      </c>
      <c r="R177" s="6">
        <f t="shared" si="21"/>
        <v>0.13072467691424483</v>
      </c>
      <c r="S177" s="5">
        <f t="shared" si="22"/>
        <v>8.7894959320592454E-3</v>
      </c>
      <c r="T177" s="4">
        <v>166888.50000000012</v>
      </c>
      <c r="U177" s="3">
        <v>117</v>
      </c>
      <c r="V177" s="3">
        <v>207</v>
      </c>
      <c r="W177" s="3">
        <v>244</v>
      </c>
      <c r="X177" s="3">
        <v>227</v>
      </c>
      <c r="Y177" s="3">
        <v>225</v>
      </c>
      <c r="Z177" s="3">
        <v>226</v>
      </c>
      <c r="AA177" s="3">
        <f t="shared" si="23"/>
        <v>1</v>
      </c>
    </row>
    <row r="178" spans="1:27" x14ac:dyDescent="0.25">
      <c r="A178" s="14">
        <v>108</v>
      </c>
      <c r="B178" s="14" t="s">
        <v>1</v>
      </c>
      <c r="C178" s="14"/>
      <c r="D178" s="14">
        <v>5</v>
      </c>
      <c r="E178" s="13" t="s">
        <v>311</v>
      </c>
      <c r="F178" s="12">
        <v>64.208599645678163</v>
      </c>
      <c r="G178" s="12">
        <v>64.844164215938704</v>
      </c>
      <c r="H178" s="12">
        <v>65.422401968619553</v>
      </c>
      <c r="I178" s="12">
        <v>58.722566683643052</v>
      </c>
      <c r="J178" s="12">
        <v>109.65183772942879</v>
      </c>
      <c r="K178" s="12">
        <v>79.433398117601087</v>
      </c>
      <c r="L178" s="11" t="str">
        <f t="shared" si="16"/>
        <v>56-101</v>
      </c>
      <c r="M178" s="10">
        <f t="shared" si="17"/>
        <v>0.05</v>
      </c>
      <c r="N178" s="5">
        <f t="shared" si="18"/>
        <v>-0.2755853457412466</v>
      </c>
      <c r="O178" s="9"/>
      <c r="P178" s="8">
        <f t="shared" si="19"/>
        <v>78.220905957675356</v>
      </c>
      <c r="Q178" s="7">
        <f t="shared" si="20"/>
        <v>22.369447286405759</v>
      </c>
      <c r="R178" s="6">
        <f t="shared" si="21"/>
        <v>0.28597785991522101</v>
      </c>
      <c r="S178" s="5">
        <f t="shared" si="22"/>
        <v>1.5500870836011531E-2</v>
      </c>
      <c r="T178" s="4">
        <v>144347.75000000012</v>
      </c>
      <c r="U178" s="3">
        <v>82</v>
      </c>
      <c r="V178" s="3">
        <v>85</v>
      </c>
      <c r="W178" s="3">
        <v>88</v>
      </c>
      <c r="X178" s="3">
        <v>81</v>
      </c>
      <c r="Y178" s="3">
        <v>155</v>
      </c>
      <c r="Z178" s="3">
        <v>115</v>
      </c>
      <c r="AA178" s="3">
        <f t="shared" si="23"/>
        <v>-40</v>
      </c>
    </row>
    <row r="179" spans="1:27" x14ac:dyDescent="0.25">
      <c r="A179" s="14">
        <v>150</v>
      </c>
      <c r="B179" s="14" t="s">
        <v>1</v>
      </c>
      <c r="C179" s="14" t="s">
        <v>442</v>
      </c>
      <c r="D179" s="14">
        <v>7</v>
      </c>
      <c r="E179" s="13" t="s">
        <v>269</v>
      </c>
      <c r="F179" s="12">
        <v>108.87609238322729</v>
      </c>
      <c r="G179" s="12">
        <v>120.66057588928575</v>
      </c>
      <c r="H179" s="12">
        <v>88.733371275883499</v>
      </c>
      <c r="I179" s="12">
        <v>122.22871603480552</v>
      </c>
      <c r="J179" s="12">
        <v>170.72845113628944</v>
      </c>
      <c r="K179" s="12">
        <v>132.16136172305377</v>
      </c>
      <c r="L179" s="11" t="str">
        <f t="shared" si="16"/>
        <v>100-161</v>
      </c>
      <c r="M179" s="10">
        <f t="shared" si="17"/>
        <v>0.05</v>
      </c>
      <c r="N179" s="5">
        <f t="shared" si="18"/>
        <v>-0.22589726057110571</v>
      </c>
      <c r="O179" s="9"/>
      <c r="P179" s="8">
        <f t="shared" si="19"/>
        <v>130.59696518734123</v>
      </c>
      <c r="Q179" s="7">
        <f t="shared" si="20"/>
        <v>30.832593861428133</v>
      </c>
      <c r="R179" s="6">
        <f t="shared" si="21"/>
        <v>0.23608966576825738</v>
      </c>
      <c r="S179" s="5">
        <f t="shared" si="22"/>
        <v>1.1978812321315592E-2</v>
      </c>
      <c r="T179" s="4">
        <v>259820.62499999997</v>
      </c>
      <c r="U179" s="3">
        <v>263</v>
      </c>
      <c r="V179" s="3">
        <v>296</v>
      </c>
      <c r="W179" s="3">
        <v>221</v>
      </c>
      <c r="X179" s="3">
        <v>309</v>
      </c>
      <c r="Y179" s="3">
        <v>438</v>
      </c>
      <c r="Z179" s="3">
        <v>344</v>
      </c>
      <c r="AA179" s="3">
        <f t="shared" si="23"/>
        <v>-94</v>
      </c>
    </row>
    <row r="180" spans="1:27" x14ac:dyDescent="0.25">
      <c r="A180" s="14">
        <v>206</v>
      </c>
      <c r="B180" s="14" t="s">
        <v>1</v>
      </c>
      <c r="C180" s="14"/>
      <c r="D180" s="14">
        <v>8</v>
      </c>
      <c r="E180" s="13" t="s">
        <v>213</v>
      </c>
      <c r="F180" s="12">
        <v>141.95360491432268</v>
      </c>
      <c r="G180" s="12">
        <v>228.11718648829029</v>
      </c>
      <c r="H180" s="12">
        <v>170.92631749563475</v>
      </c>
      <c r="I180" s="12">
        <v>142.4289217912617</v>
      </c>
      <c r="J180" s="12">
        <v>206.93890523106185</v>
      </c>
      <c r="K180" s="12">
        <v>182.49387069735539</v>
      </c>
      <c r="L180" s="11" t="str">
        <f t="shared" si="16"/>
        <v>149-213</v>
      </c>
      <c r="M180" s="10">
        <f t="shared" si="17"/>
        <v>0.05</v>
      </c>
      <c r="N180" s="5">
        <f t="shared" si="18"/>
        <v>-0.11812681866859139</v>
      </c>
      <c r="O180" s="9"/>
      <c r="P180" s="8">
        <f t="shared" si="19"/>
        <v>181.02514291321089</v>
      </c>
      <c r="Q180" s="7">
        <f t="shared" si="20"/>
        <v>32.232647599501668</v>
      </c>
      <c r="R180" s="6">
        <f t="shared" si="21"/>
        <v>0.17805619197856404</v>
      </c>
      <c r="S180" s="5">
        <f t="shared" si="22"/>
        <v>8.1133911041774975E-3</v>
      </c>
      <c r="T180" s="4">
        <v>211709.41666666657</v>
      </c>
      <c r="U180" s="3">
        <v>281</v>
      </c>
      <c r="V180" s="3">
        <v>458</v>
      </c>
      <c r="W180" s="3">
        <v>348</v>
      </c>
      <c r="X180" s="3">
        <v>294</v>
      </c>
      <c r="Y180" s="3">
        <v>433</v>
      </c>
      <c r="Z180" s="3">
        <v>387</v>
      </c>
      <c r="AA180" s="3">
        <f t="shared" si="23"/>
        <v>-46</v>
      </c>
    </row>
    <row r="181" spans="1:27" x14ac:dyDescent="0.25">
      <c r="A181" s="14">
        <v>245</v>
      </c>
      <c r="B181" s="14" t="s">
        <v>1</v>
      </c>
      <c r="C181" s="14"/>
      <c r="D181" s="14">
        <v>9</v>
      </c>
      <c r="E181" s="13" t="s">
        <v>174</v>
      </c>
      <c r="F181" s="12">
        <v>151.94163882693263</v>
      </c>
      <c r="G181" s="12">
        <v>82.093782373292157</v>
      </c>
      <c r="H181" s="12">
        <v>70.627703716782904</v>
      </c>
      <c r="I181" s="12">
        <v>66.935722019883841</v>
      </c>
      <c r="J181" s="12">
        <v>122.51753779270823</v>
      </c>
      <c r="K181" s="12">
        <v>95.217785888922563</v>
      </c>
      <c r="L181" s="11" t="str">
        <f t="shared" si="16"/>
        <v>65-122</v>
      </c>
      <c r="M181" s="10">
        <f t="shared" si="17"/>
        <v>0.05</v>
      </c>
      <c r="N181" s="5">
        <f t="shared" si="18"/>
        <v>-0.22282321695017315</v>
      </c>
      <c r="O181" s="9"/>
      <c r="P181" s="8">
        <f t="shared" si="19"/>
        <v>93.889526117796137</v>
      </c>
      <c r="Q181" s="7">
        <f t="shared" si="20"/>
        <v>28.607119811804644</v>
      </c>
      <c r="R181" s="6">
        <f t="shared" si="21"/>
        <v>0.30468914898892385</v>
      </c>
      <c r="S181" s="5">
        <f t="shared" si="22"/>
        <v>1.4147049474506434E-2</v>
      </c>
      <c r="T181" s="4">
        <v>25217.249999999985</v>
      </c>
      <c r="U181" s="3">
        <v>39</v>
      </c>
      <c r="V181" s="3">
        <v>21</v>
      </c>
      <c r="W181" s="3">
        <v>18</v>
      </c>
      <c r="X181" s="3">
        <v>17</v>
      </c>
      <c r="Y181" s="3">
        <v>31</v>
      </c>
      <c r="Z181" s="3">
        <v>24</v>
      </c>
      <c r="AA181" s="3">
        <f t="shared" si="23"/>
        <v>-7</v>
      </c>
    </row>
    <row r="182" spans="1:27" x14ac:dyDescent="0.25">
      <c r="A182" s="14">
        <v>371</v>
      </c>
      <c r="B182" s="14" t="s">
        <v>1</v>
      </c>
      <c r="C182" s="14" t="s">
        <v>441</v>
      </c>
      <c r="D182" s="14">
        <v>13</v>
      </c>
      <c r="E182" s="13" t="s">
        <v>47</v>
      </c>
      <c r="F182" s="12">
        <v>55.703303501667399</v>
      </c>
      <c r="G182" s="12">
        <v>85.854274704074129</v>
      </c>
      <c r="H182" s="12">
        <v>88.997993836888924</v>
      </c>
      <c r="I182" s="12">
        <v>53.510114898107823</v>
      </c>
      <c r="J182" s="12">
        <v>50.144724626024619</v>
      </c>
      <c r="K182" s="12">
        <v>64.675571166137914</v>
      </c>
      <c r="L182" s="11" t="str">
        <f t="shared" si="16"/>
        <v>47-81</v>
      </c>
      <c r="M182" s="10">
        <f t="shared" si="17"/>
        <v>0.04</v>
      </c>
      <c r="N182" s="5">
        <f t="shared" si="18"/>
        <v>0.28977817005643558</v>
      </c>
      <c r="O182" s="9"/>
      <c r="P182" s="8">
        <f t="shared" si="19"/>
        <v>63.944661142869123</v>
      </c>
      <c r="Q182" s="7">
        <f t="shared" si="20"/>
        <v>16.928675881445535</v>
      </c>
      <c r="R182" s="6">
        <f t="shared" si="21"/>
        <v>0.26473947283296162</v>
      </c>
      <c r="S182" s="5">
        <f t="shared" si="22"/>
        <v>1.1430352592466581E-2</v>
      </c>
      <c r="T182" s="4">
        <v>201055.49999999988</v>
      </c>
      <c r="U182" s="3">
        <v>113</v>
      </c>
      <c r="V182" s="3">
        <v>174</v>
      </c>
      <c r="W182" s="3">
        <v>180</v>
      </c>
      <c r="X182" s="3">
        <v>108</v>
      </c>
      <c r="Y182" s="3">
        <v>101</v>
      </c>
      <c r="Z182" s="3">
        <v>130</v>
      </c>
      <c r="AA182" s="3">
        <f t="shared" si="23"/>
        <v>29</v>
      </c>
    </row>
    <row r="183" spans="1:27" x14ac:dyDescent="0.25">
      <c r="A183" s="14">
        <v>239</v>
      </c>
      <c r="B183" s="14" t="s">
        <v>1</v>
      </c>
      <c r="C183" s="14"/>
      <c r="D183" s="14">
        <v>8</v>
      </c>
      <c r="E183" s="13" t="s">
        <v>180</v>
      </c>
      <c r="F183" s="12">
        <v>69.56694576262764</v>
      </c>
      <c r="G183" s="12">
        <v>49.672163719451625</v>
      </c>
      <c r="H183" s="12">
        <v>188.79642280462053</v>
      </c>
      <c r="I183" s="12">
        <v>109.29504694719061</v>
      </c>
      <c r="J183" s="12">
        <v>59.603635821785133</v>
      </c>
      <c r="K183" s="12">
        <v>99.336926018824428</v>
      </c>
      <c r="L183" s="11" t="str">
        <f t="shared" si="16"/>
        <v>48-148</v>
      </c>
      <c r="M183" s="10">
        <f t="shared" si="17"/>
        <v>0.03</v>
      </c>
      <c r="N183" s="5">
        <f t="shared" si="18"/>
        <v>0.66662527628082668</v>
      </c>
      <c r="O183" s="9"/>
      <c r="P183" s="8">
        <f t="shared" si="19"/>
        <v>98.033260567538704</v>
      </c>
      <c r="Q183" s="7">
        <f t="shared" si="20"/>
        <v>50.393960572961362</v>
      </c>
      <c r="R183" s="6">
        <f t="shared" si="21"/>
        <v>0.51404962235488549</v>
      </c>
      <c r="S183" s="5">
        <f t="shared" si="22"/>
        <v>1.3298195364904558E-2</v>
      </c>
      <c r="T183" s="4">
        <v>10067.249999999993</v>
      </c>
      <c r="U183" s="3">
        <v>7</v>
      </c>
      <c r="V183" s="3">
        <v>5</v>
      </c>
      <c r="W183" s="3">
        <v>19</v>
      </c>
      <c r="X183" s="3">
        <v>11</v>
      </c>
      <c r="Y183" s="3">
        <v>6</v>
      </c>
      <c r="Z183" s="3">
        <v>10</v>
      </c>
      <c r="AA183" s="3">
        <f t="shared" si="23"/>
        <v>4</v>
      </c>
    </row>
    <row r="184" spans="1:27" x14ac:dyDescent="0.25">
      <c r="A184" s="14">
        <v>16</v>
      </c>
      <c r="B184" s="14" t="s">
        <v>1</v>
      </c>
      <c r="C184" s="14"/>
      <c r="D184" s="14">
        <v>1</v>
      </c>
      <c r="E184" s="13" t="s">
        <v>403</v>
      </c>
      <c r="F184" s="12">
        <v>213.61000915471467</v>
      </c>
      <c r="G184" s="12">
        <v>59.692583196537832</v>
      </c>
      <c r="H184" s="12">
        <v>58.424012269042571</v>
      </c>
      <c r="I184" s="12">
        <v>143.15367547061771</v>
      </c>
      <c r="J184" s="12">
        <v>112.44641225665895</v>
      </c>
      <c r="K184" s="12">
        <v>110.37400692136998</v>
      </c>
      <c r="L184" s="11" t="str">
        <f t="shared" si="16"/>
        <v>66-153</v>
      </c>
      <c r="M184" s="10">
        <f t="shared" si="17"/>
        <v>0.02</v>
      </c>
      <c r="N184" s="5">
        <f t="shared" si="18"/>
        <v>-1.8430159697391653E-2</v>
      </c>
      <c r="O184" s="9"/>
      <c r="P184" s="24">
        <f t="shared" si="19"/>
        <v>109.54093170137891</v>
      </c>
      <c r="Q184" s="7">
        <f t="shared" si="20"/>
        <v>43.359260600350055</v>
      </c>
      <c r="R184" s="6">
        <f t="shared" si="21"/>
        <v>0.39582702033749678</v>
      </c>
      <c r="S184" s="5">
        <f t="shared" si="22"/>
        <v>7.6051500297818495E-3</v>
      </c>
      <c r="T184" s="4">
        <v>3614.5416666666674</v>
      </c>
      <c r="U184" s="3">
        <v>7</v>
      </c>
      <c r="V184" s="3">
        <v>2</v>
      </c>
      <c r="W184" s="3">
        <v>2</v>
      </c>
      <c r="X184" s="3">
        <v>5</v>
      </c>
      <c r="Y184" s="3">
        <v>4</v>
      </c>
      <c r="Z184" s="3">
        <v>4</v>
      </c>
      <c r="AA184" s="3">
        <f t="shared" si="23"/>
        <v>0</v>
      </c>
    </row>
    <row r="185" spans="1:27" x14ac:dyDescent="0.25">
      <c r="A185" s="14">
        <v>173</v>
      </c>
      <c r="B185" s="14" t="s">
        <v>1</v>
      </c>
      <c r="C185" s="14"/>
      <c r="D185" s="14">
        <v>7</v>
      </c>
      <c r="E185" s="13" t="s">
        <v>246</v>
      </c>
      <c r="F185" s="12">
        <v>141.12191925810191</v>
      </c>
      <c r="G185" s="12">
        <v>161.46122407790503</v>
      </c>
      <c r="H185" s="12">
        <v>222.35698403072567</v>
      </c>
      <c r="I185" s="12">
        <v>243.11183144246354</v>
      </c>
      <c r="J185" s="12">
        <v>60.796433275914481</v>
      </c>
      <c r="K185" s="12">
        <v>162.15394490144072</v>
      </c>
      <c r="L185" s="11" t="str">
        <f t="shared" si="16"/>
        <v>84-237</v>
      </c>
      <c r="M185" s="10">
        <f t="shared" si="17"/>
        <v>0.02</v>
      </c>
      <c r="N185" s="5">
        <f t="shared" si="18"/>
        <v>1.6671621370538641</v>
      </c>
      <c r="O185" s="9"/>
      <c r="P185" s="8">
        <f t="shared" si="19"/>
        <v>160.50298744370104</v>
      </c>
      <c r="Q185" s="7">
        <f t="shared" si="20"/>
        <v>76.96712807754939</v>
      </c>
      <c r="R185" s="6">
        <f t="shared" si="21"/>
        <v>0.4795370435366309</v>
      </c>
      <c r="S185" s="5">
        <f t="shared" si="22"/>
        <v>1.0286147840823079E-2</v>
      </c>
      <c r="T185" s="4">
        <v>4934.5833333333358</v>
      </c>
      <c r="U185" s="3">
        <v>7</v>
      </c>
      <c r="V185" s="3">
        <v>8</v>
      </c>
      <c r="W185" s="3">
        <v>11</v>
      </c>
      <c r="X185" s="3">
        <v>12</v>
      </c>
      <c r="Y185" s="3">
        <v>3</v>
      </c>
      <c r="Z185" s="3">
        <v>8</v>
      </c>
      <c r="AA185" s="3">
        <f t="shared" si="23"/>
        <v>5</v>
      </c>
    </row>
    <row r="186" spans="1:27" x14ac:dyDescent="0.25">
      <c r="A186" s="14">
        <v>378</v>
      </c>
      <c r="B186" s="14" t="s">
        <v>1</v>
      </c>
      <c r="C186" s="14" t="s">
        <v>441</v>
      </c>
      <c r="D186" s="14">
        <v>13</v>
      </c>
      <c r="E186" s="13" t="s">
        <v>40</v>
      </c>
      <c r="F186" s="12">
        <v>36.274644243330059</v>
      </c>
      <c r="G186" s="12">
        <v>45.420385087172775</v>
      </c>
      <c r="H186" s="12">
        <v>38.836775921198928</v>
      </c>
      <c r="I186" s="12">
        <v>41.716345148437945</v>
      </c>
      <c r="J186" s="12">
        <v>38.439331955577636</v>
      </c>
      <c r="K186" s="12">
        <v>40.222466412933805</v>
      </c>
      <c r="L186" s="11" t="str">
        <f t="shared" si="16"/>
        <v>38-43</v>
      </c>
      <c r="M186" s="10">
        <f t="shared" si="17"/>
        <v>0.02</v>
      </c>
      <c r="N186" s="5">
        <f t="shared" si="18"/>
        <v>4.6388279052738131E-2</v>
      </c>
      <c r="O186" s="9"/>
      <c r="P186" s="8">
        <f t="shared" si="19"/>
        <v>40.179185503527492</v>
      </c>
      <c r="Q186" s="7">
        <f t="shared" si="20"/>
        <v>2.5842970675641146</v>
      </c>
      <c r="R186" s="6">
        <f t="shared" si="21"/>
        <v>6.4319299537249922E-2</v>
      </c>
      <c r="S186" s="5">
        <f t="shared" si="22"/>
        <v>1.077197281724721E-3</v>
      </c>
      <c r="T186" s="4">
        <v>999161.79166666674</v>
      </c>
      <c r="U186" s="3">
        <v>289</v>
      </c>
      <c r="V186" s="3">
        <v>380</v>
      </c>
      <c r="W186" s="3">
        <v>341</v>
      </c>
      <c r="X186" s="3">
        <v>384</v>
      </c>
      <c r="Y186" s="3">
        <v>370</v>
      </c>
      <c r="Z186" s="3">
        <v>404</v>
      </c>
      <c r="AA186" s="3">
        <f t="shared" si="23"/>
        <v>34</v>
      </c>
    </row>
    <row r="187" spans="1:27" x14ac:dyDescent="0.25">
      <c r="A187" s="14">
        <v>241</v>
      </c>
      <c r="B187" s="14" t="s">
        <v>1</v>
      </c>
      <c r="C187" s="14"/>
      <c r="D187" s="14">
        <v>8</v>
      </c>
      <c r="E187" s="13" t="s">
        <v>178</v>
      </c>
      <c r="F187" s="12">
        <v>109.10628315808135</v>
      </c>
      <c r="G187" s="12">
        <v>119.22665257624409</v>
      </c>
      <c r="H187" s="12">
        <v>70.009155043351825</v>
      </c>
      <c r="I187" s="12">
        <v>176.6618932266224</v>
      </c>
      <c r="J187" s="12">
        <v>127.67994892802044</v>
      </c>
      <c r="K187" s="12">
        <v>126.8680550202086</v>
      </c>
      <c r="L187" s="11" t="str">
        <f t="shared" si="16"/>
        <v>90-163</v>
      </c>
      <c r="M187" s="10">
        <f t="shared" si="17"/>
        <v>0</v>
      </c>
      <c r="N187" s="5">
        <f t="shared" si="18"/>
        <v>-6.3588207438079495E-3</v>
      </c>
      <c r="O187" s="9"/>
      <c r="P187" s="8">
        <f t="shared" si="19"/>
        <v>126.84229139914778</v>
      </c>
      <c r="Q187" s="7">
        <f t="shared" si="20"/>
        <v>36.562327895863284</v>
      </c>
      <c r="R187" s="6">
        <f t="shared" si="21"/>
        <v>0.28825029485480375</v>
      </c>
      <c r="S187" s="5">
        <f t="shared" si="22"/>
        <v>2.0311538664770137E-4</v>
      </c>
      <c r="T187" s="4">
        <v>18902.166666666664</v>
      </c>
      <c r="U187" s="3">
        <v>20</v>
      </c>
      <c r="V187" s="3">
        <v>22</v>
      </c>
      <c r="W187" s="3">
        <v>13</v>
      </c>
      <c r="X187" s="3">
        <v>33</v>
      </c>
      <c r="Y187" s="3">
        <v>24</v>
      </c>
      <c r="Z187" s="3">
        <v>24</v>
      </c>
      <c r="AA187" s="3">
        <f t="shared" si="23"/>
        <v>0</v>
      </c>
    </row>
    <row r="188" spans="1:27" x14ac:dyDescent="0.25">
      <c r="A188" s="14">
        <v>133</v>
      </c>
      <c r="B188" s="14" t="s">
        <v>1</v>
      </c>
      <c r="C188" s="14"/>
      <c r="D188" s="14">
        <v>6</v>
      </c>
      <c r="E188" s="13" t="s">
        <v>286</v>
      </c>
      <c r="F188" s="12">
        <v>124.78830555307958</v>
      </c>
      <c r="G188" s="12">
        <v>160.51364365971108</v>
      </c>
      <c r="H188" s="12">
        <v>89.369498190267663</v>
      </c>
      <c r="I188" s="12">
        <v>71.649276790112395</v>
      </c>
      <c r="J188" s="12">
        <v>71.771408065312002</v>
      </c>
      <c r="K188" s="12">
        <v>89.864080578125538</v>
      </c>
      <c r="L188" s="11" t="str">
        <f t="shared" si="16"/>
        <v>60-121</v>
      </c>
      <c r="M188" s="10">
        <f t="shared" si="17"/>
        <v>-0.02</v>
      </c>
      <c r="N188" s="5">
        <f t="shared" si="18"/>
        <v>0.25208746770509505</v>
      </c>
      <c r="O188" s="9"/>
      <c r="P188" s="8">
        <f t="shared" si="19"/>
        <v>90.625215662020949</v>
      </c>
      <c r="Q188" s="7">
        <f t="shared" si="20"/>
        <v>30.722746464401069</v>
      </c>
      <c r="R188" s="6">
        <f t="shared" si="21"/>
        <v>0.33900880941325368</v>
      </c>
      <c r="S188" s="5">
        <f t="shared" si="22"/>
        <v>-8.3987119736520094E-3</v>
      </c>
      <c r="T188" s="4">
        <v>5565.2083333333348</v>
      </c>
      <c r="U188" s="3">
        <v>7</v>
      </c>
      <c r="V188" s="3">
        <v>9</v>
      </c>
      <c r="W188" s="3">
        <v>5</v>
      </c>
      <c r="X188" s="3">
        <v>4</v>
      </c>
      <c r="Y188" s="3">
        <v>4</v>
      </c>
      <c r="Z188" s="3">
        <v>5</v>
      </c>
      <c r="AA188" s="3">
        <f t="shared" si="23"/>
        <v>1</v>
      </c>
    </row>
    <row r="189" spans="1:27" x14ac:dyDescent="0.25">
      <c r="A189" s="14">
        <v>211</v>
      </c>
      <c r="B189" s="14" t="s">
        <v>1</v>
      </c>
      <c r="C189" s="14"/>
      <c r="D189" s="14">
        <v>8</v>
      </c>
      <c r="E189" s="13" t="s">
        <v>208</v>
      </c>
      <c r="F189" s="12">
        <v>95.766177301500662</v>
      </c>
      <c r="G189" s="12">
        <v>165.16228154407528</v>
      </c>
      <c r="H189" s="12">
        <v>130.93415744832433</v>
      </c>
      <c r="I189" s="12">
        <v>77.224549684344652</v>
      </c>
      <c r="J189" s="12">
        <v>46.46570250333972</v>
      </c>
      <c r="K189" s="12">
        <v>89.305070651312263</v>
      </c>
      <c r="L189" s="11" t="str">
        <f t="shared" si="16"/>
        <v>49-133</v>
      </c>
      <c r="M189" s="10">
        <f t="shared" si="17"/>
        <v>-0.03</v>
      </c>
      <c r="N189" s="5">
        <f t="shared" si="18"/>
        <v>0.92195675175455416</v>
      </c>
      <c r="O189" s="9"/>
      <c r="P189" s="8">
        <f t="shared" si="19"/>
        <v>90.674661599246761</v>
      </c>
      <c r="Q189" s="7">
        <f t="shared" si="20"/>
        <v>42.016661745958103</v>
      </c>
      <c r="R189" s="6">
        <f t="shared" si="21"/>
        <v>0.46337820296102589</v>
      </c>
      <c r="S189" s="5">
        <f t="shared" si="22"/>
        <v>-1.5104450612538872E-2</v>
      </c>
      <c r="T189" s="4">
        <v>25762.416666666661</v>
      </c>
      <c r="U189" s="3">
        <v>25</v>
      </c>
      <c r="V189" s="3">
        <v>43</v>
      </c>
      <c r="W189" s="3">
        <v>34</v>
      </c>
      <c r="X189" s="3">
        <v>20</v>
      </c>
      <c r="Y189" s="3">
        <v>12</v>
      </c>
      <c r="Z189" s="3">
        <v>23</v>
      </c>
      <c r="AA189" s="3">
        <f t="shared" si="23"/>
        <v>11</v>
      </c>
    </row>
    <row r="190" spans="1:27" x14ac:dyDescent="0.25">
      <c r="A190" s="14">
        <v>275</v>
      </c>
      <c r="B190" s="14" t="s">
        <v>1</v>
      </c>
      <c r="C190" s="14"/>
      <c r="D190" s="14">
        <v>9</v>
      </c>
      <c r="E190" s="13" t="s">
        <v>144</v>
      </c>
      <c r="F190" s="12">
        <v>230.39578704846542</v>
      </c>
      <c r="G190" s="12">
        <v>99.77827050997783</v>
      </c>
      <c r="H190" s="12">
        <v>145.63378703859297</v>
      </c>
      <c r="I190" s="12">
        <v>113.17338162064281</v>
      </c>
      <c r="J190" s="12">
        <v>120.12183786411933</v>
      </c>
      <c r="K190" s="12">
        <v>127.22738280261673</v>
      </c>
      <c r="L190" s="11" t="str">
        <f t="shared" si="16"/>
        <v>97-159</v>
      </c>
      <c r="M190" s="10">
        <f t="shared" si="17"/>
        <v>-0.03</v>
      </c>
      <c r="N190" s="5">
        <f t="shared" si="18"/>
        <v>5.915281571478391E-2</v>
      </c>
      <c r="O190" s="9"/>
      <c r="P190" s="8">
        <f t="shared" si="19"/>
        <v>128.01042699915786</v>
      </c>
      <c r="Q190" s="7">
        <f t="shared" si="20"/>
        <v>30.768296003828162</v>
      </c>
      <c r="R190" s="6">
        <f t="shared" si="21"/>
        <v>0.24035773276524244</v>
      </c>
      <c r="S190" s="5">
        <f t="shared" si="22"/>
        <v>-6.1170344861538363E-3</v>
      </c>
      <c r="T190" s="4">
        <v>17314.875000000015</v>
      </c>
      <c r="U190" s="3">
        <v>42</v>
      </c>
      <c r="V190" s="3">
        <v>18</v>
      </c>
      <c r="W190" s="3">
        <v>26</v>
      </c>
      <c r="X190" s="3">
        <v>20</v>
      </c>
      <c r="Y190" s="3">
        <v>21</v>
      </c>
      <c r="Z190" s="3">
        <v>22</v>
      </c>
      <c r="AA190" s="3">
        <f t="shared" si="23"/>
        <v>1</v>
      </c>
    </row>
    <row r="191" spans="1:27" x14ac:dyDescent="0.25">
      <c r="A191" s="14">
        <v>262</v>
      </c>
      <c r="B191" s="14" t="s">
        <v>1</v>
      </c>
      <c r="C191" s="14"/>
      <c r="D191" s="14">
        <v>9</v>
      </c>
      <c r="E191" s="13" t="s">
        <v>157</v>
      </c>
      <c r="F191" s="12">
        <v>171.67561682839766</v>
      </c>
      <c r="G191" s="12">
        <v>121.13870381586916</v>
      </c>
      <c r="H191" s="12">
        <v>145.92453616843861</v>
      </c>
      <c r="I191" s="12">
        <v>137.31691078561917</v>
      </c>
      <c r="J191" s="12">
        <v>120.46190911356651</v>
      </c>
      <c r="K191" s="12">
        <v>132.67571326152498</v>
      </c>
      <c r="L191" s="11" t="str">
        <f t="shared" si="16"/>
        <v>119-148</v>
      </c>
      <c r="M191" s="10">
        <f t="shared" si="17"/>
        <v>-0.06</v>
      </c>
      <c r="N191" s="5">
        <f t="shared" si="18"/>
        <v>0.10139142105446627</v>
      </c>
      <c r="O191" s="9"/>
      <c r="P191" s="8">
        <f t="shared" si="19"/>
        <v>133.5535881117174</v>
      </c>
      <c r="Q191" s="7">
        <f t="shared" si="20"/>
        <v>14.455171001513644</v>
      </c>
      <c r="R191" s="6">
        <f t="shared" si="21"/>
        <v>0.10823498796170053</v>
      </c>
      <c r="S191" s="5">
        <f t="shared" si="22"/>
        <v>-6.5732030311165118E-3</v>
      </c>
      <c r="T191" s="4">
        <v>24111.833333333321</v>
      </c>
      <c r="U191" s="3">
        <v>41</v>
      </c>
      <c r="V191" s="3">
        <v>29</v>
      </c>
      <c r="W191" s="3">
        <v>35</v>
      </c>
      <c r="X191" s="3">
        <v>33</v>
      </c>
      <c r="Y191" s="3">
        <v>29</v>
      </c>
      <c r="Z191" s="3">
        <v>32</v>
      </c>
      <c r="AA191" s="3">
        <f t="shared" si="23"/>
        <v>3</v>
      </c>
    </row>
    <row r="192" spans="1:27" x14ac:dyDescent="0.25">
      <c r="A192" s="14">
        <v>304</v>
      </c>
      <c r="B192" s="14" t="s">
        <v>1</v>
      </c>
      <c r="C192" s="14"/>
      <c r="D192" s="14">
        <v>10</v>
      </c>
      <c r="E192" s="13" t="s">
        <v>115</v>
      </c>
      <c r="F192" s="12">
        <v>133.69307750807729</v>
      </c>
      <c r="G192" s="12">
        <v>117.41812689679988</v>
      </c>
      <c r="H192" s="12">
        <v>225.84750665278261</v>
      </c>
      <c r="I192" s="12">
        <v>119.48783170319948</v>
      </c>
      <c r="J192" s="12">
        <v>88.568467854074598</v>
      </c>
      <c r="K192" s="12">
        <v>128.30710478919272</v>
      </c>
      <c r="L192" s="11" t="str">
        <f t="shared" si="16"/>
        <v>82-181</v>
      </c>
      <c r="M192" s="10">
        <f t="shared" si="17"/>
        <v>-0.06</v>
      </c>
      <c r="N192" s="5">
        <f t="shared" si="18"/>
        <v>0.44867702804333814</v>
      </c>
      <c r="O192" s="9"/>
      <c r="P192" s="8">
        <f t="shared" si="19"/>
        <v>131.12436782287972</v>
      </c>
      <c r="Q192" s="7">
        <f t="shared" si="20"/>
        <v>49.59596653068656</v>
      </c>
      <c r="R192" s="6">
        <f t="shared" si="21"/>
        <v>0.37823607735276055</v>
      </c>
      <c r="S192" s="5">
        <f t="shared" si="22"/>
        <v>-2.14854270069199E-2</v>
      </c>
      <c r="T192" s="4">
        <v>57520.75</v>
      </c>
      <c r="U192" s="3">
        <v>69</v>
      </c>
      <c r="V192" s="3">
        <v>62</v>
      </c>
      <c r="W192" s="3">
        <v>122</v>
      </c>
      <c r="X192" s="3">
        <v>66</v>
      </c>
      <c r="Y192" s="3">
        <v>50</v>
      </c>
      <c r="Z192" s="3">
        <v>74</v>
      </c>
      <c r="AA192" s="3">
        <f t="shared" si="23"/>
        <v>24</v>
      </c>
    </row>
    <row r="193" spans="1:27" x14ac:dyDescent="0.25">
      <c r="A193" s="14">
        <v>114</v>
      </c>
      <c r="B193" s="14" t="s">
        <v>1</v>
      </c>
      <c r="C193" s="14"/>
      <c r="D193" s="14">
        <v>6</v>
      </c>
      <c r="E193" s="13" t="s">
        <v>305</v>
      </c>
      <c r="F193" s="12">
        <v>136.95043602602058</v>
      </c>
      <c r="G193" s="12">
        <v>207.04758112681662</v>
      </c>
      <c r="H193" s="12">
        <v>196.97059229057101</v>
      </c>
      <c r="I193" s="12">
        <v>101.31317460935978</v>
      </c>
      <c r="J193" s="12">
        <v>254.4676421259615</v>
      </c>
      <c r="K193" s="12">
        <v>183.09545757970687</v>
      </c>
      <c r="L193" s="11" t="str">
        <f t="shared" si="16"/>
        <v>127-249</v>
      </c>
      <c r="M193" s="10">
        <f t="shared" si="17"/>
        <v>-0.08</v>
      </c>
      <c r="N193" s="5">
        <f t="shared" si="18"/>
        <v>-0.28047646431574741</v>
      </c>
      <c r="O193" s="9"/>
      <c r="P193" s="8">
        <f t="shared" si="19"/>
        <v>187.96988561457425</v>
      </c>
      <c r="Q193" s="7">
        <f t="shared" si="20"/>
        <v>60.948743320181428</v>
      </c>
      <c r="R193" s="6">
        <f t="shared" si="21"/>
        <v>0.32424738207882253</v>
      </c>
      <c r="S193" s="5">
        <f t="shared" si="22"/>
        <v>-2.593196255309866E-2</v>
      </c>
      <c r="T193" s="4">
        <v>13089.041666666668</v>
      </c>
      <c r="U193" s="3">
        <v>17</v>
      </c>
      <c r="V193" s="3">
        <v>26</v>
      </c>
      <c r="W193" s="3">
        <v>25</v>
      </c>
      <c r="X193" s="3">
        <v>13</v>
      </c>
      <c r="Y193" s="3">
        <v>33</v>
      </c>
      <c r="Z193" s="3">
        <v>24</v>
      </c>
      <c r="AA193" s="3">
        <f t="shared" si="23"/>
        <v>-9</v>
      </c>
    </row>
    <row r="194" spans="1:27" x14ac:dyDescent="0.25">
      <c r="A194" s="14">
        <v>214</v>
      </c>
      <c r="B194" s="14" t="s">
        <v>1</v>
      </c>
      <c r="C194" s="14"/>
      <c r="D194" s="14">
        <v>8</v>
      </c>
      <c r="E194" s="13" t="s">
        <v>205</v>
      </c>
      <c r="F194" s="12">
        <v>115.59580001926597</v>
      </c>
      <c r="G194" s="12">
        <v>154.49234780089799</v>
      </c>
      <c r="H194" s="12">
        <v>67.770355310291421</v>
      </c>
      <c r="I194" s="12">
        <v>48.563727751742228</v>
      </c>
      <c r="J194" s="12">
        <v>77.955614022266062</v>
      </c>
      <c r="K194" s="12">
        <v>78.195954173912725</v>
      </c>
      <c r="L194" s="11" t="str">
        <f t="shared" si="16"/>
        <v>47-114</v>
      </c>
      <c r="M194" s="10">
        <f t="shared" si="17"/>
        <v>-0.08</v>
      </c>
      <c r="N194" s="5">
        <f t="shared" si="18"/>
        <v>3.0830384015449598E-3</v>
      </c>
      <c r="O194" s="9"/>
      <c r="P194" s="8">
        <f t="shared" si="19"/>
        <v>80.794969511349038</v>
      </c>
      <c r="Q194" s="7">
        <f t="shared" si="20"/>
        <v>33.444828341850318</v>
      </c>
      <c r="R194" s="6">
        <f t="shared" si="21"/>
        <v>0.41394691456814547</v>
      </c>
      <c r="S194" s="5">
        <f t="shared" si="22"/>
        <v>-3.2168034138205064E-2</v>
      </c>
      <c r="T194" s="4">
        <v>10234.20833333333</v>
      </c>
      <c r="U194" s="3">
        <v>12</v>
      </c>
      <c r="V194" s="3">
        <v>16</v>
      </c>
      <c r="W194" s="3">
        <v>7</v>
      </c>
      <c r="X194" s="3">
        <v>5</v>
      </c>
      <c r="Y194" s="3">
        <v>8</v>
      </c>
      <c r="Z194" s="3">
        <v>8</v>
      </c>
      <c r="AA194" s="3">
        <f t="shared" si="23"/>
        <v>0</v>
      </c>
    </row>
    <row r="195" spans="1:27" x14ac:dyDescent="0.25">
      <c r="A195" s="14">
        <v>227</v>
      </c>
      <c r="B195" s="14" t="s">
        <v>1</v>
      </c>
      <c r="C195" s="14"/>
      <c r="D195" s="14">
        <v>8</v>
      </c>
      <c r="E195" s="13" t="s">
        <v>192</v>
      </c>
      <c r="F195" s="12">
        <v>76.734519876372161</v>
      </c>
      <c r="G195" s="12">
        <v>103.51073923919607</v>
      </c>
      <c r="H195" s="12">
        <v>183.27006152637779</v>
      </c>
      <c r="I195" s="12">
        <v>159.02113655940101</v>
      </c>
      <c r="J195" s="12">
        <v>71.519567306617787</v>
      </c>
      <c r="K195" s="12">
        <v>117.60892018425392</v>
      </c>
      <c r="L195" s="11" t="str">
        <f t="shared" si="16"/>
        <v>75-168</v>
      </c>
      <c r="M195" s="10">
        <f t="shared" si="17"/>
        <v>-0.09</v>
      </c>
      <c r="N195" s="5">
        <f t="shared" si="18"/>
        <v>0.64442997368877297</v>
      </c>
      <c r="O195" s="9"/>
      <c r="P195" s="8">
        <f t="shared" si="19"/>
        <v>121.81657104697271</v>
      </c>
      <c r="Q195" s="7">
        <f t="shared" si="20"/>
        <v>46.344977776500954</v>
      </c>
      <c r="R195" s="6">
        <f t="shared" si="21"/>
        <v>0.38044887799895666</v>
      </c>
      <c r="S195" s="5">
        <f t="shared" si="22"/>
        <v>-3.4540874255082378E-2</v>
      </c>
      <c r="T195" s="4">
        <v>11070.458333333339</v>
      </c>
      <c r="U195" s="3">
        <v>9</v>
      </c>
      <c r="V195" s="3">
        <v>12</v>
      </c>
      <c r="W195" s="3">
        <v>21</v>
      </c>
      <c r="X195" s="3">
        <v>18</v>
      </c>
      <c r="Y195" s="3">
        <v>8</v>
      </c>
      <c r="Z195" s="3">
        <v>13</v>
      </c>
      <c r="AA195" s="3">
        <f t="shared" si="23"/>
        <v>5</v>
      </c>
    </row>
    <row r="196" spans="1:27" x14ac:dyDescent="0.25">
      <c r="A196" s="14">
        <v>320</v>
      </c>
      <c r="B196" s="14" t="s">
        <v>1</v>
      </c>
      <c r="C196" s="14"/>
      <c r="D196" s="14">
        <v>10</v>
      </c>
      <c r="E196" s="13" t="s">
        <v>99</v>
      </c>
      <c r="F196" s="12">
        <v>290.66093769745987</v>
      </c>
      <c r="G196" s="12">
        <v>371.53289347255145</v>
      </c>
      <c r="H196" s="12">
        <v>350.53554040895813</v>
      </c>
      <c r="I196" s="12">
        <v>144.94185854992259</v>
      </c>
      <c r="J196" s="12">
        <v>187.15326515607245</v>
      </c>
      <c r="K196" s="12">
        <v>230.59706553930314</v>
      </c>
      <c r="L196" s="11" t="str">
        <f t="shared" si="16"/>
        <v>149-331</v>
      </c>
      <c r="M196" s="10">
        <f t="shared" si="17"/>
        <v>-0.1</v>
      </c>
      <c r="N196" s="5">
        <f t="shared" si="18"/>
        <v>0.23212953483339802</v>
      </c>
      <c r="O196" s="9"/>
      <c r="P196" s="8">
        <f t="shared" si="19"/>
        <v>240.05780705663261</v>
      </c>
      <c r="Q196" s="7">
        <f t="shared" si="20"/>
        <v>90.895797349370326</v>
      </c>
      <c r="R196" s="6">
        <f t="shared" si="21"/>
        <v>0.37864128837903982</v>
      </c>
      <c r="S196" s="5">
        <f t="shared" si="22"/>
        <v>-3.9410263858227948E-2</v>
      </c>
      <c r="T196" s="4">
        <v>7386.4166666666688</v>
      </c>
      <c r="U196" s="3">
        <v>23</v>
      </c>
      <c r="V196" s="3">
        <v>29</v>
      </c>
      <c r="W196" s="3">
        <v>27</v>
      </c>
      <c r="X196" s="3">
        <v>11</v>
      </c>
      <c r="Y196" s="3">
        <v>14</v>
      </c>
      <c r="Z196" s="3">
        <v>17</v>
      </c>
      <c r="AA196" s="3">
        <f t="shared" si="23"/>
        <v>3</v>
      </c>
    </row>
    <row r="197" spans="1:27" x14ac:dyDescent="0.25">
      <c r="A197" s="14">
        <v>126</v>
      </c>
      <c r="B197" s="14" t="s">
        <v>1</v>
      </c>
      <c r="C197" s="14"/>
      <c r="D197" s="14">
        <v>6</v>
      </c>
      <c r="E197" s="13" t="s">
        <v>293</v>
      </c>
      <c r="F197" s="12">
        <v>41.527376923236645</v>
      </c>
      <c r="G197" s="12">
        <v>49.632923172371008</v>
      </c>
      <c r="H197" s="12">
        <v>90.658095355833026</v>
      </c>
      <c r="I197" s="12">
        <v>156.07031378347298</v>
      </c>
      <c r="J197" s="12">
        <v>204.53243884480079</v>
      </c>
      <c r="K197" s="12">
        <v>130.42060645581995</v>
      </c>
      <c r="L197" s="11" t="str">
        <f t="shared" ref="L197:L260" si="24">CONCATENATE(ROUND(P197-Q197,),"-",ROUND(P197+Q197,0))</f>
        <v>77-198</v>
      </c>
      <c r="M197" s="10">
        <f t="shared" ref="M197:M260" si="25">ROUND((K197-P197)/Q197,2)</f>
        <v>-0.11</v>
      </c>
      <c r="N197" s="5">
        <f t="shared" ref="N197:N260" si="26">((K197-J197)/J197)</f>
        <v>-0.36234757091620512</v>
      </c>
      <c r="O197" s="9"/>
      <c r="P197" s="8">
        <f t="shared" ref="P197:P260" si="27">(F197+G197*2+H197*3+I197*4+J197*5)/15</f>
        <v>137.31406391289158</v>
      </c>
      <c r="Q197" s="7">
        <f t="shared" ref="Q197:Q260" si="28">SQRT(((1*POWER((F197-P197),2))+ (2*POWER((G197-P197),2))+ (3*POWER((H197-P197),2))+ (4*POWER((I197-P197),2))+ (5*POWER((J197-P197),2)))/15)</f>
        <v>60.597101015823156</v>
      </c>
      <c r="R197" s="6">
        <f t="shared" ref="R197:R260" si="29">Q197/P197</f>
        <v>0.4413029466105115</v>
      </c>
      <c r="S197" s="5">
        <f t="shared" ref="S197:S260" si="30">(K197-P197)/P197</f>
        <v>-5.020212249667784E-2</v>
      </c>
      <c r="T197" s="4">
        <v>12264.500000000005</v>
      </c>
      <c r="U197" s="3">
        <v>5</v>
      </c>
      <c r="V197" s="3">
        <v>6</v>
      </c>
      <c r="W197" s="3">
        <v>11</v>
      </c>
      <c r="X197" s="3">
        <v>19</v>
      </c>
      <c r="Y197" s="3">
        <v>25</v>
      </c>
      <c r="Z197" s="3">
        <v>16</v>
      </c>
      <c r="AA197" s="3">
        <f t="shared" ref="AA197:AA260" si="31">+Z197-Y197</f>
        <v>-9</v>
      </c>
    </row>
    <row r="198" spans="1:27" x14ac:dyDescent="0.25">
      <c r="A198" s="14">
        <v>362</v>
      </c>
      <c r="B198" s="14" t="s">
        <v>1</v>
      </c>
      <c r="C198" s="14" t="s">
        <v>441</v>
      </c>
      <c r="D198" s="14">
        <v>13</v>
      </c>
      <c r="E198" s="13" t="s">
        <v>56</v>
      </c>
      <c r="F198" s="12">
        <v>66.6810775955243</v>
      </c>
      <c r="G198" s="12">
        <v>70.648647543193292</v>
      </c>
      <c r="H198" s="12">
        <v>84.609239404486928</v>
      </c>
      <c r="I198" s="12">
        <v>46.08825901601567</v>
      </c>
      <c r="J198" s="12">
        <v>45.30444784227803</v>
      </c>
      <c r="K198" s="12">
        <v>56.4030354365972</v>
      </c>
      <c r="L198" s="11" t="str">
        <f t="shared" si="24"/>
        <v>42-74</v>
      </c>
      <c r="M198" s="10">
        <f t="shared" si="25"/>
        <v>-0.11</v>
      </c>
      <c r="N198" s="5">
        <f t="shared" si="26"/>
        <v>0.24497788016217667</v>
      </c>
      <c r="O198" s="9"/>
      <c r="P198" s="8">
        <f t="shared" si="27"/>
        <v>58.178757744721636</v>
      </c>
      <c r="Q198" s="7">
        <f t="shared" si="28"/>
        <v>16.108914185785721</v>
      </c>
      <c r="R198" s="6">
        <f t="shared" si="29"/>
        <v>0.27688652714911621</v>
      </c>
      <c r="S198" s="5">
        <f t="shared" si="30"/>
        <v>-3.0521832657823319E-2</v>
      </c>
      <c r="T198" s="4">
        <v>126147.62500000006</v>
      </c>
      <c r="U198" s="3">
        <v>91</v>
      </c>
      <c r="V198" s="3">
        <v>95</v>
      </c>
      <c r="W198" s="3">
        <v>112</v>
      </c>
      <c r="X198" s="3">
        <v>60</v>
      </c>
      <c r="Y198" s="3">
        <v>58</v>
      </c>
      <c r="Z198" s="3">
        <v>71</v>
      </c>
      <c r="AA198" s="3">
        <f t="shared" si="31"/>
        <v>13</v>
      </c>
    </row>
    <row r="199" spans="1:27" x14ac:dyDescent="0.25">
      <c r="A199" s="14">
        <v>43</v>
      </c>
      <c r="B199" s="14" t="s">
        <v>1</v>
      </c>
      <c r="C199" s="14"/>
      <c r="D199" s="14">
        <v>3</v>
      </c>
      <c r="E199" s="13" t="s">
        <v>376</v>
      </c>
      <c r="F199" s="12">
        <v>187.03506907545164</v>
      </c>
      <c r="G199" s="12">
        <v>169.96685646298971</v>
      </c>
      <c r="H199" s="12">
        <v>85.008713393122804</v>
      </c>
      <c r="I199" s="12">
        <v>118.90606420927466</v>
      </c>
      <c r="J199" s="12">
        <v>288.63703892355363</v>
      </c>
      <c r="K199" s="12">
        <v>169.80811682798449</v>
      </c>
      <c r="L199" s="11" t="str">
        <f t="shared" si="24"/>
        <v>98-262</v>
      </c>
      <c r="M199" s="10">
        <f t="shared" si="25"/>
        <v>-0.12</v>
      </c>
      <c r="N199" s="5">
        <f t="shared" si="26"/>
        <v>-0.41168979053669313</v>
      </c>
      <c r="O199" s="9"/>
      <c r="P199" s="8">
        <f t="shared" si="27"/>
        <v>180.05362490904443</v>
      </c>
      <c r="Q199" s="7">
        <f t="shared" si="28"/>
        <v>82.16273189493522</v>
      </c>
      <c r="R199" s="6">
        <f t="shared" si="29"/>
        <v>0.45632367544080493</v>
      </c>
      <c r="S199" s="5">
        <f t="shared" si="30"/>
        <v>-5.6902537153781498E-2</v>
      </c>
      <c r="T199" s="4">
        <v>5889.6249999999973</v>
      </c>
      <c r="U199" s="3">
        <v>11</v>
      </c>
      <c r="V199" s="3">
        <v>10</v>
      </c>
      <c r="W199" s="3">
        <v>5</v>
      </c>
      <c r="X199" s="3">
        <v>7</v>
      </c>
      <c r="Y199" s="3">
        <v>17</v>
      </c>
      <c r="Z199" s="3">
        <v>10</v>
      </c>
      <c r="AA199" s="3">
        <f t="shared" si="31"/>
        <v>-7</v>
      </c>
    </row>
    <row r="200" spans="1:27" x14ac:dyDescent="0.25">
      <c r="A200" s="14">
        <v>61</v>
      </c>
      <c r="B200" s="14" t="s">
        <v>1</v>
      </c>
      <c r="C200" s="14"/>
      <c r="D200" s="14">
        <v>4</v>
      </c>
      <c r="E200" s="13" t="s">
        <v>358</v>
      </c>
      <c r="F200" s="12">
        <v>62.39860227130913</v>
      </c>
      <c r="G200" s="12">
        <v>90.289236900277089</v>
      </c>
      <c r="H200" s="12">
        <v>87.027468044601576</v>
      </c>
      <c r="I200" s="12">
        <v>89.968511021142589</v>
      </c>
      <c r="J200" s="12">
        <v>40.269184006938687</v>
      </c>
      <c r="K200" s="12">
        <v>68.040711025430213</v>
      </c>
      <c r="L200" s="11" t="str">
        <f t="shared" si="24"/>
        <v>48-94</v>
      </c>
      <c r="M200" s="10">
        <f t="shared" si="25"/>
        <v>-0.13</v>
      </c>
      <c r="N200" s="5">
        <f t="shared" si="26"/>
        <v>0.68964712604323641</v>
      </c>
      <c r="O200" s="9"/>
      <c r="P200" s="8">
        <f t="shared" si="27"/>
        <v>71.018629621662114</v>
      </c>
      <c r="Q200" s="7">
        <f t="shared" si="28"/>
        <v>22.730156551053597</v>
      </c>
      <c r="R200" s="6">
        <f t="shared" si="29"/>
        <v>0.32005907002351452</v>
      </c>
      <c r="S200" s="5">
        <f t="shared" si="30"/>
        <v>-4.1931513070530675E-2</v>
      </c>
      <c r="T200" s="4">
        <v>32325.458333333336</v>
      </c>
      <c r="U200" s="3">
        <v>20</v>
      </c>
      <c r="V200" s="3">
        <v>29</v>
      </c>
      <c r="W200" s="3">
        <v>28</v>
      </c>
      <c r="X200" s="3">
        <v>29</v>
      </c>
      <c r="Y200" s="3">
        <v>13</v>
      </c>
      <c r="Z200" s="3">
        <v>22</v>
      </c>
      <c r="AA200" s="3">
        <f t="shared" si="31"/>
        <v>9</v>
      </c>
    </row>
    <row r="201" spans="1:27" x14ac:dyDescent="0.25">
      <c r="A201" s="14">
        <v>123</v>
      </c>
      <c r="B201" s="14" t="s">
        <v>1</v>
      </c>
      <c r="C201" s="14"/>
      <c r="D201" s="14">
        <v>6</v>
      </c>
      <c r="E201" s="13" t="s">
        <v>296</v>
      </c>
      <c r="F201" s="12">
        <v>93.983263749570753</v>
      </c>
      <c r="G201" s="12">
        <v>207.86667861302749</v>
      </c>
      <c r="H201" s="12">
        <v>163.54392576527891</v>
      </c>
      <c r="I201" s="12">
        <v>169.29425457623532</v>
      </c>
      <c r="J201" s="12">
        <v>97.956898964455632</v>
      </c>
      <c r="K201" s="12">
        <v>138.8173915055325</v>
      </c>
      <c r="L201" s="11" t="str">
        <f t="shared" si="24"/>
        <v>104-185</v>
      </c>
      <c r="M201" s="10">
        <f t="shared" si="25"/>
        <v>-0.14000000000000001</v>
      </c>
      <c r="N201" s="5">
        <f t="shared" si="26"/>
        <v>0.41712725671219331</v>
      </c>
      <c r="O201" s="9"/>
      <c r="P201" s="8">
        <f t="shared" si="27"/>
        <v>144.48732742657879</v>
      </c>
      <c r="Q201" s="7">
        <f t="shared" si="28"/>
        <v>40.79292829648017</v>
      </c>
      <c r="R201" s="6">
        <f t="shared" si="29"/>
        <v>0.28232876213458297</v>
      </c>
      <c r="S201" s="5">
        <f t="shared" si="30"/>
        <v>-3.9241752353177589E-2</v>
      </c>
      <c r="T201" s="4">
        <v>14393.166666666662</v>
      </c>
      <c r="U201" s="3">
        <v>13</v>
      </c>
      <c r="V201" s="3">
        <v>29</v>
      </c>
      <c r="W201" s="3">
        <v>23</v>
      </c>
      <c r="X201" s="3">
        <v>24</v>
      </c>
      <c r="Y201" s="3">
        <v>14</v>
      </c>
      <c r="Z201" s="3">
        <v>20</v>
      </c>
      <c r="AA201" s="3">
        <f t="shared" si="31"/>
        <v>6</v>
      </c>
    </row>
    <row r="202" spans="1:27" x14ac:dyDescent="0.25">
      <c r="A202" s="14">
        <v>216</v>
      </c>
      <c r="B202" s="14" t="s">
        <v>1</v>
      </c>
      <c r="C202" s="14"/>
      <c r="D202" s="14">
        <v>8</v>
      </c>
      <c r="E202" s="13" t="s">
        <v>203</v>
      </c>
      <c r="F202" s="12">
        <v>115.70135438644252</v>
      </c>
      <c r="G202" s="12">
        <v>202.6582000574198</v>
      </c>
      <c r="H202" s="12">
        <v>221.29828326180257</v>
      </c>
      <c r="I202" s="12">
        <v>119.90607357569901</v>
      </c>
      <c r="J202" s="12">
        <v>138.88888888888891</v>
      </c>
      <c r="K202" s="12">
        <v>150.99789915966377</v>
      </c>
      <c r="L202" s="11" t="str">
        <f t="shared" si="24"/>
        <v>116-198</v>
      </c>
      <c r="M202" s="10">
        <f t="shared" si="25"/>
        <v>-0.15</v>
      </c>
      <c r="N202" s="5">
        <f t="shared" si="26"/>
        <v>8.7184873949578981E-2</v>
      </c>
      <c r="O202" s="9"/>
      <c r="P202" s="24">
        <f t="shared" si="27"/>
        <v>157.26542286892865</v>
      </c>
      <c r="Q202" s="7">
        <f t="shared" si="28"/>
        <v>41.166791458582708</v>
      </c>
      <c r="R202" s="6">
        <f t="shared" si="29"/>
        <v>0.261766322867378</v>
      </c>
      <c r="S202" s="5">
        <f t="shared" si="30"/>
        <v>-3.9853157769387651E-2</v>
      </c>
      <c r="T202" s="4">
        <v>15218.000000000007</v>
      </c>
      <c r="U202" s="3">
        <v>17</v>
      </c>
      <c r="V202" s="3">
        <v>30</v>
      </c>
      <c r="W202" s="3">
        <v>33</v>
      </c>
      <c r="X202" s="3">
        <v>18</v>
      </c>
      <c r="Y202" s="3">
        <v>21</v>
      </c>
      <c r="Z202" s="3">
        <v>23</v>
      </c>
      <c r="AA202" s="3">
        <f t="shared" si="31"/>
        <v>2</v>
      </c>
    </row>
    <row r="203" spans="1:27" x14ac:dyDescent="0.25">
      <c r="A203" s="14">
        <v>166</v>
      </c>
      <c r="B203" s="14" t="s">
        <v>1</v>
      </c>
      <c r="C203" s="14"/>
      <c r="D203" s="14">
        <v>7</v>
      </c>
      <c r="E203" s="13" t="s">
        <v>253</v>
      </c>
      <c r="F203" s="12">
        <v>38.927546104812414</v>
      </c>
      <c r="G203" s="12">
        <v>106.73911988743875</v>
      </c>
      <c r="H203" s="12">
        <v>48.388657698635441</v>
      </c>
      <c r="I203" s="12">
        <v>57.859209257473481</v>
      </c>
      <c r="J203" s="12">
        <v>86.536381336987091</v>
      </c>
      <c r="K203" s="12">
        <v>67.124283807864728</v>
      </c>
      <c r="L203" s="11" t="str">
        <f t="shared" si="24"/>
        <v>49-92</v>
      </c>
      <c r="M203" s="10">
        <f t="shared" si="25"/>
        <v>-0.17</v>
      </c>
      <c r="N203" s="5">
        <f t="shared" si="26"/>
        <v>-0.22432296369694985</v>
      </c>
      <c r="O203" s="9"/>
      <c r="P203" s="8">
        <f t="shared" si="27"/>
        <v>70.779366846028367</v>
      </c>
      <c r="Q203" s="7">
        <f t="shared" si="28"/>
        <v>21.623932956013071</v>
      </c>
      <c r="R203" s="6">
        <f t="shared" si="29"/>
        <v>0.30551181678487216</v>
      </c>
      <c r="S203" s="5">
        <f t="shared" si="30"/>
        <v>-5.1640516170691569E-2</v>
      </c>
      <c r="T203" s="4">
        <v>10424.541666666668</v>
      </c>
      <c r="U203" s="3">
        <v>4</v>
      </c>
      <c r="V203" s="3">
        <v>11</v>
      </c>
      <c r="W203" s="3">
        <v>5</v>
      </c>
      <c r="X203" s="3">
        <v>6</v>
      </c>
      <c r="Y203" s="3">
        <v>9</v>
      </c>
      <c r="Z203" s="3">
        <v>7</v>
      </c>
      <c r="AA203" s="3">
        <f t="shared" si="31"/>
        <v>-2</v>
      </c>
    </row>
    <row r="204" spans="1:27" x14ac:dyDescent="0.25">
      <c r="A204" s="14">
        <v>413</v>
      </c>
      <c r="B204" s="14" t="s">
        <v>1</v>
      </c>
      <c r="C204" s="14"/>
      <c r="D204" s="14">
        <v>13</v>
      </c>
      <c r="E204" s="13" t="s">
        <v>4</v>
      </c>
      <c r="F204" s="12">
        <v>168.16370089498662</v>
      </c>
      <c r="G204" s="12">
        <v>150.61688831917962</v>
      </c>
      <c r="H204" s="12">
        <v>225.67802738332685</v>
      </c>
      <c r="I204" s="12">
        <v>179.83767283741258</v>
      </c>
      <c r="J204" s="12">
        <v>137.76692341411484</v>
      </c>
      <c r="K204" s="12">
        <v>164.67383705575602</v>
      </c>
      <c r="L204" s="11" t="str">
        <f t="shared" si="24"/>
        <v>138-203</v>
      </c>
      <c r="M204" s="10">
        <f t="shared" si="25"/>
        <v>-0.17</v>
      </c>
      <c r="N204" s="5">
        <f t="shared" si="26"/>
        <v>0.19530750179244002</v>
      </c>
      <c r="O204" s="9"/>
      <c r="P204" s="8">
        <f t="shared" si="27"/>
        <v>170.3077912069034</v>
      </c>
      <c r="Q204" s="7">
        <f t="shared" si="28"/>
        <v>32.285667158598116</v>
      </c>
      <c r="R204" s="6">
        <f t="shared" si="29"/>
        <v>0.1895724613055132</v>
      </c>
      <c r="S204" s="5">
        <f t="shared" si="30"/>
        <v>-3.308101239069447E-2</v>
      </c>
      <c r="T204" s="4">
        <v>32154.333333333347</v>
      </c>
      <c r="U204" s="3">
        <v>52</v>
      </c>
      <c r="V204" s="3">
        <v>47</v>
      </c>
      <c r="W204" s="3">
        <v>71</v>
      </c>
      <c r="X204" s="3">
        <v>57</v>
      </c>
      <c r="Y204" s="3">
        <v>44</v>
      </c>
      <c r="Z204" s="3">
        <v>53</v>
      </c>
      <c r="AA204" s="3">
        <f t="shared" si="31"/>
        <v>9</v>
      </c>
    </row>
    <row r="205" spans="1:27" x14ac:dyDescent="0.25">
      <c r="A205" s="14">
        <v>39</v>
      </c>
      <c r="B205" s="14" t="s">
        <v>1</v>
      </c>
      <c r="C205" s="14"/>
      <c r="D205" s="14">
        <v>3</v>
      </c>
      <c r="E205" s="13" t="s">
        <v>380</v>
      </c>
      <c r="F205" s="12">
        <v>162.37720224080539</v>
      </c>
      <c r="G205" s="12">
        <v>186.67006066776975</v>
      </c>
      <c r="H205" s="12">
        <v>186.08360470525687</v>
      </c>
      <c r="I205" s="12">
        <v>157.77994338484385</v>
      </c>
      <c r="J205" s="12">
        <v>184.86536450098512</v>
      </c>
      <c r="K205" s="12">
        <v>173.84412828674041</v>
      </c>
      <c r="L205" s="11" t="str">
        <f t="shared" si="24"/>
        <v>164-189</v>
      </c>
      <c r="M205" s="10">
        <f t="shared" si="25"/>
        <v>-0.22</v>
      </c>
      <c r="N205" s="5">
        <f t="shared" si="26"/>
        <v>-5.9617637105765037E-2</v>
      </c>
      <c r="O205" s="9"/>
      <c r="P205" s="8">
        <f t="shared" si="27"/>
        <v>176.62764891576109</v>
      </c>
      <c r="Q205" s="7">
        <f t="shared" si="28"/>
        <v>12.736468383200801</v>
      </c>
      <c r="R205" s="6">
        <f t="shared" si="29"/>
        <v>7.2109142942140367E-2</v>
      </c>
      <c r="S205" s="5">
        <f t="shared" si="30"/>
        <v>-1.5759257659304599E-2</v>
      </c>
      <c r="T205" s="4">
        <v>9843.6250000000055</v>
      </c>
      <c r="U205" s="3">
        <v>20</v>
      </c>
      <c r="V205" s="3">
        <v>22</v>
      </c>
      <c r="W205" s="3">
        <v>21</v>
      </c>
      <c r="X205" s="3">
        <v>17</v>
      </c>
      <c r="Y205" s="3">
        <v>19</v>
      </c>
      <c r="Z205" s="3">
        <v>17</v>
      </c>
      <c r="AA205" s="3">
        <f t="shared" si="31"/>
        <v>-2</v>
      </c>
    </row>
    <row r="206" spans="1:27" x14ac:dyDescent="0.25">
      <c r="A206" s="14">
        <v>68</v>
      </c>
      <c r="B206" s="14" t="s">
        <v>1</v>
      </c>
      <c r="C206" s="14"/>
      <c r="D206" s="14">
        <v>5</v>
      </c>
      <c r="E206" s="13" t="s">
        <v>351</v>
      </c>
      <c r="F206" s="12">
        <v>143.03210176734041</v>
      </c>
      <c r="G206" s="12">
        <v>86.325455430251992</v>
      </c>
      <c r="H206" s="12">
        <v>105.79593406989744</v>
      </c>
      <c r="I206" s="12">
        <v>159.83194812311626</v>
      </c>
      <c r="J206" s="12">
        <v>105.78560301416513</v>
      </c>
      <c r="K206" s="12">
        <v>113.38717687823434</v>
      </c>
      <c r="L206" s="11" t="str">
        <f t="shared" si="24"/>
        <v>93-147</v>
      </c>
      <c r="M206" s="10">
        <f t="shared" si="25"/>
        <v>-0.25</v>
      </c>
      <c r="N206" s="5">
        <f t="shared" si="26"/>
        <v>7.1858302523939169E-2</v>
      </c>
      <c r="O206" s="9"/>
      <c r="P206" s="8">
        <f t="shared" si="27"/>
        <v>120.0884414933885</v>
      </c>
      <c r="Q206" s="7">
        <f t="shared" si="28"/>
        <v>26.783276532990858</v>
      </c>
      <c r="R206" s="6">
        <f t="shared" si="29"/>
        <v>0.22302959552077639</v>
      </c>
      <c r="S206" s="5">
        <f t="shared" si="30"/>
        <v>-5.5802744475812842E-2</v>
      </c>
      <c r="T206" s="4">
        <v>71905.583333333372</v>
      </c>
      <c r="U206" s="3">
        <v>80</v>
      </c>
      <c r="V206" s="3">
        <v>51</v>
      </c>
      <c r="W206" s="3">
        <v>66</v>
      </c>
      <c r="X206" s="3">
        <v>105</v>
      </c>
      <c r="Y206" s="3">
        <v>73</v>
      </c>
      <c r="Z206" s="3">
        <v>82</v>
      </c>
      <c r="AA206" s="3">
        <f t="shared" si="31"/>
        <v>9</v>
      </c>
    </row>
    <row r="207" spans="1:27" x14ac:dyDescent="0.25">
      <c r="A207" s="14">
        <v>299</v>
      </c>
      <c r="B207" s="14" t="s">
        <v>1</v>
      </c>
      <c r="C207" s="14"/>
      <c r="D207" s="14">
        <v>10</v>
      </c>
      <c r="E207" s="13" t="s">
        <v>120</v>
      </c>
      <c r="F207" s="12">
        <v>97.202393608942614</v>
      </c>
      <c r="G207" s="12">
        <v>116.08015640273706</v>
      </c>
      <c r="H207" s="12">
        <v>92.195639146268377</v>
      </c>
      <c r="I207" s="12">
        <v>30.928632181241785</v>
      </c>
      <c r="J207" s="12">
        <v>31.126466834749589</v>
      </c>
      <c r="K207" s="12">
        <v>50.114192495921685</v>
      </c>
      <c r="L207" s="11" t="str">
        <f t="shared" si="24"/>
        <v>24-94</v>
      </c>
      <c r="M207" s="10">
        <f t="shared" si="25"/>
        <v>-0.25</v>
      </c>
      <c r="N207" s="5">
        <f t="shared" si="26"/>
        <v>0.61001866231647595</v>
      </c>
      <c r="O207" s="9"/>
      <c r="P207" s="8">
        <f t="shared" si="27"/>
        <v>59.019765783462468</v>
      </c>
      <c r="Q207" s="7">
        <f t="shared" si="28"/>
        <v>34.945894296283143</v>
      </c>
      <c r="R207" s="6">
        <f t="shared" si="29"/>
        <v>0.59210493014316734</v>
      </c>
      <c r="S207" s="5">
        <f t="shared" si="30"/>
        <v>-0.150891369515332</v>
      </c>
      <c r="T207" s="4">
        <v>15975.41666666667</v>
      </c>
      <c r="U207" s="3">
        <v>16</v>
      </c>
      <c r="V207" s="3">
        <v>19</v>
      </c>
      <c r="W207" s="3">
        <v>15</v>
      </c>
      <c r="X207" s="3">
        <v>5</v>
      </c>
      <c r="Y207" s="3">
        <v>5</v>
      </c>
      <c r="Z207" s="3">
        <v>8</v>
      </c>
      <c r="AA207" s="3">
        <f t="shared" si="31"/>
        <v>3</v>
      </c>
    </row>
    <row r="208" spans="1:27" x14ac:dyDescent="0.25">
      <c r="A208" s="14">
        <v>317</v>
      </c>
      <c r="B208" s="14" t="s">
        <v>1</v>
      </c>
      <c r="C208" s="14"/>
      <c r="D208" s="14">
        <v>10</v>
      </c>
      <c r="E208" s="13" t="s">
        <v>102</v>
      </c>
      <c r="F208" s="12">
        <v>120.56036457454248</v>
      </c>
      <c r="G208" s="12">
        <v>96.7667799644382</v>
      </c>
      <c r="H208" s="12">
        <v>67.940552016985137</v>
      </c>
      <c r="I208" s="12">
        <v>87.687248812568512</v>
      </c>
      <c r="J208" s="12">
        <v>102.66062109675764</v>
      </c>
      <c r="K208" s="12">
        <v>88.299137857028896</v>
      </c>
      <c r="L208" s="11" t="str">
        <f t="shared" si="24"/>
        <v>77-107</v>
      </c>
      <c r="M208" s="10">
        <f t="shared" si="25"/>
        <v>-0.26</v>
      </c>
      <c r="N208" s="5">
        <f t="shared" si="26"/>
        <v>-0.13989281465765771</v>
      </c>
      <c r="O208" s="9"/>
      <c r="P208" s="8">
        <f t="shared" si="27"/>
        <v>92.131178752562434</v>
      </c>
      <c r="Q208" s="7">
        <f t="shared" si="28"/>
        <v>14.697154606514356</v>
      </c>
      <c r="R208" s="6">
        <f t="shared" si="29"/>
        <v>0.15952422193562335</v>
      </c>
      <c r="S208" s="5">
        <f t="shared" si="30"/>
        <v>-4.1593312355476163E-2</v>
      </c>
      <c r="T208" s="4">
        <v>20395.125000000015</v>
      </c>
      <c r="U208" s="3">
        <v>25</v>
      </c>
      <c r="V208" s="3">
        <v>20</v>
      </c>
      <c r="W208" s="3">
        <v>14</v>
      </c>
      <c r="X208" s="3">
        <v>18</v>
      </c>
      <c r="Y208" s="3">
        <v>21</v>
      </c>
      <c r="Z208" s="3">
        <v>18</v>
      </c>
      <c r="AA208" s="3">
        <f t="shared" si="31"/>
        <v>-3</v>
      </c>
    </row>
    <row r="209" spans="1:27" x14ac:dyDescent="0.25">
      <c r="A209" s="14">
        <v>154</v>
      </c>
      <c r="B209" s="14" t="s">
        <v>1</v>
      </c>
      <c r="C209" s="14"/>
      <c r="D209" s="14">
        <v>7</v>
      </c>
      <c r="E209" s="13" t="s">
        <v>265</v>
      </c>
      <c r="F209" s="12">
        <v>128.58826751122172</v>
      </c>
      <c r="G209" s="12">
        <v>182.06220458656708</v>
      </c>
      <c r="H209" s="12">
        <v>215.10297482837527</v>
      </c>
      <c r="I209" s="12">
        <v>161.61616161616163</v>
      </c>
      <c r="J209" s="12">
        <v>193.77711228062449</v>
      </c>
      <c r="K209" s="12">
        <v>177.20980993167328</v>
      </c>
      <c r="L209" s="11" t="str">
        <f t="shared" si="24"/>
        <v>160-207</v>
      </c>
      <c r="M209" s="10">
        <f t="shared" si="25"/>
        <v>-0.27</v>
      </c>
      <c r="N209" s="5">
        <f t="shared" si="26"/>
        <v>-8.5496693360559275E-2</v>
      </c>
      <c r="O209" s="9"/>
      <c r="P209" s="8">
        <f t="shared" si="27"/>
        <v>183.55812060248337</v>
      </c>
      <c r="Q209" s="7">
        <f t="shared" si="28"/>
        <v>23.747745119548838</v>
      </c>
      <c r="R209" s="6">
        <f t="shared" si="29"/>
        <v>0.12937452748809389</v>
      </c>
      <c r="S209" s="5">
        <f t="shared" si="30"/>
        <v>-3.458474433042439E-2</v>
      </c>
      <c r="T209" s="4">
        <v>23083.916666666679</v>
      </c>
      <c r="U209" s="3">
        <v>27</v>
      </c>
      <c r="V209" s="3">
        <v>39</v>
      </c>
      <c r="W209" s="3">
        <v>47</v>
      </c>
      <c r="X209" s="3">
        <v>36</v>
      </c>
      <c r="Y209" s="3">
        <v>44</v>
      </c>
      <c r="Z209" s="3">
        <v>41</v>
      </c>
      <c r="AA209" s="3">
        <f t="shared" si="31"/>
        <v>-3</v>
      </c>
    </row>
    <row r="210" spans="1:27" x14ac:dyDescent="0.25">
      <c r="A210" s="14">
        <v>319</v>
      </c>
      <c r="B210" s="14" t="s">
        <v>1</v>
      </c>
      <c r="C210" s="14"/>
      <c r="D210" s="14">
        <v>10</v>
      </c>
      <c r="E210" s="13" t="s">
        <v>100</v>
      </c>
      <c r="F210" s="12">
        <v>120.32336905433351</v>
      </c>
      <c r="G210" s="12">
        <v>144.82535205899725</v>
      </c>
      <c r="H210" s="12">
        <v>100.48309178743962</v>
      </c>
      <c r="I210" s="12">
        <v>117.6724391535429</v>
      </c>
      <c r="J210" s="12">
        <v>55.698116210141031</v>
      </c>
      <c r="K210" s="12">
        <v>88.790830328795181</v>
      </c>
      <c r="L210" s="11" t="str">
        <f t="shared" si="24"/>
        <v>65-129</v>
      </c>
      <c r="M210" s="10">
        <f t="shared" si="25"/>
        <v>-0.27</v>
      </c>
      <c r="N210" s="5">
        <f t="shared" si="26"/>
        <v>0.59414422552102253</v>
      </c>
      <c r="O210" s="9"/>
      <c r="P210" s="8">
        <f t="shared" si="27"/>
        <v>97.373579079968238</v>
      </c>
      <c r="Q210" s="7">
        <f t="shared" si="28"/>
        <v>32.032730650201998</v>
      </c>
      <c r="R210" s="6">
        <f t="shared" si="29"/>
        <v>0.3289673744445098</v>
      </c>
      <c r="S210" s="5">
        <f t="shared" si="30"/>
        <v>-8.8142480047123023E-2</v>
      </c>
      <c r="T210" s="4">
        <v>12412.291666666659</v>
      </c>
      <c r="U210" s="3">
        <v>16</v>
      </c>
      <c r="V210" s="3">
        <v>19</v>
      </c>
      <c r="W210" s="3">
        <v>13</v>
      </c>
      <c r="X210" s="3">
        <v>15</v>
      </c>
      <c r="Y210" s="3">
        <v>7</v>
      </c>
      <c r="Z210" s="3">
        <v>11</v>
      </c>
      <c r="AA210" s="3">
        <f t="shared" si="31"/>
        <v>4</v>
      </c>
    </row>
    <row r="211" spans="1:27" x14ac:dyDescent="0.25">
      <c r="A211" s="14">
        <v>354</v>
      </c>
      <c r="B211" s="14" t="s">
        <v>1</v>
      </c>
      <c r="C211" s="14"/>
      <c r="D211" s="14">
        <v>12</v>
      </c>
      <c r="E211" s="13" t="s">
        <v>65</v>
      </c>
      <c r="F211" s="12">
        <v>131.06159895150722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1" t="str">
        <f t="shared" si="24"/>
        <v>-24-41</v>
      </c>
      <c r="M211" s="10">
        <f t="shared" si="25"/>
        <v>-0.27</v>
      </c>
      <c r="N211" s="5" t="e">
        <f t="shared" si="26"/>
        <v>#DIV/0!</v>
      </c>
      <c r="O211" s="9"/>
      <c r="P211" s="8">
        <f t="shared" si="27"/>
        <v>8.7374399301004821</v>
      </c>
      <c r="Q211" s="7">
        <f t="shared" si="28"/>
        <v>32.692506655954055</v>
      </c>
      <c r="R211" s="6">
        <f t="shared" si="29"/>
        <v>3.7416573867739409</v>
      </c>
      <c r="S211" s="5">
        <f t="shared" si="30"/>
        <v>-1</v>
      </c>
      <c r="T211" s="4">
        <v>1006.4166666666667</v>
      </c>
      <c r="U211" s="3">
        <v>1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f t="shared" si="31"/>
        <v>0</v>
      </c>
    </row>
    <row r="212" spans="1:27" x14ac:dyDescent="0.25">
      <c r="A212" s="14">
        <v>110</v>
      </c>
      <c r="B212" s="14" t="s">
        <v>1</v>
      </c>
      <c r="C212" s="14"/>
      <c r="D212" s="14">
        <v>5</v>
      </c>
      <c r="E212" s="13" t="s">
        <v>309</v>
      </c>
      <c r="F212" s="12">
        <v>100.47884449328832</v>
      </c>
      <c r="G212" s="12">
        <v>93.354701187160614</v>
      </c>
      <c r="H212" s="12">
        <v>129.56764510805016</v>
      </c>
      <c r="I212" s="12">
        <v>79.516782628641337</v>
      </c>
      <c r="J212" s="12">
        <v>151.5541881999909</v>
      </c>
      <c r="K212" s="12">
        <v>108.17063918331156</v>
      </c>
      <c r="L212" s="11" t="str">
        <f t="shared" si="24"/>
        <v>87-147</v>
      </c>
      <c r="M212" s="10">
        <f t="shared" si="25"/>
        <v>-0.28999999999999998</v>
      </c>
      <c r="N212" s="5">
        <f t="shared" si="26"/>
        <v>-0.28625767147675529</v>
      </c>
      <c r="O212" s="9"/>
      <c r="P212" s="24">
        <f t="shared" si="27"/>
        <v>116.78195024708533</v>
      </c>
      <c r="Q212" s="7">
        <f t="shared" si="28"/>
        <v>29.949066502173793</v>
      </c>
      <c r="R212" s="6">
        <f t="shared" si="29"/>
        <v>0.25645287168785974</v>
      </c>
      <c r="S212" s="5">
        <f t="shared" si="30"/>
        <v>-7.3738373486263067E-2</v>
      </c>
      <c r="T212" s="4">
        <v>16623.625000000018</v>
      </c>
      <c r="U212" s="3">
        <v>16</v>
      </c>
      <c r="V212" s="3">
        <v>15</v>
      </c>
      <c r="W212" s="3">
        <v>21</v>
      </c>
      <c r="X212" s="3">
        <v>13</v>
      </c>
      <c r="Y212" s="3">
        <v>25</v>
      </c>
      <c r="Z212" s="3">
        <v>18</v>
      </c>
      <c r="AA212" s="3">
        <f t="shared" si="31"/>
        <v>-7</v>
      </c>
    </row>
    <row r="213" spans="1:27" x14ac:dyDescent="0.25">
      <c r="A213" s="14">
        <v>172</v>
      </c>
      <c r="B213" s="14" t="s">
        <v>1</v>
      </c>
      <c r="C213" s="14"/>
      <c r="D213" s="14">
        <v>7</v>
      </c>
      <c r="E213" s="13" t="s">
        <v>247</v>
      </c>
      <c r="F213" s="12">
        <v>83.166097159696989</v>
      </c>
      <c r="G213" s="12">
        <v>82.762094960508094</v>
      </c>
      <c r="H213" s="12">
        <v>128.8925090180002</v>
      </c>
      <c r="I213" s="12">
        <v>121.14409912437758</v>
      </c>
      <c r="J213" s="12">
        <v>131.17660093064481</v>
      </c>
      <c r="K213" s="12">
        <v>112.88241121533787</v>
      </c>
      <c r="L213" s="11" t="str">
        <f t="shared" si="24"/>
        <v>100-137</v>
      </c>
      <c r="M213" s="10">
        <f t="shared" si="25"/>
        <v>-0.3</v>
      </c>
      <c r="N213" s="5">
        <f t="shared" si="26"/>
        <v>-0.13946229423172335</v>
      </c>
      <c r="O213" s="9"/>
      <c r="P213" s="8">
        <f t="shared" si="27"/>
        <v>118.3884810190299</v>
      </c>
      <c r="Q213" s="7">
        <f t="shared" si="28"/>
        <v>18.180855651783119</v>
      </c>
      <c r="R213" s="6">
        <f t="shared" si="29"/>
        <v>0.15356946465814278</v>
      </c>
      <c r="S213" s="5">
        <f t="shared" si="30"/>
        <v>-4.6508492686944576E-2</v>
      </c>
      <c r="T213" s="4">
        <v>28330.708333333343</v>
      </c>
      <c r="U213" s="3">
        <v>23</v>
      </c>
      <c r="V213" s="3">
        <v>23</v>
      </c>
      <c r="W213" s="3">
        <v>36</v>
      </c>
      <c r="X213" s="3">
        <v>34</v>
      </c>
      <c r="Y213" s="3">
        <v>37</v>
      </c>
      <c r="Z213" s="3">
        <v>32</v>
      </c>
      <c r="AA213" s="3">
        <f t="shared" si="31"/>
        <v>-5</v>
      </c>
    </row>
    <row r="214" spans="1:27" x14ac:dyDescent="0.25">
      <c r="A214" s="14">
        <v>190</v>
      </c>
      <c r="B214" s="14" t="s">
        <v>1</v>
      </c>
      <c r="C214" s="14"/>
      <c r="D214" s="14">
        <v>8</v>
      </c>
      <c r="E214" s="13" t="s">
        <v>229</v>
      </c>
      <c r="F214" s="12">
        <v>419.81922709400504</v>
      </c>
      <c r="G214" s="12">
        <v>178.52642191044274</v>
      </c>
      <c r="H214" s="12">
        <v>192.25284418012609</v>
      </c>
      <c r="I214" s="12">
        <v>133.89726041954475</v>
      </c>
      <c r="J214" s="12">
        <v>123.99322312901175</v>
      </c>
      <c r="K214" s="12">
        <v>144.07633895571544</v>
      </c>
      <c r="L214" s="11" t="str">
        <f t="shared" si="24"/>
        <v>94-240</v>
      </c>
      <c r="M214" s="10">
        <f t="shared" si="25"/>
        <v>-0.32</v>
      </c>
      <c r="N214" s="5">
        <f t="shared" si="26"/>
        <v>0.161969463490821</v>
      </c>
      <c r="O214" s="9"/>
      <c r="P214" s="8">
        <f t="shared" si="27"/>
        <v>167.27905071856711</v>
      </c>
      <c r="Q214" s="7">
        <f t="shared" si="28"/>
        <v>72.904644811154952</v>
      </c>
      <c r="R214" s="6">
        <f t="shared" si="29"/>
        <v>0.43582650964352293</v>
      </c>
      <c r="S214" s="5">
        <f t="shared" si="30"/>
        <v>-0.13870662024432617</v>
      </c>
      <c r="T214" s="4">
        <v>46538.124999999978</v>
      </c>
      <c r="U214" s="3">
        <v>201</v>
      </c>
      <c r="V214" s="3">
        <v>85</v>
      </c>
      <c r="W214" s="3">
        <v>91</v>
      </c>
      <c r="X214" s="3">
        <v>63</v>
      </c>
      <c r="Y214" s="3">
        <v>58</v>
      </c>
      <c r="Z214" s="3">
        <v>67</v>
      </c>
      <c r="AA214" s="3">
        <f t="shared" si="31"/>
        <v>9</v>
      </c>
    </row>
    <row r="215" spans="1:27" x14ac:dyDescent="0.25">
      <c r="A215" s="14">
        <v>403</v>
      </c>
      <c r="B215" s="14" t="s">
        <v>1</v>
      </c>
      <c r="C215" s="14"/>
      <c r="D215" s="14">
        <v>13</v>
      </c>
      <c r="E215" s="13" t="s">
        <v>15</v>
      </c>
      <c r="F215" s="12">
        <v>246.22487255939214</v>
      </c>
      <c r="G215" s="12">
        <v>216.56336345306548</v>
      </c>
      <c r="H215" s="12">
        <v>257.42358870236757</v>
      </c>
      <c r="I215" s="12">
        <v>151.47778912882657</v>
      </c>
      <c r="J215" s="12">
        <v>160.99060602687172</v>
      </c>
      <c r="K215" s="12">
        <v>176.66961116018601</v>
      </c>
      <c r="L215" s="11" t="str">
        <f t="shared" si="24"/>
        <v>147-234</v>
      </c>
      <c r="M215" s="10">
        <f t="shared" si="25"/>
        <v>-0.33</v>
      </c>
      <c r="N215" s="5">
        <f t="shared" si="26"/>
        <v>9.7390807577289532E-2</v>
      </c>
      <c r="O215" s="9"/>
      <c r="P215" s="8">
        <f t="shared" si="27"/>
        <v>190.83243681481937</v>
      </c>
      <c r="Q215" s="7">
        <f t="shared" si="28"/>
        <v>43.469111746166575</v>
      </c>
      <c r="R215" s="6">
        <f t="shared" si="29"/>
        <v>0.22778680853060781</v>
      </c>
      <c r="S215" s="5">
        <f t="shared" si="30"/>
        <v>-7.4216028946780865E-2</v>
      </c>
      <c r="T215" s="4">
        <v>29899.375</v>
      </c>
      <c r="U215" s="3">
        <v>64</v>
      </c>
      <c r="V215" s="3">
        <v>58</v>
      </c>
      <c r="W215" s="3">
        <v>71</v>
      </c>
      <c r="X215" s="3">
        <v>43</v>
      </c>
      <c r="Y215" s="3">
        <v>47</v>
      </c>
      <c r="Z215" s="3">
        <v>53</v>
      </c>
      <c r="AA215" s="3">
        <f t="shared" si="31"/>
        <v>6</v>
      </c>
    </row>
    <row r="216" spans="1:27" x14ac:dyDescent="0.25">
      <c r="A216" s="14">
        <v>128</v>
      </c>
      <c r="B216" s="14" t="s">
        <v>1</v>
      </c>
      <c r="C216" s="14"/>
      <c r="D216" s="14">
        <v>6</v>
      </c>
      <c r="E216" s="13" t="s">
        <v>291</v>
      </c>
      <c r="F216" s="12">
        <v>101.5763873967144</v>
      </c>
      <c r="G216" s="12">
        <v>162.27964259840618</v>
      </c>
      <c r="H216" s="12">
        <v>164.34638867920921</v>
      </c>
      <c r="I216" s="12">
        <v>313.9034652295183</v>
      </c>
      <c r="J216" s="12">
        <v>190.84683605882574</v>
      </c>
      <c r="K216" s="12">
        <v>185.11719461062134</v>
      </c>
      <c r="L216" s="11" t="str">
        <f t="shared" si="24"/>
        <v>141-276</v>
      </c>
      <c r="M216" s="10">
        <f t="shared" si="25"/>
        <v>-0.35</v>
      </c>
      <c r="N216" s="5">
        <f t="shared" si="26"/>
        <v>-3.0022197729483585E-2</v>
      </c>
      <c r="O216" s="9"/>
      <c r="P216" s="22">
        <f t="shared" si="27"/>
        <v>208.60152532289041</v>
      </c>
      <c r="Q216" s="7">
        <f t="shared" si="28"/>
        <v>67.10762713291993</v>
      </c>
      <c r="R216" s="6">
        <f t="shared" si="29"/>
        <v>0.32170247570838845</v>
      </c>
      <c r="S216" s="5">
        <f t="shared" si="30"/>
        <v>-0.11257986093782446</v>
      </c>
      <c r="T216" s="4">
        <v>26973.166666666675</v>
      </c>
      <c r="U216" s="3">
        <v>26</v>
      </c>
      <c r="V216" s="3">
        <v>42</v>
      </c>
      <c r="W216" s="3">
        <v>43</v>
      </c>
      <c r="X216" s="3">
        <v>83</v>
      </c>
      <c r="Y216" s="3">
        <v>51</v>
      </c>
      <c r="Z216" s="3">
        <v>50</v>
      </c>
      <c r="AA216" s="3">
        <f t="shared" si="31"/>
        <v>-1</v>
      </c>
    </row>
    <row r="217" spans="1:27" x14ac:dyDescent="0.25">
      <c r="A217" s="14">
        <v>4</v>
      </c>
      <c r="B217" s="14" t="s">
        <v>1</v>
      </c>
      <c r="C217" s="14" t="s">
        <v>442</v>
      </c>
      <c r="D217" s="14">
        <v>15</v>
      </c>
      <c r="E217" s="13" t="s">
        <v>415</v>
      </c>
      <c r="F217" s="12">
        <v>76.222669616152572</v>
      </c>
      <c r="G217" s="12">
        <v>109.22734194427454</v>
      </c>
      <c r="H217" s="12">
        <v>103.55972483505722</v>
      </c>
      <c r="I217" s="12">
        <v>113.70290567775459</v>
      </c>
      <c r="J217" s="12">
        <v>103.94726829737533</v>
      </c>
      <c r="K217" s="12">
        <v>102.11200700859685</v>
      </c>
      <c r="L217" s="11" t="str">
        <f t="shared" si="24"/>
        <v>96-114</v>
      </c>
      <c r="M217" s="10">
        <f t="shared" si="25"/>
        <v>-0.36</v>
      </c>
      <c r="N217" s="5">
        <f t="shared" si="26"/>
        <v>-1.7655695227392746E-2</v>
      </c>
      <c r="O217" s="9"/>
      <c r="P217" s="24">
        <f t="shared" si="27"/>
        <v>105.32696614718455</v>
      </c>
      <c r="Q217" s="7">
        <f t="shared" si="28"/>
        <v>8.8581361760890527</v>
      </c>
      <c r="R217" s="6">
        <f t="shared" si="29"/>
        <v>8.4101313273474892E-2</v>
      </c>
      <c r="S217" s="5">
        <f t="shared" si="30"/>
        <v>-3.0523609064131763E-2</v>
      </c>
      <c r="T217" s="4">
        <v>172580.625</v>
      </c>
      <c r="U217" s="3">
        <v>138</v>
      </c>
      <c r="V217" s="3">
        <v>196</v>
      </c>
      <c r="W217" s="3">
        <v>184</v>
      </c>
      <c r="X217" s="3">
        <v>200</v>
      </c>
      <c r="Y217" s="3">
        <v>181</v>
      </c>
      <c r="Z217" s="3">
        <v>176</v>
      </c>
      <c r="AA217" s="3">
        <f t="shared" si="31"/>
        <v>-5</v>
      </c>
    </row>
    <row r="218" spans="1:27" x14ac:dyDescent="0.25">
      <c r="A218" s="14">
        <v>204</v>
      </c>
      <c r="B218" s="14" t="s">
        <v>1</v>
      </c>
      <c r="C218" s="14"/>
      <c r="D218" s="14">
        <v>8</v>
      </c>
      <c r="E218" s="13" t="s">
        <v>215</v>
      </c>
      <c r="F218" s="12">
        <v>301.83156883817708</v>
      </c>
      <c r="G218" s="12">
        <v>308.06170294697262</v>
      </c>
      <c r="H218" s="12">
        <v>215.46403321737179</v>
      </c>
      <c r="I218" s="12">
        <v>213.4566638502246</v>
      </c>
      <c r="J218" s="12">
        <v>96.94619486185168</v>
      </c>
      <c r="K218" s="12">
        <v>165.95637822040894</v>
      </c>
      <c r="L218" s="11" t="str">
        <f t="shared" si="24"/>
        <v>117-270</v>
      </c>
      <c r="M218" s="10">
        <f t="shared" si="25"/>
        <v>-0.36</v>
      </c>
      <c r="N218" s="5">
        <f t="shared" si="26"/>
        <v>0.71184004134351808</v>
      </c>
      <c r="O218" s="9"/>
      <c r="P218" s="8">
        <f t="shared" si="27"/>
        <v>193.52698027295961</v>
      </c>
      <c r="Q218" s="7">
        <f t="shared" si="28"/>
        <v>76.436466811357803</v>
      </c>
      <c r="R218" s="6">
        <f t="shared" si="29"/>
        <v>0.39496542912801202</v>
      </c>
      <c r="S218" s="5">
        <f t="shared" si="30"/>
        <v>-0.14246386738254163</v>
      </c>
      <c r="T218" s="4">
        <v>11435.916666666668</v>
      </c>
      <c r="U218" s="3">
        <v>33</v>
      </c>
      <c r="V218" s="3">
        <v>34</v>
      </c>
      <c r="W218" s="3">
        <v>24</v>
      </c>
      <c r="X218" s="3">
        <v>24</v>
      </c>
      <c r="Y218" s="3">
        <v>11</v>
      </c>
      <c r="Z218" s="3">
        <v>19</v>
      </c>
      <c r="AA218" s="3">
        <f t="shared" si="31"/>
        <v>8</v>
      </c>
    </row>
    <row r="219" spans="1:27" x14ac:dyDescent="0.25">
      <c r="A219" s="14">
        <v>230</v>
      </c>
      <c r="B219" s="14" t="s">
        <v>1</v>
      </c>
      <c r="C219" s="14"/>
      <c r="D219" s="14">
        <v>8</v>
      </c>
      <c r="E219" s="13" t="s">
        <v>189</v>
      </c>
      <c r="F219" s="12">
        <v>87.640018623503963</v>
      </c>
      <c r="G219" s="12">
        <v>43.814009529547072</v>
      </c>
      <c r="H219" s="12">
        <v>87.546509082950323</v>
      </c>
      <c r="I219" s="12">
        <v>142.21638770375233</v>
      </c>
      <c r="J219" s="12">
        <v>240.35835245274774</v>
      </c>
      <c r="K219" s="12">
        <v>120.01527467132171</v>
      </c>
      <c r="L219" s="11" t="str">
        <f t="shared" si="24"/>
        <v>75-220</v>
      </c>
      <c r="M219" s="10">
        <f t="shared" si="25"/>
        <v>-0.37</v>
      </c>
      <c r="N219" s="5">
        <f t="shared" si="26"/>
        <v>-0.50068190496972387</v>
      </c>
      <c r="O219" s="9"/>
      <c r="P219" s="8">
        <f t="shared" si="27"/>
        <v>147.23765853401315</v>
      </c>
      <c r="Q219" s="7">
        <f t="shared" si="28"/>
        <v>72.614072015739325</v>
      </c>
      <c r="R219" s="6">
        <f t="shared" si="29"/>
        <v>0.49317594926956038</v>
      </c>
      <c r="S219" s="5">
        <f t="shared" si="30"/>
        <v>-0.18488737279398423</v>
      </c>
      <c r="T219" s="4">
        <v>9165.0000000000073</v>
      </c>
      <c r="U219" s="3">
        <v>8</v>
      </c>
      <c r="V219" s="3">
        <v>4</v>
      </c>
      <c r="W219" s="3">
        <v>8</v>
      </c>
      <c r="X219" s="3">
        <v>13</v>
      </c>
      <c r="Y219" s="3">
        <v>22</v>
      </c>
      <c r="Z219" s="3">
        <v>11</v>
      </c>
      <c r="AA219" s="3">
        <f t="shared" si="31"/>
        <v>-11</v>
      </c>
    </row>
    <row r="220" spans="1:27" x14ac:dyDescent="0.25">
      <c r="A220" s="14">
        <v>116</v>
      </c>
      <c r="B220" s="14" t="s">
        <v>1</v>
      </c>
      <c r="C220" s="14"/>
      <c r="D220" s="14">
        <v>6</v>
      </c>
      <c r="E220" s="13" t="s">
        <v>303</v>
      </c>
      <c r="F220" s="12">
        <v>86.003010105353681</v>
      </c>
      <c r="G220" s="12">
        <v>91.295540783429857</v>
      </c>
      <c r="H220" s="12">
        <v>181.80268727097121</v>
      </c>
      <c r="I220" s="12">
        <v>118.76316645223316</v>
      </c>
      <c r="J220" s="12">
        <v>73.1858357259472</v>
      </c>
      <c r="K220" s="12">
        <v>95.277015587599919</v>
      </c>
      <c r="L220" s="11" t="str">
        <f t="shared" si="24"/>
        <v>70-150</v>
      </c>
      <c r="M220" s="10">
        <f t="shared" si="25"/>
        <v>-0.38</v>
      </c>
      <c r="N220" s="5">
        <f t="shared" si="26"/>
        <v>0.30185048298656708</v>
      </c>
      <c r="O220" s="9"/>
      <c r="P220" s="8">
        <f t="shared" si="27"/>
        <v>110.33226652825304</v>
      </c>
      <c r="Q220" s="7">
        <f t="shared" si="28"/>
        <v>39.853378440266972</v>
      </c>
      <c r="R220" s="6">
        <f t="shared" si="29"/>
        <v>0.36121236057506012</v>
      </c>
      <c r="S220" s="5">
        <f t="shared" si="30"/>
        <v>-0.13645374480544992</v>
      </c>
      <c r="T220" s="4">
        <v>17832.833333333343</v>
      </c>
      <c r="U220" s="3">
        <v>15</v>
      </c>
      <c r="V220" s="3">
        <v>16</v>
      </c>
      <c r="W220" s="3">
        <v>32</v>
      </c>
      <c r="X220" s="3">
        <v>21</v>
      </c>
      <c r="Y220" s="3">
        <v>13</v>
      </c>
      <c r="Z220" s="3">
        <v>17</v>
      </c>
      <c r="AA220" s="3">
        <f t="shared" si="31"/>
        <v>4</v>
      </c>
    </row>
    <row r="221" spans="1:27" x14ac:dyDescent="0.25">
      <c r="A221" s="14">
        <v>14</v>
      </c>
      <c r="B221" s="14" t="s">
        <v>1</v>
      </c>
      <c r="C221" s="14"/>
      <c r="D221" s="14">
        <v>1</v>
      </c>
      <c r="E221" s="13" t="s">
        <v>405</v>
      </c>
      <c r="F221" s="12">
        <v>0</v>
      </c>
      <c r="G221" s="12">
        <v>100.07505629221916</v>
      </c>
      <c r="H221" s="12">
        <v>0</v>
      </c>
      <c r="I221" s="12">
        <v>0</v>
      </c>
      <c r="J221" s="12">
        <v>0</v>
      </c>
      <c r="K221" s="12">
        <v>0</v>
      </c>
      <c r="L221" s="11" t="str">
        <f t="shared" si="24"/>
        <v>-21-47</v>
      </c>
      <c r="M221" s="10">
        <f t="shared" si="25"/>
        <v>-0.39</v>
      </c>
      <c r="N221" s="5" t="e">
        <f t="shared" si="26"/>
        <v>#DIV/0!</v>
      </c>
      <c r="O221" s="9"/>
      <c r="P221" s="8">
        <f t="shared" si="27"/>
        <v>13.343340838962554</v>
      </c>
      <c r="Q221" s="7">
        <f t="shared" si="28"/>
        <v>34.018977657194796</v>
      </c>
      <c r="R221" s="6">
        <f t="shared" si="29"/>
        <v>2.5495097567963927</v>
      </c>
      <c r="S221" s="5">
        <f t="shared" si="30"/>
        <v>-1</v>
      </c>
      <c r="T221" s="4">
        <v>891.70833333333326</v>
      </c>
      <c r="U221" s="3">
        <v>0</v>
      </c>
      <c r="V221" s="3">
        <v>1</v>
      </c>
      <c r="W221" s="3">
        <v>0</v>
      </c>
      <c r="X221" s="3">
        <v>0</v>
      </c>
      <c r="Y221" s="3">
        <v>0</v>
      </c>
      <c r="Z221" s="3">
        <v>0</v>
      </c>
      <c r="AA221" s="3">
        <f t="shared" si="31"/>
        <v>0</v>
      </c>
    </row>
    <row r="222" spans="1:27" x14ac:dyDescent="0.25">
      <c r="A222" s="14">
        <v>27</v>
      </c>
      <c r="B222" s="14" t="s">
        <v>1</v>
      </c>
      <c r="C222" s="14"/>
      <c r="D222" s="14">
        <v>2</v>
      </c>
      <c r="E222" s="13" t="s">
        <v>392</v>
      </c>
      <c r="F222" s="12">
        <v>0</v>
      </c>
      <c r="G222" s="12">
        <v>817.99591002044997</v>
      </c>
      <c r="H222" s="12">
        <v>0</v>
      </c>
      <c r="I222" s="12">
        <v>0</v>
      </c>
      <c r="J222" s="12">
        <v>0</v>
      </c>
      <c r="K222" s="12">
        <v>0</v>
      </c>
      <c r="L222" s="11" t="str">
        <f t="shared" si="24"/>
        <v>-169-387</v>
      </c>
      <c r="M222" s="10">
        <f t="shared" si="25"/>
        <v>-0.39</v>
      </c>
      <c r="N222" s="5" t="e">
        <f t="shared" si="26"/>
        <v>#DIV/0!</v>
      </c>
      <c r="O222" s="9"/>
      <c r="P222" s="8">
        <f t="shared" si="27"/>
        <v>109.06612133605999</v>
      </c>
      <c r="Q222" s="7">
        <f t="shared" si="28"/>
        <v>278.06514048222419</v>
      </c>
      <c r="R222" s="6">
        <f t="shared" si="29"/>
        <v>2.5495097567963931</v>
      </c>
      <c r="S222" s="5">
        <f t="shared" si="30"/>
        <v>-1</v>
      </c>
      <c r="T222" s="4">
        <v>232.95833333333323</v>
      </c>
      <c r="U222" s="3">
        <v>0</v>
      </c>
      <c r="V222" s="3">
        <v>2</v>
      </c>
      <c r="W222" s="3">
        <v>0</v>
      </c>
      <c r="X222" s="3">
        <v>0</v>
      </c>
      <c r="Y222" s="3">
        <v>0</v>
      </c>
      <c r="Z222" s="3">
        <v>0</v>
      </c>
      <c r="AA222" s="3">
        <f t="shared" si="31"/>
        <v>0</v>
      </c>
    </row>
    <row r="223" spans="1:27" x14ac:dyDescent="0.25">
      <c r="A223" s="14">
        <v>284</v>
      </c>
      <c r="B223" s="14" t="s">
        <v>1</v>
      </c>
      <c r="C223" s="14"/>
      <c r="D223" s="14">
        <v>14</v>
      </c>
      <c r="E223" s="13" t="s">
        <v>135</v>
      </c>
      <c r="F223" s="12">
        <v>91.042896378010113</v>
      </c>
      <c r="G223" s="12">
        <v>96.596483284280424</v>
      </c>
      <c r="H223" s="12">
        <v>126.17727907710332</v>
      </c>
      <c r="I223" s="12">
        <v>125.57555462536627</v>
      </c>
      <c r="J223" s="12">
        <v>142.81251394653458</v>
      </c>
      <c r="K223" s="12">
        <v>118.42553254481655</v>
      </c>
      <c r="L223" s="11" t="str">
        <f t="shared" si="24"/>
        <v>108-142</v>
      </c>
      <c r="M223" s="10">
        <f t="shared" si="25"/>
        <v>-0.4</v>
      </c>
      <c r="N223" s="5">
        <f t="shared" si="26"/>
        <v>-0.17076221633384248</v>
      </c>
      <c r="O223" s="9"/>
      <c r="P223" s="8">
        <f t="shared" si="27"/>
        <v>125.27549922746792</v>
      </c>
      <c r="Q223" s="7">
        <f t="shared" si="28"/>
        <v>17.043820363464235</v>
      </c>
      <c r="R223" s="6">
        <f t="shared" si="29"/>
        <v>0.13605070798813632</v>
      </c>
      <c r="S223" s="5">
        <f t="shared" si="30"/>
        <v>-5.4679220796507076E-2</v>
      </c>
      <c r="T223" s="4">
        <v>16877.875000000015</v>
      </c>
      <c r="U223" s="3">
        <v>15</v>
      </c>
      <c r="V223" s="3">
        <v>16</v>
      </c>
      <c r="W223" s="3">
        <v>21</v>
      </c>
      <c r="X223" s="3">
        <v>21</v>
      </c>
      <c r="Y223" s="3">
        <v>24</v>
      </c>
      <c r="Z223" s="3">
        <v>20</v>
      </c>
      <c r="AA223" s="3">
        <f t="shared" si="31"/>
        <v>-4</v>
      </c>
    </row>
    <row r="224" spans="1:27" x14ac:dyDescent="0.25">
      <c r="A224" s="14">
        <v>143</v>
      </c>
      <c r="B224" s="14" t="s">
        <v>1</v>
      </c>
      <c r="C224" s="14"/>
      <c r="D224" s="14">
        <v>6</v>
      </c>
      <c r="E224" s="13" t="s">
        <v>276</v>
      </c>
      <c r="F224" s="12">
        <v>111.39674378748929</v>
      </c>
      <c r="G224" s="12">
        <v>162.62598164038261</v>
      </c>
      <c r="H224" s="12">
        <v>76.94609498567948</v>
      </c>
      <c r="I224" s="12">
        <v>42.710402118435944</v>
      </c>
      <c r="J224" s="12">
        <v>59.775415225652189</v>
      </c>
      <c r="K224" s="12">
        <v>59.73397049568532</v>
      </c>
      <c r="L224" s="11" t="str">
        <f t="shared" si="24"/>
        <v>38-114</v>
      </c>
      <c r="M224" s="10">
        <f t="shared" si="25"/>
        <v>-0.42</v>
      </c>
      <c r="N224" s="5">
        <f t="shared" si="26"/>
        <v>-6.9334072896717783E-4</v>
      </c>
      <c r="O224" s="9"/>
      <c r="P224" s="8">
        <f t="shared" si="27"/>
        <v>75.81371177515318</v>
      </c>
      <c r="Q224" s="7">
        <f t="shared" si="28"/>
        <v>38.307693450678137</v>
      </c>
      <c r="R224" s="6">
        <f t="shared" si="29"/>
        <v>0.50528713808776893</v>
      </c>
      <c r="S224" s="5">
        <f t="shared" si="30"/>
        <v>-0.21209542314926938</v>
      </c>
      <c r="T224" s="4">
        <v>11715.749999999993</v>
      </c>
      <c r="U224" s="3">
        <v>13</v>
      </c>
      <c r="V224" s="3">
        <v>19</v>
      </c>
      <c r="W224" s="3">
        <v>9</v>
      </c>
      <c r="X224" s="3">
        <v>5</v>
      </c>
      <c r="Y224" s="3">
        <v>7</v>
      </c>
      <c r="Z224" s="3">
        <v>7</v>
      </c>
      <c r="AA224" s="3">
        <f t="shared" si="31"/>
        <v>0</v>
      </c>
    </row>
    <row r="225" spans="1:27" x14ac:dyDescent="0.25">
      <c r="A225" s="14">
        <v>384</v>
      </c>
      <c r="B225" s="14" t="s">
        <v>1</v>
      </c>
      <c r="C225" s="14" t="s">
        <v>441</v>
      </c>
      <c r="D225" s="14">
        <v>13</v>
      </c>
      <c r="E225" s="13" t="s">
        <v>34</v>
      </c>
      <c r="F225" s="12">
        <v>109.35381500733335</v>
      </c>
      <c r="G225" s="12">
        <v>124.40090675489829</v>
      </c>
      <c r="H225" s="12">
        <v>123.63650413239105</v>
      </c>
      <c r="I225" s="12">
        <v>118.06401255851276</v>
      </c>
      <c r="J225" s="12">
        <v>147.0396164330464</v>
      </c>
      <c r="K225" s="12">
        <v>123.58234317271922</v>
      </c>
      <c r="L225" s="11" t="str">
        <f t="shared" si="24"/>
        <v>116-142</v>
      </c>
      <c r="M225" s="10">
        <f t="shared" si="25"/>
        <v>-0.42</v>
      </c>
      <c r="N225" s="5">
        <f t="shared" si="26"/>
        <v>-0.15953029414360798</v>
      </c>
      <c r="O225" s="9"/>
      <c r="P225" s="8">
        <f t="shared" si="27"/>
        <v>129.1012848875724</v>
      </c>
      <c r="Q225" s="7">
        <f t="shared" si="28"/>
        <v>13.216013965382636</v>
      </c>
      <c r="R225" s="6">
        <f t="shared" si="29"/>
        <v>0.10236934494410165</v>
      </c>
      <c r="S225" s="5">
        <f t="shared" si="30"/>
        <v>-4.2748929413517024E-2</v>
      </c>
      <c r="T225" s="4">
        <v>244910.33333333328</v>
      </c>
      <c r="U225" s="3">
        <v>222</v>
      </c>
      <c r="V225" s="3">
        <v>263</v>
      </c>
      <c r="W225" s="3">
        <v>272</v>
      </c>
      <c r="X225" s="3">
        <v>270</v>
      </c>
      <c r="Y225" s="3">
        <v>349</v>
      </c>
      <c r="Z225" s="3">
        <v>304</v>
      </c>
      <c r="AA225" s="3">
        <f t="shared" si="31"/>
        <v>-45</v>
      </c>
    </row>
    <row r="226" spans="1:27" x14ac:dyDescent="0.25">
      <c r="A226" s="14">
        <v>5</v>
      </c>
      <c r="B226" s="14" t="s">
        <v>1</v>
      </c>
      <c r="C226" s="14"/>
      <c r="D226" s="14">
        <v>15</v>
      </c>
      <c r="E226" s="13" t="s">
        <v>414</v>
      </c>
      <c r="F226" s="12">
        <v>246.04028909733969</v>
      </c>
      <c r="G226" s="12">
        <v>0</v>
      </c>
      <c r="H226" s="12">
        <v>58.275058275058278</v>
      </c>
      <c r="I226" s="12">
        <v>0</v>
      </c>
      <c r="J226" s="12">
        <v>0</v>
      </c>
      <c r="K226" s="12">
        <v>0</v>
      </c>
      <c r="L226" s="11" t="str">
        <f t="shared" si="24"/>
        <v>-35-91</v>
      </c>
      <c r="M226" s="10">
        <f t="shared" si="25"/>
        <v>-0.45</v>
      </c>
      <c r="N226" s="5" t="e">
        <f t="shared" si="26"/>
        <v>#DIV/0!</v>
      </c>
      <c r="O226" s="9"/>
      <c r="P226" s="8">
        <f t="shared" si="27"/>
        <v>28.057697594834302</v>
      </c>
      <c r="Q226" s="7">
        <f t="shared" si="28"/>
        <v>62.671234866371911</v>
      </c>
      <c r="R226" s="6">
        <f t="shared" si="29"/>
        <v>2.2336556538377654</v>
      </c>
      <c r="S226" s="5">
        <f t="shared" si="30"/>
        <v>-1</v>
      </c>
      <c r="T226" s="4">
        <v>1842.0000000000009</v>
      </c>
      <c r="U226" s="3">
        <v>4</v>
      </c>
      <c r="V226" s="3">
        <v>0</v>
      </c>
      <c r="W226" s="3">
        <v>1</v>
      </c>
      <c r="X226" s="3">
        <v>0</v>
      </c>
      <c r="Y226" s="3">
        <v>0</v>
      </c>
      <c r="Z226" s="3">
        <v>0</v>
      </c>
      <c r="AA226" s="3">
        <f t="shared" si="31"/>
        <v>0</v>
      </c>
    </row>
    <row r="227" spans="1:27" x14ac:dyDescent="0.25">
      <c r="A227" s="14">
        <v>414</v>
      </c>
      <c r="B227" s="14" t="s">
        <v>1</v>
      </c>
      <c r="C227" s="14"/>
      <c r="D227" s="14">
        <v>13</v>
      </c>
      <c r="E227" s="13" t="s">
        <v>3</v>
      </c>
      <c r="F227" s="12">
        <v>204.70174316328163</v>
      </c>
      <c r="G227" s="12">
        <v>145.19858273557287</v>
      </c>
      <c r="H227" s="12">
        <v>152.76695245518317</v>
      </c>
      <c r="I227" s="12">
        <v>129.39400474444685</v>
      </c>
      <c r="J227" s="12">
        <v>137.02279907128991</v>
      </c>
      <c r="K227" s="12">
        <v>135.4242163577407</v>
      </c>
      <c r="L227" s="11" t="str">
        <f t="shared" si="24"/>
        <v>125-162</v>
      </c>
      <c r="M227" s="10">
        <f t="shared" si="25"/>
        <v>-0.45</v>
      </c>
      <c r="N227" s="5">
        <f t="shared" si="26"/>
        <v>-1.1666545453632857E-2</v>
      </c>
      <c r="O227" s="9"/>
      <c r="P227" s="8">
        <f t="shared" si="27"/>
        <v>143.73931868894761</v>
      </c>
      <c r="Q227" s="7">
        <f t="shared" si="28"/>
        <v>18.282744000273976</v>
      </c>
      <c r="R227" s="6">
        <f t="shared" si="29"/>
        <v>0.12719375719205889</v>
      </c>
      <c r="S227" s="5">
        <f t="shared" si="30"/>
        <v>-5.7848488548918282E-2</v>
      </c>
      <c r="T227" s="4">
        <v>33179.041666666642</v>
      </c>
      <c r="U227" s="3">
        <v>64</v>
      </c>
      <c r="V227" s="3">
        <v>46</v>
      </c>
      <c r="W227" s="3">
        <v>49</v>
      </c>
      <c r="X227" s="3">
        <v>42</v>
      </c>
      <c r="Y227" s="3">
        <v>45</v>
      </c>
      <c r="Z227" s="3">
        <v>45</v>
      </c>
      <c r="AA227" s="3">
        <f t="shared" si="31"/>
        <v>0</v>
      </c>
    </row>
    <row r="228" spans="1:27" x14ac:dyDescent="0.25">
      <c r="A228" s="14">
        <v>44</v>
      </c>
      <c r="B228" s="14" t="s">
        <v>1</v>
      </c>
      <c r="C228" s="14"/>
      <c r="D228" s="14">
        <v>3</v>
      </c>
      <c r="E228" s="13" t="s">
        <v>375</v>
      </c>
      <c r="F228" s="12">
        <v>124.750499001996</v>
      </c>
      <c r="G228" s="12">
        <v>437.32233780026866</v>
      </c>
      <c r="H228" s="12">
        <v>100.23492560689115</v>
      </c>
      <c r="I228" s="12">
        <v>138.19095477386932</v>
      </c>
      <c r="J228" s="12">
        <v>88.177867355293813</v>
      </c>
      <c r="K228" s="12">
        <v>101.02498263633109</v>
      </c>
      <c r="L228" s="11" t="str">
        <f t="shared" si="24"/>
        <v>40-266</v>
      </c>
      <c r="M228" s="10">
        <f t="shared" si="25"/>
        <v>-0.46</v>
      </c>
      <c r="N228" s="5">
        <f t="shared" si="26"/>
        <v>0.14569546379787773</v>
      </c>
      <c r="O228" s="9"/>
      <c r="P228" s="8">
        <f t="shared" si="27"/>
        <v>152.91687381967685</v>
      </c>
      <c r="Q228" s="7">
        <f t="shared" si="28"/>
        <v>113.34770961186561</v>
      </c>
      <c r="R228" s="6">
        <f t="shared" si="29"/>
        <v>0.74123742384066704</v>
      </c>
      <c r="S228" s="5">
        <f t="shared" si="30"/>
        <v>-0.33934705756892397</v>
      </c>
      <c r="T228" s="4">
        <v>7920.5833333333367</v>
      </c>
      <c r="U228" s="3">
        <v>10</v>
      </c>
      <c r="V228" s="3">
        <v>35</v>
      </c>
      <c r="W228" s="3">
        <v>8</v>
      </c>
      <c r="X228" s="3">
        <v>11</v>
      </c>
      <c r="Y228" s="3">
        <v>7</v>
      </c>
      <c r="Z228" s="3">
        <v>8</v>
      </c>
      <c r="AA228" s="3">
        <f t="shared" si="31"/>
        <v>1</v>
      </c>
    </row>
    <row r="229" spans="1:27" x14ac:dyDescent="0.25">
      <c r="A229" s="14">
        <v>207</v>
      </c>
      <c r="B229" s="14" t="s">
        <v>1</v>
      </c>
      <c r="C229" s="14"/>
      <c r="D229" s="14">
        <v>8</v>
      </c>
      <c r="E229" s="13" t="s">
        <v>212</v>
      </c>
      <c r="F229" s="12">
        <v>159.90405756546073</v>
      </c>
      <c r="G229" s="12">
        <v>134.04825737265415</v>
      </c>
      <c r="H229" s="12">
        <v>80.927974103048285</v>
      </c>
      <c r="I229" s="12">
        <v>190.13988863235096</v>
      </c>
      <c r="J229" s="12">
        <v>355.33688670220033</v>
      </c>
      <c r="K229" s="12">
        <v>165.03352243424453</v>
      </c>
      <c r="L229" s="11" t="str">
        <f t="shared" si="24"/>
        <v>107-321</v>
      </c>
      <c r="M229" s="10">
        <f t="shared" si="25"/>
        <v>-0.46</v>
      </c>
      <c r="N229" s="5">
        <f t="shared" si="26"/>
        <v>-0.53555758321101254</v>
      </c>
      <c r="O229" s="9"/>
      <c r="P229" s="8">
        <f t="shared" si="27"/>
        <v>213.86856551068794</v>
      </c>
      <c r="Q229" s="7">
        <f t="shared" si="28"/>
        <v>106.7685858171842</v>
      </c>
      <c r="R229" s="6">
        <f t="shared" si="29"/>
        <v>0.49922523939988978</v>
      </c>
      <c r="S229" s="5">
        <f t="shared" si="30"/>
        <v>-0.22834137854636199</v>
      </c>
      <c r="T229" s="4">
        <v>3638.7499999999982</v>
      </c>
      <c r="U229" s="3">
        <v>6</v>
      </c>
      <c r="V229" s="3">
        <v>5</v>
      </c>
      <c r="W229" s="3">
        <v>3</v>
      </c>
      <c r="X229" s="3">
        <v>7</v>
      </c>
      <c r="Y229" s="3">
        <v>13</v>
      </c>
      <c r="Z229" s="3">
        <v>6</v>
      </c>
      <c r="AA229" s="3">
        <f t="shared" si="31"/>
        <v>-7</v>
      </c>
    </row>
    <row r="230" spans="1:27" x14ac:dyDescent="0.25">
      <c r="A230" s="14">
        <v>253</v>
      </c>
      <c r="B230" s="14" t="s">
        <v>1</v>
      </c>
      <c r="C230" s="14"/>
      <c r="D230" s="14">
        <v>9</v>
      </c>
      <c r="E230" s="13" t="s">
        <v>166</v>
      </c>
      <c r="F230" s="12">
        <v>55.157198014340878</v>
      </c>
      <c r="G230" s="12">
        <v>110.59398184415465</v>
      </c>
      <c r="H230" s="12">
        <v>166.2433618102055</v>
      </c>
      <c r="I230" s="12">
        <v>203.88304527130347</v>
      </c>
      <c r="J230" s="12">
        <v>297.54986284811008</v>
      </c>
      <c r="K230" s="12">
        <v>167.83868837173168</v>
      </c>
      <c r="L230" s="11" t="str">
        <f t="shared" si="24"/>
        <v>129-282</v>
      </c>
      <c r="M230" s="10">
        <f t="shared" si="25"/>
        <v>-0.49</v>
      </c>
      <c r="N230" s="5">
        <f t="shared" si="26"/>
        <v>-0.43593088309569111</v>
      </c>
      <c r="O230" s="9"/>
      <c r="P230" s="8">
        <f t="shared" si="27"/>
        <v>205.22378283060206</v>
      </c>
      <c r="Q230" s="7">
        <f t="shared" si="28"/>
        <v>76.426746444978562</v>
      </c>
      <c r="R230" s="6">
        <f t="shared" si="29"/>
        <v>0.37240686917881988</v>
      </c>
      <c r="S230" s="5">
        <f t="shared" si="30"/>
        <v>-0.18216745614580732</v>
      </c>
      <c r="T230" s="4">
        <v>5363.5416666666642</v>
      </c>
      <c r="U230" s="3">
        <v>3</v>
      </c>
      <c r="V230" s="3">
        <v>6</v>
      </c>
      <c r="W230" s="3">
        <v>9</v>
      </c>
      <c r="X230" s="3">
        <v>11</v>
      </c>
      <c r="Y230" s="3">
        <v>16</v>
      </c>
      <c r="Z230" s="3">
        <v>9</v>
      </c>
      <c r="AA230" s="3">
        <f t="shared" si="31"/>
        <v>-7</v>
      </c>
    </row>
    <row r="231" spans="1:27" x14ac:dyDescent="0.25">
      <c r="A231" s="14">
        <v>85</v>
      </c>
      <c r="B231" s="14" t="s">
        <v>1</v>
      </c>
      <c r="C231" s="14"/>
      <c r="D231" s="14">
        <v>5</v>
      </c>
      <c r="E231" s="13" t="s">
        <v>334</v>
      </c>
      <c r="F231" s="12">
        <v>456.1328486921816</v>
      </c>
      <c r="G231" s="12">
        <v>418.92127770989708</v>
      </c>
      <c r="H231" s="12">
        <v>232.89266388108774</v>
      </c>
      <c r="I231" s="12">
        <v>268.83527118757979</v>
      </c>
      <c r="J231" s="12">
        <v>105.46784878547179</v>
      </c>
      <c r="K231" s="12">
        <v>181.15551338178525</v>
      </c>
      <c r="L231" s="11" t="str">
        <f t="shared" si="24"/>
        <v>123-357</v>
      </c>
      <c r="M231" s="10">
        <f t="shared" si="25"/>
        <v>-0.5</v>
      </c>
      <c r="N231" s="5">
        <f t="shared" si="26"/>
        <v>0.71763732234898348</v>
      </c>
      <c r="O231" s="9"/>
      <c r="P231" s="8">
        <f t="shared" si="27"/>
        <v>239.68891496219447</v>
      </c>
      <c r="Q231" s="7">
        <f t="shared" si="28"/>
        <v>116.82166939399001</v>
      </c>
      <c r="R231" s="6">
        <f t="shared" si="29"/>
        <v>0.48738870302957477</v>
      </c>
      <c r="S231" s="5">
        <f t="shared" si="30"/>
        <v>-0.24420570967848698</v>
      </c>
      <c r="T231" s="4">
        <v>7711.5416666666661</v>
      </c>
      <c r="U231" s="3">
        <v>32</v>
      </c>
      <c r="V231" s="3">
        <v>30</v>
      </c>
      <c r="W231" s="3">
        <v>17</v>
      </c>
      <c r="X231" s="3">
        <v>20</v>
      </c>
      <c r="Y231" s="3">
        <v>8</v>
      </c>
      <c r="Z231" s="3">
        <v>14</v>
      </c>
      <c r="AA231" s="3">
        <f t="shared" si="31"/>
        <v>6</v>
      </c>
    </row>
    <row r="232" spans="1:27" x14ac:dyDescent="0.25">
      <c r="A232" s="14">
        <v>255</v>
      </c>
      <c r="B232" s="14" t="s">
        <v>1</v>
      </c>
      <c r="C232" s="14"/>
      <c r="D232" s="14">
        <v>9</v>
      </c>
      <c r="E232" s="13" t="s">
        <v>164</v>
      </c>
      <c r="F232" s="12">
        <v>65.637659607199637</v>
      </c>
      <c r="G232" s="12">
        <v>79.236642246560265</v>
      </c>
      <c r="H232" s="12">
        <v>87.072388817794433</v>
      </c>
      <c r="I232" s="12">
        <v>111.49247587840837</v>
      </c>
      <c r="J232" s="12">
        <v>96.846437866957203</v>
      </c>
      <c r="K232" s="12">
        <v>87.703270601132814</v>
      </c>
      <c r="L232" s="11" t="str">
        <f t="shared" si="24"/>
        <v>81-108</v>
      </c>
      <c r="M232" s="10">
        <f t="shared" si="25"/>
        <v>-0.5</v>
      </c>
      <c r="N232" s="5">
        <f t="shared" si="26"/>
        <v>-9.4408916499177958E-2</v>
      </c>
      <c r="O232" s="9"/>
      <c r="P232" s="8">
        <f t="shared" si="27"/>
        <v>94.368680226808195</v>
      </c>
      <c r="Q232" s="7">
        <f t="shared" si="28"/>
        <v>13.283398717645209</v>
      </c>
      <c r="R232" s="6">
        <f t="shared" si="29"/>
        <v>0.14076067065597966</v>
      </c>
      <c r="S232" s="5">
        <f t="shared" si="30"/>
        <v>-7.0631586768571494E-2</v>
      </c>
      <c r="T232" s="4">
        <v>79647.458333333343</v>
      </c>
      <c r="U232" s="3">
        <v>48</v>
      </c>
      <c r="V232" s="3">
        <v>59</v>
      </c>
      <c r="W232" s="3">
        <v>66</v>
      </c>
      <c r="X232" s="3">
        <v>86</v>
      </c>
      <c r="Y232" s="3">
        <v>76</v>
      </c>
      <c r="Z232" s="3">
        <v>70</v>
      </c>
      <c r="AA232" s="3">
        <f t="shared" si="31"/>
        <v>-6</v>
      </c>
    </row>
    <row r="233" spans="1:27" x14ac:dyDescent="0.25">
      <c r="A233" s="14">
        <v>96</v>
      </c>
      <c r="B233" s="14" t="s">
        <v>1</v>
      </c>
      <c r="C233" s="14"/>
      <c r="D233" s="14">
        <v>5</v>
      </c>
      <c r="E233" s="13" t="s">
        <v>323</v>
      </c>
      <c r="F233" s="12">
        <v>235.44891104878641</v>
      </c>
      <c r="G233" s="12">
        <v>239.25034890675883</v>
      </c>
      <c r="H233" s="12">
        <v>197.79553683941876</v>
      </c>
      <c r="I233" s="12">
        <v>171.7396304531166</v>
      </c>
      <c r="J233" s="12">
        <v>171.21771217712177</v>
      </c>
      <c r="K233" s="12">
        <v>176.42497551629216</v>
      </c>
      <c r="L233" s="11" t="str">
        <f t="shared" si="24"/>
        <v>164-216</v>
      </c>
      <c r="M233" s="10">
        <f t="shared" si="25"/>
        <v>-0.52</v>
      </c>
      <c r="N233" s="5">
        <f t="shared" si="26"/>
        <v>3.0413111312827097E-2</v>
      </c>
      <c r="O233" s="9"/>
      <c r="P233" s="8">
        <f t="shared" si="27"/>
        <v>190.02555347190903</v>
      </c>
      <c r="Q233" s="7">
        <f t="shared" si="28"/>
        <v>26.072635338994729</v>
      </c>
      <c r="R233" s="6">
        <f t="shared" si="29"/>
        <v>0.13720594342512454</v>
      </c>
      <c r="S233" s="5">
        <f t="shared" si="30"/>
        <v>-7.1572363332847264E-2</v>
      </c>
      <c r="T233" s="4">
        <v>17492.083333333325</v>
      </c>
      <c r="U233" s="3">
        <v>34</v>
      </c>
      <c r="V233" s="3">
        <v>36</v>
      </c>
      <c r="W233" s="3">
        <v>31</v>
      </c>
      <c r="X233" s="3">
        <v>28</v>
      </c>
      <c r="Y233" s="3">
        <v>29</v>
      </c>
      <c r="Z233" s="3">
        <v>31</v>
      </c>
      <c r="AA233" s="3">
        <f t="shared" si="31"/>
        <v>2</v>
      </c>
    </row>
    <row r="234" spans="1:27" x14ac:dyDescent="0.25">
      <c r="A234" s="14">
        <v>210</v>
      </c>
      <c r="B234" s="14" t="s">
        <v>1</v>
      </c>
      <c r="C234" s="14"/>
      <c r="D234" s="14">
        <v>8</v>
      </c>
      <c r="E234" s="13" t="s">
        <v>209</v>
      </c>
      <c r="F234" s="12">
        <v>80.904725891271084</v>
      </c>
      <c r="G234" s="12">
        <v>176.69717637912146</v>
      </c>
      <c r="H234" s="12">
        <v>142.07068016338127</v>
      </c>
      <c r="I234" s="12">
        <v>160.68989528375158</v>
      </c>
      <c r="J234" s="12">
        <v>104.05733918207345</v>
      </c>
      <c r="K234" s="12">
        <v>118.98823939472244</v>
      </c>
      <c r="L234" s="11" t="str">
        <f t="shared" si="24"/>
        <v>104-165</v>
      </c>
      <c r="M234" s="10">
        <f t="shared" si="25"/>
        <v>-0.52</v>
      </c>
      <c r="N234" s="5">
        <f t="shared" si="26"/>
        <v>0.14348723819012685</v>
      </c>
      <c r="O234" s="9"/>
      <c r="P234" s="8">
        <f t="shared" si="27"/>
        <v>134.90382641233543</v>
      </c>
      <c r="Q234" s="7">
        <f t="shared" si="28"/>
        <v>30.529304721466556</v>
      </c>
      <c r="R234" s="6">
        <f t="shared" si="29"/>
        <v>0.22630421636932158</v>
      </c>
      <c r="S234" s="5">
        <f t="shared" si="30"/>
        <v>-0.11797728382415765</v>
      </c>
      <c r="T234" s="4">
        <v>27752.708333333336</v>
      </c>
      <c r="U234" s="3">
        <v>23</v>
      </c>
      <c r="V234" s="3">
        <v>50</v>
      </c>
      <c r="W234" s="3">
        <v>40</v>
      </c>
      <c r="X234" s="3">
        <v>45</v>
      </c>
      <c r="Y234" s="3">
        <v>29</v>
      </c>
      <c r="Z234" s="3">
        <v>33</v>
      </c>
      <c r="AA234" s="3">
        <f t="shared" si="31"/>
        <v>4</v>
      </c>
    </row>
    <row r="235" spans="1:27" x14ac:dyDescent="0.25">
      <c r="A235" s="14">
        <v>56</v>
      </c>
      <c r="B235" s="14" t="s">
        <v>1</v>
      </c>
      <c r="C235" s="14"/>
      <c r="D235" s="14">
        <v>4</v>
      </c>
      <c r="E235" s="13" t="s">
        <v>363</v>
      </c>
      <c r="F235" s="12">
        <v>159.65302076819711</v>
      </c>
      <c r="G235" s="12">
        <v>217.39994962684094</v>
      </c>
      <c r="H235" s="12">
        <v>301.25655695466617</v>
      </c>
      <c r="I235" s="12">
        <v>142.18571033611124</v>
      </c>
      <c r="J235" s="12">
        <v>215.225921600021</v>
      </c>
      <c r="K235" s="12">
        <v>177.95030040017008</v>
      </c>
      <c r="L235" s="11" t="str">
        <f t="shared" si="24"/>
        <v>154-265</v>
      </c>
      <c r="M235" s="10">
        <f t="shared" si="25"/>
        <v>-0.56999999999999995</v>
      </c>
      <c r="N235" s="5">
        <f t="shared" si="26"/>
        <v>-0.17319299145167316</v>
      </c>
      <c r="O235" s="9"/>
      <c r="P235" s="8">
        <f t="shared" si="27"/>
        <v>209.53966934869513</v>
      </c>
      <c r="Q235" s="7">
        <f t="shared" si="28"/>
        <v>55.471373179973924</v>
      </c>
      <c r="R235" s="6">
        <f t="shared" si="29"/>
        <v>0.26472969701820026</v>
      </c>
      <c r="S235" s="5">
        <f t="shared" si="30"/>
        <v>-0.15075603128855355</v>
      </c>
      <c r="T235" s="4">
        <v>19099.458333333336</v>
      </c>
      <c r="U235" s="3">
        <v>30</v>
      </c>
      <c r="V235" s="3">
        <v>41</v>
      </c>
      <c r="W235" s="3">
        <v>57</v>
      </c>
      <c r="X235" s="3">
        <v>27</v>
      </c>
      <c r="Y235" s="3">
        <v>41</v>
      </c>
      <c r="Z235" s="3">
        <v>34</v>
      </c>
      <c r="AA235" s="3">
        <f t="shared" si="31"/>
        <v>-7</v>
      </c>
    </row>
    <row r="236" spans="1:27" x14ac:dyDescent="0.25">
      <c r="A236" s="14">
        <v>346</v>
      </c>
      <c r="B236" s="14" t="s">
        <v>1</v>
      </c>
      <c r="C236" s="14"/>
      <c r="D236" s="14">
        <v>12</v>
      </c>
      <c r="E236" s="13" t="s">
        <v>73</v>
      </c>
      <c r="F236" s="12">
        <v>0</v>
      </c>
      <c r="G236" s="12">
        <v>269.17900403768505</v>
      </c>
      <c r="H236" s="12">
        <v>1095.1403148528404</v>
      </c>
      <c r="I236" s="12">
        <v>0</v>
      </c>
      <c r="J236" s="12">
        <v>0</v>
      </c>
      <c r="K236" s="12">
        <v>0</v>
      </c>
      <c r="L236" s="11" t="str">
        <f t="shared" si="24"/>
        <v>-175-685</v>
      </c>
      <c r="M236" s="10">
        <f t="shared" si="25"/>
        <v>-0.59</v>
      </c>
      <c r="N236" s="5" t="e">
        <f t="shared" si="26"/>
        <v>#DIV/0!</v>
      </c>
      <c r="O236" s="9"/>
      <c r="P236" s="8">
        <f t="shared" si="27"/>
        <v>254.9185968422594</v>
      </c>
      <c r="Q236" s="7">
        <f t="shared" si="28"/>
        <v>429.58578769453254</v>
      </c>
      <c r="R236" s="6">
        <f t="shared" si="29"/>
        <v>1.6851881071680115</v>
      </c>
      <c r="S236" s="5">
        <f t="shared" si="30"/>
        <v>-1</v>
      </c>
      <c r="T236" s="4">
        <v>355.75</v>
      </c>
      <c r="U236" s="3">
        <v>0</v>
      </c>
      <c r="V236" s="3">
        <v>1</v>
      </c>
      <c r="W236" s="3">
        <v>4</v>
      </c>
      <c r="X236" s="3">
        <v>0</v>
      </c>
      <c r="Y236" s="3">
        <v>0</v>
      </c>
      <c r="Z236" s="3">
        <v>0</v>
      </c>
      <c r="AA236" s="3">
        <f t="shared" si="31"/>
        <v>0</v>
      </c>
    </row>
    <row r="237" spans="1:27" x14ac:dyDescent="0.25">
      <c r="A237" s="14">
        <v>47</v>
      </c>
      <c r="B237" s="14" t="s">
        <v>1</v>
      </c>
      <c r="C237" s="14" t="s">
        <v>442</v>
      </c>
      <c r="D237" s="14">
        <v>4</v>
      </c>
      <c r="E237" s="13" t="s">
        <v>372</v>
      </c>
      <c r="F237" s="12">
        <v>98.280922833894465</v>
      </c>
      <c r="G237" s="12">
        <v>113.8398582389255</v>
      </c>
      <c r="H237" s="12">
        <v>100.74897705442046</v>
      </c>
      <c r="I237" s="12">
        <v>135.71346989781179</v>
      </c>
      <c r="J237" s="12">
        <v>138.49231827813728</v>
      </c>
      <c r="K237" s="12">
        <v>114.12445679600957</v>
      </c>
      <c r="L237" s="11" t="str">
        <f t="shared" si="24"/>
        <v>108-141</v>
      </c>
      <c r="M237" s="10">
        <f t="shared" si="25"/>
        <v>-0.61</v>
      </c>
      <c r="N237" s="5">
        <f t="shared" si="26"/>
        <v>-0.17595099703067413</v>
      </c>
      <c r="O237" s="9"/>
      <c r="P237" s="8">
        <f t="shared" si="27"/>
        <v>124.23486943046269</v>
      </c>
      <c r="Q237" s="7">
        <f t="shared" si="28"/>
        <v>16.508358679479905</v>
      </c>
      <c r="R237" s="6">
        <f t="shared" si="29"/>
        <v>0.13288023527661885</v>
      </c>
      <c r="S237" s="5">
        <f t="shared" si="30"/>
        <v>-8.1381440498974986E-2</v>
      </c>
      <c r="T237" s="4">
        <v>232466.24999999988</v>
      </c>
      <c r="U237" s="3">
        <v>205</v>
      </c>
      <c r="V237" s="3">
        <v>243</v>
      </c>
      <c r="W237" s="3">
        <v>220</v>
      </c>
      <c r="X237" s="3">
        <v>303</v>
      </c>
      <c r="Y237" s="3">
        <v>316</v>
      </c>
      <c r="Z237" s="3">
        <v>266</v>
      </c>
      <c r="AA237" s="3">
        <f t="shared" si="31"/>
        <v>-50</v>
      </c>
    </row>
    <row r="238" spans="1:27" x14ac:dyDescent="0.25">
      <c r="A238" s="14">
        <v>82</v>
      </c>
      <c r="B238" s="14" t="s">
        <v>1</v>
      </c>
      <c r="C238" s="14"/>
      <c r="D238" s="14">
        <v>5</v>
      </c>
      <c r="E238" s="13" t="s">
        <v>337</v>
      </c>
      <c r="F238" s="12">
        <v>254.37354515130431</v>
      </c>
      <c r="G238" s="12">
        <v>195.64102258222289</v>
      </c>
      <c r="H238" s="12">
        <v>99.681967057483277</v>
      </c>
      <c r="I238" s="12">
        <v>151.08949691919074</v>
      </c>
      <c r="J238" s="12">
        <v>108.02179222243096</v>
      </c>
      <c r="K238" s="12">
        <v>112.1301020656468</v>
      </c>
      <c r="L238" s="11" t="str">
        <f t="shared" si="24"/>
        <v>95-184</v>
      </c>
      <c r="M238" s="10">
        <f t="shared" si="25"/>
        <v>-0.61</v>
      </c>
      <c r="N238" s="5">
        <f t="shared" si="26"/>
        <v>3.8032231818152851E-2</v>
      </c>
      <c r="O238" s="9"/>
      <c r="P238" s="8">
        <f t="shared" si="27"/>
        <v>139.27789601847451</v>
      </c>
      <c r="Q238" s="7">
        <f t="shared" si="28"/>
        <v>44.532311174500208</v>
      </c>
      <c r="R238" s="6">
        <f t="shared" si="29"/>
        <v>0.31973710436143593</v>
      </c>
      <c r="S238" s="5">
        <f t="shared" si="30"/>
        <v>-0.19491817961714969</v>
      </c>
      <c r="T238" s="4">
        <v>21389.833333333318</v>
      </c>
      <c r="U238" s="3">
        <v>53</v>
      </c>
      <c r="V238" s="3">
        <v>41</v>
      </c>
      <c r="W238" s="3">
        <v>21</v>
      </c>
      <c r="X238" s="3">
        <v>32</v>
      </c>
      <c r="Y238" s="3">
        <v>23</v>
      </c>
      <c r="Z238" s="3">
        <v>24</v>
      </c>
      <c r="AA238" s="3">
        <f t="shared" si="31"/>
        <v>1</v>
      </c>
    </row>
    <row r="239" spans="1:27" x14ac:dyDescent="0.25">
      <c r="A239" s="14">
        <v>93</v>
      </c>
      <c r="B239" s="14" t="s">
        <v>1</v>
      </c>
      <c r="C239" s="14" t="s">
        <v>442</v>
      </c>
      <c r="D239" s="14">
        <v>5</v>
      </c>
      <c r="E239" s="13" t="s">
        <v>326</v>
      </c>
      <c r="F239" s="12">
        <v>289.38104044711406</v>
      </c>
      <c r="G239" s="12">
        <v>230.46307410449174</v>
      </c>
      <c r="H239" s="12">
        <v>217.69444528044463</v>
      </c>
      <c r="I239" s="12">
        <v>218.07101746559655</v>
      </c>
      <c r="J239" s="12">
        <v>179.88589106525561</v>
      </c>
      <c r="K239" s="12">
        <v>194.26143861387609</v>
      </c>
      <c r="L239" s="11" t="str">
        <f t="shared" si="24"/>
        <v>183-240</v>
      </c>
      <c r="M239" s="10">
        <f t="shared" si="25"/>
        <v>-0.61</v>
      </c>
      <c r="N239" s="5">
        <f t="shared" si="26"/>
        <v>7.991481412739368E-2</v>
      </c>
      <c r="O239" s="9"/>
      <c r="P239" s="8">
        <f t="shared" si="27"/>
        <v>211.67360331240636</v>
      </c>
      <c r="Q239" s="7">
        <f t="shared" si="28"/>
        <v>28.365808885908312</v>
      </c>
      <c r="R239" s="6">
        <f t="shared" si="29"/>
        <v>0.1340073038962897</v>
      </c>
      <c r="S239" s="5">
        <f t="shared" si="30"/>
        <v>-8.2259499654436699E-2</v>
      </c>
      <c r="T239" s="4">
        <v>101831.37499999994</v>
      </c>
      <c r="U239" s="3">
        <v>284</v>
      </c>
      <c r="V239" s="3">
        <v>228</v>
      </c>
      <c r="W239" s="3">
        <v>217</v>
      </c>
      <c r="X239" s="3">
        <v>219</v>
      </c>
      <c r="Y239" s="3">
        <v>182</v>
      </c>
      <c r="Z239" s="3">
        <v>198</v>
      </c>
      <c r="AA239" s="3">
        <f t="shared" si="31"/>
        <v>16</v>
      </c>
    </row>
    <row r="240" spans="1:27" x14ac:dyDescent="0.25">
      <c r="A240" s="14">
        <v>159</v>
      </c>
      <c r="B240" s="14" t="s">
        <v>1</v>
      </c>
      <c r="C240" s="14"/>
      <c r="D240" s="14">
        <v>7</v>
      </c>
      <c r="E240" s="13" t="s">
        <v>260</v>
      </c>
      <c r="F240" s="12">
        <v>83.589575185837532</v>
      </c>
      <c r="G240" s="12">
        <v>118.65915158706616</v>
      </c>
      <c r="H240" s="12">
        <v>82.488805090737685</v>
      </c>
      <c r="I240" s="12">
        <v>151.90021324453011</v>
      </c>
      <c r="J240" s="12">
        <v>92.810116302676988</v>
      </c>
      <c r="K240" s="12">
        <v>92.197321475733361</v>
      </c>
      <c r="L240" s="11" t="str">
        <f t="shared" si="24"/>
        <v>82-137</v>
      </c>
      <c r="M240" s="10">
        <f t="shared" si="25"/>
        <v>-0.62</v>
      </c>
      <c r="N240" s="5">
        <f t="shared" si="26"/>
        <v>-6.6026727619341655E-3</v>
      </c>
      <c r="O240" s="9"/>
      <c r="P240" s="8">
        <f t="shared" si="27"/>
        <v>109.33504854157923</v>
      </c>
      <c r="Q240" s="7">
        <f t="shared" si="28"/>
        <v>27.822544177987961</v>
      </c>
      <c r="R240" s="6">
        <f t="shared" si="29"/>
        <v>0.25447049733011529</v>
      </c>
      <c r="S240" s="5">
        <f t="shared" si="30"/>
        <v>-0.15674504465353145</v>
      </c>
      <c r="T240" s="4">
        <v>8669.7916666666679</v>
      </c>
      <c r="U240" s="3">
        <v>7</v>
      </c>
      <c r="V240" s="3">
        <v>10</v>
      </c>
      <c r="W240" s="3">
        <v>7</v>
      </c>
      <c r="X240" s="3">
        <v>13</v>
      </c>
      <c r="Y240" s="3">
        <v>8</v>
      </c>
      <c r="Z240" s="3">
        <v>8</v>
      </c>
      <c r="AA240" s="3">
        <f t="shared" si="31"/>
        <v>0</v>
      </c>
    </row>
    <row r="241" spans="1:27" x14ac:dyDescent="0.25">
      <c r="A241" s="14">
        <v>257</v>
      </c>
      <c r="B241" s="14" t="s">
        <v>1</v>
      </c>
      <c r="C241" s="14"/>
      <c r="D241" s="14">
        <v>9</v>
      </c>
      <c r="E241" s="13" t="s">
        <v>162</v>
      </c>
      <c r="F241" s="12">
        <v>138.13311008790288</v>
      </c>
      <c r="G241" s="12">
        <v>183.24743609766256</v>
      </c>
      <c r="H241" s="12">
        <v>87.010565568676199</v>
      </c>
      <c r="I241" s="12">
        <v>136.0642388133549</v>
      </c>
      <c r="J241" s="12">
        <v>164.12276382734285</v>
      </c>
      <c r="K241" s="12">
        <v>122.48314155648855</v>
      </c>
      <c r="L241" s="11" t="str">
        <f t="shared" si="24"/>
        <v>110-174</v>
      </c>
      <c r="M241" s="10">
        <f t="shared" si="25"/>
        <v>-0.62</v>
      </c>
      <c r="N241" s="5">
        <f t="shared" si="26"/>
        <v>-0.25371021849631525</v>
      </c>
      <c r="O241" s="9"/>
      <c r="P241" s="8">
        <f t="shared" si="27"/>
        <v>142.03536355862605</v>
      </c>
      <c r="Q241" s="7">
        <f t="shared" si="28"/>
        <v>31.704012559534338</v>
      </c>
      <c r="R241" s="6">
        <f t="shared" si="29"/>
        <v>0.22321210552925641</v>
      </c>
      <c r="S241" s="5">
        <f t="shared" si="30"/>
        <v>-0.13765742215365392</v>
      </c>
      <c r="T241" s="4">
        <v>24477.666666666661</v>
      </c>
      <c r="U241" s="3">
        <v>33</v>
      </c>
      <c r="V241" s="3">
        <v>44</v>
      </c>
      <c r="W241" s="3">
        <v>21</v>
      </c>
      <c r="X241" s="3">
        <v>33</v>
      </c>
      <c r="Y241" s="3">
        <v>40</v>
      </c>
      <c r="Z241" s="3">
        <v>30</v>
      </c>
      <c r="AA241" s="3">
        <f t="shared" si="31"/>
        <v>-10</v>
      </c>
    </row>
    <row r="242" spans="1:27" x14ac:dyDescent="0.25">
      <c r="A242" s="14">
        <v>271</v>
      </c>
      <c r="B242" s="14" t="s">
        <v>1</v>
      </c>
      <c r="C242" s="14"/>
      <c r="D242" s="14">
        <v>9</v>
      </c>
      <c r="E242" s="13" t="s">
        <v>148</v>
      </c>
      <c r="F242" s="12">
        <v>140.65796671094787</v>
      </c>
      <c r="G242" s="12">
        <v>95.686149429870028</v>
      </c>
      <c r="H242" s="12">
        <v>178.76731808393939</v>
      </c>
      <c r="I242" s="12">
        <v>116.14883643754926</v>
      </c>
      <c r="J242" s="12">
        <v>101.63892770931265</v>
      </c>
      <c r="K242" s="12">
        <v>103.80772502487055</v>
      </c>
      <c r="L242" s="11" t="str">
        <f t="shared" si="24"/>
        <v>93-153</v>
      </c>
      <c r="M242" s="10">
        <f t="shared" si="25"/>
        <v>-0.63</v>
      </c>
      <c r="N242" s="5">
        <f t="shared" si="26"/>
        <v>2.1338254588445252E-2</v>
      </c>
      <c r="O242" s="9"/>
      <c r="P242" s="8">
        <f t="shared" si="27"/>
        <v>122.74148027461776</v>
      </c>
      <c r="Q242" s="7">
        <f t="shared" si="28"/>
        <v>30.113237711541444</v>
      </c>
      <c r="R242" s="6">
        <f t="shared" si="29"/>
        <v>0.24533872040786109</v>
      </c>
      <c r="S242" s="5">
        <f t="shared" si="30"/>
        <v>-0.15425718516173542</v>
      </c>
      <c r="T242" s="4">
        <v>5796.0416666666706</v>
      </c>
      <c r="U242" s="3">
        <v>9</v>
      </c>
      <c r="V242" s="3">
        <v>6</v>
      </c>
      <c r="W242" s="3">
        <v>11</v>
      </c>
      <c r="X242" s="3">
        <v>7</v>
      </c>
      <c r="Y242" s="3">
        <v>6</v>
      </c>
      <c r="Z242" s="3">
        <v>6</v>
      </c>
      <c r="AA242" s="3">
        <f t="shared" si="31"/>
        <v>0</v>
      </c>
    </row>
    <row r="243" spans="1:27" x14ac:dyDescent="0.25">
      <c r="A243" s="14">
        <v>59</v>
      </c>
      <c r="B243" s="14" t="s">
        <v>1</v>
      </c>
      <c r="C243" s="14"/>
      <c r="D243" s="14">
        <v>4</v>
      </c>
      <c r="E243" s="13" t="s">
        <v>360</v>
      </c>
      <c r="F243" s="12">
        <v>125.31780234046772</v>
      </c>
      <c r="G243" s="12">
        <v>141.27514228105707</v>
      </c>
      <c r="H243" s="12">
        <v>132.17216977470855</v>
      </c>
      <c r="I243" s="12">
        <v>170.73369284216594</v>
      </c>
      <c r="J243" s="12">
        <v>150.20292677389</v>
      </c>
      <c r="K243" s="12">
        <v>139.51961777979656</v>
      </c>
      <c r="L243" s="11" t="str">
        <f t="shared" si="24"/>
        <v>134-164</v>
      </c>
      <c r="M243" s="10">
        <f t="shared" si="25"/>
        <v>-0.64</v>
      </c>
      <c r="N243" s="5">
        <f t="shared" si="26"/>
        <v>-7.1125837715370885E-2</v>
      </c>
      <c r="O243" s="9"/>
      <c r="P243" s="8">
        <f t="shared" si="27"/>
        <v>149.2222667643214</v>
      </c>
      <c r="Q243" s="7">
        <f t="shared" si="28"/>
        <v>15.112089408690901</v>
      </c>
      <c r="R243" s="6">
        <f t="shared" si="29"/>
        <v>0.10127234853333669</v>
      </c>
      <c r="S243" s="5">
        <f t="shared" si="30"/>
        <v>-6.5021455543555082E-2</v>
      </c>
      <c r="T243" s="4">
        <v>115284.45833333336</v>
      </c>
      <c r="U243" s="3">
        <v>139</v>
      </c>
      <c r="V243" s="3">
        <v>158</v>
      </c>
      <c r="W243" s="3">
        <v>149</v>
      </c>
      <c r="X243" s="3">
        <v>194</v>
      </c>
      <c r="Y243" s="3">
        <v>172</v>
      </c>
      <c r="Z243" s="3">
        <v>161</v>
      </c>
      <c r="AA243" s="3">
        <f t="shared" si="31"/>
        <v>-11</v>
      </c>
    </row>
    <row r="244" spans="1:27" x14ac:dyDescent="0.25">
      <c r="A244" s="14">
        <v>146</v>
      </c>
      <c r="B244" s="14" t="s">
        <v>1</v>
      </c>
      <c r="C244" s="14"/>
      <c r="D244" s="14">
        <v>6</v>
      </c>
      <c r="E244" s="13" t="s">
        <v>273</v>
      </c>
      <c r="F244" s="12">
        <v>63.211125158027819</v>
      </c>
      <c r="G244" s="12">
        <v>351.40963181854482</v>
      </c>
      <c r="H244" s="12">
        <v>32.239864592568715</v>
      </c>
      <c r="I244" s="12">
        <v>97.735787587554967</v>
      </c>
      <c r="J244" s="12">
        <v>131.44922773578705</v>
      </c>
      <c r="K244" s="12">
        <v>66.381778201883577</v>
      </c>
      <c r="L244" s="11" t="str">
        <f t="shared" si="24"/>
        <v>32-222</v>
      </c>
      <c r="M244" s="10">
        <f t="shared" si="25"/>
        <v>-0.64</v>
      </c>
      <c r="N244" s="5">
        <f t="shared" si="26"/>
        <v>-0.49500062232917069</v>
      </c>
      <c r="O244" s="9"/>
      <c r="P244" s="8">
        <f t="shared" si="27"/>
        <v>127.39595144013191</v>
      </c>
      <c r="Q244" s="7">
        <f t="shared" si="28"/>
        <v>94.955792883966708</v>
      </c>
      <c r="R244" s="6">
        <f t="shared" si="29"/>
        <v>0.74535958019505799</v>
      </c>
      <c r="S244" s="5">
        <f t="shared" si="30"/>
        <v>-0.47893337699134936</v>
      </c>
      <c r="T244" s="4">
        <v>3018.5000000000005</v>
      </c>
      <c r="U244" s="3">
        <v>2</v>
      </c>
      <c r="V244" s="3">
        <v>11</v>
      </c>
      <c r="W244" s="3">
        <v>1</v>
      </c>
      <c r="X244" s="3">
        <v>3</v>
      </c>
      <c r="Y244" s="3">
        <v>4</v>
      </c>
      <c r="Z244" s="3">
        <v>2</v>
      </c>
      <c r="AA244" s="3">
        <f t="shared" si="31"/>
        <v>-2</v>
      </c>
    </row>
    <row r="245" spans="1:27" x14ac:dyDescent="0.25">
      <c r="A245" s="14">
        <v>298</v>
      </c>
      <c r="B245" s="14" t="s">
        <v>1</v>
      </c>
      <c r="C245" s="14"/>
      <c r="D245" s="14">
        <v>10</v>
      </c>
      <c r="E245" s="13" t="s">
        <v>121</v>
      </c>
      <c r="F245" s="12">
        <v>106.07414024117909</v>
      </c>
      <c r="G245" s="12">
        <v>149.123897104511</v>
      </c>
      <c r="H245" s="12">
        <v>202.1775063863503</v>
      </c>
      <c r="I245" s="12">
        <v>91.951536131544785</v>
      </c>
      <c r="J245" s="12">
        <v>117.75725946741603</v>
      </c>
      <c r="K245" s="12">
        <v>105.94740152961562</v>
      </c>
      <c r="L245" s="11" t="str">
        <f t="shared" si="24"/>
        <v>92-171</v>
      </c>
      <c r="M245" s="10">
        <f t="shared" si="25"/>
        <v>-0.64</v>
      </c>
      <c r="N245" s="5">
        <f t="shared" si="26"/>
        <v>-0.10028985041952558</v>
      </c>
      <c r="O245" s="9"/>
      <c r="P245" s="8">
        <f t="shared" si="27"/>
        <v>131.16312636483408</v>
      </c>
      <c r="Q245" s="7">
        <f t="shared" si="28"/>
        <v>39.541154827352884</v>
      </c>
      <c r="R245" s="6">
        <f t="shared" si="29"/>
        <v>0.30146547984353467</v>
      </c>
      <c r="S245" s="5">
        <f t="shared" si="30"/>
        <v>-0.19224705551070953</v>
      </c>
      <c r="T245" s="4">
        <v>18853.916666666664</v>
      </c>
      <c r="U245" s="3">
        <v>19</v>
      </c>
      <c r="V245" s="3">
        <v>27</v>
      </c>
      <c r="W245" s="3">
        <v>37</v>
      </c>
      <c r="X245" s="3">
        <v>17</v>
      </c>
      <c r="Y245" s="3">
        <v>22</v>
      </c>
      <c r="Z245" s="3">
        <v>20</v>
      </c>
      <c r="AA245" s="3">
        <f t="shared" si="31"/>
        <v>-2</v>
      </c>
    </row>
    <row r="246" spans="1:27" x14ac:dyDescent="0.25">
      <c r="A246" s="14">
        <v>408</v>
      </c>
      <c r="B246" s="14" t="s">
        <v>1</v>
      </c>
      <c r="C246" s="14"/>
      <c r="D246" s="14">
        <v>13</v>
      </c>
      <c r="E246" s="13" t="s">
        <v>10</v>
      </c>
      <c r="F246" s="12">
        <v>221.76164035379512</v>
      </c>
      <c r="G246" s="12">
        <v>117.86992212165859</v>
      </c>
      <c r="H246" s="12">
        <v>106.44048064529542</v>
      </c>
      <c r="I246" s="12">
        <v>121.61151693933392</v>
      </c>
      <c r="J246" s="12">
        <v>165.69469939407722</v>
      </c>
      <c r="K246" s="12">
        <v>118.82523591091321</v>
      </c>
      <c r="L246" s="11" t="str">
        <f t="shared" si="24"/>
        <v>107-172</v>
      </c>
      <c r="M246" s="10">
        <f t="shared" si="25"/>
        <v>-0.64</v>
      </c>
      <c r="N246" s="5">
        <f t="shared" si="26"/>
        <v>-0.28286640221177389</v>
      </c>
      <c r="O246" s="9"/>
      <c r="P246" s="8">
        <f t="shared" si="27"/>
        <v>139.44949941738136</v>
      </c>
      <c r="Q246" s="7">
        <f t="shared" si="28"/>
        <v>32.344250291285924</v>
      </c>
      <c r="R246" s="6">
        <f t="shared" si="29"/>
        <v>0.23194239080398196</v>
      </c>
      <c r="S246" s="5">
        <f t="shared" si="30"/>
        <v>-0.14789772349586139</v>
      </c>
      <c r="T246" s="4">
        <v>31091.916666666668</v>
      </c>
      <c r="U246" s="3">
        <v>65</v>
      </c>
      <c r="V246" s="3">
        <v>35</v>
      </c>
      <c r="W246" s="3">
        <v>32</v>
      </c>
      <c r="X246" s="3">
        <v>37</v>
      </c>
      <c r="Y246" s="3">
        <v>51</v>
      </c>
      <c r="Z246" s="3">
        <v>37</v>
      </c>
      <c r="AA246" s="3">
        <f t="shared" si="31"/>
        <v>-14</v>
      </c>
    </row>
    <row r="247" spans="1:27" x14ac:dyDescent="0.25">
      <c r="A247" s="14">
        <v>341</v>
      </c>
      <c r="B247" s="14" t="s">
        <v>1</v>
      </c>
      <c r="C247" s="14"/>
      <c r="D247" s="14">
        <v>11</v>
      </c>
      <c r="E247" s="13" t="s">
        <v>78</v>
      </c>
      <c r="F247" s="12">
        <v>46.64179104477612</v>
      </c>
      <c r="G247" s="12">
        <v>284.52874925903973</v>
      </c>
      <c r="H247" s="12">
        <v>479.78889288712969</v>
      </c>
      <c r="I247" s="12">
        <v>195.07437210436478</v>
      </c>
      <c r="J247" s="12">
        <v>149.23516975500559</v>
      </c>
      <c r="K247" s="12">
        <v>152.00456013680417</v>
      </c>
      <c r="L247" s="11" t="str">
        <f t="shared" si="24"/>
        <v>106-371</v>
      </c>
      <c r="M247" s="10">
        <f t="shared" si="25"/>
        <v>-0.66</v>
      </c>
      <c r="N247" s="5">
        <f t="shared" si="26"/>
        <v>1.8557223383368699E-2</v>
      </c>
      <c r="O247" s="9"/>
      <c r="P247" s="8">
        <f t="shared" si="27"/>
        <v>238.7692870277821</v>
      </c>
      <c r="Q247" s="7">
        <f t="shared" si="28"/>
        <v>132.4363887169003</v>
      </c>
      <c r="R247" s="6">
        <f t="shared" si="29"/>
        <v>0.55466257978770361</v>
      </c>
      <c r="S247" s="5">
        <f t="shared" si="30"/>
        <v>-0.36338311334356155</v>
      </c>
      <c r="T247" s="4">
        <v>1976.8749999999991</v>
      </c>
      <c r="U247" s="3">
        <v>1</v>
      </c>
      <c r="V247" s="3">
        <v>6</v>
      </c>
      <c r="W247" s="3">
        <v>10</v>
      </c>
      <c r="X247" s="3">
        <v>4</v>
      </c>
      <c r="Y247" s="3">
        <v>3</v>
      </c>
      <c r="Z247" s="3">
        <v>3</v>
      </c>
      <c r="AA247" s="3">
        <f t="shared" si="31"/>
        <v>0</v>
      </c>
    </row>
    <row r="248" spans="1:27" x14ac:dyDescent="0.25">
      <c r="A248" s="14">
        <v>231</v>
      </c>
      <c r="B248" s="14" t="s">
        <v>1</v>
      </c>
      <c r="C248" s="14"/>
      <c r="D248" s="14">
        <v>8</v>
      </c>
      <c r="E248" s="13" t="s">
        <v>188</v>
      </c>
      <c r="F248" s="12">
        <v>164.33103574200027</v>
      </c>
      <c r="G248" s="12">
        <v>126.69109995022849</v>
      </c>
      <c r="H248" s="12">
        <v>89.728347428161243</v>
      </c>
      <c r="I248" s="12">
        <v>142.35825344217807</v>
      </c>
      <c r="J248" s="12">
        <v>132.3685139428168</v>
      </c>
      <c r="K248" s="12">
        <v>113.79261296287522</v>
      </c>
      <c r="L248" s="11" t="str">
        <f t="shared" si="24"/>
        <v>107-149</v>
      </c>
      <c r="M248" s="10">
        <f t="shared" si="25"/>
        <v>-0.67</v>
      </c>
      <c r="N248" s="5">
        <f t="shared" si="26"/>
        <v>-0.14033473993646531</v>
      </c>
      <c r="O248" s="9"/>
      <c r="P248" s="8">
        <f t="shared" si="27"/>
        <v>127.87825742731583</v>
      </c>
      <c r="Q248" s="7">
        <f t="shared" si="28"/>
        <v>21.035468123588824</v>
      </c>
      <c r="R248" s="6">
        <f t="shared" si="29"/>
        <v>0.16449604918603997</v>
      </c>
      <c r="S248" s="5">
        <f t="shared" si="30"/>
        <v>-0.11014886148606368</v>
      </c>
      <c r="T248" s="4">
        <v>11412.666666666661</v>
      </c>
      <c r="U248" s="3">
        <v>18</v>
      </c>
      <c r="V248" s="3">
        <v>14</v>
      </c>
      <c r="W248" s="3">
        <v>10</v>
      </c>
      <c r="X248" s="3">
        <v>16</v>
      </c>
      <c r="Y248" s="3">
        <v>15</v>
      </c>
      <c r="Z248" s="3">
        <v>13</v>
      </c>
      <c r="AA248" s="3">
        <f t="shared" si="31"/>
        <v>-2</v>
      </c>
    </row>
    <row r="249" spans="1:27" x14ac:dyDescent="0.25">
      <c r="A249" s="14">
        <v>215</v>
      </c>
      <c r="B249" s="14" t="s">
        <v>1</v>
      </c>
      <c r="C249" s="14"/>
      <c r="D249" s="14">
        <v>8</v>
      </c>
      <c r="E249" s="13" t="s">
        <v>204</v>
      </c>
      <c r="F249" s="12">
        <v>0</v>
      </c>
      <c r="G249" s="12">
        <v>253.5389816184238</v>
      </c>
      <c r="H249" s="12">
        <v>199.94287346472439</v>
      </c>
      <c r="I249" s="12">
        <v>86.642599277978334</v>
      </c>
      <c r="J249" s="12">
        <v>116.89924746109448</v>
      </c>
      <c r="K249" s="12">
        <v>88.836245188036798</v>
      </c>
      <c r="L249" s="11" t="str">
        <f t="shared" si="24"/>
        <v>68-204</v>
      </c>
      <c r="M249" s="10">
        <f t="shared" si="25"/>
        <v>-0.69</v>
      </c>
      <c r="N249" s="5">
        <f t="shared" si="26"/>
        <v>-0.24006144506958776</v>
      </c>
      <c r="O249" s="9"/>
      <c r="P249" s="8">
        <f t="shared" si="27"/>
        <v>135.8648812032271</v>
      </c>
      <c r="Q249" s="7">
        <f t="shared" si="28"/>
        <v>68.294182039238848</v>
      </c>
      <c r="R249" s="6">
        <f t="shared" si="29"/>
        <v>0.50266250876916607</v>
      </c>
      <c r="S249" s="5">
        <f t="shared" si="30"/>
        <v>-0.34614269411419663</v>
      </c>
      <c r="T249" s="4">
        <v>3383.1249999999977</v>
      </c>
      <c r="U249" s="3">
        <v>0</v>
      </c>
      <c r="V249" s="3">
        <v>9</v>
      </c>
      <c r="W249" s="3">
        <v>7</v>
      </c>
      <c r="X249" s="3">
        <v>3</v>
      </c>
      <c r="Y249" s="3">
        <v>4</v>
      </c>
      <c r="Z249" s="3">
        <v>3</v>
      </c>
      <c r="AA249" s="3">
        <f t="shared" si="31"/>
        <v>-1</v>
      </c>
    </row>
    <row r="250" spans="1:27" x14ac:dyDescent="0.25">
      <c r="A250" s="14">
        <v>153</v>
      </c>
      <c r="B250" s="14" t="s">
        <v>1</v>
      </c>
      <c r="C250" s="14"/>
      <c r="D250" s="14">
        <v>7</v>
      </c>
      <c r="E250" s="13" t="s">
        <v>266</v>
      </c>
      <c r="F250" s="12">
        <v>49.294472857230886</v>
      </c>
      <c r="G250" s="12">
        <v>223.15893875526905</v>
      </c>
      <c r="H250" s="12">
        <v>74.887668497254111</v>
      </c>
      <c r="I250" s="12">
        <v>100.49619998743796</v>
      </c>
      <c r="J250" s="12">
        <v>0</v>
      </c>
      <c r="K250" s="12">
        <v>25.462570022067563</v>
      </c>
      <c r="L250" s="11" t="str">
        <f t="shared" si="24"/>
        <v>4-146</v>
      </c>
      <c r="M250" s="10">
        <f t="shared" si="25"/>
        <v>-0.7</v>
      </c>
      <c r="N250" s="5" t="e">
        <f t="shared" si="26"/>
        <v>#DIV/0!</v>
      </c>
      <c r="O250" s="9"/>
      <c r="P250" s="22">
        <f t="shared" si="27"/>
        <v>74.817343720618879</v>
      </c>
      <c r="Q250" s="7">
        <f t="shared" si="28"/>
        <v>70.846161341512385</v>
      </c>
      <c r="R250" s="6">
        <f t="shared" si="29"/>
        <v>0.94692163365307935</v>
      </c>
      <c r="S250" s="5">
        <f t="shared" si="30"/>
        <v>-0.6596702214242024</v>
      </c>
      <c r="T250" s="4">
        <v>3930.458333333333</v>
      </c>
      <c r="U250" s="3">
        <v>2</v>
      </c>
      <c r="V250" s="3">
        <v>9</v>
      </c>
      <c r="W250" s="3">
        <v>3</v>
      </c>
      <c r="X250" s="3">
        <v>4</v>
      </c>
      <c r="Y250" s="3">
        <v>0</v>
      </c>
      <c r="Z250" s="3">
        <v>1</v>
      </c>
      <c r="AA250" s="3">
        <f t="shared" si="31"/>
        <v>1</v>
      </c>
    </row>
    <row r="251" spans="1:27" x14ac:dyDescent="0.25">
      <c r="A251" s="14">
        <v>363</v>
      </c>
      <c r="B251" s="14" t="s">
        <v>1</v>
      </c>
      <c r="C251" s="14" t="s">
        <v>441</v>
      </c>
      <c r="D251" s="14">
        <v>13</v>
      </c>
      <c r="E251" s="13" t="s">
        <v>55</v>
      </c>
      <c r="F251" s="12">
        <v>119.43863839952225</v>
      </c>
      <c r="G251" s="12">
        <v>151.05565196036412</v>
      </c>
      <c r="H251" s="12">
        <v>118.72310921576263</v>
      </c>
      <c r="I251" s="12">
        <v>149.26028359453883</v>
      </c>
      <c r="J251" s="12">
        <v>164.35665393904773</v>
      </c>
      <c r="K251" s="12">
        <v>133.89081118520406</v>
      </c>
      <c r="L251" s="11" t="str">
        <f t="shared" si="24"/>
        <v>129-164</v>
      </c>
      <c r="M251" s="10">
        <f t="shared" si="25"/>
        <v>-0.71</v>
      </c>
      <c r="N251" s="5">
        <f t="shared" si="26"/>
        <v>-0.18536421875041362</v>
      </c>
      <c r="O251" s="9"/>
      <c r="P251" s="8">
        <f t="shared" si="27"/>
        <v>146.43624493606214</v>
      </c>
      <c r="Q251" s="7">
        <f t="shared" si="28"/>
        <v>17.726079369334329</v>
      </c>
      <c r="R251" s="6">
        <f t="shared" si="29"/>
        <v>0.12104980824299336</v>
      </c>
      <c r="S251" s="5">
        <f t="shared" si="30"/>
        <v>-8.5671643358075339E-2</v>
      </c>
      <c r="T251" s="4">
        <v>97431.666666666628</v>
      </c>
      <c r="U251" s="3">
        <v>132</v>
      </c>
      <c r="V251" s="3">
        <v>163</v>
      </c>
      <c r="W251" s="3">
        <v>125</v>
      </c>
      <c r="X251" s="3">
        <v>153</v>
      </c>
      <c r="Y251" s="3">
        <v>164</v>
      </c>
      <c r="Z251" s="3">
        <v>130</v>
      </c>
      <c r="AA251" s="3">
        <f t="shared" si="31"/>
        <v>-34</v>
      </c>
    </row>
    <row r="252" spans="1:27" x14ac:dyDescent="0.25">
      <c r="A252" s="14">
        <v>145</v>
      </c>
      <c r="B252" s="14" t="s">
        <v>1</v>
      </c>
      <c r="C252" s="14"/>
      <c r="D252" s="14">
        <v>6</v>
      </c>
      <c r="E252" s="13" t="s">
        <v>274</v>
      </c>
      <c r="F252" s="12">
        <v>58.896283644502027</v>
      </c>
      <c r="G252" s="12">
        <v>164.60905349794237</v>
      </c>
      <c r="H252" s="12">
        <v>129.18758624739425</v>
      </c>
      <c r="I252" s="12">
        <v>70.286417149885779</v>
      </c>
      <c r="J252" s="12">
        <v>105.25700251447284</v>
      </c>
      <c r="K252" s="12">
        <v>81.745857966571705</v>
      </c>
      <c r="L252" s="11" t="str">
        <f t="shared" si="24"/>
        <v>73-138</v>
      </c>
      <c r="M252" s="10">
        <f t="shared" si="25"/>
        <v>-0.73</v>
      </c>
      <c r="N252" s="5">
        <f t="shared" si="26"/>
        <v>-0.22336893495203186</v>
      </c>
      <c r="O252" s="9"/>
      <c r="P252" s="8">
        <f t="shared" si="27"/>
        <v>105.54052203696511</v>
      </c>
      <c r="Q252" s="7">
        <f t="shared" si="28"/>
        <v>32.458412666669595</v>
      </c>
      <c r="R252" s="6">
        <f t="shared" si="29"/>
        <v>0.307544552937697</v>
      </c>
      <c r="S252" s="5">
        <f t="shared" si="30"/>
        <v>-0.22545524326722044</v>
      </c>
      <c r="T252" s="4">
        <v>8560.7500000000073</v>
      </c>
      <c r="U252" s="3">
        <v>5</v>
      </c>
      <c r="V252" s="3">
        <v>14</v>
      </c>
      <c r="W252" s="3">
        <v>11</v>
      </c>
      <c r="X252" s="3">
        <v>6</v>
      </c>
      <c r="Y252" s="3">
        <v>9</v>
      </c>
      <c r="Z252" s="3">
        <v>7</v>
      </c>
      <c r="AA252" s="3">
        <f t="shared" si="31"/>
        <v>-2</v>
      </c>
    </row>
    <row r="253" spans="1:27" x14ac:dyDescent="0.25">
      <c r="A253" s="14">
        <v>8</v>
      </c>
      <c r="B253" s="14" t="s">
        <v>1</v>
      </c>
      <c r="C253" s="14"/>
      <c r="D253" s="14">
        <v>15</v>
      </c>
      <c r="E253" s="13" t="s">
        <v>411</v>
      </c>
      <c r="F253" s="12">
        <v>80.369700622865182</v>
      </c>
      <c r="G253" s="12">
        <v>162.30472712517752</v>
      </c>
      <c r="H253" s="12">
        <v>81.682662854809067</v>
      </c>
      <c r="I253" s="12">
        <v>0</v>
      </c>
      <c r="J253" s="12">
        <v>0</v>
      </c>
      <c r="K253" s="12">
        <v>0</v>
      </c>
      <c r="L253" s="11" t="str">
        <f t="shared" si="24"/>
        <v>-15-102</v>
      </c>
      <c r="M253" s="10">
        <f t="shared" si="25"/>
        <v>-0.74</v>
      </c>
      <c r="N253" s="5" t="e">
        <f t="shared" si="26"/>
        <v>#DIV/0!</v>
      </c>
      <c r="O253" s="9"/>
      <c r="P253" s="24">
        <f t="shared" si="27"/>
        <v>43.33514289584317</v>
      </c>
      <c r="Q253" s="7">
        <f t="shared" si="28"/>
        <v>58.304997360818433</v>
      </c>
      <c r="R253" s="6">
        <f t="shared" si="29"/>
        <v>1.3454437545286417</v>
      </c>
      <c r="S253" s="5">
        <f t="shared" si="30"/>
        <v>-1</v>
      </c>
      <c r="T253" s="4">
        <v>1218.875</v>
      </c>
      <c r="U253" s="3">
        <v>1</v>
      </c>
      <c r="V253" s="3">
        <v>2</v>
      </c>
      <c r="W253" s="3">
        <v>1</v>
      </c>
      <c r="X253" s="3">
        <v>0</v>
      </c>
      <c r="Y253" s="3">
        <v>0</v>
      </c>
      <c r="Z253" s="3">
        <v>0</v>
      </c>
      <c r="AA253" s="3">
        <f t="shared" si="31"/>
        <v>0</v>
      </c>
    </row>
    <row r="254" spans="1:27" x14ac:dyDescent="0.25">
      <c r="A254" s="14">
        <v>375</v>
      </c>
      <c r="B254" s="14" t="s">
        <v>1</v>
      </c>
      <c r="C254" s="14" t="s">
        <v>441</v>
      </c>
      <c r="D254" s="14">
        <v>13</v>
      </c>
      <c r="E254" s="13" t="s">
        <v>43</v>
      </c>
      <c r="F254" s="12">
        <v>53.37379198552977</v>
      </c>
      <c r="G254" s="12">
        <v>55.267633515297831</v>
      </c>
      <c r="H254" s="12">
        <v>82.813618239443826</v>
      </c>
      <c r="I254" s="12">
        <v>81.272222873441947</v>
      </c>
      <c r="J254" s="12">
        <v>88.13894095221913</v>
      </c>
      <c r="K254" s="12">
        <v>69.263007331236835</v>
      </c>
      <c r="L254" s="11" t="str">
        <f t="shared" si="24"/>
        <v>66-91</v>
      </c>
      <c r="M254" s="10">
        <f t="shared" si="25"/>
        <v>-0.76</v>
      </c>
      <c r="N254" s="5">
        <f t="shared" si="26"/>
        <v>-0.21416111218326414</v>
      </c>
      <c r="O254" s="9"/>
      <c r="P254" s="8">
        <f t="shared" si="27"/>
        <v>78.54223399928803</v>
      </c>
      <c r="Q254" s="7">
        <f t="shared" si="28"/>
        <v>12.279777352688379</v>
      </c>
      <c r="R254" s="6">
        <f t="shared" si="29"/>
        <v>0.15634616851870667</v>
      </c>
      <c r="S254" s="5">
        <f t="shared" si="30"/>
        <v>-0.11814314663032514</v>
      </c>
      <c r="T254" s="4">
        <v>92619.416666666628</v>
      </c>
      <c r="U254" s="3">
        <v>54</v>
      </c>
      <c r="V254" s="3">
        <v>55</v>
      </c>
      <c r="W254" s="3">
        <v>81</v>
      </c>
      <c r="X254" s="3">
        <v>78</v>
      </c>
      <c r="Y254" s="3">
        <v>83</v>
      </c>
      <c r="Z254" s="3">
        <v>64</v>
      </c>
      <c r="AA254" s="3">
        <f t="shared" si="31"/>
        <v>-19</v>
      </c>
    </row>
    <row r="255" spans="1:27" x14ac:dyDescent="0.25">
      <c r="A255" s="14">
        <v>380</v>
      </c>
      <c r="B255" s="14" t="s">
        <v>1</v>
      </c>
      <c r="C255" s="14" t="s">
        <v>441</v>
      </c>
      <c r="D255" s="14">
        <v>13</v>
      </c>
      <c r="E255" s="13" t="s">
        <v>38</v>
      </c>
      <c r="F255" s="12">
        <v>58.670689799681504</v>
      </c>
      <c r="G255" s="12">
        <v>94.332796458232281</v>
      </c>
      <c r="H255" s="12">
        <v>77.929276437644234</v>
      </c>
      <c r="I255" s="12">
        <v>75.439406393208202</v>
      </c>
      <c r="J255" s="12">
        <v>78.569571622519433</v>
      </c>
      <c r="K255" s="12">
        <v>72.35139054035217</v>
      </c>
      <c r="L255" s="11" t="str">
        <f t="shared" si="24"/>
        <v>70-86</v>
      </c>
      <c r="M255" s="10">
        <f t="shared" si="25"/>
        <v>-0.76</v>
      </c>
      <c r="N255" s="5">
        <f t="shared" si="26"/>
        <v>-7.9142356942481049E-2</v>
      </c>
      <c r="O255" s="9"/>
      <c r="P255" s="8">
        <f t="shared" si="27"/>
        <v>78.38197304763392</v>
      </c>
      <c r="Q255" s="7">
        <f t="shared" si="28"/>
        <v>7.8859274875554171</v>
      </c>
      <c r="R255" s="6">
        <f t="shared" si="29"/>
        <v>0.10060894336970848</v>
      </c>
      <c r="S255" s="5">
        <f t="shared" si="30"/>
        <v>-7.6938386121217853E-2</v>
      </c>
      <c r="T255" s="4">
        <v>84588.750000000058</v>
      </c>
      <c r="U255" s="3">
        <v>56</v>
      </c>
      <c r="V255" s="3">
        <v>88</v>
      </c>
      <c r="W255" s="3">
        <v>71</v>
      </c>
      <c r="X255" s="3">
        <v>67</v>
      </c>
      <c r="Y255" s="3">
        <v>68</v>
      </c>
      <c r="Z255" s="3">
        <v>61</v>
      </c>
      <c r="AA255" s="3">
        <f t="shared" si="31"/>
        <v>-7</v>
      </c>
    </row>
    <row r="256" spans="1:27" x14ac:dyDescent="0.25">
      <c r="A256" s="14">
        <v>217</v>
      </c>
      <c r="B256" s="14" t="s">
        <v>1</v>
      </c>
      <c r="C256" s="14"/>
      <c r="D256" s="14">
        <v>8</v>
      </c>
      <c r="E256" s="13" t="s">
        <v>202</v>
      </c>
      <c r="F256" s="12">
        <v>148.38171195400167</v>
      </c>
      <c r="G256" s="12">
        <v>66.544668108467818</v>
      </c>
      <c r="H256" s="12">
        <v>125.29250271774178</v>
      </c>
      <c r="I256" s="12">
        <v>146.89680499449136</v>
      </c>
      <c r="J256" s="12">
        <v>139.07696812209494</v>
      </c>
      <c r="K256" s="12">
        <v>109.42681625717734</v>
      </c>
      <c r="L256" s="11" t="str">
        <f t="shared" si="24"/>
        <v>104-155</v>
      </c>
      <c r="M256" s="10">
        <f t="shared" si="25"/>
        <v>-0.77</v>
      </c>
      <c r="N256" s="5">
        <f t="shared" si="26"/>
        <v>-0.21319239458030095</v>
      </c>
      <c r="O256" s="9"/>
      <c r="P256" s="8">
        <f t="shared" si="27"/>
        <v>129.35470779417352</v>
      </c>
      <c r="Q256" s="7">
        <f t="shared" si="28"/>
        <v>25.826660662124457</v>
      </c>
      <c r="R256" s="6">
        <f t="shared" si="29"/>
        <v>0.19965767850691057</v>
      </c>
      <c r="S256" s="5">
        <f t="shared" si="30"/>
        <v>-0.15405617527817406</v>
      </c>
      <c r="T256" s="4">
        <v>13701.91666666667</v>
      </c>
      <c r="U256" s="3">
        <v>20</v>
      </c>
      <c r="V256" s="3">
        <v>9</v>
      </c>
      <c r="W256" s="3">
        <v>17</v>
      </c>
      <c r="X256" s="3">
        <v>20</v>
      </c>
      <c r="Y256" s="3">
        <v>19</v>
      </c>
      <c r="Z256" s="3">
        <v>15</v>
      </c>
      <c r="AA256" s="3">
        <f t="shared" si="31"/>
        <v>-4</v>
      </c>
    </row>
    <row r="257" spans="1:27" x14ac:dyDescent="0.25">
      <c r="A257" s="14">
        <v>162</v>
      </c>
      <c r="B257" s="14" t="s">
        <v>1</v>
      </c>
      <c r="C257" s="14"/>
      <c r="D257" s="14">
        <v>7</v>
      </c>
      <c r="E257" s="13" t="s">
        <v>257</v>
      </c>
      <c r="F257" s="12">
        <v>125.00976638799906</v>
      </c>
      <c r="G257" s="12">
        <v>83.435454853596852</v>
      </c>
      <c r="H257" s="12">
        <v>62.666457778474069</v>
      </c>
      <c r="I257" s="12">
        <v>52.331362185357683</v>
      </c>
      <c r="J257" s="12">
        <v>167.88646677684216</v>
      </c>
      <c r="K257" s="12">
        <v>63.082361908767183</v>
      </c>
      <c r="L257" s="11" t="str">
        <f t="shared" si="24"/>
        <v>52-152</v>
      </c>
      <c r="M257" s="10">
        <f t="shared" si="25"/>
        <v>-0.78</v>
      </c>
      <c r="N257" s="5">
        <f t="shared" si="26"/>
        <v>-0.62425582526185719</v>
      </c>
      <c r="O257" s="9"/>
      <c r="P257" s="8">
        <f t="shared" si="27"/>
        <v>101.90918880375042</v>
      </c>
      <c r="Q257" s="7">
        <f t="shared" si="28"/>
        <v>49.955326579068817</v>
      </c>
      <c r="R257" s="6">
        <f t="shared" si="29"/>
        <v>0.4901945267690167</v>
      </c>
      <c r="S257" s="5">
        <f t="shared" si="30"/>
        <v>-0.38099436714929824</v>
      </c>
      <c r="T257" s="4">
        <v>9511.8749999999927</v>
      </c>
      <c r="U257" s="3">
        <v>12</v>
      </c>
      <c r="V257" s="3">
        <v>8</v>
      </c>
      <c r="W257" s="3">
        <v>6</v>
      </c>
      <c r="X257" s="3">
        <v>5</v>
      </c>
      <c r="Y257" s="3">
        <v>16</v>
      </c>
      <c r="Z257" s="3">
        <v>6</v>
      </c>
      <c r="AA257" s="3">
        <f t="shared" si="31"/>
        <v>-10</v>
      </c>
    </row>
    <row r="258" spans="1:27" x14ac:dyDescent="0.25">
      <c r="A258" s="14">
        <v>333</v>
      </c>
      <c r="B258" s="14" t="s">
        <v>1</v>
      </c>
      <c r="C258" s="14"/>
      <c r="D258" s="14">
        <v>11</v>
      </c>
      <c r="E258" s="13" t="s">
        <v>86</v>
      </c>
      <c r="F258" s="12">
        <v>97.711912710691337</v>
      </c>
      <c r="G258" s="12">
        <v>195.10608893585885</v>
      </c>
      <c r="H258" s="12">
        <v>178.49898580121706</v>
      </c>
      <c r="I258" s="12">
        <v>162.00234903406098</v>
      </c>
      <c r="J258" s="12">
        <v>96.989290765811276</v>
      </c>
      <c r="K258" s="12">
        <v>112.90170831037216</v>
      </c>
      <c r="L258" s="11" t="str">
        <f t="shared" si="24"/>
        <v>104-183</v>
      </c>
      <c r="M258" s="10">
        <f t="shared" si="25"/>
        <v>-0.78</v>
      </c>
      <c r="N258" s="5">
        <f t="shared" si="26"/>
        <v>0.16406365505839959</v>
      </c>
      <c r="O258" s="9"/>
      <c r="P258" s="8">
        <f t="shared" si="27"/>
        <v>143.75845986342404</v>
      </c>
      <c r="Q258" s="7">
        <f t="shared" si="28"/>
        <v>39.397367774510322</v>
      </c>
      <c r="R258" s="6">
        <f t="shared" si="29"/>
        <v>0.274052517061878</v>
      </c>
      <c r="S258" s="5">
        <f t="shared" si="30"/>
        <v>-0.21464303097269516</v>
      </c>
      <c r="T258" s="4">
        <v>6198.7083333333339</v>
      </c>
      <c r="U258" s="3">
        <v>6</v>
      </c>
      <c r="V258" s="3">
        <v>12</v>
      </c>
      <c r="W258" s="3">
        <v>11</v>
      </c>
      <c r="X258" s="3">
        <v>10</v>
      </c>
      <c r="Y258" s="3">
        <v>6</v>
      </c>
      <c r="Z258" s="3">
        <v>7</v>
      </c>
      <c r="AA258" s="3">
        <f t="shared" si="31"/>
        <v>1</v>
      </c>
    </row>
    <row r="259" spans="1:27" x14ac:dyDescent="0.25">
      <c r="A259" s="14">
        <v>202</v>
      </c>
      <c r="B259" s="14" t="s">
        <v>1</v>
      </c>
      <c r="C259" s="14"/>
      <c r="D259" s="14">
        <v>8</v>
      </c>
      <c r="E259" s="13" t="s">
        <v>217</v>
      </c>
      <c r="F259" s="12">
        <v>149.83469324603834</v>
      </c>
      <c r="G259" s="12">
        <v>219.80365300548689</v>
      </c>
      <c r="H259" s="12">
        <v>211.53528342422737</v>
      </c>
      <c r="I259" s="12">
        <v>263.04398494988851</v>
      </c>
      <c r="J259" s="12">
        <v>174.44249687596971</v>
      </c>
      <c r="K259" s="12">
        <v>179.14054787150889</v>
      </c>
      <c r="L259" s="11" t="str">
        <f t="shared" si="24"/>
        <v>172-248</v>
      </c>
      <c r="M259" s="10">
        <f t="shared" si="25"/>
        <v>-0.81</v>
      </c>
      <c r="N259" s="5">
        <f t="shared" si="26"/>
        <v>2.6931803199764653E-2</v>
      </c>
      <c r="O259" s="9"/>
      <c r="P259" s="8">
        <f t="shared" si="27"/>
        <v>209.89575158060646</v>
      </c>
      <c r="Q259" s="7">
        <f t="shared" si="28"/>
        <v>37.767122501296754</v>
      </c>
      <c r="R259" s="6">
        <f t="shared" si="29"/>
        <v>0.17993276289250196</v>
      </c>
      <c r="S259" s="5">
        <f t="shared" si="30"/>
        <v>-0.14652608963019731</v>
      </c>
      <c r="T259" s="4">
        <v>29613.208333333336</v>
      </c>
      <c r="U259" s="3">
        <v>46</v>
      </c>
      <c r="V259" s="3">
        <v>67</v>
      </c>
      <c r="W259" s="3">
        <v>64</v>
      </c>
      <c r="X259" s="3">
        <v>79</v>
      </c>
      <c r="Y259" s="3">
        <v>52</v>
      </c>
      <c r="Z259" s="3">
        <v>53</v>
      </c>
      <c r="AA259" s="3">
        <f t="shared" si="31"/>
        <v>1</v>
      </c>
    </row>
    <row r="260" spans="1:27" x14ac:dyDescent="0.25">
      <c r="A260" s="14">
        <v>326</v>
      </c>
      <c r="B260" s="14" t="s">
        <v>1</v>
      </c>
      <c r="C260" s="14"/>
      <c r="D260" s="14">
        <v>10</v>
      </c>
      <c r="E260" s="13" t="s">
        <v>93</v>
      </c>
      <c r="F260" s="12">
        <v>422.89684337713334</v>
      </c>
      <c r="G260" s="12">
        <v>60.72567177774404</v>
      </c>
      <c r="H260" s="12">
        <v>305.76364470264485</v>
      </c>
      <c r="I260" s="12">
        <v>61.528995539147829</v>
      </c>
      <c r="J260" s="12">
        <v>123.62849636841293</v>
      </c>
      <c r="K260" s="12">
        <v>61.993077439685891</v>
      </c>
      <c r="L260" s="11" t="str">
        <f t="shared" si="24"/>
        <v>40-270</v>
      </c>
      <c r="M260" s="10">
        <f t="shared" si="25"/>
        <v>-0.81</v>
      </c>
      <c r="N260" s="5">
        <f t="shared" si="26"/>
        <v>-0.49855349485974076</v>
      </c>
      <c r="O260" s="9"/>
      <c r="P260" s="8">
        <f t="shared" si="27"/>
        <v>155.0598390026141</v>
      </c>
      <c r="Q260" s="7">
        <f t="shared" si="28"/>
        <v>114.77548039444838</v>
      </c>
      <c r="R260" s="6">
        <f t="shared" si="29"/>
        <v>0.74020120962793867</v>
      </c>
      <c r="S260" s="5">
        <f t="shared" si="30"/>
        <v>-0.6001990080833195</v>
      </c>
      <c r="T260" s="4">
        <v>1612.9583333333339</v>
      </c>
      <c r="U260" s="3">
        <v>7</v>
      </c>
      <c r="V260" s="3">
        <v>1</v>
      </c>
      <c r="W260" s="3">
        <v>5</v>
      </c>
      <c r="X260" s="3">
        <v>1</v>
      </c>
      <c r="Y260" s="3">
        <v>2</v>
      </c>
      <c r="Z260" s="3">
        <v>1</v>
      </c>
      <c r="AA260" s="3">
        <f t="shared" si="31"/>
        <v>-1</v>
      </c>
    </row>
    <row r="261" spans="1:27" x14ac:dyDescent="0.25">
      <c r="A261" s="14">
        <v>329</v>
      </c>
      <c r="B261" s="14" t="s">
        <v>1</v>
      </c>
      <c r="C261" s="14" t="s">
        <v>442</v>
      </c>
      <c r="D261" s="14">
        <v>11</v>
      </c>
      <c r="E261" s="13" t="s">
        <v>90</v>
      </c>
      <c r="F261" s="12">
        <v>134.83670497123916</v>
      </c>
      <c r="G261" s="12">
        <v>181.28257421255381</v>
      </c>
      <c r="H261" s="12">
        <v>284.39869989165766</v>
      </c>
      <c r="I261" s="12">
        <v>124.00866384854184</v>
      </c>
      <c r="J261" s="12">
        <v>209.08958908087703</v>
      </c>
      <c r="K261" s="12">
        <v>146.25408771958647</v>
      </c>
      <c r="L261" s="11" t="str">
        <f t="shared" ref="L261:L324" si="32">CONCATENATE(ROUND(P261-Q261,),"-",ROUND(P261+Q261,0))</f>
        <v>136-250</v>
      </c>
      <c r="M261" s="10">
        <f t="shared" ref="M261:M324" si="33">ROUND((K261-P261)/Q261,2)</f>
        <v>-0.81</v>
      </c>
      <c r="N261" s="5">
        <f t="shared" ref="N261:N324" si="34">((K261-J261)/J261)</f>
        <v>-0.30051951241333896</v>
      </c>
      <c r="O261" s="9"/>
      <c r="P261" s="8">
        <f t="shared" ref="P261:P324" si="35">(F261+G261*2+H261*3+I261*4+J261*5)/15</f>
        <v>192.80537025799148</v>
      </c>
      <c r="Q261" s="7">
        <f t="shared" ref="Q261:Q324" si="36">SQRT(((1*POWER((F261-P261),2))+ (2*POWER((G261-P261),2))+ (3*POWER((H261-P261),2))+ (4*POWER((I261-P261),2))+ (5*POWER((J261-P261),2)))/15)</f>
        <v>57.184937455703874</v>
      </c>
      <c r="R261" s="6">
        <f t="shared" ref="R261:R324" si="37">Q261/P261</f>
        <v>0.29659411135273422</v>
      </c>
      <c r="S261" s="5">
        <f t="shared" ref="S261:S324" si="38">(K261-P261)/P261</f>
        <v>-0.24144183575444544</v>
      </c>
      <c r="T261" s="4">
        <v>60776.375000000029</v>
      </c>
      <c r="U261" s="3">
        <v>78</v>
      </c>
      <c r="V261" s="3">
        <v>106</v>
      </c>
      <c r="W261" s="3">
        <v>168</v>
      </c>
      <c r="X261" s="3">
        <v>74</v>
      </c>
      <c r="Y261" s="3">
        <v>126</v>
      </c>
      <c r="Z261" s="3">
        <v>89</v>
      </c>
      <c r="AA261" s="3">
        <f t="shared" ref="AA261:AA324" si="39">+Z261-Y261</f>
        <v>-37</v>
      </c>
    </row>
    <row r="262" spans="1:27" x14ac:dyDescent="0.25">
      <c r="A262" s="14">
        <v>294</v>
      </c>
      <c r="B262" s="14" t="s">
        <v>1</v>
      </c>
      <c r="C262" s="14" t="s">
        <v>442</v>
      </c>
      <c r="D262" s="14">
        <v>10</v>
      </c>
      <c r="E262" s="13" t="s">
        <v>125</v>
      </c>
      <c r="F262" s="12">
        <v>162.81175475363565</v>
      </c>
      <c r="G262" s="12">
        <v>169.49205221101138</v>
      </c>
      <c r="H262" s="12">
        <v>222.69757083833915</v>
      </c>
      <c r="I262" s="12">
        <v>186.92160038803976</v>
      </c>
      <c r="J262" s="12">
        <v>183.6899144802143</v>
      </c>
      <c r="K262" s="12">
        <v>173.83353745604771</v>
      </c>
      <c r="L262" s="11" t="str">
        <f t="shared" si="32"/>
        <v>171-207</v>
      </c>
      <c r="M262" s="10">
        <f t="shared" si="33"/>
        <v>-0.83</v>
      </c>
      <c r="N262" s="5">
        <f t="shared" si="34"/>
        <v>-5.3657692922646799E-2</v>
      </c>
      <c r="O262" s="9"/>
      <c r="P262" s="8">
        <f t="shared" si="35"/>
        <v>189.06830304292708</v>
      </c>
      <c r="Q262" s="7">
        <f t="shared" si="36"/>
        <v>18.278798511780927</v>
      </c>
      <c r="R262" s="6">
        <f t="shared" si="37"/>
        <v>9.6678280904815714E-2</v>
      </c>
      <c r="S262" s="5">
        <f t="shared" si="38"/>
        <v>-8.0578105064075145E-2</v>
      </c>
      <c r="T262" s="4">
        <v>265000.62500000012</v>
      </c>
      <c r="U262" s="3">
        <v>383</v>
      </c>
      <c r="V262" s="3">
        <v>409</v>
      </c>
      <c r="W262" s="3">
        <v>551</v>
      </c>
      <c r="X262" s="3">
        <v>474</v>
      </c>
      <c r="Y262" s="3">
        <v>477</v>
      </c>
      <c r="Z262" s="3">
        <v>462</v>
      </c>
      <c r="AA262" s="3">
        <f t="shared" si="39"/>
        <v>-15</v>
      </c>
    </row>
    <row r="263" spans="1:27" x14ac:dyDescent="0.25">
      <c r="A263" s="14">
        <v>134</v>
      </c>
      <c r="B263" s="14" t="s">
        <v>1</v>
      </c>
      <c r="C263" s="14"/>
      <c r="D263" s="14">
        <v>6</v>
      </c>
      <c r="E263" s="13" t="s">
        <v>285</v>
      </c>
      <c r="F263" s="12">
        <v>143.17323961994012</v>
      </c>
      <c r="G263" s="12">
        <v>154.83870967741936</v>
      </c>
      <c r="H263" s="12">
        <v>102.34759802980874</v>
      </c>
      <c r="I263" s="12">
        <v>240.97149560861155</v>
      </c>
      <c r="J263" s="12">
        <v>125.76243476073695</v>
      </c>
      <c r="K263" s="12">
        <v>112.23811107416034</v>
      </c>
      <c r="L263" s="11" t="str">
        <f t="shared" si="32"/>
        <v>104-210</v>
      </c>
      <c r="M263" s="10">
        <f t="shared" si="33"/>
        <v>-0.84</v>
      </c>
      <c r="N263" s="5">
        <f t="shared" si="34"/>
        <v>-0.10753865979381391</v>
      </c>
      <c r="O263" s="9"/>
      <c r="P263" s="8">
        <f t="shared" si="35"/>
        <v>156.83944062015573</v>
      </c>
      <c r="Q263" s="7">
        <f t="shared" si="36"/>
        <v>53.068864567538512</v>
      </c>
      <c r="R263" s="6">
        <f t="shared" si="37"/>
        <v>0.33836428106157457</v>
      </c>
      <c r="S263" s="5">
        <f t="shared" si="38"/>
        <v>-0.28437572443282216</v>
      </c>
      <c r="T263" s="4">
        <v>8009.9166666666652</v>
      </c>
      <c r="U263" s="3">
        <v>11</v>
      </c>
      <c r="V263" s="3">
        <v>12</v>
      </c>
      <c r="W263" s="3">
        <v>8</v>
      </c>
      <c r="X263" s="3">
        <v>19</v>
      </c>
      <c r="Y263" s="3">
        <v>10</v>
      </c>
      <c r="Z263" s="3">
        <v>9</v>
      </c>
      <c r="AA263" s="3">
        <f t="shared" si="39"/>
        <v>-1</v>
      </c>
    </row>
    <row r="264" spans="1:27" x14ac:dyDescent="0.25">
      <c r="A264" s="14">
        <v>288</v>
      </c>
      <c r="B264" s="14" t="s">
        <v>1</v>
      </c>
      <c r="C264" s="14"/>
      <c r="D264" s="14">
        <v>14</v>
      </c>
      <c r="E264" s="13" t="s">
        <v>131</v>
      </c>
      <c r="F264" s="12">
        <v>120.39031808389305</v>
      </c>
      <c r="G264" s="12">
        <v>82.286293002500244</v>
      </c>
      <c r="H264" s="12">
        <v>88.559951924597527</v>
      </c>
      <c r="I264" s="12">
        <v>113.80160586710501</v>
      </c>
      <c r="J264" s="12">
        <v>126.35835228708616</v>
      </c>
      <c r="K264" s="12">
        <v>94.698713412757513</v>
      </c>
      <c r="L264" s="11" t="str">
        <f t="shared" si="32"/>
        <v>92-126</v>
      </c>
      <c r="M264" s="10">
        <f t="shared" si="33"/>
        <v>-0.84</v>
      </c>
      <c r="N264" s="5">
        <f t="shared" si="34"/>
        <v>-0.25055438205143699</v>
      </c>
      <c r="O264" s="9"/>
      <c r="P264" s="22">
        <f t="shared" si="35"/>
        <v>109.17606298443579</v>
      </c>
      <c r="Q264" s="7">
        <f t="shared" si="36"/>
        <v>17.143879371816205</v>
      </c>
      <c r="R264" s="6">
        <f t="shared" si="37"/>
        <v>0.15702965378280995</v>
      </c>
      <c r="S264" s="5">
        <f t="shared" si="38"/>
        <v>-0.13260552886709401</v>
      </c>
      <c r="T264" s="4">
        <v>15838.333333333328</v>
      </c>
      <c r="U264" s="3">
        <v>19</v>
      </c>
      <c r="V264" s="3">
        <v>13</v>
      </c>
      <c r="W264" s="3">
        <v>14</v>
      </c>
      <c r="X264" s="3">
        <v>18</v>
      </c>
      <c r="Y264" s="3">
        <v>20</v>
      </c>
      <c r="Z264" s="3">
        <v>15</v>
      </c>
      <c r="AA264" s="3">
        <f t="shared" si="39"/>
        <v>-5</v>
      </c>
    </row>
    <row r="265" spans="1:27" x14ac:dyDescent="0.25">
      <c r="A265" s="14">
        <v>54</v>
      </c>
      <c r="B265" s="14" t="s">
        <v>1</v>
      </c>
      <c r="C265" s="14"/>
      <c r="D265" s="14">
        <v>4</v>
      </c>
      <c r="E265" s="13" t="s">
        <v>365</v>
      </c>
      <c r="F265" s="12">
        <v>159.31304216219661</v>
      </c>
      <c r="G265" s="12">
        <v>153.01609059827697</v>
      </c>
      <c r="H265" s="12">
        <v>258.44533960834366</v>
      </c>
      <c r="I265" s="12">
        <v>204.38795388496791</v>
      </c>
      <c r="J265" s="12">
        <v>137.44935550636504</v>
      </c>
      <c r="K265" s="12">
        <v>143.979842822005</v>
      </c>
      <c r="L265" s="11" t="str">
        <f t="shared" si="32"/>
        <v>137-229</v>
      </c>
      <c r="M265" s="10">
        <f t="shared" si="33"/>
        <v>-0.85</v>
      </c>
      <c r="N265" s="5">
        <f t="shared" si="34"/>
        <v>4.7511952977746366E-2</v>
      </c>
      <c r="O265" s="9"/>
      <c r="P265" s="8">
        <f t="shared" si="35"/>
        <v>183.03198901703189</v>
      </c>
      <c r="Q265" s="7">
        <f t="shared" si="36"/>
        <v>45.92690455386527</v>
      </c>
      <c r="R265" s="6">
        <f t="shared" si="37"/>
        <v>0.25092282939454685</v>
      </c>
      <c r="S265" s="5">
        <f t="shared" si="38"/>
        <v>-0.21336240951516364</v>
      </c>
      <c r="T265" s="4">
        <v>31258.374999999982</v>
      </c>
      <c r="U265" s="3">
        <v>50</v>
      </c>
      <c r="V265" s="3">
        <v>48</v>
      </c>
      <c r="W265" s="3">
        <v>81</v>
      </c>
      <c r="X265" s="3">
        <v>64</v>
      </c>
      <c r="Y265" s="3">
        <v>43</v>
      </c>
      <c r="Z265" s="3">
        <v>45</v>
      </c>
      <c r="AA265" s="3">
        <f t="shared" si="39"/>
        <v>2</v>
      </c>
    </row>
    <row r="266" spans="1:27" x14ac:dyDescent="0.25">
      <c r="A266" s="14">
        <v>144</v>
      </c>
      <c r="B266" s="14" t="s">
        <v>1</v>
      </c>
      <c r="C266" s="14"/>
      <c r="D266" s="14">
        <v>6</v>
      </c>
      <c r="E266" s="13" t="s">
        <v>275</v>
      </c>
      <c r="F266" s="12">
        <v>133.8880122411897</v>
      </c>
      <c r="G266" s="12">
        <v>171.45714761984141</v>
      </c>
      <c r="H266" s="12">
        <v>66.412086999833974</v>
      </c>
      <c r="I266" s="12">
        <v>113.37868480725623</v>
      </c>
      <c r="J266" s="12">
        <v>84.687948434449169</v>
      </c>
      <c r="K266" s="12">
        <v>74.966616428621606</v>
      </c>
      <c r="L266" s="11" t="str">
        <f t="shared" si="32"/>
        <v>70-137</v>
      </c>
      <c r="M266" s="10">
        <f t="shared" si="33"/>
        <v>-0.86</v>
      </c>
      <c r="N266" s="5">
        <f t="shared" si="34"/>
        <v>-0.11479002839881219</v>
      </c>
      <c r="O266" s="9"/>
      <c r="P266" s="8">
        <f t="shared" si="35"/>
        <v>103.53286999210968</v>
      </c>
      <c r="Q266" s="7">
        <f t="shared" si="36"/>
        <v>33.112055058953622</v>
      </c>
      <c r="R266" s="6">
        <f t="shared" si="37"/>
        <v>0.31982166689165592</v>
      </c>
      <c r="S266" s="5">
        <f t="shared" si="38"/>
        <v>-0.27591482362717396</v>
      </c>
      <c r="T266" s="4">
        <v>10665.541666666672</v>
      </c>
      <c r="U266" s="3">
        <v>14</v>
      </c>
      <c r="V266" s="3">
        <v>18</v>
      </c>
      <c r="W266" s="3">
        <v>7</v>
      </c>
      <c r="X266" s="3">
        <v>12</v>
      </c>
      <c r="Y266" s="3">
        <v>9</v>
      </c>
      <c r="Z266" s="3">
        <v>8</v>
      </c>
      <c r="AA266" s="3">
        <f t="shared" si="39"/>
        <v>-1</v>
      </c>
    </row>
    <row r="267" spans="1:27" x14ac:dyDescent="0.25">
      <c r="A267" s="14">
        <v>301</v>
      </c>
      <c r="B267" s="14" t="s">
        <v>1</v>
      </c>
      <c r="C267" s="14"/>
      <c r="D267" s="14">
        <v>10</v>
      </c>
      <c r="E267" s="13" t="s">
        <v>118</v>
      </c>
      <c r="F267" s="12">
        <v>167.17546154964384</v>
      </c>
      <c r="G267" s="12">
        <v>125.44736745009777</v>
      </c>
      <c r="H267" s="12">
        <v>119.91081633035429</v>
      </c>
      <c r="I267" s="12">
        <v>53.314038728840984</v>
      </c>
      <c r="J267" s="12">
        <v>61.89794576192503</v>
      </c>
      <c r="K267" s="12">
        <v>55.030725488397721</v>
      </c>
      <c r="L267" s="11" t="str">
        <f t="shared" si="32"/>
        <v>50-124</v>
      </c>
      <c r="M267" s="10">
        <f t="shared" si="33"/>
        <v>-0.86</v>
      </c>
      <c r="N267" s="5">
        <f t="shared" si="34"/>
        <v>-0.11094423553150462</v>
      </c>
      <c r="O267" s="9"/>
      <c r="P267" s="8">
        <f t="shared" si="35"/>
        <v>86.703235277726108</v>
      </c>
      <c r="Q267" s="7">
        <f t="shared" si="36"/>
        <v>36.80769013795318</v>
      </c>
      <c r="R267" s="6">
        <f t="shared" si="37"/>
        <v>0.42452499056178822</v>
      </c>
      <c r="S267" s="5">
        <f t="shared" si="38"/>
        <v>-0.36529790022108888</v>
      </c>
      <c r="T267" s="4">
        <v>12746.416666666661</v>
      </c>
      <c r="U267" s="3">
        <v>23</v>
      </c>
      <c r="V267" s="3">
        <v>17</v>
      </c>
      <c r="W267" s="3">
        <v>16</v>
      </c>
      <c r="X267" s="3">
        <v>7</v>
      </c>
      <c r="Y267" s="3">
        <v>8</v>
      </c>
      <c r="Z267" s="3">
        <v>7</v>
      </c>
      <c r="AA267" s="3">
        <f t="shared" si="39"/>
        <v>-1</v>
      </c>
    </row>
    <row r="268" spans="1:27" x14ac:dyDescent="0.25">
      <c r="A268" s="14">
        <v>308</v>
      </c>
      <c r="B268" s="14" t="s">
        <v>1</v>
      </c>
      <c r="C268" s="14"/>
      <c r="D268" s="14">
        <v>10</v>
      </c>
      <c r="E268" s="13" t="s">
        <v>111</v>
      </c>
      <c r="F268" s="12">
        <v>114.40107671601615</v>
      </c>
      <c r="G268" s="12">
        <v>150.11340088436373</v>
      </c>
      <c r="H268" s="12">
        <v>113.99800503491188</v>
      </c>
      <c r="I268" s="12">
        <v>67.641316545988417</v>
      </c>
      <c r="J268" s="12">
        <v>77.646707480961624</v>
      </c>
      <c r="K268" s="12">
        <v>69.691807340870326</v>
      </c>
      <c r="L268" s="11" t="str">
        <f t="shared" si="32"/>
        <v>66-123</v>
      </c>
      <c r="M268" s="10">
        <f t="shared" si="33"/>
        <v>-0.87</v>
      </c>
      <c r="N268" s="5">
        <f t="shared" si="34"/>
        <v>-0.10244993507344503</v>
      </c>
      <c r="O268" s="9"/>
      <c r="P268" s="8">
        <f t="shared" si="35"/>
        <v>94.361379811882728</v>
      </c>
      <c r="Q268" s="7">
        <f t="shared" si="36"/>
        <v>28.316902831083365</v>
      </c>
      <c r="R268" s="6">
        <f t="shared" si="37"/>
        <v>0.3000899614602443</v>
      </c>
      <c r="S268" s="5">
        <f t="shared" si="38"/>
        <v>-0.26143717398148741</v>
      </c>
      <c r="T268" s="4">
        <v>17160.916666666679</v>
      </c>
      <c r="U268" s="3">
        <v>17</v>
      </c>
      <c r="V268" s="3">
        <v>23</v>
      </c>
      <c r="W268" s="3">
        <v>18</v>
      </c>
      <c r="X268" s="3">
        <v>11</v>
      </c>
      <c r="Y268" s="3">
        <v>13</v>
      </c>
      <c r="Z268" s="3">
        <v>12</v>
      </c>
      <c r="AA268" s="3">
        <f t="shared" si="39"/>
        <v>-1</v>
      </c>
    </row>
    <row r="269" spans="1:27" x14ac:dyDescent="0.25">
      <c r="A269" s="14">
        <v>136</v>
      </c>
      <c r="B269" s="14" t="s">
        <v>1</v>
      </c>
      <c r="C269" s="14"/>
      <c r="D269" s="14">
        <v>6</v>
      </c>
      <c r="E269" s="13" t="s">
        <v>283</v>
      </c>
      <c r="F269" s="12">
        <v>0</v>
      </c>
      <c r="G269" s="12">
        <v>29.385836027034973</v>
      </c>
      <c r="H269" s="12">
        <v>102.89956267685862</v>
      </c>
      <c r="I269" s="12">
        <v>73.564571302460735</v>
      </c>
      <c r="J269" s="12">
        <v>73.624148720780411</v>
      </c>
      <c r="K269" s="12">
        <v>44.201337090447012</v>
      </c>
      <c r="L269" s="11" t="str">
        <f t="shared" si="32"/>
        <v>41-96</v>
      </c>
      <c r="M269" s="10">
        <f t="shared" si="33"/>
        <v>-0.88</v>
      </c>
      <c r="N269" s="5">
        <f t="shared" si="34"/>
        <v>-0.39963533896900344</v>
      </c>
      <c r="O269" s="9"/>
      <c r="P269" s="8">
        <f t="shared" si="35"/>
        <v>68.656625926559386</v>
      </c>
      <c r="Q269" s="7">
        <f t="shared" si="36"/>
        <v>27.731560166407899</v>
      </c>
      <c r="R269" s="6">
        <f t="shared" si="37"/>
        <v>0.40391673479660639</v>
      </c>
      <c r="S269" s="5">
        <f t="shared" si="38"/>
        <v>-0.35619706774218274</v>
      </c>
      <c r="T269" s="4">
        <v>6787.3749999999973</v>
      </c>
      <c r="U269" s="3">
        <v>0</v>
      </c>
      <c r="V269" s="3">
        <v>2</v>
      </c>
      <c r="W269" s="3">
        <v>7</v>
      </c>
      <c r="X269" s="3">
        <v>5</v>
      </c>
      <c r="Y269" s="3">
        <v>5</v>
      </c>
      <c r="Z269" s="3">
        <v>3</v>
      </c>
      <c r="AA269" s="3">
        <f t="shared" si="39"/>
        <v>-2</v>
      </c>
    </row>
    <row r="270" spans="1:27" x14ac:dyDescent="0.25">
      <c r="A270" s="14">
        <v>102</v>
      </c>
      <c r="B270" s="14" t="s">
        <v>1</v>
      </c>
      <c r="C270" s="14"/>
      <c r="D270" s="14">
        <v>5</v>
      </c>
      <c r="E270" s="13" t="s">
        <v>317</v>
      </c>
      <c r="F270" s="12">
        <v>191.67491933680478</v>
      </c>
      <c r="G270" s="12">
        <v>267.21240204862841</v>
      </c>
      <c r="H270" s="12">
        <v>211.32936738553875</v>
      </c>
      <c r="I270" s="12">
        <v>172.63884795149269</v>
      </c>
      <c r="J270" s="12">
        <v>146.83363748872529</v>
      </c>
      <c r="K270" s="12">
        <v>150.48227479038718</v>
      </c>
      <c r="L270" s="11" t="str">
        <f t="shared" si="32"/>
        <v>146-225</v>
      </c>
      <c r="M270" s="10">
        <f t="shared" si="33"/>
        <v>-0.89</v>
      </c>
      <c r="N270" s="5">
        <f t="shared" si="34"/>
        <v>2.48487837260182E-2</v>
      </c>
      <c r="O270" s="9"/>
      <c r="P270" s="8">
        <f t="shared" si="35"/>
        <v>185.65409365601832</v>
      </c>
      <c r="Q270" s="7">
        <f t="shared" si="36"/>
        <v>39.606523275040018</v>
      </c>
      <c r="R270" s="6">
        <f t="shared" si="37"/>
        <v>0.21333503880837318</v>
      </c>
      <c r="S270" s="5">
        <f t="shared" si="38"/>
        <v>-0.18944811920386642</v>
      </c>
      <c r="T270" s="4">
        <v>23912.083333333343</v>
      </c>
      <c r="U270" s="3">
        <v>45</v>
      </c>
      <c r="V270" s="3">
        <v>63</v>
      </c>
      <c r="W270" s="3">
        <v>50</v>
      </c>
      <c r="X270" s="3">
        <v>41</v>
      </c>
      <c r="Y270" s="3">
        <v>35</v>
      </c>
      <c r="Z270" s="3">
        <v>36</v>
      </c>
      <c r="AA270" s="3">
        <f t="shared" si="39"/>
        <v>1</v>
      </c>
    </row>
    <row r="271" spans="1:27" x14ac:dyDescent="0.25">
      <c r="A271" s="14">
        <v>21</v>
      </c>
      <c r="B271" s="14" t="s">
        <v>1</v>
      </c>
      <c r="C271" s="14" t="s">
        <v>442</v>
      </c>
      <c r="D271" s="14">
        <v>2</v>
      </c>
      <c r="E271" s="13" t="s">
        <v>398</v>
      </c>
      <c r="F271" s="12">
        <v>157.61390067040637</v>
      </c>
      <c r="G271" s="12">
        <v>118.4437035730966</v>
      </c>
      <c r="H271" s="12">
        <v>115.25148005420793</v>
      </c>
      <c r="I271" s="12">
        <v>117.37050935540768</v>
      </c>
      <c r="J271" s="12">
        <v>104.27702759103373</v>
      </c>
      <c r="K271" s="12">
        <v>103.97241231596654</v>
      </c>
      <c r="L271" s="11" t="str">
        <f t="shared" si="32"/>
        <v>103-128</v>
      </c>
      <c r="M271" s="10">
        <f t="shared" si="33"/>
        <v>-0.9</v>
      </c>
      <c r="N271" s="5">
        <f t="shared" si="34"/>
        <v>-2.9212117194390053E-3</v>
      </c>
      <c r="O271" s="9"/>
      <c r="P271" s="8">
        <f t="shared" si="35"/>
        <v>115.40819489040152</v>
      </c>
      <c r="Q271" s="7">
        <f t="shared" si="36"/>
        <v>12.740332398605311</v>
      </c>
      <c r="R271" s="6">
        <f t="shared" si="37"/>
        <v>0.11039365454683948</v>
      </c>
      <c r="S271" s="5">
        <f t="shared" si="38"/>
        <v>-9.9089866064494644E-2</v>
      </c>
      <c r="T271" s="4">
        <v>394549.91666666657</v>
      </c>
      <c r="U271" s="3">
        <v>576</v>
      </c>
      <c r="V271" s="3">
        <v>440</v>
      </c>
      <c r="W271" s="3">
        <v>435</v>
      </c>
      <c r="X271" s="3">
        <v>450</v>
      </c>
      <c r="Y271" s="3">
        <v>406</v>
      </c>
      <c r="Z271" s="3">
        <v>411</v>
      </c>
      <c r="AA271" s="3">
        <f t="shared" si="39"/>
        <v>5</v>
      </c>
    </row>
    <row r="272" spans="1:27" x14ac:dyDescent="0.25">
      <c r="A272" s="14">
        <v>181</v>
      </c>
      <c r="B272" s="14" t="s">
        <v>1</v>
      </c>
      <c r="C272" s="14"/>
      <c r="D272" s="14">
        <v>7</v>
      </c>
      <c r="E272" s="13" t="s">
        <v>238</v>
      </c>
      <c r="F272" s="12">
        <v>136.40006138002764</v>
      </c>
      <c r="G272" s="12">
        <v>136.78487159320179</v>
      </c>
      <c r="H272" s="12">
        <v>102.91771728503062</v>
      </c>
      <c r="I272" s="12">
        <v>75.685903500473032</v>
      </c>
      <c r="J272" s="12">
        <v>103.48574483864847</v>
      </c>
      <c r="K272" s="12">
        <v>83.000227674235632</v>
      </c>
      <c r="L272" s="11" t="str">
        <f t="shared" si="32"/>
        <v>82-123</v>
      </c>
      <c r="M272" s="10">
        <f t="shared" si="33"/>
        <v>-0.95</v>
      </c>
      <c r="N272" s="5">
        <f t="shared" si="34"/>
        <v>-0.19795496661258202</v>
      </c>
      <c r="O272" s="9"/>
      <c r="P272" s="8">
        <f t="shared" si="35"/>
        <v>102.59301964111052</v>
      </c>
      <c r="Q272" s="7">
        <f t="shared" si="36"/>
        <v>20.625799740549624</v>
      </c>
      <c r="R272" s="6">
        <f t="shared" si="37"/>
        <v>0.20104486457950563</v>
      </c>
      <c r="S272" s="5">
        <f t="shared" si="38"/>
        <v>-0.19097587765146321</v>
      </c>
      <c r="T272" s="4">
        <v>14461.791666666668</v>
      </c>
      <c r="U272" s="3">
        <v>20</v>
      </c>
      <c r="V272" s="3">
        <v>20</v>
      </c>
      <c r="W272" s="3">
        <v>15</v>
      </c>
      <c r="X272" s="3">
        <v>11</v>
      </c>
      <c r="Y272" s="3">
        <v>15</v>
      </c>
      <c r="Z272" s="3">
        <v>12</v>
      </c>
      <c r="AA272" s="3">
        <f t="shared" si="39"/>
        <v>-3</v>
      </c>
    </row>
    <row r="273" spans="1:27" x14ac:dyDescent="0.25">
      <c r="A273" s="14">
        <v>345</v>
      </c>
      <c r="B273" s="14" t="s">
        <v>1</v>
      </c>
      <c r="C273" s="14"/>
      <c r="D273" s="14">
        <v>12</v>
      </c>
      <c r="E273" s="13" t="s">
        <v>74</v>
      </c>
      <c r="F273" s="12">
        <v>0</v>
      </c>
      <c r="G273" s="12">
        <v>0</v>
      </c>
      <c r="H273" s="12">
        <v>315.95576619273299</v>
      </c>
      <c r="I273" s="12">
        <v>0</v>
      </c>
      <c r="J273" s="12">
        <v>156.4333202972233</v>
      </c>
      <c r="K273" s="12">
        <v>0</v>
      </c>
      <c r="L273" s="11" t="str">
        <f t="shared" si="32"/>
        <v>-6-237</v>
      </c>
      <c r="M273" s="10">
        <f t="shared" si="33"/>
        <v>-0.95</v>
      </c>
      <c r="N273" s="5">
        <f t="shared" si="34"/>
        <v>-1</v>
      </c>
      <c r="O273" s="9"/>
      <c r="P273" s="8">
        <f t="shared" si="35"/>
        <v>115.33559333762103</v>
      </c>
      <c r="Q273" s="7">
        <f t="shared" si="36"/>
        <v>121.73922148298873</v>
      </c>
      <c r="R273" s="6">
        <f t="shared" si="37"/>
        <v>1.0555216994169563</v>
      </c>
      <c r="S273" s="5">
        <f t="shared" si="38"/>
        <v>-1</v>
      </c>
      <c r="T273" s="4">
        <v>643.70833333333371</v>
      </c>
      <c r="U273" s="3">
        <v>0</v>
      </c>
      <c r="V273" s="3">
        <v>0</v>
      </c>
      <c r="W273" s="3">
        <v>2</v>
      </c>
      <c r="X273" s="3">
        <v>0</v>
      </c>
      <c r="Y273" s="3">
        <v>1</v>
      </c>
      <c r="Z273" s="3">
        <v>0</v>
      </c>
      <c r="AA273" s="3">
        <f t="shared" si="39"/>
        <v>-1</v>
      </c>
    </row>
    <row r="274" spans="1:27" x14ac:dyDescent="0.25">
      <c r="A274" s="14">
        <v>15</v>
      </c>
      <c r="B274" s="14" t="s">
        <v>1</v>
      </c>
      <c r="C274" s="14"/>
      <c r="D274" s="14">
        <v>1</v>
      </c>
      <c r="E274" s="13" t="s">
        <v>404</v>
      </c>
      <c r="F274" s="12">
        <v>60.910613674432767</v>
      </c>
      <c r="G274" s="12">
        <v>122.5114854517611</v>
      </c>
      <c r="H274" s="12">
        <v>246.98981167026861</v>
      </c>
      <c r="I274" s="12">
        <v>62.025120173670338</v>
      </c>
      <c r="J274" s="12">
        <v>0</v>
      </c>
      <c r="K274" s="12">
        <v>0</v>
      </c>
      <c r="L274" s="11" t="str">
        <f t="shared" si="32"/>
        <v>-3-176</v>
      </c>
      <c r="M274" s="10">
        <f t="shared" si="33"/>
        <v>-0.96</v>
      </c>
      <c r="N274" s="5" t="e">
        <f t="shared" si="34"/>
        <v>#DIV/0!</v>
      </c>
      <c r="O274" s="9"/>
      <c r="P274" s="8">
        <f t="shared" si="35"/>
        <v>86.333566685562815</v>
      </c>
      <c r="Q274" s="7">
        <f t="shared" si="36"/>
        <v>89.564250040816916</v>
      </c>
      <c r="R274" s="6">
        <f t="shared" si="37"/>
        <v>1.0374209415790805</v>
      </c>
      <c r="S274" s="5">
        <f t="shared" si="38"/>
        <v>-1</v>
      </c>
      <c r="T274" s="4">
        <v>1598.9583333333339</v>
      </c>
      <c r="U274" s="3">
        <v>1</v>
      </c>
      <c r="V274" s="3">
        <v>2</v>
      </c>
      <c r="W274" s="3">
        <v>4</v>
      </c>
      <c r="X274" s="3">
        <v>1</v>
      </c>
      <c r="Y274" s="3">
        <v>0</v>
      </c>
      <c r="Z274" s="3">
        <v>0</v>
      </c>
      <c r="AA274" s="3">
        <f t="shared" si="39"/>
        <v>0</v>
      </c>
    </row>
    <row r="275" spans="1:27" x14ac:dyDescent="0.25">
      <c r="A275" s="14">
        <v>115</v>
      </c>
      <c r="B275" s="14" t="s">
        <v>1</v>
      </c>
      <c r="C275" s="14"/>
      <c r="D275" s="14">
        <v>6</v>
      </c>
      <c r="E275" s="13" t="s">
        <v>304</v>
      </c>
      <c r="F275" s="12">
        <v>42.228243656965901</v>
      </c>
      <c r="G275" s="12">
        <v>69.727713279642998</v>
      </c>
      <c r="H275" s="12">
        <v>207.38999688915007</v>
      </c>
      <c r="I275" s="12">
        <v>95.893694989554433</v>
      </c>
      <c r="J275" s="12">
        <v>108.66612333604998</v>
      </c>
      <c r="K275" s="12">
        <v>67.356698623678128</v>
      </c>
      <c r="L275" s="11" t="str">
        <f t="shared" si="32"/>
        <v>66-165</v>
      </c>
      <c r="M275" s="10">
        <f t="shared" si="33"/>
        <v>-0.97</v>
      </c>
      <c r="N275" s="5">
        <f t="shared" si="34"/>
        <v>-0.38014998091560198</v>
      </c>
      <c r="O275" s="9"/>
      <c r="P275" s="8">
        <f t="shared" si="35"/>
        <v>115.38393716814466</v>
      </c>
      <c r="Q275" s="7">
        <f t="shared" si="36"/>
        <v>49.43764112691526</v>
      </c>
      <c r="R275" s="6">
        <f t="shared" si="37"/>
        <v>0.42846207488024657</v>
      </c>
      <c r="S275" s="5">
        <f t="shared" si="38"/>
        <v>-0.41623851398378137</v>
      </c>
      <c r="T275" s="4">
        <v>7415.1666666666661</v>
      </c>
      <c r="U275" s="3">
        <v>3</v>
      </c>
      <c r="V275" s="3">
        <v>5</v>
      </c>
      <c r="W275" s="3">
        <v>15</v>
      </c>
      <c r="X275" s="3">
        <v>7</v>
      </c>
      <c r="Y275" s="3">
        <v>8</v>
      </c>
      <c r="Z275" s="3">
        <v>5</v>
      </c>
      <c r="AA275" s="3">
        <f t="shared" si="39"/>
        <v>-3</v>
      </c>
    </row>
    <row r="276" spans="1:27" x14ac:dyDescent="0.25">
      <c r="A276" s="14">
        <v>199</v>
      </c>
      <c r="B276" s="14" t="s">
        <v>1</v>
      </c>
      <c r="C276" s="14"/>
      <c r="D276" s="14">
        <v>8</v>
      </c>
      <c r="E276" s="13" t="s">
        <v>220</v>
      </c>
      <c r="F276" s="12">
        <v>93.707763928517792</v>
      </c>
      <c r="G276" s="12">
        <v>139.68629772121929</v>
      </c>
      <c r="H276" s="12">
        <v>112.01213464792018</v>
      </c>
      <c r="I276" s="12">
        <v>165.62194490770028</v>
      </c>
      <c r="J276" s="12">
        <v>111.14198388441233</v>
      </c>
      <c r="K276" s="12">
        <v>102.90319363416977</v>
      </c>
      <c r="L276" s="11" t="str">
        <f t="shared" si="32"/>
        <v>104-153</v>
      </c>
      <c r="M276" s="16">
        <f t="shared" si="33"/>
        <v>-1.03</v>
      </c>
      <c r="N276" s="5">
        <f t="shared" si="34"/>
        <v>-7.4128515276557436E-2</v>
      </c>
      <c r="O276" s="9"/>
      <c r="P276" s="8">
        <f t="shared" si="35"/>
        <v>128.48763082450532</v>
      </c>
      <c r="Q276" s="7">
        <f t="shared" si="36"/>
        <v>24.893067057841645</v>
      </c>
      <c r="R276" s="6">
        <f t="shared" si="37"/>
        <v>0.19373901517292208</v>
      </c>
      <c r="S276" s="5">
        <f t="shared" si="38"/>
        <v>-0.19911984543695124</v>
      </c>
      <c r="T276" s="4">
        <v>44624.95833333335</v>
      </c>
      <c r="U276" s="3">
        <v>39</v>
      </c>
      <c r="V276" s="3">
        <v>59</v>
      </c>
      <c r="W276" s="3">
        <v>48</v>
      </c>
      <c r="X276" s="3">
        <v>72</v>
      </c>
      <c r="Y276" s="3">
        <v>49</v>
      </c>
      <c r="Z276" s="3">
        <v>46</v>
      </c>
      <c r="AA276" s="3">
        <f t="shared" si="39"/>
        <v>-3</v>
      </c>
    </row>
    <row r="277" spans="1:27" x14ac:dyDescent="0.25">
      <c r="A277" s="14">
        <v>334</v>
      </c>
      <c r="B277" s="14" t="s">
        <v>1</v>
      </c>
      <c r="C277" s="14"/>
      <c r="D277" s="14">
        <v>11</v>
      </c>
      <c r="E277" s="13" t="s">
        <v>85</v>
      </c>
      <c r="F277" s="12">
        <v>330.44196612969847</v>
      </c>
      <c r="G277" s="12">
        <v>108.50400108504</v>
      </c>
      <c r="H277" s="12">
        <v>107.57025682398816</v>
      </c>
      <c r="I277" s="12">
        <v>53.170277814701578</v>
      </c>
      <c r="J277" s="12">
        <v>157.35641227380017</v>
      </c>
      <c r="K277" s="12">
        <v>51.78552163124391</v>
      </c>
      <c r="L277" s="11" t="str">
        <f t="shared" si="32"/>
        <v>57-193</v>
      </c>
      <c r="M277" s="16">
        <f t="shared" si="33"/>
        <v>-1.07</v>
      </c>
      <c r="N277" s="5">
        <f t="shared" si="34"/>
        <v>-0.67090301003344499</v>
      </c>
      <c r="O277" s="9"/>
      <c r="P277" s="8">
        <f t="shared" si="35"/>
        <v>124.64159409330335</v>
      </c>
      <c r="Q277" s="7">
        <f t="shared" si="36"/>
        <v>68.084663696658339</v>
      </c>
      <c r="R277" s="6">
        <f t="shared" si="37"/>
        <v>0.54624352481958782</v>
      </c>
      <c r="S277" s="5">
        <f t="shared" si="38"/>
        <v>-0.58452455612467014</v>
      </c>
      <c r="T277" s="4">
        <v>1928.4166666666674</v>
      </c>
      <c r="U277" s="3">
        <v>6</v>
      </c>
      <c r="V277" s="3">
        <v>2</v>
      </c>
      <c r="W277" s="3">
        <v>2</v>
      </c>
      <c r="X277" s="3">
        <v>1</v>
      </c>
      <c r="Y277" s="3">
        <v>3</v>
      </c>
      <c r="Z277" s="3">
        <v>1</v>
      </c>
      <c r="AA277" s="3">
        <f t="shared" si="39"/>
        <v>-2</v>
      </c>
    </row>
    <row r="278" spans="1:27" x14ac:dyDescent="0.25">
      <c r="A278" s="14">
        <v>337</v>
      </c>
      <c r="B278" s="14" t="s">
        <v>1</v>
      </c>
      <c r="C278" s="14"/>
      <c r="D278" s="14">
        <v>11</v>
      </c>
      <c r="E278" s="13" t="s">
        <v>82</v>
      </c>
      <c r="F278" s="12">
        <v>0</v>
      </c>
      <c r="G278" s="12">
        <v>0</v>
      </c>
      <c r="H278" s="12">
        <v>143.88489208633095</v>
      </c>
      <c r="I278" s="12">
        <v>0</v>
      </c>
      <c r="J278" s="12">
        <v>134.04825737265415</v>
      </c>
      <c r="K278" s="12">
        <v>0</v>
      </c>
      <c r="L278" s="11" t="str">
        <f t="shared" si="32"/>
        <v>5-142</v>
      </c>
      <c r="M278" s="16">
        <f t="shared" si="33"/>
        <v>-1.07</v>
      </c>
      <c r="N278" s="5">
        <f t="shared" si="34"/>
        <v>-1</v>
      </c>
      <c r="O278" s="9"/>
      <c r="P278" s="8">
        <f t="shared" si="35"/>
        <v>73.459730874817566</v>
      </c>
      <c r="Q278" s="7">
        <f t="shared" si="36"/>
        <v>68.803237391032965</v>
      </c>
      <c r="R278" s="6">
        <f t="shared" si="37"/>
        <v>0.9366116179799282</v>
      </c>
      <c r="S278" s="5">
        <f t="shared" si="38"/>
        <v>-1</v>
      </c>
      <c r="T278" s="4">
        <v>763.66666666666629</v>
      </c>
      <c r="U278" s="3">
        <v>0</v>
      </c>
      <c r="V278" s="3">
        <v>0</v>
      </c>
      <c r="W278" s="3">
        <v>1</v>
      </c>
      <c r="X278" s="3">
        <v>0</v>
      </c>
      <c r="Y278" s="3">
        <v>1</v>
      </c>
      <c r="Z278" s="3">
        <v>0</v>
      </c>
      <c r="AA278" s="3">
        <f t="shared" si="39"/>
        <v>-1</v>
      </c>
    </row>
    <row r="279" spans="1:27" x14ac:dyDescent="0.25">
      <c r="A279" s="14">
        <v>57</v>
      </c>
      <c r="B279" s="14" t="s">
        <v>1</v>
      </c>
      <c r="C279" s="14"/>
      <c r="D279" s="14">
        <v>4</v>
      </c>
      <c r="E279" s="13" t="s">
        <v>362</v>
      </c>
      <c r="F279" s="12">
        <v>89.586538648801294</v>
      </c>
      <c r="G279" s="12">
        <v>167.39007727193103</v>
      </c>
      <c r="H279" s="12">
        <v>132.34077750206782</v>
      </c>
      <c r="I279" s="12">
        <v>210.2067032582039</v>
      </c>
      <c r="J279" s="12">
        <v>105.09210155010851</v>
      </c>
      <c r="K279" s="12">
        <v>97.289671890581502</v>
      </c>
      <c r="L279" s="11" t="str">
        <f t="shared" si="32"/>
        <v>101-190</v>
      </c>
      <c r="M279" s="16">
        <f t="shared" si="33"/>
        <v>-1.0900000000000001</v>
      </c>
      <c r="N279" s="5">
        <f t="shared" si="34"/>
        <v>-7.4243730446352948E-2</v>
      </c>
      <c r="O279" s="9"/>
      <c r="P279" s="8">
        <f t="shared" si="35"/>
        <v>145.84508976548167</v>
      </c>
      <c r="Q279" s="7">
        <f t="shared" si="36"/>
        <v>44.357784964337128</v>
      </c>
      <c r="R279" s="6">
        <f t="shared" si="37"/>
        <v>0.30414314966423805</v>
      </c>
      <c r="S279" s="5">
        <f t="shared" si="38"/>
        <v>-0.33292459796196838</v>
      </c>
      <c r="T279" s="4">
        <v>25695.958333333339</v>
      </c>
      <c r="U279" s="3">
        <v>23</v>
      </c>
      <c r="V279" s="3">
        <v>43</v>
      </c>
      <c r="W279" s="3">
        <v>34</v>
      </c>
      <c r="X279" s="3">
        <v>54</v>
      </c>
      <c r="Y279" s="3">
        <v>27</v>
      </c>
      <c r="Z279" s="3">
        <v>25</v>
      </c>
      <c r="AA279" s="3">
        <f t="shared" si="39"/>
        <v>-2</v>
      </c>
    </row>
    <row r="280" spans="1:27" x14ac:dyDescent="0.25">
      <c r="A280" s="14">
        <v>296</v>
      </c>
      <c r="B280" s="14" t="s">
        <v>1</v>
      </c>
      <c r="C280" s="14"/>
      <c r="D280" s="14">
        <v>10</v>
      </c>
      <c r="E280" s="13" t="s">
        <v>123</v>
      </c>
      <c r="F280" s="12">
        <v>162.09331943962025</v>
      </c>
      <c r="G280" s="12">
        <v>69.65405154399815</v>
      </c>
      <c r="H280" s="12">
        <v>116.55690891077569</v>
      </c>
      <c r="I280" s="12">
        <v>93.742676353409891</v>
      </c>
      <c r="J280" s="12">
        <v>46.995241731774662</v>
      </c>
      <c r="K280" s="12">
        <v>47.111477533714115</v>
      </c>
      <c r="L280" s="11" t="str">
        <f t="shared" si="32"/>
        <v>50-118</v>
      </c>
      <c r="M280" s="16">
        <f t="shared" si="33"/>
        <v>-1.1000000000000001</v>
      </c>
      <c r="N280" s="5">
        <f t="shared" si="34"/>
        <v>2.4733525705191387E-3</v>
      </c>
      <c r="O280" s="9"/>
      <c r="P280" s="8">
        <f t="shared" si="35"/>
        <v>84.067937555497096</v>
      </c>
      <c r="Q280" s="7">
        <f t="shared" si="36"/>
        <v>33.582144440821679</v>
      </c>
      <c r="R280" s="6">
        <f t="shared" si="37"/>
        <v>0.39946435486956688</v>
      </c>
      <c r="S280" s="5">
        <f t="shared" si="38"/>
        <v>-0.43960231565555336</v>
      </c>
      <c r="T280" s="4">
        <v>4247.6250000000036</v>
      </c>
      <c r="U280" s="3">
        <v>7</v>
      </c>
      <c r="V280" s="3">
        <v>3</v>
      </c>
      <c r="W280" s="3">
        <v>5</v>
      </c>
      <c r="X280" s="3">
        <v>4</v>
      </c>
      <c r="Y280" s="3">
        <v>2</v>
      </c>
      <c r="Z280" s="3">
        <v>2</v>
      </c>
      <c r="AA280" s="3">
        <f t="shared" si="39"/>
        <v>0</v>
      </c>
    </row>
    <row r="281" spans="1:27" x14ac:dyDescent="0.25">
      <c r="A281" s="14">
        <v>60</v>
      </c>
      <c r="B281" s="14" t="s">
        <v>1</v>
      </c>
      <c r="C281" s="14"/>
      <c r="D281" s="14">
        <v>4</v>
      </c>
      <c r="E281" s="13" t="s">
        <v>359</v>
      </c>
      <c r="F281" s="12">
        <v>201.82042019011482</v>
      </c>
      <c r="G281" s="12">
        <v>130.58825929931237</v>
      </c>
      <c r="H281" s="12">
        <v>99.060984418532655</v>
      </c>
      <c r="I281" s="12">
        <v>100.1105387198365</v>
      </c>
      <c r="J281" s="12">
        <v>109.77875358892078</v>
      </c>
      <c r="K281" s="12">
        <v>85.500534378339822</v>
      </c>
      <c r="L281" s="11" t="str">
        <f t="shared" si="32"/>
        <v>88-140</v>
      </c>
      <c r="M281" s="16">
        <f t="shared" si="33"/>
        <v>-1.1100000000000001</v>
      </c>
      <c r="N281" s="5">
        <f t="shared" si="34"/>
        <v>-0.22115590145515363</v>
      </c>
      <c r="O281" s="9"/>
      <c r="P281" s="8">
        <f t="shared" si="35"/>
        <v>113.96772099121917</v>
      </c>
      <c r="Q281" s="7">
        <f t="shared" si="36"/>
        <v>25.55130390811464</v>
      </c>
      <c r="R281" s="6">
        <f t="shared" si="37"/>
        <v>0.22419772621480499</v>
      </c>
      <c r="S281" s="5">
        <f t="shared" si="38"/>
        <v>-0.2497828890960507</v>
      </c>
      <c r="T281" s="4">
        <v>11712.333333333339</v>
      </c>
      <c r="U281" s="3">
        <v>25</v>
      </c>
      <c r="V281" s="3">
        <v>16</v>
      </c>
      <c r="W281" s="3">
        <v>12</v>
      </c>
      <c r="X281" s="3">
        <v>12</v>
      </c>
      <c r="Y281" s="3">
        <v>13</v>
      </c>
      <c r="Z281" s="3">
        <v>10</v>
      </c>
      <c r="AA281" s="3">
        <f t="shared" si="39"/>
        <v>-3</v>
      </c>
    </row>
    <row r="282" spans="1:27" x14ac:dyDescent="0.25">
      <c r="A282" s="14">
        <v>260</v>
      </c>
      <c r="B282" s="14" t="s">
        <v>1</v>
      </c>
      <c r="C282" s="14"/>
      <c r="D282" s="14">
        <v>9</v>
      </c>
      <c r="E282" s="13" t="s">
        <v>159</v>
      </c>
      <c r="F282" s="12">
        <v>57.000807511439746</v>
      </c>
      <c r="G282" s="12">
        <v>88.653885731473707</v>
      </c>
      <c r="H282" s="12">
        <v>76.001076681919656</v>
      </c>
      <c r="I282" s="12">
        <v>101.33316444472594</v>
      </c>
      <c r="J282" s="12">
        <v>120.36362484558614</v>
      </c>
      <c r="K282" s="12">
        <v>76.038198633952632</v>
      </c>
      <c r="L282" s="11" t="str">
        <f t="shared" si="32"/>
        <v>78-118</v>
      </c>
      <c r="M282" s="16">
        <f t="shared" si="33"/>
        <v>-1.1100000000000001</v>
      </c>
      <c r="N282" s="5">
        <f t="shared" si="34"/>
        <v>-0.3682626397177583</v>
      </c>
      <c r="O282" s="9"/>
      <c r="P282" s="8">
        <f t="shared" si="35"/>
        <v>97.964172735132038</v>
      </c>
      <c r="Q282" s="7">
        <f t="shared" si="36"/>
        <v>19.752756159007898</v>
      </c>
      <c r="R282" s="6">
        <f t="shared" si="37"/>
        <v>0.20163244998162619</v>
      </c>
      <c r="S282" s="5">
        <f t="shared" si="38"/>
        <v>-0.22381625332009042</v>
      </c>
      <c r="T282" s="4">
        <v>15781.416666666668</v>
      </c>
      <c r="U282" s="3">
        <v>9</v>
      </c>
      <c r="V282" s="3">
        <v>14</v>
      </c>
      <c r="W282" s="3">
        <v>12</v>
      </c>
      <c r="X282" s="3">
        <v>16</v>
      </c>
      <c r="Y282" s="3">
        <v>19</v>
      </c>
      <c r="Z282" s="3">
        <v>12</v>
      </c>
      <c r="AA282" s="3">
        <f t="shared" si="39"/>
        <v>-7</v>
      </c>
    </row>
    <row r="283" spans="1:27" x14ac:dyDescent="0.25">
      <c r="A283" s="14">
        <v>258</v>
      </c>
      <c r="B283" s="14" t="s">
        <v>1</v>
      </c>
      <c r="C283" s="14"/>
      <c r="D283" s="14">
        <v>9</v>
      </c>
      <c r="E283" s="13" t="s">
        <v>161</v>
      </c>
      <c r="F283" s="12">
        <v>260.22183911784799</v>
      </c>
      <c r="G283" s="12">
        <v>169.44100158458716</v>
      </c>
      <c r="H283" s="12">
        <v>230.01377056126384</v>
      </c>
      <c r="I283" s="12">
        <v>222.16538166404794</v>
      </c>
      <c r="J283" s="12">
        <v>200.6712594947889</v>
      </c>
      <c r="K283" s="12">
        <v>186.02509287006407</v>
      </c>
      <c r="L283" s="11" t="str">
        <f t="shared" si="32"/>
        <v>189-235</v>
      </c>
      <c r="M283" s="16">
        <f t="shared" si="33"/>
        <v>-1.1299999999999999</v>
      </c>
      <c r="N283" s="5">
        <f t="shared" si="34"/>
        <v>-7.29858708297247E-2</v>
      </c>
      <c r="O283" s="9"/>
      <c r="P283" s="8">
        <f t="shared" si="35"/>
        <v>212.07753187339665</v>
      </c>
      <c r="Q283" s="7">
        <f t="shared" si="36"/>
        <v>23.059808941763624</v>
      </c>
      <c r="R283" s="6">
        <f t="shared" si="37"/>
        <v>0.10873291827787573</v>
      </c>
      <c r="S283" s="5">
        <f t="shared" si="38"/>
        <v>-0.12284393718277066</v>
      </c>
      <c r="T283" s="4">
        <v>36408.208333333307</v>
      </c>
      <c r="U283" s="3">
        <v>80</v>
      </c>
      <c r="V283" s="3">
        <v>54</v>
      </c>
      <c r="W283" s="3">
        <v>76</v>
      </c>
      <c r="X283" s="3">
        <v>76</v>
      </c>
      <c r="Y283" s="3">
        <v>71</v>
      </c>
      <c r="Z283" s="3">
        <v>68</v>
      </c>
      <c r="AA283" s="3">
        <f t="shared" si="39"/>
        <v>-3</v>
      </c>
    </row>
    <row r="284" spans="1:27" x14ac:dyDescent="0.25">
      <c r="A284" s="14">
        <v>194</v>
      </c>
      <c r="B284" s="14" t="s">
        <v>1</v>
      </c>
      <c r="C284" s="14" t="s">
        <v>442</v>
      </c>
      <c r="D284" s="14">
        <v>8</v>
      </c>
      <c r="E284" s="13" t="s">
        <v>225</v>
      </c>
      <c r="F284" s="12">
        <v>207.85723643032853</v>
      </c>
      <c r="G284" s="12">
        <v>143.30424043655364</v>
      </c>
      <c r="H284" s="12">
        <v>106.70351728028479</v>
      </c>
      <c r="I284" s="12">
        <v>147.06955164213076</v>
      </c>
      <c r="J284" s="12">
        <v>115.66062369115109</v>
      </c>
      <c r="K284" s="12">
        <v>102.31956006487057</v>
      </c>
      <c r="L284" s="11" t="str">
        <f t="shared" si="32"/>
        <v>106-158</v>
      </c>
      <c r="M284" s="16">
        <f t="shared" si="33"/>
        <v>-1.1399999999999999</v>
      </c>
      <c r="N284" s="5">
        <f t="shared" si="34"/>
        <v>-0.11534663397549366</v>
      </c>
      <c r="O284" s="9"/>
      <c r="P284" s="8">
        <f t="shared" si="35"/>
        <v>132.07717294457126</v>
      </c>
      <c r="Q284" s="7">
        <f t="shared" si="36"/>
        <v>26.041992293406668</v>
      </c>
      <c r="R284" s="6">
        <f t="shared" si="37"/>
        <v>0.19717254475408627</v>
      </c>
      <c r="S284" s="5">
        <f t="shared" si="38"/>
        <v>-0.22530473825472511</v>
      </c>
      <c r="T284" s="4">
        <v>171052.41666666674</v>
      </c>
      <c r="U284" s="3">
        <v>357</v>
      </c>
      <c r="V284" s="3">
        <v>246</v>
      </c>
      <c r="W284" s="3">
        <v>183</v>
      </c>
      <c r="X284" s="3">
        <v>252</v>
      </c>
      <c r="Y284" s="3">
        <v>198</v>
      </c>
      <c r="Z284" s="3">
        <v>175</v>
      </c>
      <c r="AA284" s="3">
        <f t="shared" si="39"/>
        <v>-23</v>
      </c>
    </row>
    <row r="285" spans="1:27" x14ac:dyDescent="0.25">
      <c r="A285" s="14">
        <v>340</v>
      </c>
      <c r="B285" s="14" t="s">
        <v>1</v>
      </c>
      <c r="C285" s="14"/>
      <c r="D285" s="14">
        <v>11</v>
      </c>
      <c r="E285" s="13" t="s">
        <v>79</v>
      </c>
      <c r="F285" s="12">
        <v>230.81361800346218</v>
      </c>
      <c r="G285" s="12">
        <v>76.103500761035008</v>
      </c>
      <c r="H285" s="12">
        <v>300.87913121150859</v>
      </c>
      <c r="I285" s="12">
        <v>74.301105228940273</v>
      </c>
      <c r="J285" s="12">
        <v>201.8533810441325</v>
      </c>
      <c r="K285" s="12">
        <v>72.526725342802081</v>
      </c>
      <c r="L285" s="11" t="str">
        <f t="shared" si="32"/>
        <v>86-260</v>
      </c>
      <c r="M285" s="16">
        <f t="shared" si="33"/>
        <v>-1.1499999999999999</v>
      </c>
      <c r="N285" s="5">
        <f t="shared" si="34"/>
        <v>-0.64069600931309101</v>
      </c>
      <c r="O285" s="9"/>
      <c r="P285" s="8">
        <f t="shared" si="35"/>
        <v>172.80862261976546</v>
      </c>
      <c r="Q285" s="7">
        <f t="shared" si="36"/>
        <v>87.295444737738691</v>
      </c>
      <c r="R285" s="6">
        <f t="shared" si="37"/>
        <v>0.50515676483237038</v>
      </c>
      <c r="S285" s="5">
        <f t="shared" si="38"/>
        <v>-0.58030609674851585</v>
      </c>
      <c r="T285" s="4">
        <v>5507.0833333333348</v>
      </c>
      <c r="U285" s="3">
        <v>12</v>
      </c>
      <c r="V285" s="3">
        <v>4</v>
      </c>
      <c r="W285" s="3">
        <v>16</v>
      </c>
      <c r="X285" s="3">
        <v>4</v>
      </c>
      <c r="Y285" s="3">
        <v>11</v>
      </c>
      <c r="Z285" s="3">
        <v>4</v>
      </c>
      <c r="AA285" s="3">
        <f t="shared" si="39"/>
        <v>-7</v>
      </c>
    </row>
    <row r="286" spans="1:27" x14ac:dyDescent="0.25">
      <c r="A286" s="14">
        <v>12</v>
      </c>
      <c r="B286" s="14" t="s">
        <v>1</v>
      </c>
      <c r="C286" s="14"/>
      <c r="D286" s="14">
        <v>1</v>
      </c>
      <c r="E286" s="13" t="s">
        <v>407</v>
      </c>
      <c r="F286" s="12">
        <v>93.054133107128578</v>
      </c>
      <c r="G286" s="12">
        <v>86.32876150600525</v>
      </c>
      <c r="H286" s="12">
        <v>161.24145651358998</v>
      </c>
      <c r="I286" s="12">
        <v>99.935825523805804</v>
      </c>
      <c r="J286" s="12">
        <v>92.730491471604807</v>
      </c>
      <c r="K286" s="12">
        <v>75.365781991017442</v>
      </c>
      <c r="L286" s="11" t="str">
        <f t="shared" si="32"/>
        <v>80-135</v>
      </c>
      <c r="M286" s="16">
        <f t="shared" si="33"/>
        <v>-1.18</v>
      </c>
      <c r="N286" s="5">
        <f t="shared" si="34"/>
        <v>-0.18725997463201893</v>
      </c>
      <c r="O286" s="9"/>
      <c r="P286" s="8">
        <f t="shared" si="35"/>
        <v>107.52211900754376</v>
      </c>
      <c r="Q286" s="7">
        <f t="shared" si="36"/>
        <v>27.189593239266529</v>
      </c>
      <c r="R286" s="6">
        <f t="shared" si="37"/>
        <v>0.25287441774988551</v>
      </c>
      <c r="S286" s="5">
        <f t="shared" si="38"/>
        <v>-0.29906718090507711</v>
      </c>
      <c r="T286" s="4">
        <v>110869.66666666663</v>
      </c>
      <c r="U286" s="3">
        <v>82</v>
      </c>
      <c r="V286" s="3">
        <v>80</v>
      </c>
      <c r="W286" s="3">
        <v>157</v>
      </c>
      <c r="X286" s="3">
        <v>102</v>
      </c>
      <c r="Y286" s="3">
        <v>99</v>
      </c>
      <c r="Z286" s="3">
        <v>84</v>
      </c>
      <c r="AA286" s="3">
        <f t="shared" si="39"/>
        <v>-15</v>
      </c>
    </row>
    <row r="287" spans="1:27" x14ac:dyDescent="0.25">
      <c r="A287" s="14">
        <v>78</v>
      </c>
      <c r="B287" s="14" t="s">
        <v>1</v>
      </c>
      <c r="C287" s="14"/>
      <c r="D287" s="14">
        <v>5</v>
      </c>
      <c r="E287" s="13" t="s">
        <v>341</v>
      </c>
      <c r="F287" s="12">
        <v>253.34895651898535</v>
      </c>
      <c r="G287" s="12">
        <v>162.73393002441009</v>
      </c>
      <c r="H287" s="12">
        <v>185.74701256888116</v>
      </c>
      <c r="I287" s="12">
        <v>122.40276630251844</v>
      </c>
      <c r="J287" s="12">
        <v>217.77925652581592</v>
      </c>
      <c r="K287" s="12">
        <v>131.57042257030804</v>
      </c>
      <c r="L287" s="11" t="str">
        <f t="shared" si="32"/>
        <v>139-223</v>
      </c>
      <c r="M287" s="16">
        <f t="shared" si="33"/>
        <v>-1.18</v>
      </c>
      <c r="N287" s="5">
        <f t="shared" si="34"/>
        <v>-0.39585420269486749</v>
      </c>
      <c r="O287" s="9"/>
      <c r="P287" s="8">
        <f t="shared" si="35"/>
        <v>180.97101347424015</v>
      </c>
      <c r="Q287" s="7">
        <f t="shared" si="36"/>
        <v>42.005850113801593</v>
      </c>
      <c r="R287" s="6">
        <f t="shared" si="37"/>
        <v>0.23211369217303304</v>
      </c>
      <c r="S287" s="5">
        <f t="shared" si="38"/>
        <v>-0.27297515748821238</v>
      </c>
      <c r="T287" s="4">
        <v>8348.5416666666606</v>
      </c>
      <c r="U287" s="3">
        <v>20</v>
      </c>
      <c r="V287" s="3">
        <v>13</v>
      </c>
      <c r="W287" s="3">
        <v>15</v>
      </c>
      <c r="X287" s="3">
        <v>10</v>
      </c>
      <c r="Y287" s="3">
        <v>18</v>
      </c>
      <c r="Z287" s="3">
        <v>11</v>
      </c>
      <c r="AA287" s="3">
        <f t="shared" si="39"/>
        <v>-7</v>
      </c>
    </row>
    <row r="288" spans="1:27" x14ac:dyDescent="0.25">
      <c r="A288" s="14">
        <v>178</v>
      </c>
      <c r="B288" s="14" t="s">
        <v>1</v>
      </c>
      <c r="C288" s="14"/>
      <c r="D288" s="14">
        <v>7</v>
      </c>
      <c r="E288" s="13" t="s">
        <v>241</v>
      </c>
      <c r="F288" s="12">
        <v>153.24860623034851</v>
      </c>
      <c r="G288" s="12">
        <v>188.03713071228995</v>
      </c>
      <c r="H288" s="12">
        <v>169.95060810451963</v>
      </c>
      <c r="I288" s="12">
        <v>98.530694308520907</v>
      </c>
      <c r="J288" s="12">
        <v>197.59679572763685</v>
      </c>
      <c r="K288" s="12">
        <v>112.44716489238883</v>
      </c>
      <c r="L288" s="11" t="str">
        <f t="shared" si="32"/>
        <v>121-201</v>
      </c>
      <c r="M288" s="16">
        <f t="shared" si="33"/>
        <v>-1.22</v>
      </c>
      <c r="N288" s="5">
        <f t="shared" si="34"/>
        <v>-0.43092617226757274</v>
      </c>
      <c r="O288" s="9"/>
      <c r="P288" s="8">
        <f t="shared" si="35"/>
        <v>161.4187631893837</v>
      </c>
      <c r="Q288" s="7">
        <f t="shared" si="36"/>
        <v>40.055037634753823</v>
      </c>
      <c r="R288" s="6">
        <f t="shared" si="37"/>
        <v>0.24814362867939624</v>
      </c>
      <c r="S288" s="5">
        <f t="shared" si="38"/>
        <v>-0.30338231646304464</v>
      </c>
      <c r="T288" s="4">
        <v>37362.999999999971</v>
      </c>
      <c r="U288" s="3">
        <v>58</v>
      </c>
      <c r="V288" s="3">
        <v>71</v>
      </c>
      <c r="W288" s="3">
        <v>64</v>
      </c>
      <c r="X288" s="3">
        <v>37</v>
      </c>
      <c r="Y288" s="3">
        <v>74</v>
      </c>
      <c r="Z288" s="3">
        <v>42</v>
      </c>
      <c r="AA288" s="3">
        <f t="shared" si="39"/>
        <v>-32</v>
      </c>
    </row>
    <row r="289" spans="1:27" x14ac:dyDescent="0.25">
      <c r="A289" s="14">
        <v>209</v>
      </c>
      <c r="B289" s="14" t="s">
        <v>1</v>
      </c>
      <c r="C289" s="14"/>
      <c r="D289" s="14">
        <v>8</v>
      </c>
      <c r="E289" s="13" t="s">
        <v>210</v>
      </c>
      <c r="F289" s="12">
        <v>197.15329871129063</v>
      </c>
      <c r="G289" s="12">
        <v>126.41303026619667</v>
      </c>
      <c r="H289" s="12">
        <v>93.420033680380556</v>
      </c>
      <c r="I289" s="12">
        <v>99.482690011937933</v>
      </c>
      <c r="J289" s="12">
        <v>110.72664359861595</v>
      </c>
      <c r="K289" s="12">
        <v>81.481434327873586</v>
      </c>
      <c r="L289" s="11" t="str">
        <f t="shared" si="32"/>
        <v>87-137</v>
      </c>
      <c r="M289" s="16">
        <f t="shared" si="33"/>
        <v>-1.23</v>
      </c>
      <c r="N289" s="5">
        <f t="shared" si="34"/>
        <v>-0.2641207962263919</v>
      </c>
      <c r="O289" s="9"/>
      <c r="P289" s="8">
        <f t="shared" si="35"/>
        <v>112.12022922171045</v>
      </c>
      <c r="Q289" s="7">
        <f t="shared" si="36"/>
        <v>24.949045624532221</v>
      </c>
      <c r="R289" s="6">
        <f t="shared" si="37"/>
        <v>0.22252046573323633</v>
      </c>
      <c r="S289" s="5">
        <f t="shared" si="38"/>
        <v>-0.27326732300244089</v>
      </c>
      <c r="T289" s="4">
        <v>19664.625000000015</v>
      </c>
      <c r="U289" s="3">
        <v>41</v>
      </c>
      <c r="V289" s="3">
        <v>26</v>
      </c>
      <c r="W289" s="3">
        <v>19</v>
      </c>
      <c r="X289" s="3">
        <v>20</v>
      </c>
      <c r="Y289" s="3">
        <v>22</v>
      </c>
      <c r="Z289" s="3">
        <v>16</v>
      </c>
      <c r="AA289" s="3">
        <f t="shared" si="39"/>
        <v>-6</v>
      </c>
    </row>
    <row r="290" spans="1:27" x14ac:dyDescent="0.25">
      <c r="A290" s="14">
        <v>344</v>
      </c>
      <c r="B290" s="14" t="s">
        <v>1</v>
      </c>
      <c r="C290" s="14" t="s">
        <v>442</v>
      </c>
      <c r="D290" s="14">
        <v>12</v>
      </c>
      <c r="E290" s="13" t="s">
        <v>75</v>
      </c>
      <c r="F290" s="12">
        <v>104.11494289695824</v>
      </c>
      <c r="G290" s="12">
        <v>91.900379988092908</v>
      </c>
      <c r="H290" s="12">
        <v>125.18189247911974</v>
      </c>
      <c r="I290" s="12">
        <v>84.348902071720445</v>
      </c>
      <c r="J290" s="12">
        <v>87.357052096569248</v>
      </c>
      <c r="K290" s="12">
        <v>76.877987566768795</v>
      </c>
      <c r="L290" s="11" t="str">
        <f t="shared" si="32"/>
        <v>80-111</v>
      </c>
      <c r="M290" s="16">
        <f t="shared" si="33"/>
        <v>-1.23</v>
      </c>
      <c r="N290" s="5">
        <f t="shared" si="34"/>
        <v>-0.11995670959931574</v>
      </c>
      <c r="O290" s="9"/>
      <c r="P290" s="8">
        <f t="shared" si="35"/>
        <v>95.842816605348759</v>
      </c>
      <c r="Q290" s="7">
        <f t="shared" si="36"/>
        <v>15.427981262292843</v>
      </c>
      <c r="R290" s="6">
        <f t="shared" si="37"/>
        <v>0.16097170146637618</v>
      </c>
      <c r="S290" s="5">
        <f t="shared" si="38"/>
        <v>-0.19787428740404508</v>
      </c>
      <c r="T290" s="4">
        <v>126142.83333333327</v>
      </c>
      <c r="U290" s="3">
        <v>130</v>
      </c>
      <c r="V290" s="3">
        <v>115</v>
      </c>
      <c r="W290" s="3">
        <v>157</v>
      </c>
      <c r="X290" s="3">
        <v>106</v>
      </c>
      <c r="Y290" s="3">
        <v>110</v>
      </c>
      <c r="Z290" s="3">
        <v>97</v>
      </c>
      <c r="AA290" s="3">
        <f t="shared" si="39"/>
        <v>-13</v>
      </c>
    </row>
    <row r="291" spans="1:27" x14ac:dyDescent="0.25">
      <c r="A291" s="14">
        <v>168</v>
      </c>
      <c r="B291" s="14" t="s">
        <v>1</v>
      </c>
      <c r="C291" s="14"/>
      <c r="D291" s="14">
        <v>7</v>
      </c>
      <c r="E291" s="13" t="s">
        <v>251</v>
      </c>
      <c r="F291" s="12">
        <v>160.94103167934867</v>
      </c>
      <c r="G291" s="12">
        <v>108.17102780112991</v>
      </c>
      <c r="H291" s="12">
        <v>135.53935315012151</v>
      </c>
      <c r="I291" s="12">
        <v>188.10306189984092</v>
      </c>
      <c r="J291" s="12">
        <v>161.56207445703603</v>
      </c>
      <c r="K291" s="12">
        <v>123.88292681061682</v>
      </c>
      <c r="L291" s="11" t="str">
        <f t="shared" si="32"/>
        <v>130-182</v>
      </c>
      <c r="M291" s="16">
        <f t="shared" si="33"/>
        <v>-1.25</v>
      </c>
      <c r="N291" s="5">
        <f t="shared" si="34"/>
        <v>-0.23321777572520072</v>
      </c>
      <c r="O291" s="9"/>
      <c r="P291" s="8">
        <f t="shared" si="35"/>
        <v>156.27491777443447</v>
      </c>
      <c r="Q291" s="7">
        <f t="shared" si="36"/>
        <v>25.9891325541669</v>
      </c>
      <c r="R291" s="6">
        <f t="shared" si="37"/>
        <v>0.1663039272346912</v>
      </c>
      <c r="S291" s="5">
        <f t="shared" si="38"/>
        <v>-0.207275687135999</v>
      </c>
      <c r="T291" s="4">
        <v>43557.166666666672</v>
      </c>
      <c r="U291" s="3">
        <v>68</v>
      </c>
      <c r="V291" s="3">
        <v>46</v>
      </c>
      <c r="W291" s="3">
        <v>58</v>
      </c>
      <c r="X291" s="3">
        <v>81</v>
      </c>
      <c r="Y291" s="3">
        <v>70</v>
      </c>
      <c r="Z291" s="3">
        <v>54</v>
      </c>
      <c r="AA291" s="3">
        <f t="shared" si="39"/>
        <v>-16</v>
      </c>
    </row>
    <row r="292" spans="1:27" x14ac:dyDescent="0.25">
      <c r="A292" s="14">
        <v>157</v>
      </c>
      <c r="B292" s="14" t="s">
        <v>1</v>
      </c>
      <c r="C292" s="14"/>
      <c r="D292" s="14">
        <v>7</v>
      </c>
      <c r="E292" s="13" t="s">
        <v>262</v>
      </c>
      <c r="F292" s="12">
        <v>76.751861232634894</v>
      </c>
      <c r="G292" s="12">
        <v>138.24353903459928</v>
      </c>
      <c r="H292" s="12">
        <v>130.57337071316104</v>
      </c>
      <c r="I292" s="12">
        <v>153.64523315664132</v>
      </c>
      <c r="J292" s="12">
        <v>184.42032465661322</v>
      </c>
      <c r="K292" s="12">
        <v>115.31513062641743</v>
      </c>
      <c r="L292" s="11" t="str">
        <f t="shared" si="32"/>
        <v>123-181</v>
      </c>
      <c r="M292" s="16">
        <f t="shared" si="33"/>
        <v>-1.27</v>
      </c>
      <c r="N292" s="5">
        <f t="shared" si="34"/>
        <v>-0.37471571617102517</v>
      </c>
      <c r="O292" s="9"/>
      <c r="P292" s="8">
        <f t="shared" si="35"/>
        <v>152.10944049006321</v>
      </c>
      <c r="Q292" s="7">
        <f t="shared" si="36"/>
        <v>29.079315577424424</v>
      </c>
      <c r="R292" s="6">
        <f t="shared" si="37"/>
        <v>0.19117364105565871</v>
      </c>
      <c r="S292" s="5">
        <f t="shared" si="38"/>
        <v>-0.24189366383245245</v>
      </c>
      <c r="T292" s="4">
        <v>13009.458333333332</v>
      </c>
      <c r="U292" s="3">
        <v>10</v>
      </c>
      <c r="V292" s="3">
        <v>18</v>
      </c>
      <c r="W292" s="3">
        <v>17</v>
      </c>
      <c r="X292" s="3">
        <v>20</v>
      </c>
      <c r="Y292" s="3">
        <v>24</v>
      </c>
      <c r="Z292" s="3">
        <v>15</v>
      </c>
      <c r="AA292" s="3">
        <f t="shared" si="39"/>
        <v>-9</v>
      </c>
    </row>
    <row r="293" spans="1:27" x14ac:dyDescent="0.25">
      <c r="A293" s="14">
        <v>213</v>
      </c>
      <c r="B293" s="14" t="s">
        <v>1</v>
      </c>
      <c r="C293" s="14"/>
      <c r="D293" s="14">
        <v>8</v>
      </c>
      <c r="E293" s="13" t="s">
        <v>206</v>
      </c>
      <c r="F293" s="12">
        <v>54.105234681455428</v>
      </c>
      <c r="G293" s="12">
        <v>81.944823818628791</v>
      </c>
      <c r="H293" s="12">
        <v>55.172413793103452</v>
      </c>
      <c r="I293" s="12">
        <v>111.31209127591484</v>
      </c>
      <c r="J293" s="12">
        <v>84.435688150858439</v>
      </c>
      <c r="K293" s="12">
        <v>56.982086256633039</v>
      </c>
      <c r="L293" s="11" t="str">
        <f t="shared" si="32"/>
        <v>63-104</v>
      </c>
      <c r="M293" s="16">
        <f t="shared" si="33"/>
        <v>-1.28</v>
      </c>
      <c r="N293" s="5">
        <f t="shared" si="34"/>
        <v>-0.32514215843394279</v>
      </c>
      <c r="O293" s="9"/>
      <c r="P293" s="8">
        <f t="shared" si="35"/>
        <v>83.395928637064998</v>
      </c>
      <c r="Q293" s="7">
        <f t="shared" si="36"/>
        <v>20.614736765040679</v>
      </c>
      <c r="R293" s="6">
        <f t="shared" si="37"/>
        <v>0.24719116510777167</v>
      </c>
      <c r="S293" s="5">
        <f t="shared" si="38"/>
        <v>-0.31672820019048781</v>
      </c>
      <c r="T293" s="4">
        <v>3515.0000000000023</v>
      </c>
      <c r="U293" s="3">
        <v>2</v>
      </c>
      <c r="V293" s="3">
        <v>3</v>
      </c>
      <c r="W293" s="3">
        <v>2</v>
      </c>
      <c r="X293" s="3">
        <v>4</v>
      </c>
      <c r="Y293" s="3">
        <v>3</v>
      </c>
      <c r="Z293" s="3">
        <v>2</v>
      </c>
      <c r="AA293" s="3">
        <f t="shared" si="39"/>
        <v>-1</v>
      </c>
    </row>
    <row r="294" spans="1:27" x14ac:dyDescent="0.25">
      <c r="A294" s="14">
        <v>399</v>
      </c>
      <c r="B294" s="14" t="s">
        <v>1</v>
      </c>
      <c r="C294" s="14"/>
      <c r="D294" s="14">
        <v>13</v>
      </c>
      <c r="E294" s="13" t="s">
        <v>19</v>
      </c>
      <c r="F294" s="12">
        <v>92.177226080009831</v>
      </c>
      <c r="G294" s="12">
        <v>263.12166317367559</v>
      </c>
      <c r="H294" s="12">
        <v>268.40724699566891</v>
      </c>
      <c r="I294" s="12">
        <v>200.91935827574659</v>
      </c>
      <c r="J294" s="12">
        <v>200.44644890893355</v>
      </c>
      <c r="K294" s="12">
        <v>157.50217701326412</v>
      </c>
      <c r="L294" s="11" t="str">
        <f t="shared" si="32"/>
        <v>170-260</v>
      </c>
      <c r="M294" s="16">
        <f t="shared" si="33"/>
        <v>-1.29</v>
      </c>
      <c r="N294" s="5">
        <f t="shared" si="34"/>
        <v>-0.2142431164504181</v>
      </c>
      <c r="O294" s="9"/>
      <c r="P294" s="8">
        <f t="shared" si="35"/>
        <v>215.30346473746812</v>
      </c>
      <c r="Q294" s="7">
        <f t="shared" si="36"/>
        <v>44.814083047733106</v>
      </c>
      <c r="R294" s="6">
        <f t="shared" si="37"/>
        <v>0.20814380810070796</v>
      </c>
      <c r="S294" s="5">
        <f t="shared" si="38"/>
        <v>-0.26846427109143101</v>
      </c>
      <c r="T294" s="4">
        <v>16501.708333333325</v>
      </c>
      <c r="U294" s="3">
        <v>15</v>
      </c>
      <c r="V294" s="3">
        <v>43</v>
      </c>
      <c r="W294" s="3">
        <v>44</v>
      </c>
      <c r="X294" s="3">
        <v>33</v>
      </c>
      <c r="Y294" s="3">
        <v>33</v>
      </c>
      <c r="Z294" s="3">
        <v>26</v>
      </c>
      <c r="AA294" s="3">
        <f t="shared" si="39"/>
        <v>-7</v>
      </c>
    </row>
    <row r="295" spans="1:27" x14ac:dyDescent="0.25">
      <c r="A295" s="14">
        <v>156</v>
      </c>
      <c r="B295" s="14" t="s">
        <v>1</v>
      </c>
      <c r="C295" s="14"/>
      <c r="D295" s="14">
        <v>7</v>
      </c>
      <c r="E295" s="13" t="s">
        <v>263</v>
      </c>
      <c r="F295" s="12">
        <v>143.38103510078034</v>
      </c>
      <c r="G295" s="12">
        <v>98.673391075539953</v>
      </c>
      <c r="H295" s="12">
        <v>141.70867965662896</v>
      </c>
      <c r="I295" s="12">
        <v>86.641035360372555</v>
      </c>
      <c r="J295" s="12">
        <v>75.372149990578478</v>
      </c>
      <c r="K295" s="12">
        <v>64.261902955601272</v>
      </c>
      <c r="L295" s="11" t="str">
        <f t="shared" si="32"/>
        <v>72-126</v>
      </c>
      <c r="M295" s="16">
        <f t="shared" si="33"/>
        <v>-1.3</v>
      </c>
      <c r="N295" s="5">
        <f t="shared" si="34"/>
        <v>-0.14740520253656009</v>
      </c>
      <c r="O295" s="9"/>
      <c r="P295" s="8">
        <f t="shared" si="35"/>
        <v>99.285249841075299</v>
      </c>
      <c r="Q295" s="7">
        <f t="shared" si="36"/>
        <v>26.886323132215722</v>
      </c>
      <c r="R295" s="6">
        <f t="shared" si="37"/>
        <v>0.27079876593202246</v>
      </c>
      <c r="S295" s="5">
        <f t="shared" si="38"/>
        <v>-0.3527547842356793</v>
      </c>
      <c r="T295" s="4">
        <v>9331.0416666666679</v>
      </c>
      <c r="U295" s="3">
        <v>13</v>
      </c>
      <c r="V295" s="3">
        <v>9</v>
      </c>
      <c r="W295" s="3">
        <v>13</v>
      </c>
      <c r="X295" s="3">
        <v>8</v>
      </c>
      <c r="Y295" s="3">
        <v>7</v>
      </c>
      <c r="Z295" s="3">
        <v>6</v>
      </c>
      <c r="AA295" s="3">
        <f t="shared" si="39"/>
        <v>-1</v>
      </c>
    </row>
    <row r="296" spans="1:27" x14ac:dyDescent="0.25">
      <c r="A296" s="14">
        <v>22</v>
      </c>
      <c r="B296" s="14" t="s">
        <v>1</v>
      </c>
      <c r="C296" s="14"/>
      <c r="D296" s="14">
        <v>2</v>
      </c>
      <c r="E296" s="13" t="s">
        <v>397</v>
      </c>
      <c r="F296" s="12">
        <v>231.90019015815591</v>
      </c>
      <c r="G296" s="12">
        <v>398.84877739252613</v>
      </c>
      <c r="H296" s="12">
        <v>328.02145437620516</v>
      </c>
      <c r="I296" s="12">
        <v>398.95923677363396</v>
      </c>
      <c r="J296" s="12">
        <v>161.31428692717509</v>
      </c>
      <c r="K296" s="12">
        <v>157.9970410203282</v>
      </c>
      <c r="L296" s="11" t="str">
        <f t="shared" si="32"/>
        <v>191-398</v>
      </c>
      <c r="M296" s="16">
        <f t="shared" si="33"/>
        <v>-1.31</v>
      </c>
      <c r="N296" s="5">
        <f t="shared" si="34"/>
        <v>-2.0563869264378639E-2</v>
      </c>
      <c r="O296" s="9"/>
      <c r="P296" s="8">
        <f t="shared" si="35"/>
        <v>294.40469932014901</v>
      </c>
      <c r="Q296" s="7">
        <f t="shared" si="36"/>
        <v>103.73237931618844</v>
      </c>
      <c r="R296" s="6">
        <f t="shared" si="37"/>
        <v>0.35234620763775631</v>
      </c>
      <c r="S296" s="5">
        <f t="shared" si="38"/>
        <v>-0.4633338347343598</v>
      </c>
      <c r="T296" s="4">
        <v>11994.541666666672</v>
      </c>
      <c r="U296" s="3">
        <v>25</v>
      </c>
      <c r="V296" s="3">
        <v>44</v>
      </c>
      <c r="W296" s="3">
        <v>37</v>
      </c>
      <c r="X296" s="3">
        <v>46</v>
      </c>
      <c r="Y296" s="3">
        <v>19</v>
      </c>
      <c r="Z296" s="3">
        <v>19</v>
      </c>
      <c r="AA296" s="3">
        <f t="shared" si="39"/>
        <v>0</v>
      </c>
    </row>
    <row r="297" spans="1:27" x14ac:dyDescent="0.25">
      <c r="A297" s="14">
        <v>100</v>
      </c>
      <c r="B297" s="14" t="s">
        <v>1</v>
      </c>
      <c r="C297" s="14"/>
      <c r="D297" s="14">
        <v>5</v>
      </c>
      <c r="E297" s="13" t="s">
        <v>319</v>
      </c>
      <c r="F297" s="12">
        <v>110.19572860366269</v>
      </c>
      <c r="G297" s="12">
        <v>225.17057641726436</v>
      </c>
      <c r="H297" s="12">
        <v>201.75063366298707</v>
      </c>
      <c r="I297" s="12">
        <v>194.0793204703273</v>
      </c>
      <c r="J297" s="12">
        <v>241.33030219156527</v>
      </c>
      <c r="K297" s="12">
        <v>165.79564254254785</v>
      </c>
      <c r="L297" s="11" t="str">
        <f t="shared" si="32"/>
        <v>177-243</v>
      </c>
      <c r="M297" s="16">
        <f t="shared" si="33"/>
        <v>-1.33</v>
      </c>
      <c r="N297" s="5">
        <f t="shared" si="34"/>
        <v>-0.31299285238145874</v>
      </c>
      <c r="O297" s="9"/>
      <c r="P297" s="8">
        <f t="shared" si="35"/>
        <v>209.9171716844192</v>
      </c>
      <c r="Q297" s="7">
        <f t="shared" si="36"/>
        <v>33.213501187897286</v>
      </c>
      <c r="R297" s="6">
        <f t="shared" si="37"/>
        <v>0.15822193544904031</v>
      </c>
      <c r="S297" s="5">
        <f t="shared" si="38"/>
        <v>-0.2101854211726987</v>
      </c>
      <c r="T297" s="4">
        <v>81296.791666666657</v>
      </c>
      <c r="U297" s="3">
        <v>84</v>
      </c>
      <c r="V297" s="3">
        <v>174</v>
      </c>
      <c r="W297" s="3">
        <v>158</v>
      </c>
      <c r="X297" s="3">
        <v>154</v>
      </c>
      <c r="Y297" s="3">
        <v>194</v>
      </c>
      <c r="Z297" s="3">
        <v>135</v>
      </c>
      <c r="AA297" s="3">
        <f t="shared" si="39"/>
        <v>-59</v>
      </c>
    </row>
    <row r="298" spans="1:27" x14ac:dyDescent="0.25">
      <c r="A298" s="14">
        <v>139</v>
      </c>
      <c r="B298" s="14" t="s">
        <v>1</v>
      </c>
      <c r="C298" s="14"/>
      <c r="D298" s="14">
        <v>6</v>
      </c>
      <c r="E298" s="13" t="s">
        <v>280</v>
      </c>
      <c r="F298" s="12">
        <v>115.75958181851068</v>
      </c>
      <c r="G298" s="12">
        <v>43.538204774689788</v>
      </c>
      <c r="H298" s="12">
        <v>65.502183406113531</v>
      </c>
      <c r="I298" s="12">
        <v>72.996696899465306</v>
      </c>
      <c r="J298" s="12">
        <v>87.863811092806145</v>
      </c>
      <c r="K298" s="12">
        <v>51.407588739290084</v>
      </c>
      <c r="L298" s="11" t="str">
        <f t="shared" si="32"/>
        <v>58-93</v>
      </c>
      <c r="M298" s="16">
        <f t="shared" si="33"/>
        <v>-1.35</v>
      </c>
      <c r="N298" s="5">
        <f t="shared" si="34"/>
        <v>-0.41491738066095468</v>
      </c>
      <c r="O298" s="9"/>
      <c r="P298" s="8">
        <f t="shared" si="35"/>
        <v>75.376558976541517</v>
      </c>
      <c r="Q298" s="7">
        <f t="shared" si="36"/>
        <v>17.800697196527889</v>
      </c>
      <c r="R298" s="6">
        <f t="shared" si="37"/>
        <v>0.23615693576656599</v>
      </c>
      <c r="S298" s="5">
        <f t="shared" si="38"/>
        <v>-0.31798971142621396</v>
      </c>
      <c r="T298" s="4">
        <v>13621.41666666667</v>
      </c>
      <c r="U298" s="3">
        <v>16</v>
      </c>
      <c r="V298" s="3">
        <v>6</v>
      </c>
      <c r="W298" s="3">
        <v>9</v>
      </c>
      <c r="X298" s="3">
        <v>10</v>
      </c>
      <c r="Y298" s="3">
        <v>12</v>
      </c>
      <c r="Z298" s="3">
        <v>7</v>
      </c>
      <c r="AA298" s="3">
        <f t="shared" si="39"/>
        <v>-5</v>
      </c>
    </row>
    <row r="299" spans="1:27" x14ac:dyDescent="0.25">
      <c r="A299" s="14">
        <v>185</v>
      </c>
      <c r="B299" s="14" t="s">
        <v>1</v>
      </c>
      <c r="C299" s="14" t="s">
        <v>442</v>
      </c>
      <c r="D299" s="14">
        <v>8</v>
      </c>
      <c r="E299" s="13" t="s">
        <v>234</v>
      </c>
      <c r="F299" s="12">
        <v>315.63245235690107</v>
      </c>
      <c r="G299" s="12">
        <v>347.97491262424165</v>
      </c>
      <c r="H299" s="12">
        <v>309.72935709377157</v>
      </c>
      <c r="I299" s="12">
        <v>216.85068917452242</v>
      </c>
      <c r="J299" s="12">
        <v>323.92280490263892</v>
      </c>
      <c r="K299" s="12">
        <v>228.90181039047627</v>
      </c>
      <c r="L299" s="11" t="str">
        <f t="shared" si="32"/>
        <v>247-344</v>
      </c>
      <c r="M299" s="16">
        <f t="shared" si="33"/>
        <v>-1.37</v>
      </c>
      <c r="N299" s="5">
        <f t="shared" si="34"/>
        <v>-0.29334456566194217</v>
      </c>
      <c r="O299" s="9"/>
      <c r="P299" s="8">
        <f t="shared" si="35"/>
        <v>295.18580867319889</v>
      </c>
      <c r="Q299" s="7">
        <f t="shared" si="36"/>
        <v>48.51159805020022</v>
      </c>
      <c r="R299" s="6">
        <f t="shared" si="37"/>
        <v>0.16434258228147938</v>
      </c>
      <c r="S299" s="5">
        <f t="shared" si="38"/>
        <v>-0.22455008450662287</v>
      </c>
      <c r="T299" s="4">
        <v>231036.08333333331</v>
      </c>
      <c r="U299" s="3">
        <v>721</v>
      </c>
      <c r="V299" s="3">
        <v>797</v>
      </c>
      <c r="W299" s="3">
        <v>711</v>
      </c>
      <c r="X299" s="3">
        <v>499</v>
      </c>
      <c r="Y299" s="3">
        <v>747</v>
      </c>
      <c r="Z299" s="3">
        <v>529</v>
      </c>
      <c r="AA299" s="3">
        <f t="shared" si="39"/>
        <v>-218</v>
      </c>
    </row>
    <row r="300" spans="1:27" x14ac:dyDescent="0.25">
      <c r="A300" s="14">
        <v>124</v>
      </c>
      <c r="B300" s="14" t="s">
        <v>1</v>
      </c>
      <c r="C300" s="14"/>
      <c r="D300" s="14">
        <v>6</v>
      </c>
      <c r="E300" s="13" t="s">
        <v>295</v>
      </c>
      <c r="F300" s="12">
        <v>157.08091303280699</v>
      </c>
      <c r="G300" s="12">
        <v>201.66864540471971</v>
      </c>
      <c r="H300" s="12">
        <v>122.8481370726582</v>
      </c>
      <c r="I300" s="12">
        <v>115.6886689375924</v>
      </c>
      <c r="J300" s="12">
        <v>146.99068526418381</v>
      </c>
      <c r="K300" s="12">
        <v>101.68710559835181</v>
      </c>
      <c r="L300" s="11" t="str">
        <f t="shared" si="32"/>
        <v>114-169</v>
      </c>
      <c r="M300" s="16">
        <f t="shared" si="33"/>
        <v>-1.46</v>
      </c>
      <c r="N300" s="5">
        <f t="shared" si="34"/>
        <v>-0.30820714648964775</v>
      </c>
      <c r="O300" s="9"/>
      <c r="P300" s="8">
        <f t="shared" si="35"/>
        <v>141.77804780876733</v>
      </c>
      <c r="Q300" s="7">
        <f t="shared" si="36"/>
        <v>27.497212358152218</v>
      </c>
      <c r="R300" s="6">
        <f t="shared" si="37"/>
        <v>0.19394548580074211</v>
      </c>
      <c r="S300" s="5">
        <f t="shared" si="38"/>
        <v>-0.28277256479431057</v>
      </c>
      <c r="T300" s="4">
        <v>15723.541666666668</v>
      </c>
      <c r="U300" s="3">
        <v>24</v>
      </c>
      <c r="V300" s="3">
        <v>31</v>
      </c>
      <c r="W300" s="3">
        <v>19</v>
      </c>
      <c r="X300" s="3">
        <v>18</v>
      </c>
      <c r="Y300" s="3">
        <v>23</v>
      </c>
      <c r="Z300" s="3">
        <v>16</v>
      </c>
      <c r="AA300" s="3">
        <f t="shared" si="39"/>
        <v>-7</v>
      </c>
    </row>
    <row r="301" spans="1:27" x14ac:dyDescent="0.25">
      <c r="A301" s="14">
        <v>125</v>
      </c>
      <c r="B301" s="14" t="s">
        <v>1</v>
      </c>
      <c r="C301" s="14"/>
      <c r="D301" s="14">
        <v>6</v>
      </c>
      <c r="E301" s="13" t="s">
        <v>294</v>
      </c>
      <c r="F301" s="12">
        <v>120.16248057155545</v>
      </c>
      <c r="G301" s="12">
        <v>208.03266112779704</v>
      </c>
      <c r="H301" s="12">
        <v>124.25093511771483</v>
      </c>
      <c r="I301" s="12">
        <v>72.122195605697655</v>
      </c>
      <c r="J301" s="12">
        <v>123.09270419284523</v>
      </c>
      <c r="K301" s="12">
        <v>61.279464145130227</v>
      </c>
      <c r="L301" s="11" t="str">
        <f t="shared" si="32"/>
        <v>80-161</v>
      </c>
      <c r="M301" s="16">
        <f t="shared" si="33"/>
        <v>-1.47</v>
      </c>
      <c r="N301" s="5">
        <f t="shared" si="34"/>
        <v>-0.50216818659596807</v>
      </c>
      <c r="O301" s="9"/>
      <c r="P301" s="22">
        <f t="shared" si="35"/>
        <v>120.86219410448739</v>
      </c>
      <c r="Q301" s="7">
        <f t="shared" si="36"/>
        <v>40.628025326561321</v>
      </c>
      <c r="R301" s="6">
        <f t="shared" si="37"/>
        <v>0.33615164466928105</v>
      </c>
      <c r="S301" s="5">
        <f t="shared" si="38"/>
        <v>-0.49298070749772172</v>
      </c>
      <c r="T301" s="4">
        <v>19570.916666666653</v>
      </c>
      <c r="U301" s="3">
        <v>23</v>
      </c>
      <c r="V301" s="3">
        <v>40</v>
      </c>
      <c r="W301" s="3">
        <v>24</v>
      </c>
      <c r="X301" s="3">
        <v>14</v>
      </c>
      <c r="Y301" s="3">
        <v>24</v>
      </c>
      <c r="Z301" s="3">
        <v>12</v>
      </c>
      <c r="AA301" s="3">
        <f t="shared" si="39"/>
        <v>-12</v>
      </c>
    </row>
    <row r="302" spans="1:27" x14ac:dyDescent="0.25">
      <c r="A302" s="14">
        <v>151</v>
      </c>
      <c r="B302" s="14" t="s">
        <v>1</v>
      </c>
      <c r="C302" s="14"/>
      <c r="D302" s="14">
        <v>7</v>
      </c>
      <c r="E302" s="13" t="s">
        <v>268</v>
      </c>
      <c r="F302" s="12">
        <v>54.080766827976539</v>
      </c>
      <c r="G302" s="12">
        <v>141.8550775366958</v>
      </c>
      <c r="H302" s="12">
        <v>132.86617827728989</v>
      </c>
      <c r="I302" s="12">
        <v>80.919970149522115</v>
      </c>
      <c r="J302" s="12">
        <v>87.082470654095985</v>
      </c>
      <c r="K302" s="12">
        <v>59.727274723505154</v>
      </c>
      <c r="L302" s="11" t="str">
        <f t="shared" si="32"/>
        <v>72-127</v>
      </c>
      <c r="M302" s="16">
        <f t="shared" si="33"/>
        <v>-1.47</v>
      </c>
      <c r="N302" s="5">
        <f t="shared" si="34"/>
        <v>-0.31412976371845924</v>
      </c>
      <c r="O302" s="9"/>
      <c r="P302" s="8">
        <f t="shared" si="35"/>
        <v>99.69877937345376</v>
      </c>
      <c r="Q302" s="7">
        <f t="shared" si="36"/>
        <v>27.254320758832854</v>
      </c>
      <c r="R302" s="6">
        <f t="shared" si="37"/>
        <v>0.27336664430707874</v>
      </c>
      <c r="S302" s="5">
        <f t="shared" si="38"/>
        <v>-0.40092270839367566</v>
      </c>
      <c r="T302" s="4">
        <v>56842.416666666672</v>
      </c>
      <c r="U302" s="3">
        <v>29</v>
      </c>
      <c r="V302" s="3">
        <v>77</v>
      </c>
      <c r="W302" s="3">
        <v>73</v>
      </c>
      <c r="X302" s="3">
        <v>45</v>
      </c>
      <c r="Y302" s="3">
        <v>49</v>
      </c>
      <c r="Z302" s="3">
        <v>34</v>
      </c>
      <c r="AA302" s="3">
        <f t="shared" si="39"/>
        <v>-15</v>
      </c>
    </row>
    <row r="303" spans="1:27" x14ac:dyDescent="0.25">
      <c r="A303" s="14">
        <v>167</v>
      </c>
      <c r="B303" s="14" t="s">
        <v>1</v>
      </c>
      <c r="C303" s="14"/>
      <c r="D303" s="14">
        <v>7</v>
      </c>
      <c r="E303" s="13" t="s">
        <v>252</v>
      </c>
      <c r="F303" s="12">
        <v>92.6692040377296</v>
      </c>
      <c r="G303" s="12">
        <v>170.8896118834007</v>
      </c>
      <c r="H303" s="12">
        <v>117.54718213282831</v>
      </c>
      <c r="I303" s="12">
        <v>194.45164635727252</v>
      </c>
      <c r="J303" s="12">
        <v>180.27878826900172</v>
      </c>
      <c r="K303" s="12">
        <v>115.1023931705914</v>
      </c>
      <c r="L303" s="11" t="str">
        <f t="shared" si="32"/>
        <v>131-198</v>
      </c>
      <c r="M303" s="16">
        <f t="shared" si="33"/>
        <v>-1.48</v>
      </c>
      <c r="N303" s="5">
        <f t="shared" si="34"/>
        <v>-0.36153113588248564</v>
      </c>
      <c r="O303" s="9"/>
      <c r="P303" s="8">
        <f t="shared" si="35"/>
        <v>164.41936673180766</v>
      </c>
      <c r="Q303" s="7">
        <f t="shared" si="36"/>
        <v>33.354836324979928</v>
      </c>
      <c r="R303" s="6">
        <f t="shared" si="37"/>
        <v>0.20286440087916532</v>
      </c>
      <c r="S303" s="5">
        <f t="shared" si="38"/>
        <v>-0.29994625658460022</v>
      </c>
      <c r="T303" s="4">
        <v>7811.1249999999955</v>
      </c>
      <c r="U303" s="3">
        <v>7</v>
      </c>
      <c r="V303" s="3">
        <v>13</v>
      </c>
      <c r="W303" s="3">
        <v>9</v>
      </c>
      <c r="X303" s="3">
        <v>15</v>
      </c>
      <c r="Y303" s="3">
        <v>14</v>
      </c>
      <c r="Z303" s="3">
        <v>9</v>
      </c>
      <c r="AA303" s="3">
        <f t="shared" si="39"/>
        <v>-5</v>
      </c>
    </row>
    <row r="304" spans="1:27" x14ac:dyDescent="0.25">
      <c r="A304" s="14">
        <v>165</v>
      </c>
      <c r="B304" s="14" t="s">
        <v>1</v>
      </c>
      <c r="C304" s="14" t="s">
        <v>442</v>
      </c>
      <c r="D304" s="14">
        <v>7</v>
      </c>
      <c r="E304" s="13" t="s">
        <v>254</v>
      </c>
      <c r="F304" s="12">
        <v>133.95461387222457</v>
      </c>
      <c r="G304" s="12">
        <v>187.09739379733011</v>
      </c>
      <c r="H304" s="12">
        <v>181.33035333062745</v>
      </c>
      <c r="I304" s="12">
        <v>202.09175382307595</v>
      </c>
      <c r="J304" s="12">
        <v>201.78033396704254</v>
      </c>
      <c r="K304" s="12">
        <v>164.84196709152846</v>
      </c>
      <c r="L304" s="11" t="str">
        <f t="shared" si="32"/>
        <v>174-209</v>
      </c>
      <c r="M304" s="16">
        <f t="shared" si="33"/>
        <v>-1.5</v>
      </c>
      <c r="N304" s="5">
        <f t="shared" si="34"/>
        <v>-0.18306227445112339</v>
      </c>
      <c r="O304" s="9"/>
      <c r="P304" s="8">
        <f t="shared" si="35"/>
        <v>191.29394310575225</v>
      </c>
      <c r="Q304" s="7">
        <f t="shared" si="36"/>
        <v>17.5822503762463</v>
      </c>
      <c r="R304" s="6">
        <f t="shared" si="37"/>
        <v>9.1912216826051704E-2</v>
      </c>
      <c r="S304" s="5">
        <f t="shared" si="38"/>
        <v>-0.13827921357447501</v>
      </c>
      <c r="T304" s="4">
        <v>147199.16666666674</v>
      </c>
      <c r="U304" s="3">
        <v>186</v>
      </c>
      <c r="V304" s="3">
        <v>263</v>
      </c>
      <c r="W304" s="3">
        <v>258</v>
      </c>
      <c r="X304" s="3">
        <v>291</v>
      </c>
      <c r="Y304" s="3">
        <v>294</v>
      </c>
      <c r="Z304" s="3">
        <v>243</v>
      </c>
      <c r="AA304" s="3">
        <f t="shared" si="39"/>
        <v>-51</v>
      </c>
    </row>
    <row r="305" spans="1:27" x14ac:dyDescent="0.25">
      <c r="A305" s="14">
        <v>161</v>
      </c>
      <c r="B305" s="14" t="s">
        <v>1</v>
      </c>
      <c r="C305" s="14"/>
      <c r="D305" s="14">
        <v>7</v>
      </c>
      <c r="E305" s="13" t="s">
        <v>258</v>
      </c>
      <c r="F305" s="12">
        <v>74.810489833371321</v>
      </c>
      <c r="G305" s="12">
        <v>119.00317341795783</v>
      </c>
      <c r="H305" s="12">
        <v>121.11683698721868</v>
      </c>
      <c r="I305" s="12">
        <v>125.56314489173086</v>
      </c>
      <c r="J305" s="12">
        <v>78.919728191171444</v>
      </c>
      <c r="K305" s="12">
        <v>71.825417895534599</v>
      </c>
      <c r="L305" s="11" t="str">
        <f t="shared" si="32"/>
        <v>83-127</v>
      </c>
      <c r="M305" s="16">
        <f t="shared" si="33"/>
        <v>-1.51</v>
      </c>
      <c r="N305" s="5">
        <f t="shared" si="34"/>
        <v>-8.9892736052662528E-2</v>
      </c>
      <c r="O305" s="9"/>
      <c r="P305" s="8">
        <f t="shared" si="35"/>
        <v>104.86790454358157</v>
      </c>
      <c r="Q305" s="7">
        <f t="shared" si="36"/>
        <v>21.870611057438971</v>
      </c>
      <c r="R305" s="6">
        <f t="shared" si="37"/>
        <v>0.20855390553121869</v>
      </c>
      <c r="S305" s="5">
        <f t="shared" si="38"/>
        <v>-0.31508674452739732</v>
      </c>
      <c r="T305" s="4">
        <v>43149.958333333314</v>
      </c>
      <c r="U305" s="3">
        <v>32</v>
      </c>
      <c r="V305" s="3">
        <v>51</v>
      </c>
      <c r="W305" s="3">
        <v>52</v>
      </c>
      <c r="X305" s="3">
        <v>54</v>
      </c>
      <c r="Y305" s="3">
        <v>34</v>
      </c>
      <c r="Z305" s="3">
        <v>31</v>
      </c>
      <c r="AA305" s="3">
        <f t="shared" si="39"/>
        <v>-3</v>
      </c>
    </row>
    <row r="306" spans="1:27" x14ac:dyDescent="0.25">
      <c r="A306" s="14">
        <v>192</v>
      </c>
      <c r="B306" s="14" t="s">
        <v>1</v>
      </c>
      <c r="C306" s="14"/>
      <c r="D306" s="14">
        <v>8</v>
      </c>
      <c r="E306" s="13" t="s">
        <v>227</v>
      </c>
      <c r="F306" s="12">
        <v>211.7378935208726</v>
      </c>
      <c r="G306" s="12">
        <v>139.84647735978078</v>
      </c>
      <c r="H306" s="12">
        <v>160.1983214663216</v>
      </c>
      <c r="I306" s="12">
        <v>158.00750535650442</v>
      </c>
      <c r="J306" s="12">
        <v>207.16290402931847</v>
      </c>
      <c r="K306" s="12">
        <v>135.28847347072525</v>
      </c>
      <c r="L306" s="11" t="str">
        <f t="shared" si="32"/>
        <v>149-203</v>
      </c>
      <c r="M306" s="16">
        <f t="shared" si="33"/>
        <v>-1.52</v>
      </c>
      <c r="N306" s="5">
        <f t="shared" si="34"/>
        <v>-0.34694643278615789</v>
      </c>
      <c r="O306" s="9"/>
      <c r="P306" s="8">
        <f t="shared" si="35"/>
        <v>175.99135694746727</v>
      </c>
      <c r="Q306" s="7">
        <f t="shared" si="36"/>
        <v>26.821610486695402</v>
      </c>
      <c r="R306" s="6">
        <f t="shared" si="37"/>
        <v>0.15240299837395735</v>
      </c>
      <c r="S306" s="5">
        <f t="shared" si="38"/>
        <v>-0.23127774103640594</v>
      </c>
      <c r="T306" s="4">
        <v>102572.91666666664</v>
      </c>
      <c r="U306" s="3">
        <v>203</v>
      </c>
      <c r="V306" s="3">
        <v>136</v>
      </c>
      <c r="W306" s="3">
        <v>158</v>
      </c>
      <c r="X306" s="3">
        <v>158</v>
      </c>
      <c r="Y306" s="3">
        <v>210</v>
      </c>
      <c r="Z306" s="3">
        <v>139</v>
      </c>
      <c r="AA306" s="3">
        <f t="shared" si="39"/>
        <v>-71</v>
      </c>
    </row>
    <row r="307" spans="1:27" x14ac:dyDescent="0.25">
      <c r="A307" s="14">
        <v>282</v>
      </c>
      <c r="B307" s="14" t="s">
        <v>1</v>
      </c>
      <c r="C307" s="14"/>
      <c r="D307" s="14">
        <v>14</v>
      </c>
      <c r="E307" s="13" t="s">
        <v>137</v>
      </c>
      <c r="F307" s="12">
        <v>150.79355106246624</v>
      </c>
      <c r="G307" s="12">
        <v>115.60548372098869</v>
      </c>
      <c r="H307" s="12">
        <v>85.441089625190045</v>
      </c>
      <c r="I307" s="12">
        <v>85.429282142767406</v>
      </c>
      <c r="J307" s="12">
        <v>70.378283272590167</v>
      </c>
      <c r="K307" s="12">
        <v>55.323411442725572</v>
      </c>
      <c r="L307" s="11" t="str">
        <f t="shared" si="32"/>
        <v>67-110</v>
      </c>
      <c r="M307" s="16">
        <f t="shared" si="33"/>
        <v>-1.54</v>
      </c>
      <c r="N307" s="5">
        <f t="shared" si="34"/>
        <v>-0.2139135984825582</v>
      </c>
      <c r="O307" s="9"/>
      <c r="P307" s="8">
        <f t="shared" si="35"/>
        <v>88.795755487602278</v>
      </c>
      <c r="Q307" s="7">
        <f t="shared" si="36"/>
        <v>21.689260086140401</v>
      </c>
      <c r="R307" s="6">
        <f t="shared" si="37"/>
        <v>0.24426009967524484</v>
      </c>
      <c r="S307" s="5">
        <f t="shared" si="38"/>
        <v>-0.37695882940654901</v>
      </c>
      <c r="T307" s="4">
        <v>19884.083333333343</v>
      </c>
      <c r="U307" s="3">
        <v>30</v>
      </c>
      <c r="V307" s="3">
        <v>23</v>
      </c>
      <c r="W307" s="3">
        <v>17</v>
      </c>
      <c r="X307" s="3">
        <v>17</v>
      </c>
      <c r="Y307" s="3">
        <v>14</v>
      </c>
      <c r="Z307" s="3">
        <v>11</v>
      </c>
      <c r="AA307" s="3">
        <f t="shared" si="39"/>
        <v>-3</v>
      </c>
    </row>
    <row r="308" spans="1:27" x14ac:dyDescent="0.25">
      <c r="A308" s="14">
        <v>310</v>
      </c>
      <c r="B308" s="14" t="s">
        <v>1</v>
      </c>
      <c r="C308" s="14"/>
      <c r="D308" s="14">
        <v>10</v>
      </c>
      <c r="E308" s="13" t="s">
        <v>109</v>
      </c>
      <c r="F308" s="12">
        <v>18.81379050844269</v>
      </c>
      <c r="G308" s="12">
        <v>75.209175519413364</v>
      </c>
      <c r="H308" s="12">
        <v>18.818216033120059</v>
      </c>
      <c r="I308" s="12">
        <v>56.420141990690674</v>
      </c>
      <c r="J308" s="12">
        <v>75.297661066403123</v>
      </c>
      <c r="K308" s="12">
        <v>18.848068858278229</v>
      </c>
      <c r="L308" s="11" t="str">
        <f t="shared" si="32"/>
        <v>32-78</v>
      </c>
      <c r="M308" s="16">
        <f t="shared" si="33"/>
        <v>-1.56</v>
      </c>
      <c r="N308" s="5">
        <f t="shared" si="34"/>
        <v>-0.74968586551902872</v>
      </c>
      <c r="O308" s="9"/>
      <c r="P308" s="8">
        <f t="shared" si="35"/>
        <v>55.190377529427195</v>
      </c>
      <c r="Q308" s="7">
        <f t="shared" si="36"/>
        <v>23.268185094195051</v>
      </c>
      <c r="R308" s="6">
        <f t="shared" si="37"/>
        <v>0.42159858540175027</v>
      </c>
      <c r="S308" s="5">
        <f t="shared" si="38"/>
        <v>-0.65848994513167547</v>
      </c>
      <c r="T308" s="4">
        <v>5305.7083333333339</v>
      </c>
      <c r="U308" s="3">
        <v>1</v>
      </c>
      <c r="V308" s="3">
        <v>4</v>
      </c>
      <c r="W308" s="3">
        <v>1</v>
      </c>
      <c r="X308" s="3">
        <v>3</v>
      </c>
      <c r="Y308" s="3">
        <v>4</v>
      </c>
      <c r="Z308" s="3">
        <v>1</v>
      </c>
      <c r="AA308" s="3">
        <f t="shared" si="39"/>
        <v>-3</v>
      </c>
    </row>
    <row r="309" spans="1:27" x14ac:dyDescent="0.25">
      <c r="A309" s="14">
        <v>28</v>
      </c>
      <c r="B309" s="14" t="s">
        <v>1</v>
      </c>
      <c r="C309" s="14"/>
      <c r="D309" s="14">
        <v>2</v>
      </c>
      <c r="E309" s="13" t="s">
        <v>391</v>
      </c>
      <c r="F309" s="12">
        <v>80.598733448474377</v>
      </c>
      <c r="G309" s="12">
        <v>109.20607185759528</v>
      </c>
      <c r="H309" s="12">
        <v>93.232849040478598</v>
      </c>
      <c r="I309" s="12">
        <v>69.011411529835101</v>
      </c>
      <c r="J309" s="12">
        <v>65.770929249271816</v>
      </c>
      <c r="K309" s="12">
        <v>53.843047516489428</v>
      </c>
      <c r="L309" s="11" t="str">
        <f t="shared" si="32"/>
        <v>63-95</v>
      </c>
      <c r="M309" s="16">
        <f t="shared" si="33"/>
        <v>-1.59</v>
      </c>
      <c r="N309" s="5">
        <f t="shared" si="34"/>
        <v>-0.18135492183143281</v>
      </c>
      <c r="O309" s="9"/>
      <c r="P309" s="8">
        <f t="shared" si="35"/>
        <v>78.907314443386682</v>
      </c>
      <c r="Q309" s="7">
        <f t="shared" si="36"/>
        <v>15.72490971284495</v>
      </c>
      <c r="R309" s="6">
        <f t="shared" si="37"/>
        <v>0.19928329615281784</v>
      </c>
      <c r="S309" s="5">
        <f t="shared" si="38"/>
        <v>-0.31764187013207773</v>
      </c>
      <c r="T309" s="4">
        <v>11082</v>
      </c>
      <c r="U309" s="3">
        <v>7</v>
      </c>
      <c r="V309" s="3">
        <v>10</v>
      </c>
      <c r="W309" s="3">
        <v>9</v>
      </c>
      <c r="X309" s="3">
        <v>7</v>
      </c>
      <c r="Y309" s="3">
        <v>7</v>
      </c>
      <c r="Z309" s="3">
        <v>6</v>
      </c>
      <c r="AA309" s="3">
        <f t="shared" si="39"/>
        <v>-1</v>
      </c>
    </row>
    <row r="310" spans="1:27" x14ac:dyDescent="0.25">
      <c r="A310" s="14">
        <v>163</v>
      </c>
      <c r="B310" s="14" t="s">
        <v>1</v>
      </c>
      <c r="C310" s="14"/>
      <c r="D310" s="14">
        <v>7</v>
      </c>
      <c r="E310" s="13" t="s">
        <v>256</v>
      </c>
      <c r="F310" s="12">
        <v>169.39766100921915</v>
      </c>
      <c r="G310" s="12">
        <v>89.591399225674337</v>
      </c>
      <c r="H310" s="12">
        <v>238.85850776290152</v>
      </c>
      <c r="I310" s="12">
        <v>185.4198213789054</v>
      </c>
      <c r="J310" s="12">
        <v>145.84346135148274</v>
      </c>
      <c r="K310" s="12">
        <v>95.602294455067053</v>
      </c>
      <c r="L310" s="11" t="str">
        <f t="shared" si="32"/>
        <v>124-215</v>
      </c>
      <c r="M310" s="16">
        <f t="shared" si="33"/>
        <v>-1.62</v>
      </c>
      <c r="N310" s="5">
        <f t="shared" si="34"/>
        <v>-0.34448693435309025</v>
      </c>
      <c r="O310" s="9"/>
      <c r="P310" s="8">
        <f t="shared" si="35"/>
        <v>169.07017166815385</v>
      </c>
      <c r="Q310" s="7">
        <f t="shared" si="36"/>
        <v>45.469211484362809</v>
      </c>
      <c r="R310" s="6">
        <f t="shared" si="37"/>
        <v>0.26893692149084991</v>
      </c>
      <c r="S310" s="5">
        <f t="shared" si="38"/>
        <v>-0.43454073825208783</v>
      </c>
      <c r="T310" s="4">
        <v>8350.4999999999909</v>
      </c>
      <c r="U310" s="3">
        <v>13</v>
      </c>
      <c r="V310" s="3">
        <v>7</v>
      </c>
      <c r="W310" s="3">
        <v>19</v>
      </c>
      <c r="X310" s="3">
        <v>15</v>
      </c>
      <c r="Y310" s="3">
        <v>12</v>
      </c>
      <c r="Z310" s="3">
        <v>8</v>
      </c>
      <c r="AA310" s="3">
        <f t="shared" si="39"/>
        <v>-4</v>
      </c>
    </row>
    <row r="311" spans="1:27" x14ac:dyDescent="0.25">
      <c r="A311" s="14">
        <v>129</v>
      </c>
      <c r="B311" s="14" t="s">
        <v>1</v>
      </c>
      <c r="C311" s="14"/>
      <c r="D311" s="14">
        <v>6</v>
      </c>
      <c r="E311" s="13" t="s">
        <v>290</v>
      </c>
      <c r="F311" s="12">
        <v>144.1418183382815</v>
      </c>
      <c r="G311" s="12">
        <v>165.83836075158797</v>
      </c>
      <c r="H311" s="12">
        <v>115.59478772593526</v>
      </c>
      <c r="I311" s="12">
        <v>122.56747703158189</v>
      </c>
      <c r="J311" s="12">
        <v>104.74860335195531</v>
      </c>
      <c r="K311" s="12">
        <v>89.363387413979325</v>
      </c>
      <c r="L311" s="11" t="str">
        <f t="shared" si="32"/>
        <v>103-142</v>
      </c>
      <c r="M311" s="16">
        <f t="shared" si="33"/>
        <v>-1.66</v>
      </c>
      <c r="N311" s="5">
        <f t="shared" si="34"/>
        <v>-0.14687752815454408</v>
      </c>
      <c r="O311" s="9"/>
      <c r="P311" s="8">
        <f t="shared" si="35"/>
        <v>122.44105519369116</v>
      </c>
      <c r="Q311" s="7">
        <f t="shared" si="36"/>
        <v>19.905389062485543</v>
      </c>
      <c r="R311" s="6">
        <f t="shared" si="37"/>
        <v>0.16257119828800021</v>
      </c>
      <c r="S311" s="5">
        <f t="shared" si="38"/>
        <v>-0.27015176998749174</v>
      </c>
      <c r="T311" s="4">
        <v>49168.16666666665</v>
      </c>
      <c r="U311" s="3">
        <v>67</v>
      </c>
      <c r="V311" s="3">
        <v>78</v>
      </c>
      <c r="W311" s="3">
        <v>55</v>
      </c>
      <c r="X311" s="3">
        <v>59</v>
      </c>
      <c r="Y311" s="3">
        <v>51</v>
      </c>
      <c r="Z311" s="3">
        <v>44</v>
      </c>
      <c r="AA311" s="3">
        <f t="shared" si="39"/>
        <v>-7</v>
      </c>
    </row>
    <row r="312" spans="1:27" x14ac:dyDescent="0.25">
      <c r="A312" s="14">
        <v>101</v>
      </c>
      <c r="B312" s="14" t="s">
        <v>1</v>
      </c>
      <c r="C312" s="14"/>
      <c r="D312" s="14">
        <v>5</v>
      </c>
      <c r="E312" s="13" t="s">
        <v>318</v>
      </c>
      <c r="F312" s="12">
        <v>204.21669660584288</v>
      </c>
      <c r="G312" s="12">
        <v>120.41618845133493</v>
      </c>
      <c r="H312" s="12">
        <v>112.49648448485983</v>
      </c>
      <c r="I312" s="12">
        <v>134.48391796481005</v>
      </c>
      <c r="J312" s="12">
        <v>327.52716986750039</v>
      </c>
      <c r="K312" s="12">
        <v>37.076058444226788</v>
      </c>
      <c r="L312" s="11" t="str">
        <f t="shared" si="32"/>
        <v>103-292</v>
      </c>
      <c r="M312" s="16">
        <f t="shared" si="33"/>
        <v>-1.69</v>
      </c>
      <c r="N312" s="5">
        <f t="shared" si="34"/>
        <v>-0.88680005246824023</v>
      </c>
      <c r="O312" s="9"/>
      <c r="P312" s="8">
        <f t="shared" si="35"/>
        <v>197.20733654398893</v>
      </c>
      <c r="Q312" s="7">
        <f t="shared" si="36"/>
        <v>94.524734360687518</v>
      </c>
      <c r="R312" s="6">
        <f t="shared" si="37"/>
        <v>0.47931652045613882</v>
      </c>
      <c r="S312" s="5">
        <f t="shared" si="38"/>
        <v>-0.81199452771902003</v>
      </c>
      <c r="T312" s="4">
        <v>13478.166666666666</v>
      </c>
      <c r="U312" s="3">
        <v>27</v>
      </c>
      <c r="V312" s="3">
        <v>16</v>
      </c>
      <c r="W312" s="3">
        <v>15</v>
      </c>
      <c r="X312" s="3">
        <v>18</v>
      </c>
      <c r="Y312" s="3">
        <v>44</v>
      </c>
      <c r="Z312" s="3">
        <v>5</v>
      </c>
      <c r="AA312" s="3">
        <f t="shared" si="39"/>
        <v>-39</v>
      </c>
    </row>
    <row r="313" spans="1:27" x14ac:dyDescent="0.25">
      <c r="A313" s="14">
        <v>104</v>
      </c>
      <c r="B313" s="14" t="s">
        <v>1</v>
      </c>
      <c r="C313" s="14"/>
      <c r="D313" s="14">
        <v>5</v>
      </c>
      <c r="E313" s="13" t="s">
        <v>315</v>
      </c>
      <c r="F313" s="12">
        <v>147.66032219482307</v>
      </c>
      <c r="G313" s="12">
        <v>128.45027660599337</v>
      </c>
      <c r="H313" s="12">
        <v>207.84619381657575</v>
      </c>
      <c r="I313" s="12">
        <v>131.34226080004569</v>
      </c>
      <c r="J313" s="12">
        <v>152.50360077946286</v>
      </c>
      <c r="K313" s="12">
        <v>106.15760679781158</v>
      </c>
      <c r="L313" s="11" t="str">
        <f t="shared" si="32"/>
        <v>126-183</v>
      </c>
      <c r="M313" s="16">
        <f t="shared" si="33"/>
        <v>-1.7</v>
      </c>
      <c r="N313" s="5">
        <f t="shared" si="34"/>
        <v>-0.3039009816474611</v>
      </c>
      <c r="O313" s="9"/>
      <c r="P313" s="8">
        <f t="shared" si="35"/>
        <v>154.39910026360226</v>
      </c>
      <c r="Q313" s="7">
        <f t="shared" si="36"/>
        <v>28.409277160501954</v>
      </c>
      <c r="R313" s="6">
        <f t="shared" si="37"/>
        <v>0.18399898128939488</v>
      </c>
      <c r="S313" s="5">
        <f t="shared" si="38"/>
        <v>-0.31244672658991546</v>
      </c>
      <c r="T313" s="4">
        <v>17873.916666666675</v>
      </c>
      <c r="U313" s="3">
        <v>25</v>
      </c>
      <c r="V313" s="3">
        <v>22</v>
      </c>
      <c r="W313" s="3">
        <v>36</v>
      </c>
      <c r="X313" s="3">
        <v>23</v>
      </c>
      <c r="Y313" s="3">
        <v>27</v>
      </c>
      <c r="Z313" s="3">
        <v>19</v>
      </c>
      <c r="AA313" s="3">
        <f t="shared" si="39"/>
        <v>-8</v>
      </c>
    </row>
    <row r="314" spans="1:27" x14ac:dyDescent="0.25">
      <c r="A314" s="14">
        <v>235</v>
      </c>
      <c r="B314" s="14" t="s">
        <v>1</v>
      </c>
      <c r="C314" s="14"/>
      <c r="D314" s="14">
        <v>8</v>
      </c>
      <c r="E314" s="13" t="s">
        <v>184</v>
      </c>
      <c r="F314" s="12">
        <v>101.65700925078784</v>
      </c>
      <c r="G314" s="12">
        <v>62.041153965463756</v>
      </c>
      <c r="H314" s="12">
        <v>125.92475995592633</v>
      </c>
      <c r="I314" s="12">
        <v>85.269665316563632</v>
      </c>
      <c r="J314" s="12">
        <v>64.973739780172181</v>
      </c>
      <c r="K314" s="12">
        <v>44.048416551192496</v>
      </c>
      <c r="L314" s="11" t="str">
        <f t="shared" si="32"/>
        <v>61-108</v>
      </c>
      <c r="M314" s="16">
        <f t="shared" si="33"/>
        <v>-1.72</v>
      </c>
      <c r="N314" s="5">
        <f t="shared" si="34"/>
        <v>-0.32205816226335482</v>
      </c>
      <c r="O314" s="9"/>
      <c r="P314" s="8">
        <f t="shared" si="35"/>
        <v>84.630730481107321</v>
      </c>
      <c r="Q314" s="7">
        <f t="shared" si="36"/>
        <v>23.607459388698675</v>
      </c>
      <c r="R314" s="6">
        <f t="shared" si="37"/>
        <v>0.27894665749067032</v>
      </c>
      <c r="S314" s="5">
        <f t="shared" si="38"/>
        <v>-0.47952219836947152</v>
      </c>
      <c r="T314" s="4">
        <v>4551.2083333333367</v>
      </c>
      <c r="U314" s="3">
        <v>5</v>
      </c>
      <c r="V314" s="3">
        <v>3</v>
      </c>
      <c r="W314" s="3">
        <v>6</v>
      </c>
      <c r="X314" s="3">
        <v>4</v>
      </c>
      <c r="Y314" s="3">
        <v>3</v>
      </c>
      <c r="Z314" s="3">
        <v>2</v>
      </c>
      <c r="AA314" s="3">
        <f t="shared" si="39"/>
        <v>-1</v>
      </c>
    </row>
    <row r="315" spans="1:27" x14ac:dyDescent="0.25">
      <c r="A315" s="14">
        <v>398</v>
      </c>
      <c r="B315" s="14" t="s">
        <v>1</v>
      </c>
      <c r="C315" s="14"/>
      <c r="D315" s="14">
        <v>13</v>
      </c>
      <c r="E315" s="13" t="s">
        <v>20</v>
      </c>
      <c r="F315" s="12">
        <v>194.01935343050471</v>
      </c>
      <c r="G315" s="12">
        <v>303.63545060668702</v>
      </c>
      <c r="H315" s="12">
        <v>261.07114188616396</v>
      </c>
      <c r="I315" s="12">
        <v>270.57725559422096</v>
      </c>
      <c r="J315" s="12">
        <v>236.19020998567487</v>
      </c>
      <c r="K315" s="12">
        <v>209.49248755434414</v>
      </c>
      <c r="L315" s="11" t="str">
        <f t="shared" si="32"/>
        <v>229-284</v>
      </c>
      <c r="M315" s="16">
        <f t="shared" si="33"/>
        <v>-1.72</v>
      </c>
      <c r="N315" s="5">
        <f t="shared" si="34"/>
        <v>-0.11303483930578652</v>
      </c>
      <c r="O315" s="9"/>
      <c r="P315" s="8">
        <f t="shared" si="35"/>
        <v>256.51758350717523</v>
      </c>
      <c r="Q315" s="7">
        <f t="shared" si="36"/>
        <v>27.404535309150944</v>
      </c>
      <c r="R315" s="6">
        <f t="shared" si="37"/>
        <v>0.10683297002283039</v>
      </c>
      <c r="S315" s="5">
        <f t="shared" si="38"/>
        <v>-0.18332114044539063</v>
      </c>
      <c r="T315" s="4">
        <v>73682.083333333343</v>
      </c>
      <c r="U315" s="3">
        <v>120</v>
      </c>
      <c r="V315" s="3">
        <v>195</v>
      </c>
      <c r="W315" s="3">
        <v>174</v>
      </c>
      <c r="X315" s="3">
        <v>187</v>
      </c>
      <c r="Y315" s="3">
        <v>169</v>
      </c>
      <c r="Z315" s="3">
        <v>155</v>
      </c>
      <c r="AA315" s="3">
        <f t="shared" si="39"/>
        <v>-14</v>
      </c>
    </row>
    <row r="316" spans="1:27" x14ac:dyDescent="0.25">
      <c r="A316" s="14">
        <v>141</v>
      </c>
      <c r="B316" s="14" t="s">
        <v>1</v>
      </c>
      <c r="C316" s="14"/>
      <c r="D316" s="14">
        <v>6</v>
      </c>
      <c r="E316" s="13" t="s">
        <v>278</v>
      </c>
      <c r="F316" s="12">
        <v>273.88922702373708</v>
      </c>
      <c r="G316" s="12">
        <v>181.88707843880255</v>
      </c>
      <c r="H316" s="12">
        <v>211.39254841266842</v>
      </c>
      <c r="I316" s="12">
        <v>120.32789350981425</v>
      </c>
      <c r="J316" s="12">
        <v>179.74835230677053</v>
      </c>
      <c r="K316" s="12">
        <v>104.45617503870479</v>
      </c>
      <c r="L316" s="11" t="str">
        <f t="shared" si="32"/>
        <v>135-218</v>
      </c>
      <c r="M316" s="16">
        <f t="shared" si="33"/>
        <v>-1.74</v>
      </c>
      <c r="N316" s="5">
        <f t="shared" si="34"/>
        <v>-0.41887547953467241</v>
      </c>
      <c r="O316" s="9"/>
      <c r="P316" s="8">
        <f t="shared" si="35"/>
        <v>176.79295764749713</v>
      </c>
      <c r="Q316" s="7">
        <f t="shared" si="36"/>
        <v>41.527393660617989</v>
      </c>
      <c r="R316" s="6">
        <f t="shared" si="37"/>
        <v>0.23489280462979967</v>
      </c>
      <c r="S316" s="5">
        <f t="shared" si="38"/>
        <v>-0.40916099584137716</v>
      </c>
      <c r="T316" s="4">
        <v>6698.9999999999964</v>
      </c>
      <c r="U316" s="3">
        <v>18</v>
      </c>
      <c r="V316" s="3">
        <v>12</v>
      </c>
      <c r="W316" s="3">
        <v>14</v>
      </c>
      <c r="X316" s="3">
        <v>8</v>
      </c>
      <c r="Y316" s="3">
        <v>12</v>
      </c>
      <c r="Z316" s="3">
        <v>7</v>
      </c>
      <c r="AA316" s="3">
        <f t="shared" si="39"/>
        <v>-5</v>
      </c>
    </row>
    <row r="317" spans="1:27" x14ac:dyDescent="0.25">
      <c r="A317" s="14">
        <v>273</v>
      </c>
      <c r="B317" s="14" t="s">
        <v>1</v>
      </c>
      <c r="C317" s="14"/>
      <c r="D317" s="14">
        <v>9</v>
      </c>
      <c r="E317" s="13" t="s">
        <v>146</v>
      </c>
      <c r="F317" s="12">
        <v>59.964877714481524</v>
      </c>
      <c r="G317" s="12">
        <v>112.74934952298352</v>
      </c>
      <c r="H317" s="12">
        <v>114.27817946069491</v>
      </c>
      <c r="I317" s="12">
        <v>71.245686296337524</v>
      </c>
      <c r="J317" s="12">
        <v>144.52498701533321</v>
      </c>
      <c r="K317" s="12">
        <v>54.990586680821671</v>
      </c>
      <c r="L317" s="11" t="str">
        <f t="shared" si="32"/>
        <v>78-140</v>
      </c>
      <c r="M317" s="16">
        <f t="shared" si="33"/>
        <v>-1.74</v>
      </c>
      <c r="N317" s="5">
        <f t="shared" si="34"/>
        <v>-0.61950810156455838</v>
      </c>
      <c r="O317" s="9"/>
      <c r="P317" s="8">
        <f t="shared" si="35"/>
        <v>109.06038636030328</v>
      </c>
      <c r="Q317" s="7">
        <f t="shared" si="36"/>
        <v>31.121008578293406</v>
      </c>
      <c r="R317" s="6">
        <f t="shared" si="37"/>
        <v>0.28535575213789166</v>
      </c>
      <c r="S317" s="5">
        <f t="shared" si="38"/>
        <v>-0.4957785451158313</v>
      </c>
      <c r="T317" s="4">
        <v>10929.958333333328</v>
      </c>
      <c r="U317" s="3">
        <v>7</v>
      </c>
      <c r="V317" s="3">
        <v>13</v>
      </c>
      <c r="W317" s="3">
        <v>13</v>
      </c>
      <c r="X317" s="3">
        <v>8</v>
      </c>
      <c r="Y317" s="3">
        <v>16</v>
      </c>
      <c r="Z317" s="3">
        <v>6</v>
      </c>
      <c r="AA317" s="3">
        <f t="shared" si="39"/>
        <v>-10</v>
      </c>
    </row>
    <row r="318" spans="1:27" x14ac:dyDescent="0.25">
      <c r="A318" s="14">
        <v>311</v>
      </c>
      <c r="B318" s="14" t="s">
        <v>1</v>
      </c>
      <c r="C318" s="14"/>
      <c r="D318" s="14">
        <v>10</v>
      </c>
      <c r="E318" s="13" t="s">
        <v>108</v>
      </c>
      <c r="F318" s="12">
        <v>154.47301845006817</v>
      </c>
      <c r="G318" s="12">
        <v>124.97047191593451</v>
      </c>
      <c r="H318" s="12">
        <v>191.63159562785142</v>
      </c>
      <c r="I318" s="12">
        <v>79.925783201313067</v>
      </c>
      <c r="J318" s="12">
        <v>118.95293751512845</v>
      </c>
      <c r="K318" s="12">
        <v>59.039138028584752</v>
      </c>
      <c r="L318" s="11" t="str">
        <f t="shared" si="32"/>
        <v>88-165</v>
      </c>
      <c r="M318" s="16">
        <f t="shared" si="33"/>
        <v>-1.74</v>
      </c>
      <c r="N318" s="5">
        <f t="shared" si="34"/>
        <v>-0.50367650213702253</v>
      </c>
      <c r="O318" s="9"/>
      <c r="P318" s="8">
        <f t="shared" si="35"/>
        <v>126.2517713030924</v>
      </c>
      <c r="Q318" s="7">
        <f t="shared" si="36"/>
        <v>38.707484289841787</v>
      </c>
      <c r="R318" s="6">
        <f t="shared" si="37"/>
        <v>0.30658963347862106</v>
      </c>
      <c r="S318" s="5">
        <f t="shared" si="38"/>
        <v>-0.53236982404904565</v>
      </c>
      <c r="T318" s="4">
        <v>37124.791666666693</v>
      </c>
      <c r="U318" s="3">
        <v>49</v>
      </c>
      <c r="V318" s="3">
        <v>41</v>
      </c>
      <c r="W318" s="3">
        <v>65</v>
      </c>
      <c r="X318" s="3">
        <v>28</v>
      </c>
      <c r="Y318" s="3">
        <v>43</v>
      </c>
      <c r="Z318" s="3">
        <v>22</v>
      </c>
      <c r="AA318" s="3">
        <f t="shared" si="39"/>
        <v>-21</v>
      </c>
    </row>
    <row r="319" spans="1:27" x14ac:dyDescent="0.25">
      <c r="A319" s="14">
        <v>203</v>
      </c>
      <c r="B319" s="14" t="s">
        <v>1</v>
      </c>
      <c r="C319" s="14"/>
      <c r="D319" s="14">
        <v>8</v>
      </c>
      <c r="E319" s="13" t="s">
        <v>216</v>
      </c>
      <c r="F319" s="12">
        <v>187.00551426516424</v>
      </c>
      <c r="G319" s="12">
        <v>128.41396858613842</v>
      </c>
      <c r="H319" s="12">
        <v>103.76991380021933</v>
      </c>
      <c r="I319" s="12">
        <v>163.73311502251329</v>
      </c>
      <c r="J319" s="12">
        <v>106.74463666214163</v>
      </c>
      <c r="K319" s="12">
        <v>78.286297595382678</v>
      </c>
      <c r="L319" s="11" t="str">
        <f t="shared" si="32"/>
        <v>101-159</v>
      </c>
      <c r="M319" s="16">
        <f t="shared" si="33"/>
        <v>-1.77</v>
      </c>
      <c r="N319" s="5">
        <f t="shared" si="34"/>
        <v>-0.26660205099421236</v>
      </c>
      <c r="O319" s="9"/>
      <c r="P319" s="8">
        <f t="shared" si="35"/>
        <v>129.58658908259071</v>
      </c>
      <c r="Q319" s="7">
        <f t="shared" si="36"/>
        <v>28.950417500316078</v>
      </c>
      <c r="R319" s="6">
        <f t="shared" si="37"/>
        <v>0.22340596897619414</v>
      </c>
      <c r="S319" s="5">
        <f t="shared" si="38"/>
        <v>-0.39587654749144069</v>
      </c>
      <c r="T319" s="4">
        <v>21694.291666666657</v>
      </c>
      <c r="U319" s="3">
        <v>39</v>
      </c>
      <c r="V319" s="3">
        <v>27</v>
      </c>
      <c r="W319" s="3">
        <v>22</v>
      </c>
      <c r="X319" s="3">
        <v>35</v>
      </c>
      <c r="Y319" s="3">
        <v>23</v>
      </c>
      <c r="Z319" s="3">
        <v>17</v>
      </c>
      <c r="AA319" s="3">
        <f t="shared" si="39"/>
        <v>-6</v>
      </c>
    </row>
    <row r="320" spans="1:27" x14ac:dyDescent="0.25">
      <c r="A320" s="14">
        <v>324</v>
      </c>
      <c r="B320" s="14" t="s">
        <v>1</v>
      </c>
      <c r="C320" s="14"/>
      <c r="D320" s="14">
        <v>10</v>
      </c>
      <c r="E320" s="13" t="s">
        <v>95</v>
      </c>
      <c r="F320" s="12">
        <v>218.40021840021842</v>
      </c>
      <c r="G320" s="12">
        <v>164.74464579901152</v>
      </c>
      <c r="H320" s="12">
        <v>0</v>
      </c>
      <c r="I320" s="12">
        <v>110.49723756906079</v>
      </c>
      <c r="J320" s="12">
        <v>165.92920353982302</v>
      </c>
      <c r="K320" s="12">
        <v>0</v>
      </c>
      <c r="L320" s="11" t="str">
        <f t="shared" si="32"/>
        <v>54-189</v>
      </c>
      <c r="M320" s="16">
        <f t="shared" si="33"/>
        <v>-1.8</v>
      </c>
      <c r="N320" s="5">
        <f t="shared" si="34"/>
        <v>-1</v>
      </c>
      <c r="O320" s="9"/>
      <c r="P320" s="8">
        <f t="shared" si="35"/>
        <v>121.30163186490664</v>
      </c>
      <c r="Q320" s="7">
        <f t="shared" si="36"/>
        <v>67.216081715702785</v>
      </c>
      <c r="R320" s="6">
        <f t="shared" si="37"/>
        <v>0.55412347453463107</v>
      </c>
      <c r="S320" s="5">
        <f t="shared" si="38"/>
        <v>-1</v>
      </c>
      <c r="T320" s="4">
        <v>1807.0000000000002</v>
      </c>
      <c r="U320" s="3">
        <v>4</v>
      </c>
      <c r="V320" s="3">
        <v>3</v>
      </c>
      <c r="W320" s="3">
        <v>0</v>
      </c>
      <c r="X320" s="3">
        <v>2</v>
      </c>
      <c r="Y320" s="3">
        <v>3</v>
      </c>
      <c r="Z320" s="3">
        <v>0</v>
      </c>
      <c r="AA320" s="3">
        <f t="shared" si="39"/>
        <v>-3</v>
      </c>
    </row>
    <row r="321" spans="1:27" x14ac:dyDescent="0.25">
      <c r="A321" s="14">
        <v>415</v>
      </c>
      <c r="B321" s="14" t="s">
        <v>1</v>
      </c>
      <c r="C321" s="14"/>
      <c r="D321" s="14">
        <v>13</v>
      </c>
      <c r="E321" s="13" t="s">
        <v>2</v>
      </c>
      <c r="F321" s="12">
        <v>89.889017707115016</v>
      </c>
      <c r="G321" s="12">
        <v>86.431726473736305</v>
      </c>
      <c r="H321" s="12">
        <v>102.95500668217592</v>
      </c>
      <c r="I321" s="12">
        <v>89.672986012963605</v>
      </c>
      <c r="J321" s="12">
        <v>74.872931995219659</v>
      </c>
      <c r="K321" s="12">
        <v>68.094926218674516</v>
      </c>
      <c r="L321" s="11" t="str">
        <f t="shared" si="32"/>
        <v>77-97</v>
      </c>
      <c r="M321" s="16">
        <f t="shared" si="33"/>
        <v>-1.87</v>
      </c>
      <c r="N321" s="5">
        <f t="shared" si="34"/>
        <v>-9.0526784459007054E-2</v>
      </c>
      <c r="O321" s="9"/>
      <c r="P321" s="8">
        <f t="shared" si="35"/>
        <v>86.978272981937877</v>
      </c>
      <c r="Q321" s="7">
        <f t="shared" si="36"/>
        <v>10.121199650612198</v>
      </c>
      <c r="R321" s="6">
        <f t="shared" si="37"/>
        <v>0.11636468860118654</v>
      </c>
      <c r="S321" s="5">
        <f t="shared" si="38"/>
        <v>-0.21710418149121821</v>
      </c>
      <c r="T321" s="4">
        <v>52772.375000000029</v>
      </c>
      <c r="U321" s="3">
        <v>44</v>
      </c>
      <c r="V321" s="3">
        <v>43</v>
      </c>
      <c r="W321" s="3">
        <v>52</v>
      </c>
      <c r="X321" s="3">
        <v>46</v>
      </c>
      <c r="Y321" s="3">
        <v>39</v>
      </c>
      <c r="Z321" s="3">
        <v>36</v>
      </c>
      <c r="AA321" s="3">
        <f t="shared" si="39"/>
        <v>-3</v>
      </c>
    </row>
    <row r="322" spans="1:27" x14ac:dyDescent="0.25">
      <c r="A322" s="14">
        <v>246</v>
      </c>
      <c r="B322" s="14" t="s">
        <v>1</v>
      </c>
      <c r="C322" s="14"/>
      <c r="D322" s="14">
        <v>9</v>
      </c>
      <c r="E322" s="13" t="s">
        <v>173</v>
      </c>
      <c r="F322" s="12">
        <v>15.776395882360674</v>
      </c>
      <c r="G322" s="12">
        <v>42.121335772860697</v>
      </c>
      <c r="H322" s="12">
        <v>79.124357114598439</v>
      </c>
      <c r="I322" s="12">
        <v>89.833016275628836</v>
      </c>
      <c r="J322" s="12">
        <v>74.102499636103801</v>
      </c>
      <c r="K322" s="12">
        <v>31.815821743020933</v>
      </c>
      <c r="L322" s="11" t="str">
        <f t="shared" si="32"/>
        <v>51-92</v>
      </c>
      <c r="M322" s="16">
        <f t="shared" si="33"/>
        <v>-1.91</v>
      </c>
      <c r="N322" s="5">
        <f t="shared" si="34"/>
        <v>-0.57065116697467233</v>
      </c>
      <c r="O322" s="9"/>
      <c r="P322" s="8">
        <f t="shared" si="35"/>
        <v>71.14911347032745</v>
      </c>
      <c r="Q322" s="7">
        <f t="shared" si="36"/>
        <v>20.627070381924604</v>
      </c>
      <c r="R322" s="6">
        <f t="shared" si="37"/>
        <v>0.28991324523709028</v>
      </c>
      <c r="S322" s="5">
        <f t="shared" si="38"/>
        <v>-0.55282897858889501</v>
      </c>
      <c r="T322" s="4">
        <v>18863.791666666675</v>
      </c>
      <c r="U322" s="3">
        <v>3</v>
      </c>
      <c r="V322" s="3">
        <v>8</v>
      </c>
      <c r="W322" s="3">
        <v>15</v>
      </c>
      <c r="X322" s="3">
        <v>17</v>
      </c>
      <c r="Y322" s="3">
        <v>14</v>
      </c>
      <c r="Z322" s="3">
        <v>6</v>
      </c>
      <c r="AA322" s="3">
        <f t="shared" si="39"/>
        <v>-8</v>
      </c>
    </row>
    <row r="323" spans="1:27" x14ac:dyDescent="0.25">
      <c r="A323" s="14">
        <v>103</v>
      </c>
      <c r="B323" s="14" t="s">
        <v>1</v>
      </c>
      <c r="C323" s="14"/>
      <c r="D323" s="14">
        <v>5</v>
      </c>
      <c r="E323" s="13" t="s">
        <v>316</v>
      </c>
      <c r="F323" s="12">
        <v>161.63248813011415</v>
      </c>
      <c r="G323" s="12">
        <v>133.48016151099546</v>
      </c>
      <c r="H323" s="12">
        <v>92.669204037729614</v>
      </c>
      <c r="I323" s="12">
        <v>144.51341675698757</v>
      </c>
      <c r="J323" s="12">
        <v>130.22105023277012</v>
      </c>
      <c r="K323" s="12">
        <v>90.343466500319948</v>
      </c>
      <c r="L323" s="11" t="str">
        <f t="shared" si="32"/>
        <v>109-149</v>
      </c>
      <c r="M323" s="16">
        <f t="shared" si="33"/>
        <v>-1.93</v>
      </c>
      <c r="N323" s="5">
        <f t="shared" si="34"/>
        <v>-0.30622993487741801</v>
      </c>
      <c r="O323" s="9"/>
      <c r="P323" s="8">
        <f t="shared" si="35"/>
        <v>129.05062276380633</v>
      </c>
      <c r="Q323" s="7">
        <f t="shared" si="36"/>
        <v>20.058055668389294</v>
      </c>
      <c r="R323" s="6">
        <f t="shared" si="37"/>
        <v>0.15542780994633679</v>
      </c>
      <c r="S323" s="5">
        <f t="shared" si="38"/>
        <v>-0.29993777197286203</v>
      </c>
      <c r="T323" s="4">
        <v>7740.2083333333358</v>
      </c>
      <c r="U323" s="3">
        <v>12</v>
      </c>
      <c r="V323" s="3">
        <v>10</v>
      </c>
      <c r="W323" s="3">
        <v>7</v>
      </c>
      <c r="X323" s="3">
        <v>11</v>
      </c>
      <c r="Y323" s="3">
        <v>10</v>
      </c>
      <c r="Z323" s="3">
        <v>7</v>
      </c>
      <c r="AA323" s="3">
        <f t="shared" si="39"/>
        <v>-3</v>
      </c>
    </row>
    <row r="324" spans="1:27" x14ac:dyDescent="0.25">
      <c r="A324" s="14">
        <v>228</v>
      </c>
      <c r="B324" s="14" t="s">
        <v>1</v>
      </c>
      <c r="C324" s="14"/>
      <c r="D324" s="14">
        <v>8</v>
      </c>
      <c r="E324" s="13" t="s">
        <v>191</v>
      </c>
      <c r="F324" s="12">
        <v>133.68983957219251</v>
      </c>
      <c r="G324" s="12">
        <v>115.88045000241416</v>
      </c>
      <c r="H324" s="12">
        <v>78.247261345852891</v>
      </c>
      <c r="I324" s="12">
        <v>98.951118147635071</v>
      </c>
      <c r="J324" s="12">
        <v>60.072086503804563</v>
      </c>
      <c r="K324" s="12">
        <v>40.53745914584195</v>
      </c>
      <c r="L324" s="11" t="str">
        <f t="shared" si="32"/>
        <v>63-110</v>
      </c>
      <c r="M324" s="16">
        <f t="shared" si="33"/>
        <v>-1.95</v>
      </c>
      <c r="N324" s="5">
        <f t="shared" si="34"/>
        <v>-0.32518643008555098</v>
      </c>
      <c r="O324" s="9"/>
      <c r="P324" s="8">
        <f t="shared" si="35"/>
        <v>86.423828581609513</v>
      </c>
      <c r="Q324" s="7">
        <f t="shared" si="36"/>
        <v>23.480251460126606</v>
      </c>
      <c r="R324" s="6">
        <f t="shared" si="37"/>
        <v>0.27168724002957523</v>
      </c>
      <c r="S324" s="5">
        <f t="shared" si="38"/>
        <v>-0.53094580729477092</v>
      </c>
      <c r="T324" s="4">
        <v>4941.3333333333339</v>
      </c>
      <c r="U324" s="3">
        <v>7</v>
      </c>
      <c r="V324" s="3">
        <v>6</v>
      </c>
      <c r="W324" s="3">
        <v>4</v>
      </c>
      <c r="X324" s="3">
        <v>5</v>
      </c>
      <c r="Y324" s="3">
        <v>3</v>
      </c>
      <c r="Z324" s="3">
        <v>2</v>
      </c>
      <c r="AA324" s="3">
        <f t="shared" si="39"/>
        <v>-1</v>
      </c>
    </row>
    <row r="325" spans="1:27" x14ac:dyDescent="0.25">
      <c r="A325" s="14">
        <v>318</v>
      </c>
      <c r="B325" s="14" t="s">
        <v>1</v>
      </c>
      <c r="C325" s="14"/>
      <c r="D325" s="14">
        <v>10</v>
      </c>
      <c r="E325" s="13" t="s">
        <v>101</v>
      </c>
      <c r="F325" s="12">
        <v>88.177589665586495</v>
      </c>
      <c r="G325" s="12">
        <v>168.23836720237304</v>
      </c>
      <c r="H325" s="12">
        <v>160.04979326901704</v>
      </c>
      <c r="I325" s="12">
        <v>169.64664389830128</v>
      </c>
      <c r="J325" s="12">
        <v>125.53802008608321</v>
      </c>
      <c r="K325" s="12">
        <v>99.052993351443007</v>
      </c>
      <c r="L325" s="11" t="str">
        <f t="shared" ref="L325:L350" si="40">CONCATENATE(ROUND(P325-Q325,),"-",ROUND(P325+Q325,0))</f>
        <v>123-172</v>
      </c>
      <c r="M325" s="16">
        <f t="shared" ref="M325:M350" si="41">ROUND((K325-P325)/Q325,2)</f>
        <v>-1.95</v>
      </c>
      <c r="N325" s="5">
        <f t="shared" ref="N325:N350" si="42">((K325-J325)/J325)</f>
        <v>-0.21097215581764825</v>
      </c>
      <c r="O325" s="9"/>
      <c r="P325" s="8">
        <f t="shared" ref="P325:P350" si="43">(F325+G325*2+H325*3+I325*4+J325*5)/15</f>
        <v>147.40535866006698</v>
      </c>
      <c r="Q325" s="7">
        <f t="shared" ref="Q325:Q350" si="44">SQRT(((1*POWER((F325-P325),2))+ (2*POWER((G325-P325),2))+ (3*POWER((H325-P325),2))+ (4*POWER((I325-P325),2))+ (5*POWER((J325-P325),2)))/15)</f>
        <v>24.799467531100166</v>
      </c>
      <c r="R325" s="6">
        <f t="shared" ref="R325:R350" si="45">Q325/P325</f>
        <v>0.1682399320929063</v>
      </c>
      <c r="S325" s="5">
        <f t="shared" ref="S325:S350" si="46">(K325-P325)/P325</f>
        <v>-0.32802311766785808</v>
      </c>
      <c r="T325" s="4">
        <v>11110.666666666666</v>
      </c>
      <c r="U325" s="3">
        <v>10</v>
      </c>
      <c r="V325" s="3">
        <v>19</v>
      </c>
      <c r="W325" s="3">
        <v>18</v>
      </c>
      <c r="X325" s="3">
        <v>19</v>
      </c>
      <c r="Y325" s="3">
        <v>14</v>
      </c>
      <c r="Z325" s="3">
        <v>11</v>
      </c>
      <c r="AA325" s="3">
        <f t="shared" ref="AA325:AA350" si="47">+Z325-Y325</f>
        <v>-3</v>
      </c>
    </row>
    <row r="326" spans="1:27" x14ac:dyDescent="0.25">
      <c r="A326" s="14">
        <v>219</v>
      </c>
      <c r="B326" s="14" t="s">
        <v>1</v>
      </c>
      <c r="C326" s="14"/>
      <c r="D326" s="14">
        <v>8</v>
      </c>
      <c r="E326" s="13" t="s">
        <v>200</v>
      </c>
      <c r="F326" s="12">
        <v>68.030516545993493</v>
      </c>
      <c r="G326" s="12">
        <v>0</v>
      </c>
      <c r="H326" s="12">
        <v>54.435346685114197</v>
      </c>
      <c r="I326" s="12">
        <v>87.771268075395511</v>
      </c>
      <c r="J326" s="12">
        <v>67.989631581183872</v>
      </c>
      <c r="K326" s="12">
        <v>8.2386743972894809</v>
      </c>
      <c r="L326" s="11" t="str">
        <f t="shared" si="40"/>
        <v>35-88</v>
      </c>
      <c r="M326" s="16">
        <f t="shared" si="41"/>
        <v>-1.99</v>
      </c>
      <c r="N326" s="5">
        <f t="shared" si="42"/>
        <v>-0.87882454713036673</v>
      </c>
      <c r="O326" s="9"/>
      <c r="P326" s="8">
        <f t="shared" si="43"/>
        <v>61.491319120589168</v>
      </c>
      <c r="Q326" s="7">
        <f t="shared" si="44"/>
        <v>26.743434322995668</v>
      </c>
      <c r="R326" s="6">
        <f t="shared" si="45"/>
        <v>0.43491397981802526</v>
      </c>
      <c r="S326" s="5">
        <f t="shared" si="46"/>
        <v>-0.86601890290997319</v>
      </c>
      <c r="T326" s="4">
        <v>12092.249999999993</v>
      </c>
      <c r="U326" s="3">
        <v>7</v>
      </c>
      <c r="V326" s="3">
        <v>0</v>
      </c>
      <c r="W326" s="3">
        <v>6</v>
      </c>
      <c r="X326" s="3">
        <v>10</v>
      </c>
      <c r="Y326" s="3">
        <v>8</v>
      </c>
      <c r="Z326" s="3">
        <v>1</v>
      </c>
      <c r="AA326" s="3">
        <f t="shared" si="47"/>
        <v>-7</v>
      </c>
    </row>
    <row r="327" spans="1:27" x14ac:dyDescent="0.25">
      <c r="A327" s="14">
        <v>244</v>
      </c>
      <c r="B327" s="14" t="s">
        <v>1</v>
      </c>
      <c r="C327" s="14" t="s">
        <v>442</v>
      </c>
      <c r="D327" s="14">
        <v>9</v>
      </c>
      <c r="E327" s="13" t="s">
        <v>175</v>
      </c>
      <c r="F327" s="12">
        <v>133.48168302560686</v>
      </c>
      <c r="G327" s="12">
        <v>123.36781139009551</v>
      </c>
      <c r="H327" s="12">
        <v>162.76314372224948</v>
      </c>
      <c r="I327" s="12">
        <v>128.04489103238546</v>
      </c>
      <c r="J327" s="12">
        <v>146.92820504510095</v>
      </c>
      <c r="K327" s="12">
        <v>112.96589892538155</v>
      </c>
      <c r="L327" s="11" t="str">
        <f t="shared" si="40"/>
        <v>127-155</v>
      </c>
      <c r="M327" s="16">
        <f t="shared" si="41"/>
        <v>-2</v>
      </c>
      <c r="N327" s="5">
        <f t="shared" si="42"/>
        <v>-0.2311489894625362</v>
      </c>
      <c r="O327" s="9"/>
      <c r="P327" s="8">
        <f t="shared" si="43"/>
        <v>141.02182175517288</v>
      </c>
      <c r="Q327" s="7">
        <f t="shared" si="44"/>
        <v>14.014913105697294</v>
      </c>
      <c r="R327" s="6">
        <f t="shared" si="45"/>
        <v>9.9381166200139578E-2</v>
      </c>
      <c r="S327" s="5">
        <f t="shared" si="46"/>
        <v>-0.19894738616055496</v>
      </c>
      <c r="T327" s="4">
        <v>328637.79166666651</v>
      </c>
      <c r="U327" s="3">
        <v>404</v>
      </c>
      <c r="V327" s="3">
        <v>380</v>
      </c>
      <c r="W327" s="3">
        <v>510</v>
      </c>
      <c r="X327" s="3">
        <v>408</v>
      </c>
      <c r="Y327" s="3">
        <v>476</v>
      </c>
      <c r="Z327" s="3">
        <v>372</v>
      </c>
      <c r="AA327" s="3">
        <f t="shared" si="47"/>
        <v>-104</v>
      </c>
    </row>
    <row r="328" spans="1:27" x14ac:dyDescent="0.25">
      <c r="A328" s="14">
        <v>191</v>
      </c>
      <c r="B328" s="14" t="s">
        <v>1</v>
      </c>
      <c r="C328" s="14"/>
      <c r="D328" s="14">
        <v>8</v>
      </c>
      <c r="E328" s="13" t="s">
        <v>228</v>
      </c>
      <c r="F328" s="12">
        <v>166.5365599791829</v>
      </c>
      <c r="G328" s="12">
        <v>129.17538366493028</v>
      </c>
      <c r="H328" s="12">
        <v>133.39570817836119</v>
      </c>
      <c r="I328" s="12">
        <v>139.34343573242393</v>
      </c>
      <c r="J328" s="12">
        <v>105.25551684088269</v>
      </c>
      <c r="K328" s="12">
        <v>91.622115662441416</v>
      </c>
      <c r="L328" s="11" t="str">
        <f t="shared" si="40"/>
        <v>110-145</v>
      </c>
      <c r="M328" s="15">
        <f t="shared" si="41"/>
        <v>-2.02</v>
      </c>
      <c r="N328" s="5">
        <f t="shared" si="42"/>
        <v>-0.12952671354083242</v>
      </c>
      <c r="O328" s="9"/>
      <c r="P328" s="8">
        <f t="shared" si="43"/>
        <v>127.24838526521575</v>
      </c>
      <c r="Q328" s="7">
        <f t="shared" si="44"/>
        <v>17.640764053526787</v>
      </c>
      <c r="R328" s="6">
        <f t="shared" si="45"/>
        <v>0.13863251794322781</v>
      </c>
      <c r="S328" s="5">
        <f t="shared" si="46"/>
        <v>-0.27997423722525638</v>
      </c>
      <c r="T328" s="4">
        <v>55593.666666666642</v>
      </c>
      <c r="U328" s="3">
        <v>88</v>
      </c>
      <c r="V328" s="3">
        <v>69</v>
      </c>
      <c r="W328" s="3">
        <v>72</v>
      </c>
      <c r="X328" s="3">
        <v>76</v>
      </c>
      <c r="Y328" s="3">
        <v>58</v>
      </c>
      <c r="Z328" s="3">
        <v>51</v>
      </c>
      <c r="AA328" s="3">
        <f t="shared" si="47"/>
        <v>-7</v>
      </c>
    </row>
    <row r="329" spans="1:27" x14ac:dyDescent="0.25">
      <c r="A329" s="14">
        <v>31</v>
      </c>
      <c r="B329" s="14" t="s">
        <v>1</v>
      </c>
      <c r="C329" s="14"/>
      <c r="D329" s="14">
        <v>2</v>
      </c>
      <c r="E329" s="13" t="s">
        <v>388</v>
      </c>
      <c r="F329" s="12">
        <v>579.96595851982602</v>
      </c>
      <c r="G329" s="12">
        <v>161.80138879525384</v>
      </c>
      <c r="H329" s="12">
        <v>374.63976945244957</v>
      </c>
      <c r="I329" s="12">
        <v>463.42782111686097</v>
      </c>
      <c r="J329" s="12">
        <v>332.86177914620953</v>
      </c>
      <c r="K329" s="12">
        <v>144.4456147214155</v>
      </c>
      <c r="L329" s="11" t="str">
        <f t="shared" si="40"/>
        <v>262-477</v>
      </c>
      <c r="M329" s="15">
        <f t="shared" si="41"/>
        <v>-2.1</v>
      </c>
      <c r="N329" s="5">
        <f t="shared" si="42"/>
        <v>-0.5660492619731875</v>
      </c>
      <c r="O329" s="9"/>
      <c r="P329" s="8">
        <f t="shared" si="43"/>
        <v>369.70054831107825</v>
      </c>
      <c r="Q329" s="7">
        <f t="shared" si="44"/>
        <v>107.28576567275094</v>
      </c>
      <c r="R329" s="6">
        <f t="shared" si="45"/>
        <v>0.29019639316974222</v>
      </c>
      <c r="S329" s="5">
        <f t="shared" si="46"/>
        <v>-0.60929023399804594</v>
      </c>
      <c r="T329" s="4">
        <v>2799.2083333333348</v>
      </c>
      <c r="U329" s="3">
        <v>23</v>
      </c>
      <c r="V329" s="3">
        <v>6</v>
      </c>
      <c r="W329" s="3">
        <v>13</v>
      </c>
      <c r="X329" s="3">
        <v>15</v>
      </c>
      <c r="Y329" s="3">
        <v>10</v>
      </c>
      <c r="Z329" s="3">
        <v>4</v>
      </c>
      <c r="AA329" s="3">
        <f t="shared" si="47"/>
        <v>-6</v>
      </c>
    </row>
    <row r="330" spans="1:27" x14ac:dyDescent="0.25">
      <c r="A330" s="14">
        <v>187</v>
      </c>
      <c r="B330" s="14" t="s">
        <v>1</v>
      </c>
      <c r="C330" s="14"/>
      <c r="D330" s="14">
        <v>8</v>
      </c>
      <c r="E330" s="13" t="s">
        <v>232</v>
      </c>
      <c r="F330" s="12">
        <v>77.77479547130892</v>
      </c>
      <c r="G330" s="12">
        <v>67.701355454547297</v>
      </c>
      <c r="H330" s="12">
        <v>64.542281097376204</v>
      </c>
      <c r="I330" s="12">
        <v>89.733669707852272</v>
      </c>
      <c r="J330" s="12">
        <v>51.487340550142235</v>
      </c>
      <c r="K330" s="12">
        <v>36.322166937747575</v>
      </c>
      <c r="L330" s="11" t="str">
        <f t="shared" si="40"/>
        <v>53-83</v>
      </c>
      <c r="M330" s="15">
        <f t="shared" si="41"/>
        <v>-2.12</v>
      </c>
      <c r="N330" s="5">
        <f t="shared" si="42"/>
        <v>-0.29454179319333218</v>
      </c>
      <c r="O330" s="9"/>
      <c r="P330" s="8">
        <f t="shared" si="43"/>
        <v>68.21171541697683</v>
      </c>
      <c r="Q330" s="7">
        <f t="shared" si="44"/>
        <v>15.01925279724178</v>
      </c>
      <c r="R330" s="6">
        <f t="shared" si="45"/>
        <v>0.22018582446474763</v>
      </c>
      <c r="S330" s="5">
        <f t="shared" si="46"/>
        <v>-0.46750837864564898</v>
      </c>
      <c r="T330" s="4">
        <v>139854.12499999988</v>
      </c>
      <c r="U330" s="3">
        <v>92</v>
      </c>
      <c r="V330" s="3">
        <v>83</v>
      </c>
      <c r="W330" s="3">
        <v>82</v>
      </c>
      <c r="X330" s="3">
        <v>118</v>
      </c>
      <c r="Y330" s="3">
        <v>70</v>
      </c>
      <c r="Z330" s="3">
        <v>51</v>
      </c>
      <c r="AA330" s="3">
        <f t="shared" si="47"/>
        <v>-19</v>
      </c>
    </row>
    <row r="331" spans="1:27" x14ac:dyDescent="0.25">
      <c r="A331" s="14">
        <v>236</v>
      </c>
      <c r="B331" s="14" t="s">
        <v>1</v>
      </c>
      <c r="C331" s="14"/>
      <c r="D331" s="14">
        <v>8</v>
      </c>
      <c r="E331" s="13" t="s">
        <v>183</v>
      </c>
      <c r="F331" s="12">
        <v>99.2778026513013</v>
      </c>
      <c r="G331" s="12">
        <v>126.47329224572788</v>
      </c>
      <c r="H331" s="12">
        <v>159.53229799465956</v>
      </c>
      <c r="I331" s="12">
        <v>106.99400347244175</v>
      </c>
      <c r="J331" s="12">
        <v>140.03082623049659</v>
      </c>
      <c r="K331" s="12">
        <v>87.500688662827429</v>
      </c>
      <c r="L331" s="11" t="str">
        <f t="shared" si="40"/>
        <v>110-151</v>
      </c>
      <c r="M331" s="15">
        <f t="shared" si="41"/>
        <v>-2.12</v>
      </c>
      <c r="N331" s="5">
        <f t="shared" si="42"/>
        <v>-0.37513266886822733</v>
      </c>
      <c r="O331" s="9"/>
      <c r="P331" s="8">
        <f t="shared" si="43"/>
        <v>130.59676174459906</v>
      </c>
      <c r="Q331" s="7">
        <f t="shared" si="44"/>
        <v>20.330679001901736</v>
      </c>
      <c r="R331" s="6">
        <f t="shared" si="45"/>
        <v>0.15567521529868658</v>
      </c>
      <c r="S331" s="5">
        <f t="shared" si="46"/>
        <v>-0.3299934279079007</v>
      </c>
      <c r="T331" s="4">
        <v>51428.041666666672</v>
      </c>
      <c r="U331" s="3">
        <v>51</v>
      </c>
      <c r="V331" s="3">
        <v>65</v>
      </c>
      <c r="W331" s="3">
        <v>82</v>
      </c>
      <c r="X331" s="3">
        <v>55</v>
      </c>
      <c r="Y331" s="3">
        <v>72</v>
      </c>
      <c r="Z331" s="3">
        <v>45</v>
      </c>
      <c r="AA331" s="3">
        <f t="shared" si="47"/>
        <v>-27</v>
      </c>
    </row>
    <row r="332" spans="1:27" x14ac:dyDescent="0.25">
      <c r="A332" s="14">
        <v>323</v>
      </c>
      <c r="B332" s="14" t="s">
        <v>1</v>
      </c>
      <c r="C332" s="14"/>
      <c r="D332" s="14">
        <v>10</v>
      </c>
      <c r="E332" s="13" t="s">
        <v>96</v>
      </c>
      <c r="F332" s="12">
        <v>183.1114867244172</v>
      </c>
      <c r="G332" s="12">
        <v>169.90549007114794</v>
      </c>
      <c r="H332" s="12">
        <v>156.57805772036582</v>
      </c>
      <c r="I332" s="12">
        <v>200.57306590257878</v>
      </c>
      <c r="J332" s="12">
        <v>86.405529953917039</v>
      </c>
      <c r="K332" s="12">
        <v>43.422933339766374</v>
      </c>
      <c r="L332" s="11" t="str">
        <f t="shared" si="40"/>
        <v>102-195</v>
      </c>
      <c r="M332" s="15">
        <f t="shared" si="41"/>
        <v>-2.2599999999999998</v>
      </c>
      <c r="N332" s="5">
        <f t="shared" si="42"/>
        <v>-0.49745191814777046</v>
      </c>
      <c r="O332" s="9"/>
      <c r="P332" s="8">
        <f t="shared" si="43"/>
        <v>148.46510356051402</v>
      </c>
      <c r="Q332" s="7">
        <f t="shared" si="44"/>
        <v>46.500985386205599</v>
      </c>
      <c r="R332" s="6">
        <f t="shared" si="45"/>
        <v>0.31321155120638777</v>
      </c>
      <c r="S332" s="5">
        <f t="shared" si="46"/>
        <v>-0.7075209439902671</v>
      </c>
      <c r="T332" s="4">
        <v>6914.1666666666642</v>
      </c>
      <c r="U332" s="3">
        <v>13</v>
      </c>
      <c r="V332" s="3">
        <v>12</v>
      </c>
      <c r="W332" s="3">
        <v>11</v>
      </c>
      <c r="X332" s="3">
        <v>14</v>
      </c>
      <c r="Y332" s="3">
        <v>6</v>
      </c>
      <c r="Z332" s="3">
        <v>3</v>
      </c>
      <c r="AA332" s="3">
        <f t="shared" si="47"/>
        <v>-3</v>
      </c>
    </row>
    <row r="333" spans="1:27" x14ac:dyDescent="0.25">
      <c r="A333" s="14">
        <v>169</v>
      </c>
      <c r="B333" s="14" t="s">
        <v>1</v>
      </c>
      <c r="C333" s="14"/>
      <c r="D333" s="14">
        <v>7</v>
      </c>
      <c r="E333" s="13" t="s">
        <v>250</v>
      </c>
      <c r="F333" s="12">
        <v>41.951807860719995</v>
      </c>
      <c r="G333" s="12">
        <v>104.02309312667413</v>
      </c>
      <c r="H333" s="12">
        <v>113.32612167104517</v>
      </c>
      <c r="I333" s="12">
        <v>112.3997343279007</v>
      </c>
      <c r="J333" s="12">
        <v>81.06396453451552</v>
      </c>
      <c r="K333" s="12">
        <v>50.241157556270061</v>
      </c>
      <c r="L333" s="11" t="str">
        <f t="shared" si="40"/>
        <v>76-117</v>
      </c>
      <c r="M333" s="15">
        <f t="shared" si="41"/>
        <v>-2.2799999999999998</v>
      </c>
      <c r="N333" s="5">
        <f t="shared" si="42"/>
        <v>-0.38022822045819982</v>
      </c>
      <c r="O333" s="9"/>
      <c r="P333" s="8">
        <f t="shared" si="43"/>
        <v>96.326341274092286</v>
      </c>
      <c r="Q333" s="7">
        <f t="shared" si="44"/>
        <v>20.232258134752684</v>
      </c>
      <c r="R333" s="6">
        <f t="shared" si="45"/>
        <v>0.21003868585834376</v>
      </c>
      <c r="S333" s="5">
        <f t="shared" si="46"/>
        <v>-0.47842763576672037</v>
      </c>
      <c r="T333" s="4">
        <v>9942.1250000000073</v>
      </c>
      <c r="U333" s="3">
        <v>4</v>
      </c>
      <c r="V333" s="3">
        <v>10</v>
      </c>
      <c r="W333" s="3">
        <v>11</v>
      </c>
      <c r="X333" s="3">
        <v>11</v>
      </c>
      <c r="Y333" s="3">
        <v>8</v>
      </c>
      <c r="Z333" s="3">
        <v>5</v>
      </c>
      <c r="AA333" s="3">
        <f t="shared" si="47"/>
        <v>-3</v>
      </c>
    </row>
    <row r="334" spans="1:27" x14ac:dyDescent="0.25">
      <c r="A334" s="14">
        <v>276</v>
      </c>
      <c r="B334" s="14" t="s">
        <v>1</v>
      </c>
      <c r="C334" s="14"/>
      <c r="D334" s="14">
        <v>9</v>
      </c>
      <c r="E334" s="13" t="s">
        <v>143</v>
      </c>
      <c r="F334" s="12">
        <v>187.74082681665746</v>
      </c>
      <c r="G334" s="12">
        <v>167.27621104175063</v>
      </c>
      <c r="H334" s="12">
        <v>146.70599202286166</v>
      </c>
      <c r="I334" s="12">
        <v>184.2836740021807</v>
      </c>
      <c r="J334" s="12">
        <v>132.64645093623716</v>
      </c>
      <c r="K334" s="12">
        <v>105.36319312453512</v>
      </c>
      <c r="L334" s="11" t="str">
        <f t="shared" si="40"/>
        <v>135-180</v>
      </c>
      <c r="M334" s="15">
        <f t="shared" si="41"/>
        <v>-2.35</v>
      </c>
      <c r="N334" s="5">
        <f t="shared" si="42"/>
        <v>-0.20568403918184772</v>
      </c>
      <c r="O334" s="9"/>
      <c r="P334" s="8">
        <f t="shared" si="43"/>
        <v>157.51854504391017</v>
      </c>
      <c r="Q334" s="7">
        <f t="shared" si="44"/>
        <v>22.23081668108069</v>
      </c>
      <c r="R334" s="6">
        <f t="shared" si="45"/>
        <v>0.14113142471499837</v>
      </c>
      <c r="S334" s="5">
        <f t="shared" si="46"/>
        <v>-0.33110610502932292</v>
      </c>
      <c r="T334" s="4">
        <v>32291.333333333339</v>
      </c>
      <c r="U334" s="3">
        <v>62</v>
      </c>
      <c r="V334" s="3">
        <v>55</v>
      </c>
      <c r="W334" s="3">
        <v>48</v>
      </c>
      <c r="X334" s="3">
        <v>60</v>
      </c>
      <c r="Y334" s="3">
        <v>43</v>
      </c>
      <c r="Z334" s="3">
        <v>34</v>
      </c>
      <c r="AA334" s="3">
        <f t="shared" si="47"/>
        <v>-9</v>
      </c>
    </row>
    <row r="335" spans="1:27" x14ac:dyDescent="0.25">
      <c r="A335" s="14">
        <v>17</v>
      </c>
      <c r="B335" s="14" t="s">
        <v>1</v>
      </c>
      <c r="C335" s="14"/>
      <c r="D335" s="14">
        <v>1</v>
      </c>
      <c r="E335" s="13" t="s">
        <v>402</v>
      </c>
      <c r="F335" s="12">
        <v>66.843904291682492</v>
      </c>
      <c r="G335" s="12">
        <v>93.67552451405821</v>
      </c>
      <c r="H335" s="12">
        <v>75.096686984492536</v>
      </c>
      <c r="I335" s="12">
        <v>45.865773812936439</v>
      </c>
      <c r="J335" s="12">
        <v>71.943968344653925</v>
      </c>
      <c r="K335" s="12">
        <v>31.429553602121473</v>
      </c>
      <c r="L335" s="11" t="str">
        <f t="shared" si="40"/>
        <v>53-83</v>
      </c>
      <c r="M335" s="15">
        <f t="shared" si="41"/>
        <v>-2.4</v>
      </c>
      <c r="N335" s="5">
        <f t="shared" si="42"/>
        <v>-0.56313844891686504</v>
      </c>
      <c r="O335" s="9"/>
      <c r="P335" s="8">
        <f t="shared" si="43"/>
        <v>68.177863416552796</v>
      </c>
      <c r="Q335" s="7">
        <f t="shared" si="44"/>
        <v>15.292452059960169</v>
      </c>
      <c r="R335" s="6">
        <f t="shared" si="45"/>
        <v>0.22430230713635621</v>
      </c>
      <c r="S335" s="5">
        <f t="shared" si="46"/>
        <v>-0.53900647472489227</v>
      </c>
      <c r="T335" s="4">
        <v>25226.250000000018</v>
      </c>
      <c r="U335" s="3">
        <v>11</v>
      </c>
      <c r="V335" s="3">
        <v>17</v>
      </c>
      <c r="W335" s="3">
        <v>15</v>
      </c>
      <c r="X335" s="3">
        <v>10</v>
      </c>
      <c r="Y335" s="3">
        <v>17</v>
      </c>
      <c r="Z335" s="3">
        <v>8</v>
      </c>
      <c r="AA335" s="3">
        <f t="shared" si="47"/>
        <v>-9</v>
      </c>
    </row>
    <row r="336" spans="1:27" x14ac:dyDescent="0.25">
      <c r="A336" s="14">
        <v>285</v>
      </c>
      <c r="B336" s="14" t="s">
        <v>1</v>
      </c>
      <c r="C336" s="14"/>
      <c r="D336" s="14">
        <v>14</v>
      </c>
      <c r="E336" s="13" t="s">
        <v>134</v>
      </c>
      <c r="F336" s="12">
        <v>60.051043386878852</v>
      </c>
      <c r="G336" s="12">
        <v>105.86394182085981</v>
      </c>
      <c r="H336" s="12">
        <v>114.72099853157123</v>
      </c>
      <c r="I336" s="12">
        <v>150.93649232739497</v>
      </c>
      <c r="J336" s="12">
        <v>104.86481557470478</v>
      </c>
      <c r="K336" s="12">
        <v>54.538637215802524</v>
      </c>
      <c r="L336" s="11" t="str">
        <f t="shared" si="40"/>
        <v>92-141</v>
      </c>
      <c r="M336" s="15">
        <f t="shared" si="41"/>
        <v>-2.54</v>
      </c>
      <c r="N336" s="5">
        <f t="shared" si="42"/>
        <v>-0.47991481301991445</v>
      </c>
      <c r="O336" s="9"/>
      <c r="P336" s="8">
        <f t="shared" si="43"/>
        <v>116.26746465376105</v>
      </c>
      <c r="Q336" s="7">
        <f t="shared" si="44"/>
        <v>24.27865347250199</v>
      </c>
      <c r="R336" s="6">
        <f t="shared" si="45"/>
        <v>0.20881726065673367</v>
      </c>
      <c r="S336" s="5">
        <f t="shared" si="46"/>
        <v>-0.53092090398448111</v>
      </c>
      <c r="T336" s="4">
        <v>21993.500000000015</v>
      </c>
      <c r="U336" s="3">
        <v>13</v>
      </c>
      <c r="V336" s="3">
        <v>23</v>
      </c>
      <c r="W336" s="3">
        <v>25</v>
      </c>
      <c r="X336" s="3">
        <v>33</v>
      </c>
      <c r="Y336" s="3">
        <v>23</v>
      </c>
      <c r="Z336" s="3">
        <v>12</v>
      </c>
      <c r="AA336" s="3">
        <f t="shared" si="47"/>
        <v>-11</v>
      </c>
    </row>
    <row r="337" spans="1:27" x14ac:dyDescent="0.25">
      <c r="A337" s="14">
        <v>353</v>
      </c>
      <c r="B337" s="14" t="s">
        <v>1</v>
      </c>
      <c r="C337" s="14"/>
      <c r="D337" s="14">
        <v>12</v>
      </c>
      <c r="E337" s="13" t="s">
        <v>66</v>
      </c>
      <c r="F337" s="12">
        <v>327.06459525756338</v>
      </c>
      <c r="G337" s="12">
        <v>170.06802721088434</v>
      </c>
      <c r="H337" s="12">
        <v>708.90562693841377</v>
      </c>
      <c r="I337" s="12">
        <v>372.96037296037298</v>
      </c>
      <c r="J337" s="12">
        <v>390.81582804103567</v>
      </c>
      <c r="K337" s="12">
        <v>0</v>
      </c>
      <c r="L337" s="11" t="str">
        <f t="shared" si="40"/>
        <v>253-579</v>
      </c>
      <c r="M337" s="15">
        <f t="shared" si="41"/>
        <v>-2.56</v>
      </c>
      <c r="N337" s="5">
        <f t="shared" si="42"/>
        <v>-1</v>
      </c>
      <c r="O337" s="9"/>
      <c r="P337" s="8">
        <f t="shared" si="43"/>
        <v>415.98921083608292</v>
      </c>
      <c r="Q337" s="7">
        <f t="shared" si="44"/>
        <v>162.65229671422671</v>
      </c>
      <c r="R337" s="6">
        <f t="shared" si="45"/>
        <v>0.39100123867952546</v>
      </c>
      <c r="S337" s="5">
        <f t="shared" si="46"/>
        <v>-1</v>
      </c>
      <c r="T337" s="4">
        <v>491.79166666666657</v>
      </c>
      <c r="U337" s="3">
        <v>2</v>
      </c>
      <c r="V337" s="3">
        <v>1</v>
      </c>
      <c r="W337" s="3">
        <v>4</v>
      </c>
      <c r="X337" s="3">
        <v>2</v>
      </c>
      <c r="Y337" s="3">
        <v>2</v>
      </c>
      <c r="Z337" s="3">
        <v>0</v>
      </c>
      <c r="AA337" s="3">
        <f t="shared" si="47"/>
        <v>-2</v>
      </c>
    </row>
    <row r="338" spans="1:27" x14ac:dyDescent="0.25">
      <c r="A338" s="14">
        <v>170</v>
      </c>
      <c r="B338" s="14" t="s">
        <v>1</v>
      </c>
      <c r="C338" s="14"/>
      <c r="D338" s="14">
        <v>7</v>
      </c>
      <c r="E338" s="13" t="s">
        <v>249</v>
      </c>
      <c r="F338" s="12">
        <v>132.64451270594807</v>
      </c>
      <c r="G338" s="12">
        <v>103.76852700575915</v>
      </c>
      <c r="H338" s="12">
        <v>137.16480351141897</v>
      </c>
      <c r="I338" s="12">
        <v>169.97552352461244</v>
      </c>
      <c r="J338" s="12">
        <v>101.11564258990866</v>
      </c>
      <c r="K338" s="12">
        <v>53.473106091199497</v>
      </c>
      <c r="L338" s="11" t="str">
        <f t="shared" si="40"/>
        <v>101-158</v>
      </c>
      <c r="M338" s="15">
        <f t="shared" si="41"/>
        <v>-2.67</v>
      </c>
      <c r="N338" s="5">
        <f t="shared" si="42"/>
        <v>-0.47116880512673404</v>
      </c>
      <c r="O338" s="9"/>
      <c r="P338" s="8">
        <f t="shared" si="43"/>
        <v>129.14375228664775</v>
      </c>
      <c r="Q338" s="7">
        <f t="shared" si="44"/>
        <v>28.389998313321975</v>
      </c>
      <c r="R338" s="6">
        <f t="shared" si="45"/>
        <v>0.21983253398358346</v>
      </c>
      <c r="S338" s="5">
        <f t="shared" si="46"/>
        <v>-0.58594120780608516</v>
      </c>
      <c r="T338" s="4">
        <v>14944.916666666666</v>
      </c>
      <c r="U338" s="3">
        <v>19</v>
      </c>
      <c r="V338" s="3">
        <v>15</v>
      </c>
      <c r="W338" s="3">
        <v>20</v>
      </c>
      <c r="X338" s="3">
        <v>25</v>
      </c>
      <c r="Y338" s="3">
        <v>15</v>
      </c>
      <c r="Z338" s="3">
        <v>8</v>
      </c>
      <c r="AA338" s="3">
        <f t="shared" si="47"/>
        <v>-7</v>
      </c>
    </row>
    <row r="339" spans="1:27" x14ac:dyDescent="0.25">
      <c r="A339" s="14">
        <v>155</v>
      </c>
      <c r="B339" s="14" t="s">
        <v>1</v>
      </c>
      <c r="C339" s="14"/>
      <c r="D339" s="14">
        <v>7</v>
      </c>
      <c r="E339" s="13" t="s">
        <v>264</v>
      </c>
      <c r="F339" s="12">
        <v>157.08675473045341</v>
      </c>
      <c r="G339" s="12">
        <v>129.24535075752135</v>
      </c>
      <c r="H339" s="12">
        <v>144.39390657714245</v>
      </c>
      <c r="I339" s="12">
        <v>174.41860465116278</v>
      </c>
      <c r="J339" s="12">
        <v>102.22335803731153</v>
      </c>
      <c r="K339" s="12">
        <v>58.69728708476255</v>
      </c>
      <c r="L339" s="11" t="str">
        <f t="shared" si="40"/>
        <v>108-166</v>
      </c>
      <c r="M339" s="15">
        <f t="shared" si="41"/>
        <v>-2.74</v>
      </c>
      <c r="N339" s="5">
        <f t="shared" si="42"/>
        <v>-0.42579378909331034</v>
      </c>
      <c r="O339" s="9"/>
      <c r="P339" s="8">
        <f t="shared" si="43"/>
        <v>137.17002565120882</v>
      </c>
      <c r="Q339" s="7">
        <f t="shared" si="44"/>
        <v>28.676360583934922</v>
      </c>
      <c r="R339" s="6">
        <f t="shared" si="45"/>
        <v>0.20905704761514135</v>
      </c>
      <c r="S339" s="5">
        <f t="shared" si="46"/>
        <v>-0.57208372014148356</v>
      </c>
      <c r="T339" s="4">
        <v>6820.625</v>
      </c>
      <c r="U339" s="3">
        <v>11</v>
      </c>
      <c r="V339" s="3">
        <v>9</v>
      </c>
      <c r="W339" s="3">
        <v>10</v>
      </c>
      <c r="X339" s="3">
        <v>12</v>
      </c>
      <c r="Y339" s="3">
        <v>7</v>
      </c>
      <c r="Z339" s="3">
        <v>4</v>
      </c>
      <c r="AA339" s="3">
        <f t="shared" si="47"/>
        <v>-3</v>
      </c>
    </row>
    <row r="340" spans="1:27" x14ac:dyDescent="0.25">
      <c r="A340" s="14">
        <v>186</v>
      </c>
      <c r="B340" s="14" t="s">
        <v>1</v>
      </c>
      <c r="C340" s="14"/>
      <c r="D340" s="14">
        <v>8</v>
      </c>
      <c r="E340" s="13" t="s">
        <v>233</v>
      </c>
      <c r="F340" s="12">
        <v>208.6434712365126</v>
      </c>
      <c r="G340" s="12">
        <v>178.30038586032222</v>
      </c>
      <c r="H340" s="12">
        <v>170.29139756700692</v>
      </c>
      <c r="I340" s="12">
        <v>151.67459069175732</v>
      </c>
      <c r="J340" s="12">
        <v>189.39899165043883</v>
      </c>
      <c r="K340" s="12">
        <v>127.7522721916343</v>
      </c>
      <c r="L340" s="11" t="str">
        <f t="shared" si="40"/>
        <v>158-193</v>
      </c>
      <c r="M340" s="15">
        <f t="shared" si="41"/>
        <v>-2.77</v>
      </c>
      <c r="N340" s="5">
        <f t="shared" si="42"/>
        <v>-0.32548599610594436</v>
      </c>
      <c r="O340" s="9"/>
      <c r="P340" s="8">
        <f t="shared" si="43"/>
        <v>175.32078377849342</v>
      </c>
      <c r="Q340" s="7">
        <f t="shared" si="44"/>
        <v>17.188351109514315</v>
      </c>
      <c r="R340" s="6">
        <f t="shared" si="45"/>
        <v>9.8039437989455344E-2</v>
      </c>
      <c r="S340" s="5">
        <f t="shared" si="46"/>
        <v>-0.27132271805811048</v>
      </c>
      <c r="T340" s="4">
        <v>113372.16666666666</v>
      </c>
      <c r="U340" s="3">
        <v>226</v>
      </c>
      <c r="V340" s="3">
        <v>195</v>
      </c>
      <c r="W340" s="3">
        <v>188</v>
      </c>
      <c r="X340" s="3">
        <v>169</v>
      </c>
      <c r="Y340" s="3">
        <v>213</v>
      </c>
      <c r="Z340" s="3">
        <v>145</v>
      </c>
      <c r="AA340" s="3">
        <f t="shared" si="47"/>
        <v>-68</v>
      </c>
    </row>
    <row r="341" spans="1:27" x14ac:dyDescent="0.25">
      <c r="A341" s="14">
        <v>71</v>
      </c>
      <c r="B341" s="14" t="s">
        <v>1</v>
      </c>
      <c r="C341" s="14"/>
      <c r="D341" s="14">
        <v>5</v>
      </c>
      <c r="E341" s="13" t="s">
        <v>348</v>
      </c>
      <c r="F341" s="12">
        <v>260.41409787229844</v>
      </c>
      <c r="G341" s="12">
        <v>283.78444044900141</v>
      </c>
      <c r="H341" s="12">
        <v>245.24596445849497</v>
      </c>
      <c r="I341" s="12">
        <v>211.54027764661441</v>
      </c>
      <c r="J341" s="12">
        <v>242.1352604816629</v>
      </c>
      <c r="K341" s="12">
        <v>176.35010394246586</v>
      </c>
      <c r="L341" s="11" t="str">
        <f t="shared" si="40"/>
        <v>219-264</v>
      </c>
      <c r="M341" s="15">
        <f t="shared" si="41"/>
        <v>-2.89</v>
      </c>
      <c r="N341" s="5">
        <f t="shared" si="42"/>
        <v>-0.27168763611022689</v>
      </c>
      <c r="O341" s="9"/>
      <c r="P341" s="8">
        <f t="shared" si="43"/>
        <v>241.37055234270392</v>
      </c>
      <c r="Q341" s="7">
        <f t="shared" si="44"/>
        <v>22.461662061673039</v>
      </c>
      <c r="R341" s="6">
        <f t="shared" si="45"/>
        <v>9.3058833580417097E-2</v>
      </c>
      <c r="S341" s="5">
        <f t="shared" si="46"/>
        <v>-0.26938020304946064</v>
      </c>
      <c r="T341" s="4">
        <v>27170.583333333325</v>
      </c>
      <c r="U341" s="3">
        <v>66</v>
      </c>
      <c r="V341" s="3">
        <v>73</v>
      </c>
      <c r="W341" s="3">
        <v>64</v>
      </c>
      <c r="X341" s="3">
        <v>56</v>
      </c>
      <c r="Y341" s="3">
        <v>65</v>
      </c>
      <c r="Z341" s="3">
        <v>48</v>
      </c>
      <c r="AA341" s="3">
        <f t="shared" si="47"/>
        <v>-17</v>
      </c>
    </row>
    <row r="342" spans="1:27" x14ac:dyDescent="0.25">
      <c r="A342" s="14">
        <v>336</v>
      </c>
      <c r="B342" s="14" t="s">
        <v>1</v>
      </c>
      <c r="C342" s="14"/>
      <c r="D342" s="14">
        <v>11</v>
      </c>
      <c r="E342" s="13" t="s">
        <v>83</v>
      </c>
      <c r="F342" s="12">
        <v>142.61520634637668</v>
      </c>
      <c r="G342" s="12">
        <v>107.71025940220805</v>
      </c>
      <c r="H342" s="12">
        <v>253.23324590756985</v>
      </c>
      <c r="I342" s="12">
        <v>181.76860856130148</v>
      </c>
      <c r="J342" s="12">
        <v>145.9587666484218</v>
      </c>
      <c r="K342" s="12">
        <v>36.689954596181209</v>
      </c>
      <c r="L342" s="11" t="str">
        <f t="shared" si="40"/>
        <v>125-218</v>
      </c>
      <c r="M342" s="15">
        <f t="shared" si="41"/>
        <v>-2.89</v>
      </c>
      <c r="N342" s="5">
        <f t="shared" si="42"/>
        <v>-0.74862794857291348</v>
      </c>
      <c r="O342" s="9"/>
      <c r="P342" s="8">
        <f t="shared" si="43"/>
        <v>171.64024869072117</v>
      </c>
      <c r="Q342" s="7">
        <f t="shared" si="44"/>
        <v>46.688199096097414</v>
      </c>
      <c r="R342" s="6">
        <f t="shared" si="45"/>
        <v>0.27201195204642797</v>
      </c>
      <c r="S342" s="5">
        <f t="shared" si="46"/>
        <v>-0.78623921326114554</v>
      </c>
      <c r="T342" s="4">
        <v>2728.9166666666647</v>
      </c>
      <c r="U342" s="3">
        <v>4</v>
      </c>
      <c r="V342" s="3">
        <v>3</v>
      </c>
      <c r="W342" s="3">
        <v>7</v>
      </c>
      <c r="X342" s="3">
        <v>5</v>
      </c>
      <c r="Y342" s="3">
        <v>4</v>
      </c>
      <c r="Z342" s="3">
        <v>1</v>
      </c>
      <c r="AA342" s="3">
        <f t="shared" si="47"/>
        <v>-3</v>
      </c>
    </row>
    <row r="343" spans="1:27" x14ac:dyDescent="0.25">
      <c r="A343" s="14">
        <v>330</v>
      </c>
      <c r="B343" s="14" t="s">
        <v>1</v>
      </c>
      <c r="C343" s="14"/>
      <c r="D343" s="14">
        <v>11</v>
      </c>
      <c r="E343" s="13" t="s">
        <v>89</v>
      </c>
      <c r="F343" s="12">
        <v>209.69855832241151</v>
      </c>
      <c r="G343" s="12">
        <v>211.52829190904282</v>
      </c>
      <c r="H343" s="12">
        <v>107.55579456843238</v>
      </c>
      <c r="I343" s="12">
        <v>218.51953018301009</v>
      </c>
      <c r="J343" s="12">
        <v>110.28398125172316</v>
      </c>
      <c r="K343" s="12">
        <v>0</v>
      </c>
      <c r="L343" s="11" t="str">
        <f t="shared" si="40"/>
        <v>106-212</v>
      </c>
      <c r="M343" s="15">
        <f t="shared" si="41"/>
        <v>-3</v>
      </c>
      <c r="N343" s="5">
        <f t="shared" si="42"/>
        <v>-1</v>
      </c>
      <c r="O343" s="9"/>
      <c r="P343" s="8">
        <f t="shared" si="43"/>
        <v>158.72803685576338</v>
      </c>
      <c r="Q343" s="7">
        <f t="shared" si="44"/>
        <v>52.955167441997659</v>
      </c>
      <c r="R343" s="6">
        <f t="shared" si="45"/>
        <v>0.33362201467985253</v>
      </c>
      <c r="S343" s="5">
        <f t="shared" si="46"/>
        <v>-1</v>
      </c>
      <c r="T343" s="4">
        <v>899.62499999999955</v>
      </c>
      <c r="U343" s="3">
        <v>2</v>
      </c>
      <c r="V343" s="3">
        <v>2</v>
      </c>
      <c r="W343" s="3">
        <v>1</v>
      </c>
      <c r="X343" s="3">
        <v>2</v>
      </c>
      <c r="Y343" s="3">
        <v>1</v>
      </c>
      <c r="Z343" s="3">
        <v>0</v>
      </c>
      <c r="AA343" s="3">
        <f t="shared" si="47"/>
        <v>-1</v>
      </c>
    </row>
    <row r="344" spans="1:27" x14ac:dyDescent="0.25">
      <c r="A344" s="14">
        <v>182</v>
      </c>
      <c r="B344" s="14" t="s">
        <v>1</v>
      </c>
      <c r="C344" s="14"/>
      <c r="D344" s="14">
        <v>7</v>
      </c>
      <c r="E344" s="13" t="s">
        <v>237</v>
      </c>
      <c r="F344" s="12">
        <v>70.387424113558382</v>
      </c>
      <c r="G344" s="12">
        <v>70.171335009648558</v>
      </c>
      <c r="H344" s="12">
        <v>52.487315565405019</v>
      </c>
      <c r="I344" s="12">
        <v>75.59458045007851</v>
      </c>
      <c r="J344" s="12">
        <v>92.819538512856965</v>
      </c>
      <c r="K344" s="12">
        <v>28.940069938502372</v>
      </c>
      <c r="L344" s="11" t="str">
        <f t="shared" si="40"/>
        <v>61-90</v>
      </c>
      <c r="M344" s="15">
        <f t="shared" si="41"/>
        <v>-3.21</v>
      </c>
      <c r="N344" s="5">
        <f t="shared" si="42"/>
        <v>-0.68821144338598794</v>
      </c>
      <c r="O344" s="9"/>
      <c r="P344" s="8">
        <f t="shared" si="43"/>
        <v>75.6445370129113</v>
      </c>
      <c r="Q344" s="7">
        <f t="shared" si="44"/>
        <v>14.540135710344375</v>
      </c>
      <c r="R344" s="6">
        <f t="shared" si="45"/>
        <v>0.19221659996230275</v>
      </c>
      <c r="S344" s="5">
        <f t="shared" si="46"/>
        <v>-0.61742022515700279</v>
      </c>
      <c r="T344" s="4">
        <v>17271.458333333321</v>
      </c>
      <c r="U344" s="3">
        <v>12</v>
      </c>
      <c r="V344" s="3">
        <v>12</v>
      </c>
      <c r="W344" s="3">
        <v>9</v>
      </c>
      <c r="X344" s="3">
        <v>13</v>
      </c>
      <c r="Y344" s="3">
        <v>16</v>
      </c>
      <c r="Z344" s="3">
        <v>5</v>
      </c>
      <c r="AA344" s="3">
        <f t="shared" si="47"/>
        <v>-11</v>
      </c>
    </row>
    <row r="345" spans="1:27" x14ac:dyDescent="0.25">
      <c r="A345" s="14">
        <v>36</v>
      </c>
      <c r="B345" s="14" t="s">
        <v>1</v>
      </c>
      <c r="C345" s="14"/>
      <c r="D345" s="14">
        <v>3</v>
      </c>
      <c r="E345" s="13" t="s">
        <v>383</v>
      </c>
      <c r="F345" s="12">
        <v>360.49676454153825</v>
      </c>
      <c r="G345" s="12">
        <v>294.97463937551709</v>
      </c>
      <c r="H345" s="12">
        <v>430.50099553355221</v>
      </c>
      <c r="I345" s="12">
        <v>429.70708300508483</v>
      </c>
      <c r="J345" s="12">
        <v>435.72984749455344</v>
      </c>
      <c r="K345" s="12">
        <v>249.34916898452548</v>
      </c>
      <c r="L345" s="11" t="str">
        <f t="shared" si="40"/>
        <v>361-458</v>
      </c>
      <c r="M345" s="15">
        <f t="shared" si="41"/>
        <v>-3.31</v>
      </c>
      <c r="N345" s="5">
        <f t="shared" si="42"/>
        <v>-0.4277436571805141</v>
      </c>
      <c r="O345" s="9"/>
      <c r="P345" s="22">
        <f t="shared" si="43"/>
        <v>409.29510662575569</v>
      </c>
      <c r="Q345" s="7">
        <f t="shared" si="44"/>
        <v>48.324775268142446</v>
      </c>
      <c r="R345" s="6">
        <f t="shared" si="45"/>
        <v>0.11806829469947422</v>
      </c>
      <c r="S345" s="5">
        <f t="shared" si="46"/>
        <v>-0.39078389907915234</v>
      </c>
      <c r="T345" s="4">
        <v>14033.416666666668</v>
      </c>
      <c r="U345" s="3">
        <v>50</v>
      </c>
      <c r="V345" s="3">
        <v>41</v>
      </c>
      <c r="W345" s="3">
        <v>60</v>
      </c>
      <c r="X345" s="3">
        <v>60</v>
      </c>
      <c r="Y345" s="3">
        <v>61</v>
      </c>
      <c r="Z345" s="3">
        <v>35</v>
      </c>
      <c r="AA345" s="3">
        <f t="shared" si="47"/>
        <v>-26</v>
      </c>
    </row>
    <row r="346" spans="1:27" x14ac:dyDescent="0.25">
      <c r="A346" s="14">
        <v>407</v>
      </c>
      <c r="B346" s="14" t="s">
        <v>1</v>
      </c>
      <c r="C346" s="14"/>
      <c r="D346" s="14">
        <v>13</v>
      </c>
      <c r="E346" s="13" t="s">
        <v>11</v>
      </c>
      <c r="F346" s="12">
        <v>150.94339622641508</v>
      </c>
      <c r="G346" s="12">
        <v>193.73587342589602</v>
      </c>
      <c r="H346" s="12">
        <v>258.2589045518132</v>
      </c>
      <c r="I346" s="12">
        <v>280.35367694630145</v>
      </c>
      <c r="J346" s="12">
        <v>324.06157169862274</v>
      </c>
      <c r="K346" s="12">
        <v>86.541842079167694</v>
      </c>
      <c r="L346" s="11" t="str">
        <f t="shared" si="40"/>
        <v>218-323</v>
      </c>
      <c r="M346" s="15">
        <f t="shared" si="41"/>
        <v>-3.5</v>
      </c>
      <c r="N346" s="5">
        <f t="shared" si="42"/>
        <v>-0.73294629898403507</v>
      </c>
      <c r="O346" s="9"/>
      <c r="P346" s="8">
        <f t="shared" si="43"/>
        <v>270.32762820079773</v>
      </c>
      <c r="Q346" s="7">
        <f t="shared" si="44"/>
        <v>52.447383759080147</v>
      </c>
      <c r="R346" s="6">
        <f t="shared" si="45"/>
        <v>0.19401414538406908</v>
      </c>
      <c r="S346" s="5">
        <f t="shared" si="46"/>
        <v>-0.67986312514500025</v>
      </c>
      <c r="T346" s="4">
        <v>4622.7916666666706</v>
      </c>
      <c r="U346" s="3">
        <v>7</v>
      </c>
      <c r="V346" s="3">
        <v>9</v>
      </c>
      <c r="W346" s="3">
        <v>12</v>
      </c>
      <c r="X346" s="3">
        <v>13</v>
      </c>
      <c r="Y346" s="3">
        <v>15</v>
      </c>
      <c r="Z346" s="3">
        <v>4</v>
      </c>
      <c r="AA346" s="3">
        <f t="shared" si="47"/>
        <v>-11</v>
      </c>
    </row>
    <row r="347" spans="1:27" x14ac:dyDescent="0.25">
      <c r="A347" s="14">
        <v>332</v>
      </c>
      <c r="B347" s="14" t="s">
        <v>1</v>
      </c>
      <c r="C347" s="14"/>
      <c r="D347" s="14">
        <v>11</v>
      </c>
      <c r="E347" s="13" t="s">
        <v>87</v>
      </c>
      <c r="F347" s="12">
        <v>136.44245255308465</v>
      </c>
      <c r="G347" s="12">
        <v>115.92577011171879</v>
      </c>
      <c r="H347" s="12">
        <v>162.37510494413743</v>
      </c>
      <c r="I347" s="12">
        <v>102.00271400078323</v>
      </c>
      <c r="J347" s="12">
        <v>136.66975372470037</v>
      </c>
      <c r="K347" s="12">
        <v>42.613447205933944</v>
      </c>
      <c r="L347" s="11" t="str">
        <f t="shared" si="40"/>
        <v>108-151</v>
      </c>
      <c r="M347" s="15">
        <f t="shared" si="41"/>
        <v>-4.05</v>
      </c>
      <c r="N347" s="5">
        <f t="shared" si="42"/>
        <v>-0.68820133171695042</v>
      </c>
      <c r="O347" s="9"/>
      <c r="P347" s="8">
        <f t="shared" si="43"/>
        <v>129.78526214903795</v>
      </c>
      <c r="Q347" s="7">
        <f t="shared" si="44"/>
        <v>21.508515881057985</v>
      </c>
      <c r="R347" s="6">
        <f t="shared" si="45"/>
        <v>0.1657238697592554</v>
      </c>
      <c r="S347" s="5">
        <f t="shared" si="46"/>
        <v>-0.67166189365169138</v>
      </c>
      <c r="T347" s="4">
        <v>28115.374999999982</v>
      </c>
      <c r="U347" s="3">
        <v>36</v>
      </c>
      <c r="V347" s="3">
        <v>31</v>
      </c>
      <c r="W347" s="3">
        <v>44</v>
      </c>
      <c r="X347" s="3">
        <v>28</v>
      </c>
      <c r="Y347" s="3">
        <v>38</v>
      </c>
      <c r="Z347" s="3">
        <v>12</v>
      </c>
      <c r="AA347" s="3">
        <f t="shared" si="47"/>
        <v>-26</v>
      </c>
    </row>
    <row r="348" spans="1:27" x14ac:dyDescent="0.25">
      <c r="A348" s="14">
        <v>201</v>
      </c>
      <c r="B348" s="14" t="s">
        <v>1</v>
      </c>
      <c r="C348" s="14"/>
      <c r="D348" s="14">
        <v>8</v>
      </c>
      <c r="E348" s="13" t="s">
        <v>218</v>
      </c>
      <c r="F348" s="12">
        <v>273.49091619456925</v>
      </c>
      <c r="G348" s="12">
        <v>118.85895404120444</v>
      </c>
      <c r="H348" s="12">
        <v>281.15272617732705</v>
      </c>
      <c r="I348" s="12">
        <v>285.68513416998263</v>
      </c>
      <c r="J348" s="12">
        <v>228.00290185511452</v>
      </c>
      <c r="K348" s="12">
        <v>21.054293760033701</v>
      </c>
      <c r="L348" s="11" t="str">
        <f t="shared" si="40"/>
        <v>188-297</v>
      </c>
      <c r="M348" s="15">
        <f t="shared" si="41"/>
        <v>-4.0599999999999996</v>
      </c>
      <c r="N348" s="5">
        <f t="shared" si="42"/>
        <v>-0.90765778159519772</v>
      </c>
      <c r="O348" s="9"/>
      <c r="P348" s="8">
        <f t="shared" si="43"/>
        <v>242.49480325096417</v>
      </c>
      <c r="Q348" s="7">
        <f t="shared" si="44"/>
        <v>54.483884603372331</v>
      </c>
      <c r="R348" s="6">
        <f t="shared" si="45"/>
        <v>0.22468062767920657</v>
      </c>
      <c r="S348" s="5">
        <f t="shared" si="46"/>
        <v>-0.91317630943932415</v>
      </c>
      <c r="T348" s="4">
        <v>4759.2499999999964</v>
      </c>
      <c r="U348" s="3">
        <v>14</v>
      </c>
      <c r="V348" s="3">
        <v>6</v>
      </c>
      <c r="W348" s="3">
        <v>14</v>
      </c>
      <c r="X348" s="3">
        <v>14</v>
      </c>
      <c r="Y348" s="3">
        <v>11</v>
      </c>
      <c r="Z348" s="3">
        <v>1</v>
      </c>
      <c r="AA348" s="3">
        <f t="shared" si="47"/>
        <v>-10</v>
      </c>
    </row>
    <row r="349" spans="1:27" x14ac:dyDescent="0.25">
      <c r="A349" s="14">
        <v>179</v>
      </c>
      <c r="B349" s="14" t="s">
        <v>1</v>
      </c>
      <c r="C349" s="14"/>
      <c r="D349" s="14">
        <v>7</v>
      </c>
      <c r="E349" s="13" t="s">
        <v>240</v>
      </c>
      <c r="F349" s="12">
        <v>85.25633738774583</v>
      </c>
      <c r="G349" s="12">
        <v>160.44466091739963</v>
      </c>
      <c r="H349" s="12">
        <v>144.4627430585652</v>
      </c>
      <c r="I349" s="12">
        <v>122.40258794043073</v>
      </c>
      <c r="J349" s="12">
        <v>146.89896289332196</v>
      </c>
      <c r="K349" s="12">
        <v>59.240243872337309</v>
      </c>
      <c r="L349" s="11" t="str">
        <f t="shared" si="40"/>
        <v>119-156</v>
      </c>
      <c r="M349" s="15">
        <f t="shared" si="41"/>
        <v>-4.17</v>
      </c>
      <c r="N349" s="5">
        <f t="shared" si="42"/>
        <v>-0.59672796386345095</v>
      </c>
      <c r="O349" s="9"/>
      <c r="P349" s="8">
        <f t="shared" si="43"/>
        <v>137.5759369751049</v>
      </c>
      <c r="Q349" s="7">
        <f t="shared" si="44"/>
        <v>18.763613741572339</v>
      </c>
      <c r="R349" s="6">
        <f t="shared" si="45"/>
        <v>0.13638732291510916</v>
      </c>
      <c r="S349" s="5">
        <f t="shared" si="46"/>
        <v>-0.56939966992151281</v>
      </c>
      <c r="T349" s="4">
        <v>16898.916666666657</v>
      </c>
      <c r="U349" s="3">
        <v>15</v>
      </c>
      <c r="V349" s="3">
        <v>28</v>
      </c>
      <c r="W349" s="3">
        <v>25</v>
      </c>
      <c r="X349" s="3">
        <v>21</v>
      </c>
      <c r="Y349" s="3">
        <v>25</v>
      </c>
      <c r="Z349" s="3">
        <v>10</v>
      </c>
      <c r="AA349" s="3">
        <f t="shared" si="47"/>
        <v>-15</v>
      </c>
    </row>
    <row r="350" spans="1:27" x14ac:dyDescent="0.25">
      <c r="A350" s="14">
        <v>171</v>
      </c>
      <c r="B350" s="14" t="s">
        <v>1</v>
      </c>
      <c r="C350" s="14"/>
      <c r="D350" s="14">
        <v>7</v>
      </c>
      <c r="E350" s="13" t="s">
        <v>248</v>
      </c>
      <c r="F350" s="12">
        <v>86.409418626630298</v>
      </c>
      <c r="G350" s="12">
        <v>129.22505350724873</v>
      </c>
      <c r="H350" s="12">
        <v>107.44312229713395</v>
      </c>
      <c r="I350" s="12">
        <v>128.60702515874928</v>
      </c>
      <c r="J350" s="12">
        <v>128.25822656281312</v>
      </c>
      <c r="K350" s="12">
        <v>26.649906836367357</v>
      </c>
      <c r="L350" s="11" t="str">
        <f t="shared" si="40"/>
        <v>109-134</v>
      </c>
      <c r="M350" s="15">
        <f t="shared" si="41"/>
        <v>-7.54</v>
      </c>
      <c r="N350" s="5">
        <f t="shared" si="42"/>
        <v>-0.79221678366716031</v>
      </c>
      <c r="O350" s="9"/>
      <c r="P350" s="8">
        <f t="shared" si="43"/>
        <v>121.52720839877283</v>
      </c>
      <c r="Q350" s="7">
        <f t="shared" si="44"/>
        <v>12.580104636836369</v>
      </c>
      <c r="R350" s="6">
        <f t="shared" si="45"/>
        <v>0.10351677457739909</v>
      </c>
      <c r="S350" s="5">
        <f t="shared" si="46"/>
        <v>-0.78070831061205825</v>
      </c>
      <c r="T350" s="4">
        <v>18756.041666666664</v>
      </c>
      <c r="U350" s="3">
        <v>16</v>
      </c>
      <c r="V350" s="3">
        <v>24</v>
      </c>
      <c r="W350" s="3">
        <v>20</v>
      </c>
      <c r="X350" s="3">
        <v>24</v>
      </c>
      <c r="Y350" s="3">
        <v>24</v>
      </c>
      <c r="Z350" s="3">
        <v>5</v>
      </c>
      <c r="AA350" s="3">
        <f t="shared" si="47"/>
        <v>-19</v>
      </c>
    </row>
    <row r="352" spans="1:27" ht="60" customHeight="1" x14ac:dyDescent="0.25">
      <c r="E352" s="33" t="s">
        <v>448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405</v>
      </c>
      <c r="B355" s="14" t="s">
        <v>7</v>
      </c>
      <c r="C355" s="14"/>
      <c r="D355" s="14">
        <v>13</v>
      </c>
      <c r="E355" s="17" t="s">
        <v>13</v>
      </c>
      <c r="F355" s="12">
        <v>177.94927509084778</v>
      </c>
      <c r="G355" s="12">
        <v>191.05010878380787</v>
      </c>
      <c r="H355" s="12">
        <v>183.78045020043169</v>
      </c>
      <c r="I355" s="12">
        <v>177.30605233289364</v>
      </c>
      <c r="J355" s="12">
        <v>187.97193237282525</v>
      </c>
      <c r="K355" s="12">
        <v>232.49367168008561</v>
      </c>
      <c r="L355" s="11" t="str">
        <f t="shared" ref="L355:L386" si="48">CONCATENATE(ROUND(P355-Q355,),"-",ROUND(P355+Q355,0))</f>
        <v>179-189</v>
      </c>
      <c r="M355" s="19">
        <f t="shared" ref="M355:M386" si="49">ROUND((K355-P355)/Q355,2)</f>
        <v>9.4499999999999993</v>
      </c>
      <c r="N355" s="5">
        <f t="shared" ref="N355:N386" si="50">((K355-J355)/J355)</f>
        <v>0.23685312347034629</v>
      </c>
      <c r="O355" s="9"/>
      <c r="P355" s="8">
        <f t="shared" ref="P355:P386" si="51">(F355+G355*2+H355*3+I355*4+J355*5)/15</f>
        <v>184.03164763036395</v>
      </c>
      <c r="Q355" s="7">
        <f t="shared" ref="Q355:Q386" si="52">SQRT(((1*POWER((F355-P355),2))+ (2*POWER((G355-P355),2))+ (3*POWER((H355-P355),2))+ (4*POWER((I355-P355),2))+ (5*POWER((J355-P355),2)))/15)</f>
        <v>5.1268307153670305</v>
      </c>
      <c r="R355" s="6">
        <f t="shared" ref="R355:R386" si="53">Q355/P355</f>
        <v>2.7858418817531354E-2</v>
      </c>
      <c r="S355" s="5">
        <f t="shared" ref="S355:S386" si="54">(K355-P355)/P355</f>
        <v>0.2633352723497856</v>
      </c>
      <c r="T355" s="4">
        <v>164623.54166666654</v>
      </c>
      <c r="U355" s="3">
        <v>285</v>
      </c>
      <c r="V355" s="3">
        <v>308</v>
      </c>
      <c r="W355" s="3">
        <v>298</v>
      </c>
      <c r="X355" s="3">
        <v>289</v>
      </c>
      <c r="Y355" s="3">
        <v>308</v>
      </c>
      <c r="Z355" s="3">
        <v>383</v>
      </c>
      <c r="AA355" s="3">
        <f t="shared" ref="AA355:AA386" si="55">+Z355-Y355</f>
        <v>75</v>
      </c>
    </row>
    <row r="356" spans="1:27" x14ac:dyDescent="0.25">
      <c r="A356" s="14">
        <v>86</v>
      </c>
      <c r="B356" s="14" t="s">
        <v>7</v>
      </c>
      <c r="C356" s="14"/>
      <c r="D356" s="14">
        <v>5</v>
      </c>
      <c r="E356" s="17" t="s">
        <v>333</v>
      </c>
      <c r="F356" s="12">
        <v>127.62734800799531</v>
      </c>
      <c r="G356" s="12">
        <v>134.74355081221103</v>
      </c>
      <c r="H356" s="12">
        <v>140.31361066383442</v>
      </c>
      <c r="I356" s="12">
        <v>130.80286897510402</v>
      </c>
      <c r="J356" s="12">
        <v>136.77911488130468</v>
      </c>
      <c r="K356" s="12">
        <v>167.29345764495761</v>
      </c>
      <c r="L356" s="11" t="str">
        <f t="shared" si="48"/>
        <v>131-139</v>
      </c>
      <c r="M356" s="19">
        <f t="shared" si="49"/>
        <v>8.33</v>
      </c>
      <c r="N356" s="5">
        <f t="shared" si="50"/>
        <v>0.22309212038791831</v>
      </c>
      <c r="O356" s="9"/>
      <c r="P356" s="8">
        <f t="shared" si="51"/>
        <v>135.01082212872402</v>
      </c>
      <c r="Q356" s="7">
        <f t="shared" si="52"/>
        <v>3.8771040052717636</v>
      </c>
      <c r="R356" s="6">
        <f t="shared" si="53"/>
        <v>2.871698686180281E-2</v>
      </c>
      <c r="S356" s="5">
        <f t="shared" si="54"/>
        <v>0.2391114653420465</v>
      </c>
      <c r="T356" s="4">
        <v>210766.70833333326</v>
      </c>
      <c r="U356" s="3">
        <v>257</v>
      </c>
      <c r="V356" s="3">
        <v>274</v>
      </c>
      <c r="W356" s="3">
        <v>288</v>
      </c>
      <c r="X356" s="3">
        <v>271</v>
      </c>
      <c r="Y356" s="3">
        <v>286</v>
      </c>
      <c r="Z356" s="3">
        <v>353</v>
      </c>
      <c r="AA356" s="3">
        <f t="shared" si="55"/>
        <v>67</v>
      </c>
    </row>
    <row r="357" spans="1:27" x14ac:dyDescent="0.25">
      <c r="A357" s="14">
        <v>25</v>
      </c>
      <c r="B357" s="14" t="s">
        <v>7</v>
      </c>
      <c r="C357" s="14"/>
      <c r="D357" s="14">
        <v>2</v>
      </c>
      <c r="E357" s="17" t="s">
        <v>394</v>
      </c>
      <c r="F357" s="12">
        <v>156.95320157525094</v>
      </c>
      <c r="G357" s="12">
        <v>134.06796676758654</v>
      </c>
      <c r="H357" s="12">
        <v>149.19125122358858</v>
      </c>
      <c r="I357" s="12">
        <v>149.15691871887995</v>
      </c>
      <c r="J357" s="12">
        <v>148.4913003127364</v>
      </c>
      <c r="K357" s="12">
        <v>183.23374958623589</v>
      </c>
      <c r="L357" s="11" t="str">
        <f t="shared" si="48"/>
        <v>142-153</v>
      </c>
      <c r="M357" s="19">
        <f t="shared" si="49"/>
        <v>6.36</v>
      </c>
      <c r="N357" s="5">
        <f t="shared" si="50"/>
        <v>0.23396959418045826</v>
      </c>
      <c r="O357" s="9"/>
      <c r="P357" s="8">
        <f t="shared" si="51"/>
        <v>147.44980434802613</v>
      </c>
      <c r="Q357" s="7">
        <f t="shared" si="52"/>
        <v>5.6251823774962473</v>
      </c>
      <c r="R357" s="6">
        <f t="shared" si="53"/>
        <v>3.8149812421718214E-2</v>
      </c>
      <c r="S357" s="5">
        <f t="shared" si="54"/>
        <v>0.24268560678282639</v>
      </c>
      <c r="T357" s="4">
        <v>160907.79166666674</v>
      </c>
      <c r="U357" s="3">
        <v>247</v>
      </c>
      <c r="V357" s="3">
        <v>212</v>
      </c>
      <c r="W357" s="3">
        <v>237</v>
      </c>
      <c r="X357" s="3">
        <v>238</v>
      </c>
      <c r="Y357" s="3">
        <v>238</v>
      </c>
      <c r="Z357" s="3">
        <v>295</v>
      </c>
      <c r="AA357" s="3">
        <f t="shared" si="55"/>
        <v>57</v>
      </c>
    </row>
    <row r="358" spans="1:27" x14ac:dyDescent="0.25">
      <c r="A358" s="14">
        <v>355</v>
      </c>
      <c r="B358" s="14" t="s">
        <v>7</v>
      </c>
      <c r="C358" s="14"/>
      <c r="D358" s="14">
        <v>12</v>
      </c>
      <c r="E358" s="17" t="s">
        <v>64</v>
      </c>
      <c r="F358" s="12">
        <v>68.021812327819788</v>
      </c>
      <c r="G358" s="12">
        <v>103.38356426075136</v>
      </c>
      <c r="H358" s="12">
        <v>89.141456348543088</v>
      </c>
      <c r="I358" s="12">
        <v>57.415422665842229</v>
      </c>
      <c r="J358" s="12">
        <v>65.687916707721612</v>
      </c>
      <c r="K358" s="12">
        <v>143.3232536550145</v>
      </c>
      <c r="L358" s="11" t="str">
        <f t="shared" si="48"/>
        <v>57-89</v>
      </c>
      <c r="M358" s="19">
        <f t="shared" si="49"/>
        <v>4.3499999999999996</v>
      </c>
      <c r="N358" s="5">
        <f t="shared" si="50"/>
        <v>1.1818815520171133</v>
      </c>
      <c r="O358" s="9"/>
      <c r="P358" s="8">
        <f t="shared" si="51"/>
        <v>73.354305606461907</v>
      </c>
      <c r="Q358" s="7">
        <f t="shared" si="52"/>
        <v>16.103229846196552</v>
      </c>
      <c r="R358" s="6">
        <f t="shared" si="53"/>
        <v>0.21952671643555155</v>
      </c>
      <c r="S358" s="5">
        <f t="shared" si="54"/>
        <v>0.95384923175373781</v>
      </c>
      <c r="T358" s="4">
        <v>23000.374999999985</v>
      </c>
      <c r="U358" s="3">
        <v>15</v>
      </c>
      <c r="V358" s="3">
        <v>23</v>
      </c>
      <c r="W358" s="3">
        <v>20</v>
      </c>
      <c r="X358" s="3">
        <v>13</v>
      </c>
      <c r="Y358" s="3">
        <v>15</v>
      </c>
      <c r="Z358" s="3">
        <v>33</v>
      </c>
      <c r="AA358" s="3">
        <f t="shared" si="55"/>
        <v>18</v>
      </c>
    </row>
    <row r="359" spans="1:27" x14ac:dyDescent="0.25">
      <c r="A359" s="14">
        <v>400</v>
      </c>
      <c r="B359" s="14" t="s">
        <v>7</v>
      </c>
      <c r="C359" s="14"/>
      <c r="D359" s="14">
        <v>13</v>
      </c>
      <c r="E359" s="17" t="s">
        <v>18</v>
      </c>
      <c r="F359" s="12">
        <v>134.91337099309158</v>
      </c>
      <c r="G359" s="12">
        <v>104.53689053231258</v>
      </c>
      <c r="H359" s="12">
        <v>125.70442968097315</v>
      </c>
      <c r="I359" s="12">
        <v>113.14091875336302</v>
      </c>
      <c r="J359" s="12">
        <v>120.29905214035429</v>
      </c>
      <c r="K359" s="12">
        <v>148.37884904319296</v>
      </c>
      <c r="L359" s="11" t="str">
        <f t="shared" si="48"/>
        <v>110-126</v>
      </c>
      <c r="M359" s="19">
        <f t="shared" si="49"/>
        <v>3.78</v>
      </c>
      <c r="N359" s="5">
        <f t="shared" si="50"/>
        <v>0.23341660971756986</v>
      </c>
      <c r="O359" s="9"/>
      <c r="P359" s="8">
        <f t="shared" si="51"/>
        <v>118.34395845439066</v>
      </c>
      <c r="Q359" s="7">
        <f t="shared" si="52"/>
        <v>7.9403767175359867</v>
      </c>
      <c r="R359" s="6">
        <f t="shared" si="53"/>
        <v>6.7095750566736195E-2</v>
      </c>
      <c r="S359" s="5">
        <f t="shared" si="54"/>
        <v>0.25379318877843382</v>
      </c>
      <c r="T359" s="4">
        <v>501256.50000000006</v>
      </c>
      <c r="U359" s="3">
        <v>632</v>
      </c>
      <c r="V359" s="3">
        <v>497</v>
      </c>
      <c r="W359" s="3">
        <v>606</v>
      </c>
      <c r="X359" s="3">
        <v>553</v>
      </c>
      <c r="Y359" s="3">
        <v>596</v>
      </c>
      <c r="Z359" s="3">
        <v>745</v>
      </c>
      <c r="AA359" s="3">
        <f t="shared" si="55"/>
        <v>149</v>
      </c>
    </row>
    <row r="360" spans="1:27" x14ac:dyDescent="0.25">
      <c r="A360" s="14">
        <v>130</v>
      </c>
      <c r="B360" s="14" t="s">
        <v>7</v>
      </c>
      <c r="C360" s="14"/>
      <c r="D360" s="14">
        <v>6</v>
      </c>
      <c r="E360" s="17" t="s">
        <v>289</v>
      </c>
      <c r="F360" s="12">
        <v>113.47012787638431</v>
      </c>
      <c r="G360" s="12">
        <v>123.68037457484871</v>
      </c>
      <c r="H360" s="12">
        <v>127.21669609466676</v>
      </c>
      <c r="I360" s="12">
        <v>119.80091266513466</v>
      </c>
      <c r="J360" s="12">
        <v>105.98318328061211</v>
      </c>
      <c r="K360" s="12">
        <v>143.90871462132225</v>
      </c>
      <c r="L360" s="11" t="str">
        <f t="shared" si="48"/>
        <v>108-125</v>
      </c>
      <c r="M360" s="19">
        <f t="shared" si="49"/>
        <v>3.24</v>
      </c>
      <c r="N360" s="5">
        <f t="shared" si="50"/>
        <v>0.35784480298439941</v>
      </c>
      <c r="O360" s="9"/>
      <c r="P360" s="24">
        <f t="shared" si="51"/>
        <v>116.77336882491208</v>
      </c>
      <c r="Q360" s="7">
        <f t="shared" si="52"/>
        <v>8.3758331654545675</v>
      </c>
      <c r="R360" s="6">
        <f t="shared" si="53"/>
        <v>7.1727254679216659E-2</v>
      </c>
      <c r="S360" s="5">
        <f t="shared" si="54"/>
        <v>0.23237614936926604</v>
      </c>
      <c r="T360" s="4">
        <v>46517.291666666686</v>
      </c>
      <c r="U360" s="3">
        <v>51</v>
      </c>
      <c r="V360" s="3">
        <v>56</v>
      </c>
      <c r="W360" s="3">
        <v>58</v>
      </c>
      <c r="X360" s="3">
        <v>55</v>
      </c>
      <c r="Y360" s="3">
        <v>49</v>
      </c>
      <c r="Z360" s="3">
        <v>67</v>
      </c>
      <c r="AA360" s="3">
        <f t="shared" si="55"/>
        <v>18</v>
      </c>
    </row>
    <row r="361" spans="1:27" x14ac:dyDescent="0.25">
      <c r="A361" s="14">
        <v>359</v>
      </c>
      <c r="B361" s="14" t="s">
        <v>7</v>
      </c>
      <c r="C361" s="14"/>
      <c r="D361" s="14">
        <v>13</v>
      </c>
      <c r="E361" s="17" t="s">
        <v>59</v>
      </c>
      <c r="F361" s="12">
        <v>113.80288646676954</v>
      </c>
      <c r="G361" s="12">
        <v>123.77869520267573</v>
      </c>
      <c r="H361" s="12">
        <v>121.51079205749464</v>
      </c>
      <c r="I361" s="12">
        <v>132.67456142719948</v>
      </c>
      <c r="J361" s="12">
        <v>139.07233830888507</v>
      </c>
      <c r="K361" s="12">
        <v>155.09667345188956</v>
      </c>
      <c r="L361" s="11" t="str">
        <f t="shared" si="48"/>
        <v>122-138</v>
      </c>
      <c r="M361" s="19">
        <f t="shared" si="49"/>
        <v>3.06</v>
      </c>
      <c r="N361" s="5">
        <f t="shared" si="50"/>
        <v>0.11522302233398724</v>
      </c>
      <c r="O361" s="9"/>
      <c r="P361" s="8">
        <f t="shared" si="51"/>
        <v>130.13017268652186</v>
      </c>
      <c r="Q361" s="7">
        <f t="shared" si="52"/>
        <v>8.148011051314267</v>
      </c>
      <c r="R361" s="6">
        <f t="shared" si="53"/>
        <v>6.2614310602218934E-2</v>
      </c>
      <c r="S361" s="5">
        <f t="shared" si="54"/>
        <v>0.19185789313836502</v>
      </c>
      <c r="T361" s="4">
        <v>5141812.6666666698</v>
      </c>
      <c r="U361" s="3">
        <v>5728</v>
      </c>
      <c r="V361" s="3">
        <v>6259</v>
      </c>
      <c r="W361" s="3">
        <v>6171</v>
      </c>
      <c r="X361" s="3">
        <v>6767</v>
      </c>
      <c r="Y361" s="3">
        <v>7124</v>
      </c>
      <c r="Z361" s="3">
        <v>7979</v>
      </c>
      <c r="AA361" s="3">
        <f t="shared" si="55"/>
        <v>855</v>
      </c>
    </row>
    <row r="362" spans="1:27" x14ac:dyDescent="0.25">
      <c r="A362" s="14">
        <v>65</v>
      </c>
      <c r="B362" s="14" t="s">
        <v>7</v>
      </c>
      <c r="C362" s="14"/>
      <c r="D362" s="14">
        <v>5</v>
      </c>
      <c r="E362" s="17" t="s">
        <v>354</v>
      </c>
      <c r="F362" s="12">
        <v>144.77520250991896</v>
      </c>
      <c r="G362" s="12">
        <v>147.13972833913328</v>
      </c>
      <c r="H362" s="12">
        <v>130.84018861956062</v>
      </c>
      <c r="I362" s="12">
        <v>150.15450239849989</v>
      </c>
      <c r="J362" s="12">
        <v>152.22399325477937</v>
      </c>
      <c r="K362" s="12">
        <v>169.91752423768619</v>
      </c>
      <c r="L362" s="11" t="str">
        <f t="shared" si="48"/>
        <v>138-154</v>
      </c>
      <c r="M362" s="19">
        <f t="shared" si="49"/>
        <v>2.97</v>
      </c>
      <c r="N362" s="5">
        <f t="shared" si="50"/>
        <v>0.11623352274889358</v>
      </c>
      <c r="O362" s="9"/>
      <c r="P362" s="8">
        <f t="shared" si="51"/>
        <v>146.22088006098426</v>
      </c>
      <c r="Q362" s="7">
        <f t="shared" si="52"/>
        <v>7.9814615804851536</v>
      </c>
      <c r="R362" s="6">
        <f t="shared" si="53"/>
        <v>5.4584964727037139E-2</v>
      </c>
      <c r="S362" s="5">
        <f t="shared" si="54"/>
        <v>0.16206060425035598</v>
      </c>
      <c r="T362" s="4">
        <v>702984.625</v>
      </c>
      <c r="U362" s="3">
        <v>1001</v>
      </c>
      <c r="V362" s="3">
        <v>1021</v>
      </c>
      <c r="W362" s="3">
        <v>911</v>
      </c>
      <c r="X362" s="3">
        <v>1049</v>
      </c>
      <c r="Y362" s="3">
        <v>1067</v>
      </c>
      <c r="Z362" s="3">
        <v>1195</v>
      </c>
      <c r="AA362" s="3">
        <f t="shared" si="55"/>
        <v>128</v>
      </c>
    </row>
    <row r="363" spans="1:27" x14ac:dyDescent="0.25">
      <c r="A363" s="14">
        <v>37</v>
      </c>
      <c r="B363" s="14" t="s">
        <v>7</v>
      </c>
      <c r="C363" s="14"/>
      <c r="D363" s="14">
        <v>3</v>
      </c>
      <c r="E363" s="17" t="s">
        <v>382</v>
      </c>
      <c r="F363" s="12">
        <v>234.33388607004201</v>
      </c>
      <c r="G363" s="12">
        <v>154.97869043006588</v>
      </c>
      <c r="H363" s="12">
        <v>180.00481408223706</v>
      </c>
      <c r="I363" s="12">
        <v>137.62996892573358</v>
      </c>
      <c r="J363" s="12">
        <v>172.39664489606471</v>
      </c>
      <c r="K363" s="12">
        <v>231.93019355938932</v>
      </c>
      <c r="L363" s="11" t="str">
        <f t="shared" si="48"/>
        <v>142-191</v>
      </c>
      <c r="M363" s="19">
        <f t="shared" si="49"/>
        <v>2.68</v>
      </c>
      <c r="N363" s="5">
        <f t="shared" si="50"/>
        <v>0.34532892852535774</v>
      </c>
      <c r="O363" s="9"/>
      <c r="P363" s="8">
        <f t="shared" si="51"/>
        <v>166.45392062400953</v>
      </c>
      <c r="Q363" s="7">
        <f t="shared" si="52"/>
        <v>24.388237998945048</v>
      </c>
      <c r="R363" s="6">
        <f t="shared" si="53"/>
        <v>0.146516452766732</v>
      </c>
      <c r="S363" s="5">
        <f t="shared" si="54"/>
        <v>0.39335975199574491</v>
      </c>
      <c r="T363" s="4">
        <v>22070.875000000011</v>
      </c>
      <c r="U363" s="3">
        <v>59</v>
      </c>
      <c r="V363" s="3">
        <v>38</v>
      </c>
      <c r="W363" s="3">
        <v>43</v>
      </c>
      <c r="X363" s="3">
        <v>32</v>
      </c>
      <c r="Y363" s="3">
        <v>39</v>
      </c>
      <c r="Z363" s="3">
        <v>51</v>
      </c>
      <c r="AA363" s="3">
        <f t="shared" si="55"/>
        <v>12</v>
      </c>
    </row>
    <row r="364" spans="1:27" x14ac:dyDescent="0.25">
      <c r="A364" s="14">
        <v>348</v>
      </c>
      <c r="B364" s="14" t="s">
        <v>7</v>
      </c>
      <c r="C364" s="14"/>
      <c r="D364" s="14">
        <v>12</v>
      </c>
      <c r="E364" s="17" t="s">
        <v>71</v>
      </c>
      <c r="F364" s="12">
        <v>70.640176600441507</v>
      </c>
      <c r="G364" s="12">
        <v>0</v>
      </c>
      <c r="H364" s="12">
        <v>68.704912401236697</v>
      </c>
      <c r="I364" s="12">
        <v>67.813850979062479</v>
      </c>
      <c r="J364" s="12">
        <v>33.388981636060102</v>
      </c>
      <c r="K364" s="12">
        <v>98.62473289134843</v>
      </c>
      <c r="L364" s="11" t="str">
        <f t="shared" si="48"/>
        <v>23-72</v>
      </c>
      <c r="M364" s="19">
        <f t="shared" si="49"/>
        <v>2.08</v>
      </c>
      <c r="N364" s="5">
        <f t="shared" si="50"/>
        <v>1.9538107500958855</v>
      </c>
      <c r="O364" s="9"/>
      <c r="P364" s="8">
        <f t="shared" si="51"/>
        <v>47.66368172671347</v>
      </c>
      <c r="Q364" s="7">
        <f t="shared" si="52"/>
        <v>24.552970207359927</v>
      </c>
      <c r="R364" s="6">
        <f t="shared" si="53"/>
        <v>0.51512953506482961</v>
      </c>
      <c r="S364" s="5">
        <f t="shared" si="54"/>
        <v>1.0691799147373346</v>
      </c>
      <c r="T364" s="4">
        <v>3036.333333333333</v>
      </c>
      <c r="U364" s="3">
        <v>2</v>
      </c>
      <c r="V364" s="3">
        <v>0</v>
      </c>
      <c r="W364" s="3">
        <v>2</v>
      </c>
      <c r="X364" s="3">
        <v>2</v>
      </c>
      <c r="Y364" s="3">
        <v>1</v>
      </c>
      <c r="Z364" s="3">
        <v>3</v>
      </c>
      <c r="AA364" s="3">
        <f t="shared" si="55"/>
        <v>2</v>
      </c>
    </row>
    <row r="365" spans="1:27" x14ac:dyDescent="0.25">
      <c r="A365" s="14">
        <v>411</v>
      </c>
      <c r="B365" s="14" t="s">
        <v>7</v>
      </c>
      <c r="C365" s="14"/>
      <c r="D365" s="14">
        <v>13</v>
      </c>
      <c r="E365" s="17" t="s">
        <v>6</v>
      </c>
      <c r="F365" s="12">
        <v>138.4451250102407</v>
      </c>
      <c r="G365" s="12">
        <v>111.28006510065048</v>
      </c>
      <c r="H365" s="12">
        <v>115.35961484888961</v>
      </c>
      <c r="I365" s="12">
        <v>118.25874555979766</v>
      </c>
      <c r="J365" s="12">
        <v>119.34033243567895</v>
      </c>
      <c r="K365" s="12">
        <v>128.94603292142702</v>
      </c>
      <c r="L365" s="11" t="str">
        <f t="shared" si="48"/>
        <v>112-124</v>
      </c>
      <c r="M365" s="18">
        <f t="shared" si="49"/>
        <v>1.76</v>
      </c>
      <c r="N365" s="5">
        <f t="shared" si="50"/>
        <v>8.0489975934374694E-2</v>
      </c>
      <c r="O365" s="9"/>
      <c r="P365" s="8">
        <f t="shared" si="51"/>
        <v>118.45471627838639</v>
      </c>
      <c r="Q365" s="7">
        <f t="shared" si="52"/>
        <v>5.9742884478296148</v>
      </c>
      <c r="R365" s="6">
        <f t="shared" si="53"/>
        <v>5.0435209635631049E-2</v>
      </c>
      <c r="S365" s="5">
        <f t="shared" si="54"/>
        <v>8.8568163199044453E-2</v>
      </c>
      <c r="T365" s="4">
        <v>291857.87500000029</v>
      </c>
      <c r="U365" s="3">
        <v>376</v>
      </c>
      <c r="V365" s="3">
        <v>307</v>
      </c>
      <c r="W365" s="3">
        <v>323</v>
      </c>
      <c r="X365" s="3">
        <v>336</v>
      </c>
      <c r="Y365" s="3">
        <v>344</v>
      </c>
      <c r="Z365" s="3">
        <v>377</v>
      </c>
      <c r="AA365" s="3">
        <f t="shared" si="55"/>
        <v>33</v>
      </c>
    </row>
    <row r="366" spans="1:27" x14ac:dyDescent="0.25">
      <c r="A366" s="14">
        <v>220</v>
      </c>
      <c r="B366" s="14" t="s">
        <v>7</v>
      </c>
      <c r="C366" s="14"/>
      <c r="D366" s="14">
        <v>8</v>
      </c>
      <c r="E366" s="17" t="s">
        <v>199</v>
      </c>
      <c r="F366" s="12">
        <v>101.00807576906215</v>
      </c>
      <c r="G366" s="12">
        <v>110.01016891639985</v>
      </c>
      <c r="H366" s="12">
        <v>128.2417410702258</v>
      </c>
      <c r="I366" s="12">
        <v>117.14919056895278</v>
      </c>
      <c r="J366" s="12">
        <v>122.40499009344903</v>
      </c>
      <c r="K366" s="12">
        <v>128.91246939531393</v>
      </c>
      <c r="L366" s="11" t="str">
        <f t="shared" si="48"/>
        <v>112-126</v>
      </c>
      <c r="M366" s="18">
        <f t="shared" si="49"/>
        <v>1.33</v>
      </c>
      <c r="N366" s="5">
        <f t="shared" si="50"/>
        <v>5.3163513161488152E-2</v>
      </c>
      <c r="O366" s="9"/>
      <c r="P366" s="22">
        <f t="shared" si="51"/>
        <v>119.09168997037304</v>
      </c>
      <c r="Q366" s="7">
        <f t="shared" si="52"/>
        <v>7.3626012681437034</v>
      </c>
      <c r="R366" s="6">
        <f t="shared" si="53"/>
        <v>6.1822964053791916E-2</v>
      </c>
      <c r="S366" s="5">
        <f t="shared" si="54"/>
        <v>8.2464019339922479E-2</v>
      </c>
      <c r="T366" s="4">
        <v>467599.875</v>
      </c>
      <c r="U366" s="3">
        <v>466</v>
      </c>
      <c r="V366" s="3">
        <v>509</v>
      </c>
      <c r="W366" s="3">
        <v>595</v>
      </c>
      <c r="X366" s="3">
        <v>545</v>
      </c>
      <c r="Y366" s="3">
        <v>571</v>
      </c>
      <c r="Z366" s="3">
        <v>603</v>
      </c>
      <c r="AA366" s="3">
        <f t="shared" si="55"/>
        <v>32</v>
      </c>
    </row>
    <row r="367" spans="1:27" x14ac:dyDescent="0.25">
      <c r="A367" s="14">
        <v>137</v>
      </c>
      <c r="B367" s="14" t="s">
        <v>7</v>
      </c>
      <c r="C367" s="14"/>
      <c r="D367" s="14">
        <v>6</v>
      </c>
      <c r="E367" s="17" t="s">
        <v>282</v>
      </c>
      <c r="F367" s="12">
        <v>122.63073228731962</v>
      </c>
      <c r="G367" s="12">
        <v>157.12466498031887</v>
      </c>
      <c r="H367" s="12">
        <v>122.10434161569385</v>
      </c>
      <c r="I367" s="12">
        <v>115.43681037098963</v>
      </c>
      <c r="J367" s="12">
        <v>112.9480347952817</v>
      </c>
      <c r="K367" s="12">
        <v>140.37216736890497</v>
      </c>
      <c r="L367" s="11" t="str">
        <f t="shared" si="48"/>
        <v>108-136</v>
      </c>
      <c r="M367" s="18">
        <f t="shared" si="49"/>
        <v>1.29</v>
      </c>
      <c r="N367" s="5">
        <f t="shared" si="50"/>
        <v>0.242803096338325</v>
      </c>
      <c r="O367" s="9"/>
      <c r="P367" s="8">
        <f t="shared" si="51"/>
        <v>121.97870017036038</v>
      </c>
      <c r="Q367" s="7">
        <f t="shared" si="52"/>
        <v>14.259266138707261</v>
      </c>
      <c r="R367" s="6">
        <f t="shared" si="53"/>
        <v>0.11689964000921631</v>
      </c>
      <c r="S367" s="5">
        <f t="shared" si="54"/>
        <v>0.15079245124645144</v>
      </c>
      <c r="T367" s="4">
        <v>220681.49999999988</v>
      </c>
      <c r="U367" s="3">
        <v>263</v>
      </c>
      <c r="V367" s="3">
        <v>339</v>
      </c>
      <c r="W367" s="3">
        <v>265</v>
      </c>
      <c r="X367" s="3">
        <v>252</v>
      </c>
      <c r="Y367" s="3">
        <v>248</v>
      </c>
      <c r="Z367" s="3">
        <v>310</v>
      </c>
      <c r="AA367" s="3">
        <f t="shared" si="55"/>
        <v>62</v>
      </c>
    </row>
    <row r="368" spans="1:27" x14ac:dyDescent="0.25">
      <c r="A368" s="14">
        <v>73</v>
      </c>
      <c r="B368" s="14" t="s">
        <v>7</v>
      </c>
      <c r="C368" s="14"/>
      <c r="D368" s="14">
        <v>5</v>
      </c>
      <c r="E368" s="17" t="s">
        <v>346</v>
      </c>
      <c r="F368" s="12">
        <v>308.56261249678585</v>
      </c>
      <c r="G368" s="12">
        <v>320.16008004002003</v>
      </c>
      <c r="H368" s="12">
        <v>194.78938397857317</v>
      </c>
      <c r="I368" s="12">
        <v>284.56248517903725</v>
      </c>
      <c r="J368" s="12">
        <v>92.455621301775139</v>
      </c>
      <c r="K368" s="12">
        <v>324.74366298824327</v>
      </c>
      <c r="L368" s="11" t="str">
        <f t="shared" si="48"/>
        <v>117-301</v>
      </c>
      <c r="M368" s="18">
        <f t="shared" si="49"/>
        <v>1.26</v>
      </c>
      <c r="N368" s="5">
        <f t="shared" si="50"/>
        <v>2.5124274588808397</v>
      </c>
      <c r="O368" s="9"/>
      <c r="P368" s="8">
        <f t="shared" si="51"/>
        <v>208.91859811583799</v>
      </c>
      <c r="Q368" s="7">
        <f t="shared" si="52"/>
        <v>91.645434045863851</v>
      </c>
      <c r="R368" s="6">
        <f t="shared" si="53"/>
        <v>0.43866575246235229</v>
      </c>
      <c r="S368" s="5">
        <f t="shared" si="54"/>
        <v>0.55440284358113667</v>
      </c>
      <c r="T368" s="4">
        <v>5526.3333333333312</v>
      </c>
      <c r="U368" s="3">
        <v>15</v>
      </c>
      <c r="V368" s="3">
        <v>16</v>
      </c>
      <c r="W368" s="3">
        <v>10</v>
      </c>
      <c r="X368" s="3">
        <v>15</v>
      </c>
      <c r="Y368" s="3">
        <v>5</v>
      </c>
      <c r="Z368" s="3">
        <v>18</v>
      </c>
      <c r="AA368" s="3">
        <f t="shared" si="55"/>
        <v>13</v>
      </c>
    </row>
    <row r="369" spans="1:27" x14ac:dyDescent="0.25">
      <c r="A369" s="14">
        <v>265</v>
      </c>
      <c r="B369" s="14" t="s">
        <v>7</v>
      </c>
      <c r="C369" s="14"/>
      <c r="D369" s="14">
        <v>9</v>
      </c>
      <c r="E369" s="17" t="s">
        <v>154</v>
      </c>
      <c r="F369" s="12">
        <v>129.01055230429287</v>
      </c>
      <c r="G369" s="12">
        <v>127.13588283157038</v>
      </c>
      <c r="H369" s="12">
        <v>138.05039606402983</v>
      </c>
      <c r="I369" s="12">
        <v>119.25813217090924</v>
      </c>
      <c r="J369" s="12">
        <v>134.88337239438658</v>
      </c>
      <c r="K369" s="12">
        <v>138.21676129376425</v>
      </c>
      <c r="L369" s="11" t="str">
        <f t="shared" si="48"/>
        <v>123-137</v>
      </c>
      <c r="M369" s="18">
        <f t="shared" si="49"/>
        <v>1.1399999999999999</v>
      </c>
      <c r="N369" s="5">
        <f t="shared" si="50"/>
        <v>2.4713119491342077E-2</v>
      </c>
      <c r="O369" s="9"/>
      <c r="P369" s="8">
        <f t="shared" si="51"/>
        <v>129.92552645433952</v>
      </c>
      <c r="Q369" s="7">
        <f t="shared" si="52"/>
        <v>7.2687289320835378</v>
      </c>
      <c r="R369" s="6">
        <f t="shared" si="53"/>
        <v>5.5945349081483457E-2</v>
      </c>
      <c r="S369" s="5">
        <f t="shared" si="54"/>
        <v>6.3815287616622196E-2</v>
      </c>
      <c r="T369" s="4">
        <v>192587.0833333334</v>
      </c>
      <c r="U369" s="3">
        <v>255</v>
      </c>
      <c r="V369" s="3">
        <v>250</v>
      </c>
      <c r="W369" s="3">
        <v>270</v>
      </c>
      <c r="X369" s="3">
        <v>232</v>
      </c>
      <c r="Y369" s="3">
        <v>261</v>
      </c>
      <c r="Z369" s="3">
        <v>266</v>
      </c>
      <c r="AA369" s="3">
        <f t="shared" si="55"/>
        <v>5</v>
      </c>
    </row>
    <row r="370" spans="1:27" x14ac:dyDescent="0.25">
      <c r="A370" s="14">
        <v>75</v>
      </c>
      <c r="B370" s="14" t="s">
        <v>7</v>
      </c>
      <c r="C370" s="14"/>
      <c r="D370" s="14">
        <v>5</v>
      </c>
      <c r="E370" s="17" t="s">
        <v>344</v>
      </c>
      <c r="F370" s="12">
        <v>159.45838819461213</v>
      </c>
      <c r="G370" s="12">
        <v>139.28014628908267</v>
      </c>
      <c r="H370" s="12">
        <v>149.82701185982751</v>
      </c>
      <c r="I370" s="12">
        <v>85.725782466453225</v>
      </c>
      <c r="J370" s="12">
        <v>138.97520889441336</v>
      </c>
      <c r="K370" s="12">
        <v>152.50526100551227</v>
      </c>
      <c r="L370" s="11" t="str">
        <f t="shared" si="48"/>
        <v>102-155</v>
      </c>
      <c r="M370" s="10">
        <f t="shared" si="49"/>
        <v>0.92</v>
      </c>
      <c r="N370" s="5">
        <f t="shared" si="50"/>
        <v>9.7355868134570603E-2</v>
      </c>
      <c r="O370" s="9"/>
      <c r="P370" s="8">
        <f t="shared" si="51"/>
        <v>128.35192604600931</v>
      </c>
      <c r="Q370" s="7">
        <f t="shared" si="52"/>
        <v>26.359343786904059</v>
      </c>
      <c r="R370" s="6">
        <f t="shared" si="53"/>
        <v>0.20536773073008061</v>
      </c>
      <c r="S370" s="5">
        <f t="shared" si="54"/>
        <v>0.18818054160593506</v>
      </c>
      <c r="T370" s="4">
        <v>117184.50000000007</v>
      </c>
      <c r="U370" s="3">
        <v>175</v>
      </c>
      <c r="V370" s="3">
        <v>155</v>
      </c>
      <c r="W370" s="3">
        <v>169</v>
      </c>
      <c r="X370" s="3">
        <v>98</v>
      </c>
      <c r="Y370" s="3">
        <v>161</v>
      </c>
      <c r="Z370" s="3">
        <v>179</v>
      </c>
      <c r="AA370" s="3">
        <f t="shared" si="55"/>
        <v>18</v>
      </c>
    </row>
    <row r="371" spans="1:27" x14ac:dyDescent="0.25">
      <c r="A371" s="14">
        <v>392</v>
      </c>
      <c r="B371" s="14" t="s">
        <v>7</v>
      </c>
      <c r="C371" s="14"/>
      <c r="D371" s="14">
        <v>13</v>
      </c>
      <c r="E371" s="17" t="s">
        <v>26</v>
      </c>
      <c r="F371" s="12">
        <v>44.690293248175735</v>
      </c>
      <c r="G371" s="12">
        <v>41.550335496165054</v>
      </c>
      <c r="H371" s="12">
        <v>46.545469263389492</v>
      </c>
      <c r="I371" s="12">
        <v>60.602819813557204</v>
      </c>
      <c r="J371" s="12">
        <v>62.182268785846361</v>
      </c>
      <c r="K371" s="12">
        <v>62.276871524269147</v>
      </c>
      <c r="L371" s="11" t="str">
        <f t="shared" si="48"/>
        <v>46-63</v>
      </c>
      <c r="M371" s="10">
        <f t="shared" si="49"/>
        <v>0.9</v>
      </c>
      <c r="N371" s="5">
        <f t="shared" si="50"/>
        <v>1.5213780434514981E-3</v>
      </c>
      <c r="O371" s="9"/>
      <c r="P371" s="8">
        <f t="shared" si="51"/>
        <v>54.716666347608999</v>
      </c>
      <c r="Q371" s="7">
        <f t="shared" si="52"/>
        <v>8.4253640412100683</v>
      </c>
      <c r="R371" s="6">
        <f t="shared" si="53"/>
        <v>0.15398167694801895</v>
      </c>
      <c r="S371" s="5">
        <f t="shared" si="54"/>
        <v>0.1381700619082126</v>
      </c>
      <c r="T371" s="4">
        <v>856188.0416666664</v>
      </c>
      <c r="U371" s="3">
        <v>333</v>
      </c>
      <c r="V371" s="3">
        <v>319</v>
      </c>
      <c r="W371" s="3">
        <v>368</v>
      </c>
      <c r="X371" s="3">
        <v>493</v>
      </c>
      <c r="Y371" s="3">
        <v>520</v>
      </c>
      <c r="Z371" s="3">
        <v>535</v>
      </c>
      <c r="AA371" s="3">
        <f t="shared" si="55"/>
        <v>15</v>
      </c>
    </row>
    <row r="372" spans="1:27" x14ac:dyDescent="0.25">
      <c r="A372" s="14">
        <v>287</v>
      </c>
      <c r="B372" s="14" t="s">
        <v>7</v>
      </c>
      <c r="C372" s="14"/>
      <c r="D372" s="14">
        <v>14</v>
      </c>
      <c r="E372" s="23" t="s">
        <v>132</v>
      </c>
      <c r="F372" s="12">
        <v>134.53230470002686</v>
      </c>
      <c r="G372" s="12">
        <v>92.220953019712226</v>
      </c>
      <c r="H372" s="12">
        <v>89.539424998880747</v>
      </c>
      <c r="I372" s="12">
        <v>117.54209939719965</v>
      </c>
      <c r="J372" s="12">
        <v>112.83858227902002</v>
      </c>
      <c r="K372" s="12">
        <v>119.85483653057712</v>
      </c>
      <c r="L372" s="11" t="str">
        <f t="shared" si="48"/>
        <v>95-122</v>
      </c>
      <c r="M372" s="10">
        <f t="shared" si="49"/>
        <v>0.87</v>
      </c>
      <c r="N372" s="5">
        <f t="shared" si="50"/>
        <v>6.217956757208945E-2</v>
      </c>
      <c r="O372" s="9"/>
      <c r="P372" s="8">
        <f t="shared" si="51"/>
        <v>108.13025298133282</v>
      </c>
      <c r="Q372" s="7">
        <f t="shared" si="52"/>
        <v>13.429593879226493</v>
      </c>
      <c r="R372" s="6">
        <f t="shared" si="53"/>
        <v>0.12419830259293785</v>
      </c>
      <c r="S372" s="5">
        <f t="shared" si="54"/>
        <v>0.10843018698262351</v>
      </c>
      <c r="T372" s="4">
        <v>93507.749999999942</v>
      </c>
      <c r="U372" s="3">
        <v>129</v>
      </c>
      <c r="V372" s="3">
        <v>88</v>
      </c>
      <c r="W372" s="3">
        <v>85</v>
      </c>
      <c r="X372" s="3">
        <v>111</v>
      </c>
      <c r="Y372" s="3">
        <v>106</v>
      </c>
      <c r="Z372" s="3">
        <v>112</v>
      </c>
      <c r="AA372" s="3">
        <f t="shared" si="55"/>
        <v>6</v>
      </c>
    </row>
    <row r="373" spans="1:27" x14ac:dyDescent="0.25">
      <c r="A373" s="14">
        <v>106</v>
      </c>
      <c r="B373" s="14" t="s">
        <v>7</v>
      </c>
      <c r="C373" s="14"/>
      <c r="D373" s="14">
        <v>5</v>
      </c>
      <c r="E373" s="17" t="s">
        <v>313</v>
      </c>
      <c r="F373" s="12">
        <v>80.345195328418214</v>
      </c>
      <c r="G373" s="12">
        <v>73.986669643141894</v>
      </c>
      <c r="H373" s="12">
        <v>79.268173967219141</v>
      </c>
      <c r="I373" s="12">
        <v>73.433264449837438</v>
      </c>
      <c r="J373" s="12">
        <v>107.74685118538289</v>
      </c>
      <c r="K373" s="12">
        <v>98.981621271571612</v>
      </c>
      <c r="L373" s="11" t="str">
        <f t="shared" si="48"/>
        <v>71-102</v>
      </c>
      <c r="M373" s="10">
        <f t="shared" si="49"/>
        <v>0.82</v>
      </c>
      <c r="N373" s="5">
        <f t="shared" si="50"/>
        <v>-8.1350218752382311E-2</v>
      </c>
      <c r="O373" s="9"/>
      <c r="P373" s="8">
        <f t="shared" si="51"/>
        <v>86.572691349508233</v>
      </c>
      <c r="Q373" s="7">
        <f t="shared" si="52"/>
        <v>15.161285993886843</v>
      </c>
      <c r="R373" s="6">
        <f t="shared" si="53"/>
        <v>0.17512781175622957</v>
      </c>
      <c r="S373" s="5">
        <f t="shared" si="54"/>
        <v>0.14333538357917605</v>
      </c>
      <c r="T373" s="4">
        <v>379023.62500000006</v>
      </c>
      <c r="U373" s="3">
        <v>278</v>
      </c>
      <c r="V373" s="3">
        <v>261</v>
      </c>
      <c r="W373" s="3">
        <v>285</v>
      </c>
      <c r="X373" s="3">
        <v>269</v>
      </c>
      <c r="Y373" s="3">
        <v>402</v>
      </c>
      <c r="Z373" s="3">
        <v>376</v>
      </c>
      <c r="AA373" s="3">
        <f t="shared" si="55"/>
        <v>-26</v>
      </c>
    </row>
    <row r="374" spans="1:27" x14ac:dyDescent="0.25">
      <c r="A374" s="14">
        <v>46</v>
      </c>
      <c r="B374" s="14" t="s">
        <v>7</v>
      </c>
      <c r="C374" s="14"/>
      <c r="D374" s="14">
        <v>4</v>
      </c>
      <c r="E374" s="17" t="s">
        <v>373</v>
      </c>
      <c r="F374" s="12">
        <v>101.62271321810314</v>
      </c>
      <c r="G374" s="12">
        <v>100.01651015640056</v>
      </c>
      <c r="H374" s="12">
        <v>121.15402329716929</v>
      </c>
      <c r="I374" s="12">
        <v>129.84129657558893</v>
      </c>
      <c r="J374" s="12">
        <v>128.97456707653808</v>
      </c>
      <c r="K374" s="12">
        <v>128.13962764661605</v>
      </c>
      <c r="L374" s="11" t="str">
        <f t="shared" si="48"/>
        <v>111-133</v>
      </c>
      <c r="M374" s="10">
        <f t="shared" si="49"/>
        <v>0.55000000000000004</v>
      </c>
      <c r="N374" s="5">
        <f t="shared" si="50"/>
        <v>-6.4736749953698087E-3</v>
      </c>
      <c r="O374" s="9"/>
      <c r="P374" s="8">
        <f t="shared" si="51"/>
        <v>121.95705500716389</v>
      </c>
      <c r="Q374" s="7">
        <f t="shared" si="52"/>
        <v>11.174576773876836</v>
      </c>
      <c r="R374" s="6">
        <f t="shared" si="53"/>
        <v>9.1627145089887826E-2</v>
      </c>
      <c r="S374" s="5">
        <f t="shared" si="54"/>
        <v>5.0694669849882731E-2</v>
      </c>
      <c r="T374" s="4">
        <v>507637.20833333314</v>
      </c>
      <c r="U374" s="3">
        <v>469</v>
      </c>
      <c r="V374" s="3">
        <v>471</v>
      </c>
      <c r="W374" s="3">
        <v>582</v>
      </c>
      <c r="X374" s="3">
        <v>636</v>
      </c>
      <c r="Y374" s="3">
        <v>644</v>
      </c>
      <c r="Z374" s="3">
        <v>652</v>
      </c>
      <c r="AA374" s="3">
        <f t="shared" si="55"/>
        <v>8</v>
      </c>
    </row>
    <row r="375" spans="1:27" x14ac:dyDescent="0.25">
      <c r="A375" s="14">
        <v>33</v>
      </c>
      <c r="B375" s="14" t="s">
        <v>7</v>
      </c>
      <c r="C375" s="14"/>
      <c r="D375" s="14">
        <v>3</v>
      </c>
      <c r="E375" s="17" t="s">
        <v>386</v>
      </c>
      <c r="F375" s="12">
        <v>168.04169336354209</v>
      </c>
      <c r="G375" s="12">
        <v>163.85554703044332</v>
      </c>
      <c r="H375" s="12">
        <v>205.37614307700579</v>
      </c>
      <c r="I375" s="12">
        <v>188.63570737759798</v>
      </c>
      <c r="J375" s="12">
        <v>250.90705384192111</v>
      </c>
      <c r="K375" s="12">
        <v>222.24642674006333</v>
      </c>
      <c r="L375" s="11" t="str">
        <f t="shared" si="48"/>
        <v>175-241</v>
      </c>
      <c r="M375" s="10">
        <f t="shared" si="49"/>
        <v>0.43</v>
      </c>
      <c r="N375" s="5">
        <f t="shared" si="50"/>
        <v>-0.11422806438879486</v>
      </c>
      <c r="O375" s="9"/>
      <c r="P375" s="24">
        <f t="shared" si="51"/>
        <v>208.06395435836293</v>
      </c>
      <c r="Q375" s="7">
        <f t="shared" si="52"/>
        <v>32.883333073463795</v>
      </c>
      <c r="R375" s="6">
        <f t="shared" si="53"/>
        <v>0.15804435311666987</v>
      </c>
      <c r="S375" s="5">
        <f t="shared" si="54"/>
        <v>6.8164004790916069E-2</v>
      </c>
      <c r="T375" s="4">
        <v>203899.62500000012</v>
      </c>
      <c r="U375" s="3">
        <v>318</v>
      </c>
      <c r="V375" s="3">
        <v>315</v>
      </c>
      <c r="W375" s="3">
        <v>401</v>
      </c>
      <c r="X375" s="3">
        <v>374</v>
      </c>
      <c r="Y375" s="3">
        <v>505</v>
      </c>
      <c r="Z375" s="3">
        <v>454</v>
      </c>
      <c r="AA375" s="3">
        <f t="shared" si="55"/>
        <v>-51</v>
      </c>
    </row>
    <row r="376" spans="1:27" x14ac:dyDescent="0.25">
      <c r="A376" s="14">
        <v>6</v>
      </c>
      <c r="B376" s="14" t="s">
        <v>7</v>
      </c>
      <c r="C376" s="14"/>
      <c r="D376" s="14">
        <v>15</v>
      </c>
      <c r="E376" s="17" t="s">
        <v>413</v>
      </c>
      <c r="F376" s="12">
        <v>116.26780350741208</v>
      </c>
      <c r="G376" s="12">
        <v>119.24873298221206</v>
      </c>
      <c r="H376" s="12">
        <v>81.375241582748444</v>
      </c>
      <c r="I376" s="12">
        <v>83.160083160083161</v>
      </c>
      <c r="J376" s="12">
        <v>42.458337756076851</v>
      </c>
      <c r="K376" s="12">
        <v>86.731836004553472</v>
      </c>
      <c r="L376" s="11" t="str">
        <f t="shared" si="48"/>
        <v>49-104</v>
      </c>
      <c r="M376" s="10">
        <f t="shared" si="49"/>
        <v>0.38</v>
      </c>
      <c r="N376" s="5">
        <f t="shared" si="50"/>
        <v>1.0427515674972456</v>
      </c>
      <c r="O376" s="9"/>
      <c r="P376" s="24">
        <f t="shared" si="51"/>
        <v>76.254867709386559</v>
      </c>
      <c r="Q376" s="7">
        <f t="shared" si="52"/>
        <v>27.420661073101591</v>
      </c>
      <c r="R376" s="6">
        <f t="shared" si="53"/>
        <v>0.35959227124495108</v>
      </c>
      <c r="S376" s="5">
        <f t="shared" si="54"/>
        <v>0.13739409181188908</v>
      </c>
      <c r="T376" s="4">
        <v>2312.2083333333321</v>
      </c>
      <c r="U376" s="3">
        <v>3</v>
      </c>
      <c r="V376" s="3">
        <v>3</v>
      </c>
      <c r="W376" s="3">
        <v>2</v>
      </c>
      <c r="X376" s="3">
        <v>2</v>
      </c>
      <c r="Y376" s="3">
        <v>1</v>
      </c>
      <c r="Z376" s="3">
        <v>2</v>
      </c>
      <c r="AA376" s="3">
        <f t="shared" si="55"/>
        <v>1</v>
      </c>
    </row>
    <row r="377" spans="1:27" x14ac:dyDescent="0.25">
      <c r="A377" s="14">
        <v>80</v>
      </c>
      <c r="B377" s="14" t="s">
        <v>7</v>
      </c>
      <c r="C377" s="14"/>
      <c r="D377" s="14">
        <v>5</v>
      </c>
      <c r="E377" s="17" t="s">
        <v>339</v>
      </c>
      <c r="F377" s="12">
        <v>203.4543824880362</v>
      </c>
      <c r="G377" s="12">
        <v>149.86242138364781</v>
      </c>
      <c r="H377" s="12">
        <v>108.3143428270652</v>
      </c>
      <c r="I377" s="12">
        <v>135.04429633782777</v>
      </c>
      <c r="J377" s="12">
        <v>105.13676740282315</v>
      </c>
      <c r="K377" s="12">
        <v>136.16356203878294</v>
      </c>
      <c r="L377" s="11" t="str">
        <f t="shared" si="48"/>
        <v>100-153</v>
      </c>
      <c r="M377" s="10">
        <f t="shared" si="49"/>
        <v>0.37</v>
      </c>
      <c r="N377" s="5">
        <f t="shared" si="50"/>
        <v>0.29510888913944916</v>
      </c>
      <c r="O377" s="9"/>
      <c r="P377" s="8">
        <f t="shared" si="51"/>
        <v>126.26555174013029</v>
      </c>
      <c r="Q377" s="7">
        <f t="shared" si="52"/>
        <v>26.556695169900554</v>
      </c>
      <c r="R377" s="6">
        <f t="shared" si="53"/>
        <v>0.21032415258088311</v>
      </c>
      <c r="S377" s="5">
        <f t="shared" si="54"/>
        <v>7.8390425276277625E-2</v>
      </c>
      <c r="T377" s="4">
        <v>84364.250000000015</v>
      </c>
      <c r="U377" s="3">
        <v>164</v>
      </c>
      <c r="V377" s="3">
        <v>122</v>
      </c>
      <c r="W377" s="3">
        <v>89</v>
      </c>
      <c r="X377" s="3">
        <v>112</v>
      </c>
      <c r="Y377" s="3">
        <v>88</v>
      </c>
      <c r="Z377" s="3">
        <v>115</v>
      </c>
      <c r="AA377" s="3">
        <f t="shared" si="55"/>
        <v>27</v>
      </c>
    </row>
    <row r="378" spans="1:27" x14ac:dyDescent="0.25">
      <c r="A378" s="14">
        <v>40</v>
      </c>
      <c r="B378" s="14" t="s">
        <v>7</v>
      </c>
      <c r="C378" s="14"/>
      <c r="D378" s="14">
        <v>3</v>
      </c>
      <c r="E378" s="17" t="s">
        <v>379</v>
      </c>
      <c r="F378" s="12">
        <v>105.15166985423541</v>
      </c>
      <c r="G378" s="12">
        <v>194.47209248908965</v>
      </c>
      <c r="H378" s="12">
        <v>92.365598432863678</v>
      </c>
      <c r="I378" s="12">
        <v>139.28277110811052</v>
      </c>
      <c r="J378" s="12">
        <v>138.4745241883098</v>
      </c>
      <c r="K378" s="12">
        <v>145.47492806095343</v>
      </c>
      <c r="L378" s="11" t="str">
        <f t="shared" si="48"/>
        <v>105-165</v>
      </c>
      <c r="M378" s="10">
        <f t="shared" si="49"/>
        <v>0.36</v>
      </c>
      <c r="N378" s="5">
        <f t="shared" si="50"/>
        <v>5.0553731191189132E-2</v>
      </c>
      <c r="O378" s="9"/>
      <c r="P378" s="8">
        <f t="shared" si="51"/>
        <v>134.71309036699981</v>
      </c>
      <c r="Q378" s="7">
        <f t="shared" si="52"/>
        <v>30.055897171311457</v>
      </c>
      <c r="R378" s="6">
        <f t="shared" si="53"/>
        <v>0.22311044226978957</v>
      </c>
      <c r="S378" s="5">
        <f t="shared" si="54"/>
        <v>7.9887096826559867E-2</v>
      </c>
      <c r="T378" s="4">
        <v>63970.291666666679</v>
      </c>
      <c r="U378" s="3">
        <v>69</v>
      </c>
      <c r="V378" s="3">
        <v>127</v>
      </c>
      <c r="W378" s="3">
        <v>60</v>
      </c>
      <c r="X378" s="3">
        <v>90</v>
      </c>
      <c r="Y378" s="3">
        <v>89</v>
      </c>
      <c r="Z378" s="3">
        <v>93</v>
      </c>
      <c r="AA378" s="3">
        <f t="shared" si="55"/>
        <v>4</v>
      </c>
    </row>
    <row r="379" spans="1:27" x14ac:dyDescent="0.25">
      <c r="A379" s="14">
        <v>174</v>
      </c>
      <c r="B379" s="14" t="s">
        <v>7</v>
      </c>
      <c r="C379" s="14"/>
      <c r="D379" s="14">
        <v>7</v>
      </c>
      <c r="E379" s="17" t="s">
        <v>245</v>
      </c>
      <c r="F379" s="12">
        <v>132.23128042072904</v>
      </c>
      <c r="G379" s="12">
        <v>150.03976617863006</v>
      </c>
      <c r="H379" s="12">
        <v>122.3855802756491</v>
      </c>
      <c r="I379" s="12">
        <v>115.05938019723126</v>
      </c>
      <c r="J379" s="12">
        <v>136.56793553245126</v>
      </c>
      <c r="K379" s="12">
        <v>133.72254812424245</v>
      </c>
      <c r="L379" s="11" t="str">
        <f t="shared" si="48"/>
        <v>118-141</v>
      </c>
      <c r="M379" s="10">
        <f t="shared" si="49"/>
        <v>0.36</v>
      </c>
      <c r="N379" s="5">
        <f t="shared" si="50"/>
        <v>-2.0834959517511978E-2</v>
      </c>
      <c r="O379" s="9"/>
      <c r="P379" s="8">
        <f t="shared" si="51"/>
        <v>129.50298347040786</v>
      </c>
      <c r="Q379" s="7">
        <f t="shared" si="52"/>
        <v>11.795403673226321</v>
      </c>
      <c r="R379" s="6">
        <f t="shared" si="53"/>
        <v>9.1082099864684865E-2</v>
      </c>
      <c r="S379" s="5">
        <f t="shared" si="54"/>
        <v>3.2582760186361186E-2</v>
      </c>
      <c r="T379" s="4">
        <v>267660.375</v>
      </c>
      <c r="U379" s="3">
        <v>351</v>
      </c>
      <c r="V379" s="3">
        <v>399</v>
      </c>
      <c r="W379" s="3">
        <v>326</v>
      </c>
      <c r="X379" s="3">
        <v>307</v>
      </c>
      <c r="Y379" s="3">
        <v>365</v>
      </c>
      <c r="Z379" s="3">
        <v>358</v>
      </c>
      <c r="AA379" s="3">
        <f t="shared" si="55"/>
        <v>-7</v>
      </c>
    </row>
    <row r="380" spans="1:27" x14ac:dyDescent="0.25">
      <c r="A380" s="14">
        <v>112</v>
      </c>
      <c r="B380" s="14" t="s">
        <v>7</v>
      </c>
      <c r="C380" s="14"/>
      <c r="D380" s="14">
        <v>6</v>
      </c>
      <c r="E380" s="17" t="s">
        <v>307</v>
      </c>
      <c r="F380" s="12">
        <v>122.06168457186139</v>
      </c>
      <c r="G380" s="12">
        <v>143.96294187078649</v>
      </c>
      <c r="H380" s="12">
        <v>138.80058667640265</v>
      </c>
      <c r="I380" s="12">
        <v>140.91201212621823</v>
      </c>
      <c r="J380" s="12">
        <v>162.54431932640404</v>
      </c>
      <c r="K380" s="12">
        <v>150.33668518155105</v>
      </c>
      <c r="L380" s="11" t="str">
        <f t="shared" si="48"/>
        <v>135-159</v>
      </c>
      <c r="M380" s="10">
        <f t="shared" si="49"/>
        <v>0.28999999999999998</v>
      </c>
      <c r="N380" s="5">
        <f t="shared" si="50"/>
        <v>-7.510341915018838E-2</v>
      </c>
      <c r="O380" s="9"/>
      <c r="P380" s="8">
        <f t="shared" si="51"/>
        <v>146.85059823196903</v>
      </c>
      <c r="Q380" s="7">
        <f t="shared" si="52"/>
        <v>12.105390110179078</v>
      </c>
      <c r="R380" s="6">
        <f t="shared" si="53"/>
        <v>8.2433372801499177E-2</v>
      </c>
      <c r="S380" s="5">
        <f t="shared" si="54"/>
        <v>2.3739004073209856E-2</v>
      </c>
      <c r="T380" s="4">
        <v>655011.95833333326</v>
      </c>
      <c r="U380" s="3">
        <v>759</v>
      </c>
      <c r="V380" s="3">
        <v>905</v>
      </c>
      <c r="W380" s="3">
        <v>882</v>
      </c>
      <c r="X380" s="3">
        <v>905</v>
      </c>
      <c r="Y380" s="3">
        <v>1055</v>
      </c>
      <c r="Z380" s="3">
        <v>986</v>
      </c>
      <c r="AA380" s="3">
        <f t="shared" si="55"/>
        <v>-69</v>
      </c>
    </row>
    <row r="381" spans="1:27" x14ac:dyDescent="0.25">
      <c r="A381" s="14">
        <v>293</v>
      </c>
      <c r="B381" s="14" t="s">
        <v>7</v>
      </c>
      <c r="C381" s="14"/>
      <c r="D381" s="14">
        <v>10</v>
      </c>
      <c r="E381" s="17" t="s">
        <v>126</v>
      </c>
      <c r="F381" s="12">
        <v>149.72209900723317</v>
      </c>
      <c r="G381" s="12">
        <v>147.62765358209384</v>
      </c>
      <c r="H381" s="12">
        <v>182.43257759676385</v>
      </c>
      <c r="I381" s="12">
        <v>147.49930143027248</v>
      </c>
      <c r="J381" s="12">
        <v>154.56959727615606</v>
      </c>
      <c r="K381" s="12">
        <v>160.70897261591901</v>
      </c>
      <c r="L381" s="11" t="str">
        <f t="shared" si="48"/>
        <v>144-170</v>
      </c>
      <c r="M381" s="10">
        <f t="shared" si="49"/>
        <v>0.28000000000000003</v>
      </c>
      <c r="N381" s="5">
        <f t="shared" si="50"/>
        <v>3.9719165010142721E-2</v>
      </c>
      <c r="O381" s="9"/>
      <c r="P381" s="8">
        <f t="shared" si="51"/>
        <v>157.0080220709055</v>
      </c>
      <c r="Q381" s="7">
        <f t="shared" si="52"/>
        <v>13.063139036256542</v>
      </c>
      <c r="R381" s="6">
        <f t="shared" si="53"/>
        <v>8.3200456027381658E-2</v>
      </c>
      <c r="S381" s="5">
        <f t="shared" si="54"/>
        <v>2.3571728986829393E-2</v>
      </c>
      <c r="T381" s="4">
        <v>427230.41666666692</v>
      </c>
      <c r="U381" s="3">
        <v>589</v>
      </c>
      <c r="V381" s="3">
        <v>591</v>
      </c>
      <c r="W381" s="3">
        <v>743</v>
      </c>
      <c r="X381" s="3">
        <v>611</v>
      </c>
      <c r="Y381" s="3">
        <v>651</v>
      </c>
      <c r="Z381" s="3">
        <v>688</v>
      </c>
      <c r="AA381" s="3">
        <f t="shared" si="55"/>
        <v>37</v>
      </c>
    </row>
    <row r="382" spans="1:27" x14ac:dyDescent="0.25">
      <c r="A382" s="14">
        <v>314</v>
      </c>
      <c r="B382" s="14" t="s">
        <v>7</v>
      </c>
      <c r="C382" s="14"/>
      <c r="D382" s="14">
        <v>10</v>
      </c>
      <c r="E382" s="17" t="s">
        <v>105</v>
      </c>
      <c r="F382" s="12">
        <v>111.22652816620057</v>
      </c>
      <c r="G382" s="12">
        <v>151.80297929292553</v>
      </c>
      <c r="H382" s="12">
        <v>106.5169488198792</v>
      </c>
      <c r="I382" s="12">
        <v>122.41263010312946</v>
      </c>
      <c r="J382" s="12">
        <v>99.77276330391588</v>
      </c>
      <c r="K382" s="12">
        <v>116.88143865438666</v>
      </c>
      <c r="L382" s="11" t="str">
        <f t="shared" si="48"/>
        <v>98-132</v>
      </c>
      <c r="M382" s="10">
        <f t="shared" si="49"/>
        <v>0.12</v>
      </c>
      <c r="N382" s="5">
        <f t="shared" si="50"/>
        <v>0.17147641083525342</v>
      </c>
      <c r="O382" s="9"/>
      <c r="P382" s="8">
        <f t="shared" si="51"/>
        <v>114.85984467625242</v>
      </c>
      <c r="Q382" s="7">
        <f t="shared" si="52"/>
        <v>16.96640112257095</v>
      </c>
      <c r="R382" s="6">
        <f t="shared" si="53"/>
        <v>0.14771394798933415</v>
      </c>
      <c r="S382" s="5">
        <f t="shared" si="54"/>
        <v>1.7600528573169873E-2</v>
      </c>
      <c r="T382" s="4">
        <v>236936.41666666654</v>
      </c>
      <c r="U382" s="3">
        <v>261</v>
      </c>
      <c r="V382" s="3">
        <v>357</v>
      </c>
      <c r="W382" s="3">
        <v>251</v>
      </c>
      <c r="X382" s="3">
        <v>289</v>
      </c>
      <c r="Y382" s="3">
        <v>236</v>
      </c>
      <c r="Z382" s="3">
        <v>277</v>
      </c>
      <c r="AA382" s="3">
        <f t="shared" si="55"/>
        <v>41</v>
      </c>
    </row>
    <row r="383" spans="1:27" x14ac:dyDescent="0.25">
      <c r="A383" s="14">
        <v>205</v>
      </c>
      <c r="B383" s="14" t="s">
        <v>7</v>
      </c>
      <c r="C383" s="14"/>
      <c r="D383" s="14">
        <v>8</v>
      </c>
      <c r="E383" s="17" t="s">
        <v>214</v>
      </c>
      <c r="F383" s="12">
        <v>130.44311807458826</v>
      </c>
      <c r="G383" s="12">
        <v>186.00866102827914</v>
      </c>
      <c r="H383" s="12">
        <v>151.94300883513495</v>
      </c>
      <c r="I383" s="12">
        <v>124.39079607621676</v>
      </c>
      <c r="J383" s="12">
        <v>159.46483010577506</v>
      </c>
      <c r="K383" s="12">
        <v>151.13140348900438</v>
      </c>
      <c r="L383" s="11" t="str">
        <f t="shared" si="48"/>
        <v>130-170</v>
      </c>
      <c r="M383" s="10">
        <f t="shared" si="49"/>
        <v>0.05</v>
      </c>
      <c r="N383" s="5">
        <f t="shared" si="50"/>
        <v>-5.2258711913109691E-2</v>
      </c>
      <c r="O383" s="9"/>
      <c r="P383" s="8">
        <f t="shared" si="51"/>
        <v>150.21178676468625</v>
      </c>
      <c r="Q383" s="7">
        <f t="shared" si="52"/>
        <v>20.095791203357148</v>
      </c>
      <c r="R383" s="6">
        <f t="shared" si="53"/>
        <v>0.13378305149141284</v>
      </c>
      <c r="S383" s="5">
        <f t="shared" si="54"/>
        <v>6.1221342487507617E-3</v>
      </c>
      <c r="T383" s="4">
        <v>407862.5</v>
      </c>
      <c r="U383" s="3">
        <v>512</v>
      </c>
      <c r="V383" s="3">
        <v>736</v>
      </c>
      <c r="W383" s="3">
        <v>606</v>
      </c>
      <c r="X383" s="3">
        <v>500</v>
      </c>
      <c r="Y383" s="3">
        <v>646</v>
      </c>
      <c r="Z383" s="3">
        <v>617</v>
      </c>
      <c r="AA383" s="3">
        <f t="shared" si="55"/>
        <v>-29</v>
      </c>
    </row>
    <row r="384" spans="1:27" x14ac:dyDescent="0.25">
      <c r="A384" s="14">
        <v>10</v>
      </c>
      <c r="B384" s="14" t="s">
        <v>7</v>
      </c>
      <c r="C384" s="14"/>
      <c r="D384" s="14">
        <v>1</v>
      </c>
      <c r="E384" s="17" t="s">
        <v>409</v>
      </c>
      <c r="F384" s="12">
        <v>130.03426183640522</v>
      </c>
      <c r="G384" s="12">
        <v>135.30889099648539</v>
      </c>
      <c r="H384" s="12">
        <v>152.4586605871423</v>
      </c>
      <c r="I384" s="12">
        <v>139.54033262319336</v>
      </c>
      <c r="J384" s="12">
        <v>131.47795737894421</v>
      </c>
      <c r="K384" s="12">
        <v>138.12326829562696</v>
      </c>
      <c r="L384" s="11" t="str">
        <f t="shared" si="48"/>
        <v>130-146</v>
      </c>
      <c r="M384" s="10">
        <f t="shared" si="49"/>
        <v>-0.01</v>
      </c>
      <c r="N384" s="5">
        <f t="shared" si="50"/>
        <v>5.0543156048049251E-2</v>
      </c>
      <c r="O384" s="9"/>
      <c r="P384" s="22">
        <f t="shared" si="51"/>
        <v>138.23860953188651</v>
      </c>
      <c r="Q384" s="7">
        <f t="shared" si="52"/>
        <v>7.8588268769798884</v>
      </c>
      <c r="R384" s="6">
        <f t="shared" si="53"/>
        <v>5.6849724571102177E-2</v>
      </c>
      <c r="S384" s="5">
        <f t="shared" si="54"/>
        <v>-8.3436339999461747E-4</v>
      </c>
      <c r="T384" s="4">
        <v>296968.79166666663</v>
      </c>
      <c r="U384" s="3">
        <v>356</v>
      </c>
      <c r="V384" s="3">
        <v>377</v>
      </c>
      <c r="W384" s="3">
        <v>432</v>
      </c>
      <c r="X384" s="3">
        <v>402</v>
      </c>
      <c r="Y384" s="3">
        <v>385</v>
      </c>
      <c r="Z384" s="3">
        <v>411</v>
      </c>
      <c r="AA384" s="3">
        <f t="shared" si="55"/>
        <v>26</v>
      </c>
    </row>
    <row r="385" spans="1:27" x14ac:dyDescent="0.25">
      <c r="A385" s="14">
        <v>92</v>
      </c>
      <c r="B385" s="14" t="s">
        <v>7</v>
      </c>
      <c r="C385" s="14"/>
      <c r="D385" s="14">
        <v>5</v>
      </c>
      <c r="E385" s="17" t="s">
        <v>327</v>
      </c>
      <c r="F385" s="12">
        <v>266.86355266552209</v>
      </c>
      <c r="G385" s="12">
        <v>221.0757955456136</v>
      </c>
      <c r="H385" s="12">
        <v>212.33543290457177</v>
      </c>
      <c r="I385" s="12">
        <v>195.52395798755987</v>
      </c>
      <c r="J385" s="12">
        <v>173.26446758304317</v>
      </c>
      <c r="K385" s="12">
        <v>196.09555561757946</v>
      </c>
      <c r="L385" s="11" t="str">
        <f t="shared" si="48"/>
        <v>175-225</v>
      </c>
      <c r="M385" s="10">
        <f t="shared" si="49"/>
        <v>-0.14000000000000001</v>
      </c>
      <c r="N385" s="5">
        <f t="shared" si="50"/>
        <v>0.13177016818866039</v>
      </c>
      <c r="O385" s="9"/>
      <c r="P385" s="8">
        <f t="shared" si="51"/>
        <v>199.62930748906135</v>
      </c>
      <c r="Q385" s="7">
        <f t="shared" si="52"/>
        <v>25.12319484468474</v>
      </c>
      <c r="R385" s="6">
        <f t="shared" si="53"/>
        <v>0.1258492310607317</v>
      </c>
      <c r="S385" s="5">
        <f t="shared" si="54"/>
        <v>-1.7701568551879657E-2</v>
      </c>
      <c r="T385" s="4">
        <v>184700.33333333334</v>
      </c>
      <c r="U385" s="3">
        <v>450</v>
      </c>
      <c r="V385" s="3">
        <v>380</v>
      </c>
      <c r="W385" s="3">
        <v>372</v>
      </c>
      <c r="X385" s="3">
        <v>349</v>
      </c>
      <c r="Y385" s="3">
        <v>315</v>
      </c>
      <c r="Z385" s="3">
        <v>363</v>
      </c>
      <c r="AA385" s="3">
        <f t="shared" si="55"/>
        <v>48</v>
      </c>
    </row>
    <row r="386" spans="1:27" x14ac:dyDescent="0.25">
      <c r="A386" s="14">
        <v>278</v>
      </c>
      <c r="B386" s="14" t="s">
        <v>7</v>
      </c>
      <c r="C386" s="14"/>
      <c r="D386" s="14">
        <v>14</v>
      </c>
      <c r="E386" s="17" t="s">
        <v>141</v>
      </c>
      <c r="F386" s="12">
        <v>97.727138420613031</v>
      </c>
      <c r="G386" s="12">
        <v>123.14298795408976</v>
      </c>
      <c r="H386" s="12">
        <v>130.17538777782238</v>
      </c>
      <c r="I386" s="12">
        <v>130.53221385759144</v>
      </c>
      <c r="J386" s="12">
        <v>129.51701378665439</v>
      </c>
      <c r="K386" s="12">
        <v>125.07951698345306</v>
      </c>
      <c r="L386" s="11" t="str">
        <f t="shared" si="48"/>
        <v>119-135</v>
      </c>
      <c r="M386" s="10">
        <f t="shared" si="49"/>
        <v>-0.23</v>
      </c>
      <c r="N386" s="5">
        <f t="shared" si="50"/>
        <v>-3.4261883234205426E-2</v>
      </c>
      <c r="O386" s="9"/>
      <c r="P386" s="8">
        <f t="shared" si="51"/>
        <v>126.95021346839316</v>
      </c>
      <c r="Q386" s="7">
        <f t="shared" si="52"/>
        <v>8.1586294681656675</v>
      </c>
      <c r="R386" s="6">
        <f t="shared" si="53"/>
        <v>6.4266370613050794E-2</v>
      </c>
      <c r="S386" s="5">
        <f t="shared" si="54"/>
        <v>-1.4735670258686454E-2</v>
      </c>
      <c r="T386" s="4">
        <v>290829.37500000023</v>
      </c>
      <c r="U386" s="3">
        <v>277</v>
      </c>
      <c r="V386" s="3">
        <v>351</v>
      </c>
      <c r="W386" s="3">
        <v>373</v>
      </c>
      <c r="X386" s="3">
        <v>376</v>
      </c>
      <c r="Y386" s="3">
        <v>375</v>
      </c>
      <c r="Z386" s="3">
        <v>364</v>
      </c>
      <c r="AA386" s="3">
        <f t="shared" si="55"/>
        <v>-11</v>
      </c>
    </row>
    <row r="387" spans="1:27" x14ac:dyDescent="0.25">
      <c r="A387" s="14">
        <v>351</v>
      </c>
      <c r="B387" s="14" t="s">
        <v>7</v>
      </c>
      <c r="C387" s="14"/>
      <c r="D387" s="14">
        <v>12</v>
      </c>
      <c r="E387" s="17" t="s">
        <v>68</v>
      </c>
      <c r="F387" s="12">
        <v>171.38572499732209</v>
      </c>
      <c r="G387" s="12">
        <v>56.858564321250888</v>
      </c>
      <c r="H387" s="12">
        <v>211.999152003392</v>
      </c>
      <c r="I387" s="12">
        <v>126.5155508697944</v>
      </c>
      <c r="J387" s="12">
        <v>125.8081425825616</v>
      </c>
      <c r="K387" s="12">
        <v>125.08614149790648</v>
      </c>
      <c r="L387" s="11" t="str">
        <f t="shared" ref="L387:L408" si="56">CONCATENATE(ROUND(P387-Q387,),"-",ROUND(P387+Q387,0))</f>
        <v>91-183</v>
      </c>
      <c r="M387" s="10">
        <f t="shared" ref="M387:M408" si="57">ROUND((K387-P387)/Q387,2)</f>
        <v>-0.26</v>
      </c>
      <c r="N387" s="5">
        <f t="shared" ref="N387:N408" si="58">((K387-J387)/J387)</f>
        <v>-5.7389058437239526E-3</v>
      </c>
      <c r="O387" s="9"/>
      <c r="P387" s="8">
        <f t="shared" ref="P387:P408" si="59">(F387+G387*2+H387*3+I387*4+J387*5)/15</f>
        <v>137.08021506946571</v>
      </c>
      <c r="Q387" s="7">
        <f t="shared" ref="Q387:Q408" si="60">SQRT(((1*POWER((F387-P387),2))+ (2*POWER((G387-P387),2))+ (3*POWER((H387-P387),2))+ (4*POWER((I387-P387),2))+ (5*POWER((J387-P387),2)))/15)</f>
        <v>46.165053487267194</v>
      </c>
      <c r="R387" s="6">
        <f t="shared" ref="R387:R408" si="61">Q387/P387</f>
        <v>0.33677400829779081</v>
      </c>
      <c r="S387" s="5">
        <f t="shared" ref="S387:S408" si="62">(K387-P387)/P387</f>
        <v>-8.7496751923544933E-2</v>
      </c>
      <c r="T387" s="4">
        <v>7189.7916666666697</v>
      </c>
      <c r="U387" s="3">
        <v>12</v>
      </c>
      <c r="V387" s="3">
        <v>4</v>
      </c>
      <c r="W387" s="3">
        <v>15</v>
      </c>
      <c r="X387" s="3">
        <v>9</v>
      </c>
      <c r="Y387" s="3">
        <v>9</v>
      </c>
      <c r="Z387" s="3">
        <v>9</v>
      </c>
      <c r="AA387" s="3">
        <f t="shared" ref="AA387:AA408" si="63">+Z387-Y387</f>
        <v>0</v>
      </c>
    </row>
    <row r="388" spans="1:27" x14ac:dyDescent="0.25">
      <c r="A388" s="14">
        <v>149</v>
      </c>
      <c r="B388" s="14" t="s">
        <v>7</v>
      </c>
      <c r="C388" s="14"/>
      <c r="D388" s="14">
        <v>7</v>
      </c>
      <c r="E388" s="17" t="s">
        <v>270</v>
      </c>
      <c r="F388" s="12">
        <v>93.75519067861778</v>
      </c>
      <c r="G388" s="12">
        <v>124.02708654293951</v>
      </c>
      <c r="H388" s="12">
        <v>99.993089419901864</v>
      </c>
      <c r="I388" s="12">
        <v>113.09865362705719</v>
      </c>
      <c r="J388" s="12">
        <v>142.58725394449314</v>
      </c>
      <c r="K388" s="12">
        <v>115.20900116776868</v>
      </c>
      <c r="L388" s="11" t="str">
        <f t="shared" si="56"/>
        <v>103-138</v>
      </c>
      <c r="M388" s="10">
        <f t="shared" si="57"/>
        <v>-0.3</v>
      </c>
      <c r="N388" s="5">
        <f t="shared" si="58"/>
        <v>-0.19201052001031149</v>
      </c>
      <c r="O388" s="9"/>
      <c r="P388" s="8">
        <f t="shared" si="59"/>
        <v>120.4746344169931</v>
      </c>
      <c r="Q388" s="7">
        <f t="shared" si="60"/>
        <v>17.625946110965696</v>
      </c>
      <c r="R388" s="6">
        <f t="shared" si="61"/>
        <v>0.14630420914960282</v>
      </c>
      <c r="S388" s="5">
        <f t="shared" si="62"/>
        <v>-4.3707401767236219E-2</v>
      </c>
      <c r="T388" s="4">
        <v>429922.54166666663</v>
      </c>
      <c r="U388" s="3">
        <v>381</v>
      </c>
      <c r="V388" s="3">
        <v>510</v>
      </c>
      <c r="W388" s="3">
        <v>416</v>
      </c>
      <c r="X388" s="3">
        <v>476</v>
      </c>
      <c r="Y388" s="3">
        <v>607</v>
      </c>
      <c r="Z388" s="3">
        <v>496</v>
      </c>
      <c r="AA388" s="3">
        <f t="shared" si="63"/>
        <v>-111</v>
      </c>
    </row>
    <row r="389" spans="1:27" x14ac:dyDescent="0.25">
      <c r="A389" s="14">
        <v>303</v>
      </c>
      <c r="B389" s="14" t="s">
        <v>7</v>
      </c>
      <c r="C389" s="14"/>
      <c r="D389" s="14">
        <v>10</v>
      </c>
      <c r="E389" s="17" t="s">
        <v>116</v>
      </c>
      <c r="F389" s="12">
        <v>132.37366889433153</v>
      </c>
      <c r="G389" s="12">
        <v>100.74623421389586</v>
      </c>
      <c r="H389" s="12">
        <v>142.78315522216411</v>
      </c>
      <c r="I389" s="12">
        <v>85.881008795135457</v>
      </c>
      <c r="J389" s="12">
        <v>89.593782795477026</v>
      </c>
      <c r="K389" s="12">
        <v>95.179748856004707</v>
      </c>
      <c r="L389" s="11" t="str">
        <f t="shared" si="56"/>
        <v>81-126</v>
      </c>
      <c r="M389" s="10">
        <f t="shared" si="57"/>
        <v>-0.37</v>
      </c>
      <c r="N389" s="5">
        <f t="shared" si="58"/>
        <v>6.2347697420916115E-2</v>
      </c>
      <c r="O389" s="9"/>
      <c r="P389" s="8">
        <f t="shared" si="59"/>
        <v>103.58057014310283</v>
      </c>
      <c r="Q389" s="7">
        <f t="shared" si="60"/>
        <v>22.637559461862903</v>
      </c>
      <c r="R389" s="6">
        <f t="shared" si="61"/>
        <v>0.21855024963260719</v>
      </c>
      <c r="S389" s="5">
        <f t="shared" si="62"/>
        <v>-8.1104219406128789E-2</v>
      </c>
      <c r="T389" s="4">
        <v>201347.58333333331</v>
      </c>
      <c r="U389" s="3">
        <v>247</v>
      </c>
      <c r="V389" s="3">
        <v>191</v>
      </c>
      <c r="W389" s="3">
        <v>275</v>
      </c>
      <c r="X389" s="3">
        <v>168</v>
      </c>
      <c r="Y389" s="3">
        <v>178</v>
      </c>
      <c r="Z389" s="3">
        <v>192</v>
      </c>
      <c r="AA389" s="3">
        <f t="shared" si="63"/>
        <v>14</v>
      </c>
    </row>
    <row r="390" spans="1:27" x14ac:dyDescent="0.25">
      <c r="A390" s="14">
        <v>29</v>
      </c>
      <c r="B390" s="14" t="s">
        <v>7</v>
      </c>
      <c r="C390" s="14"/>
      <c r="D390" s="14">
        <v>2</v>
      </c>
      <c r="E390" s="17" t="s">
        <v>390</v>
      </c>
      <c r="F390" s="12">
        <v>374.02111660887522</v>
      </c>
      <c r="G390" s="12">
        <v>326.54686644432275</v>
      </c>
      <c r="H390" s="12">
        <v>227.90631422583076</v>
      </c>
      <c r="I390" s="12">
        <v>274.61953751573338</v>
      </c>
      <c r="J390" s="12">
        <v>293.56080750494584</v>
      </c>
      <c r="K390" s="12">
        <v>269.90308520267206</v>
      </c>
      <c r="L390" s="11" t="str">
        <f t="shared" si="56"/>
        <v>247-323</v>
      </c>
      <c r="M390" s="10">
        <f t="shared" si="57"/>
        <v>-0.4</v>
      </c>
      <c r="N390" s="5">
        <f t="shared" si="58"/>
        <v>-8.0588830993303495E-2</v>
      </c>
      <c r="O390" s="9"/>
      <c r="P390" s="24">
        <f t="shared" si="59"/>
        <v>285.14106531751173</v>
      </c>
      <c r="Q390" s="7">
        <f t="shared" si="60"/>
        <v>38.256385027591712</v>
      </c>
      <c r="R390" s="6">
        <f t="shared" si="61"/>
        <v>0.13416652205108467</v>
      </c>
      <c r="S390" s="5">
        <f t="shared" si="62"/>
        <v>-5.3440145837541142E-2</v>
      </c>
      <c r="T390" s="4">
        <v>23040.083333333343</v>
      </c>
      <c r="U390" s="3">
        <v>96</v>
      </c>
      <c r="V390" s="3">
        <v>82</v>
      </c>
      <c r="W390" s="3">
        <v>56</v>
      </c>
      <c r="X390" s="3">
        <v>66</v>
      </c>
      <c r="Y390" s="3">
        <v>69</v>
      </c>
      <c r="Z390" s="3">
        <v>62</v>
      </c>
      <c r="AA390" s="3">
        <f t="shared" si="63"/>
        <v>-7</v>
      </c>
    </row>
    <row r="391" spans="1:27" x14ac:dyDescent="0.25">
      <c r="A391" s="14">
        <v>3</v>
      </c>
      <c r="B391" s="14" t="s">
        <v>7</v>
      </c>
      <c r="C391" s="14"/>
      <c r="D391" s="14">
        <v>15</v>
      </c>
      <c r="E391" s="17" t="s">
        <v>416</v>
      </c>
      <c r="F391" s="12">
        <v>77.733999181603323</v>
      </c>
      <c r="G391" s="12">
        <v>108.21793767530203</v>
      </c>
      <c r="H391" s="12">
        <v>103.12654602718918</v>
      </c>
      <c r="I391" s="12">
        <v>112.57664006574475</v>
      </c>
      <c r="J391" s="12">
        <v>102.88138941032196</v>
      </c>
      <c r="K391" s="12">
        <v>101.02930782726007</v>
      </c>
      <c r="L391" s="11" t="str">
        <f t="shared" si="56"/>
        <v>96-113</v>
      </c>
      <c r="M391" s="10">
        <f t="shared" si="57"/>
        <v>-0.43</v>
      </c>
      <c r="N391" s="5">
        <f t="shared" si="58"/>
        <v>-1.8002105081174884E-2</v>
      </c>
      <c r="O391" s="9"/>
      <c r="P391" s="24">
        <f t="shared" si="59"/>
        <v>104.55086799522424</v>
      </c>
      <c r="Q391" s="7">
        <f t="shared" si="60"/>
        <v>8.2612073180980552</v>
      </c>
      <c r="R391" s="6">
        <f t="shared" si="61"/>
        <v>7.9016152390771324E-2</v>
      </c>
      <c r="S391" s="5">
        <f t="shared" si="62"/>
        <v>-3.3682744442877589E-2</v>
      </c>
      <c r="T391" s="4">
        <v>174422.62499999988</v>
      </c>
      <c r="U391" s="3">
        <v>142</v>
      </c>
      <c r="V391" s="3">
        <v>196</v>
      </c>
      <c r="W391" s="3">
        <v>185</v>
      </c>
      <c r="X391" s="3">
        <v>200</v>
      </c>
      <c r="Y391" s="3">
        <v>181</v>
      </c>
      <c r="Z391" s="3">
        <v>176</v>
      </c>
      <c r="AA391" s="3">
        <f t="shared" si="63"/>
        <v>-5</v>
      </c>
    </row>
    <row r="392" spans="1:27" x14ac:dyDescent="0.25">
      <c r="A392" s="14">
        <v>58</v>
      </c>
      <c r="B392" s="14" t="s">
        <v>7</v>
      </c>
      <c r="C392" s="14"/>
      <c r="D392" s="14">
        <v>4</v>
      </c>
      <c r="E392" s="17" t="s">
        <v>361</v>
      </c>
      <c r="F392" s="12">
        <v>116.93844571764362</v>
      </c>
      <c r="G392" s="12">
        <v>127.45519336063681</v>
      </c>
      <c r="H392" s="12">
        <v>119.86675006909793</v>
      </c>
      <c r="I392" s="12">
        <v>140.13448857426189</v>
      </c>
      <c r="J392" s="12">
        <v>119.89854738298364</v>
      </c>
      <c r="K392" s="12">
        <v>121.65045816173432</v>
      </c>
      <c r="L392" s="11" t="str">
        <f t="shared" si="56"/>
        <v>117-135</v>
      </c>
      <c r="M392" s="10">
        <f t="shared" si="57"/>
        <v>-0.5</v>
      </c>
      <c r="N392" s="5">
        <f t="shared" si="58"/>
        <v>1.4611609706618685E-2</v>
      </c>
      <c r="O392" s="9"/>
      <c r="P392" s="8">
        <f t="shared" si="59"/>
        <v>126.09865159054513</v>
      </c>
      <c r="Q392" s="7">
        <f t="shared" si="60"/>
        <v>8.8856622816684787</v>
      </c>
      <c r="R392" s="6">
        <f t="shared" si="61"/>
        <v>7.0465957959020123E-2</v>
      </c>
      <c r="S392" s="5">
        <f t="shared" si="62"/>
        <v>-3.52755035260372E-2</v>
      </c>
      <c r="T392" s="4">
        <v>174165.66666666674</v>
      </c>
      <c r="U392" s="3">
        <v>199</v>
      </c>
      <c r="V392" s="3">
        <v>218</v>
      </c>
      <c r="W392" s="3">
        <v>206</v>
      </c>
      <c r="X392" s="3">
        <v>242</v>
      </c>
      <c r="Y392" s="3">
        <v>208</v>
      </c>
      <c r="Z392" s="3">
        <v>212</v>
      </c>
      <c r="AA392" s="3">
        <f t="shared" si="63"/>
        <v>4</v>
      </c>
    </row>
    <row r="393" spans="1:27" x14ac:dyDescent="0.25">
      <c r="A393" s="14">
        <v>197</v>
      </c>
      <c r="B393" s="14" t="s">
        <v>7</v>
      </c>
      <c r="C393" s="14"/>
      <c r="D393" s="14">
        <v>8</v>
      </c>
      <c r="E393" s="17" t="s">
        <v>222</v>
      </c>
      <c r="F393" s="12">
        <v>169.54528074267947</v>
      </c>
      <c r="G393" s="12">
        <v>178.83175060348339</v>
      </c>
      <c r="H393" s="12">
        <v>173.37312099533804</v>
      </c>
      <c r="I393" s="12">
        <v>203.0786607927968</v>
      </c>
      <c r="J393" s="12">
        <v>128.21446783710934</v>
      </c>
      <c r="K393" s="12">
        <v>150.89401074104182</v>
      </c>
      <c r="L393" s="11" t="str">
        <f t="shared" si="56"/>
        <v>137-196</v>
      </c>
      <c r="M393" s="10">
        <f t="shared" si="57"/>
        <v>-0.53</v>
      </c>
      <c r="N393" s="5">
        <f t="shared" si="58"/>
        <v>0.17688754854675071</v>
      </c>
      <c r="O393" s="9"/>
      <c r="P393" s="8">
        <f t="shared" si="59"/>
        <v>166.71434181949294</v>
      </c>
      <c r="Q393" s="7">
        <f t="shared" si="60"/>
        <v>29.592061646853097</v>
      </c>
      <c r="R393" s="6">
        <f t="shared" si="61"/>
        <v>0.17750159538699667</v>
      </c>
      <c r="S393" s="5">
        <f t="shared" si="62"/>
        <v>-9.4894841714219802E-2</v>
      </c>
      <c r="T393" s="4">
        <v>172216.25000000012</v>
      </c>
      <c r="U393" s="3">
        <v>286</v>
      </c>
      <c r="V393" s="3">
        <v>303</v>
      </c>
      <c r="W393" s="3">
        <v>295</v>
      </c>
      <c r="X393" s="3">
        <v>347</v>
      </c>
      <c r="Y393" s="3">
        <v>220</v>
      </c>
      <c r="Z393" s="3">
        <v>260</v>
      </c>
      <c r="AA393" s="3">
        <f t="shared" si="63"/>
        <v>40</v>
      </c>
    </row>
    <row r="394" spans="1:27" x14ac:dyDescent="0.25">
      <c r="A394" s="14">
        <v>13</v>
      </c>
      <c r="B394" s="14" t="s">
        <v>7</v>
      </c>
      <c r="C394" s="14"/>
      <c r="D394" s="14">
        <v>1</v>
      </c>
      <c r="E394" s="17" t="s">
        <v>406</v>
      </c>
      <c r="F394" s="12">
        <v>153.91324423466639</v>
      </c>
      <c r="G394" s="12">
        <v>104.10046905734605</v>
      </c>
      <c r="H394" s="12">
        <v>68.545185557529393</v>
      </c>
      <c r="I394" s="12">
        <v>58.400791655175766</v>
      </c>
      <c r="J394" s="12">
        <v>86.25691210523344</v>
      </c>
      <c r="K394" s="12">
        <v>68.428650098243992</v>
      </c>
      <c r="L394" s="11" t="str">
        <f t="shared" si="56"/>
        <v>58-107</v>
      </c>
      <c r="M394" s="10">
        <f t="shared" si="57"/>
        <v>-0.56000000000000005</v>
      </c>
      <c r="N394" s="5">
        <f t="shared" si="58"/>
        <v>-0.20668792299495914</v>
      </c>
      <c r="O394" s="9"/>
      <c r="P394" s="8">
        <f t="shared" si="59"/>
        <v>82.175831077921131</v>
      </c>
      <c r="Q394" s="7">
        <f t="shared" si="60"/>
        <v>24.507557404954095</v>
      </c>
      <c r="R394" s="6">
        <f t="shared" si="61"/>
        <v>0.29823315546045931</v>
      </c>
      <c r="S394" s="5">
        <f t="shared" si="62"/>
        <v>-0.16728983205100448</v>
      </c>
      <c r="T394" s="4">
        <v>50841.291666666664</v>
      </c>
      <c r="U394" s="3">
        <v>60</v>
      </c>
      <c r="V394" s="3">
        <v>43</v>
      </c>
      <c r="W394" s="3">
        <v>30</v>
      </c>
      <c r="X394" s="3">
        <v>27</v>
      </c>
      <c r="Y394" s="3">
        <v>42</v>
      </c>
      <c r="Z394" s="3">
        <v>35</v>
      </c>
      <c r="AA394" s="3">
        <f t="shared" si="63"/>
        <v>-7</v>
      </c>
    </row>
    <row r="395" spans="1:27" x14ac:dyDescent="0.25">
      <c r="A395" s="14">
        <v>396</v>
      </c>
      <c r="B395" s="14" t="s">
        <v>7</v>
      </c>
      <c r="C395" s="14"/>
      <c r="D395" s="14">
        <v>13</v>
      </c>
      <c r="E395" s="17" t="s">
        <v>22</v>
      </c>
      <c r="F395" s="12">
        <v>167.25013349383667</v>
      </c>
      <c r="G395" s="12">
        <v>224.10645315308204</v>
      </c>
      <c r="H395" s="12">
        <v>216.90991444388527</v>
      </c>
      <c r="I395" s="12">
        <v>223.19434672213893</v>
      </c>
      <c r="J395" s="12">
        <v>176.29961404679088</v>
      </c>
      <c r="K395" s="12">
        <v>187.08476785298748</v>
      </c>
      <c r="L395" s="11" t="str">
        <f t="shared" si="56"/>
        <v>180-226</v>
      </c>
      <c r="M395" s="10">
        <f t="shared" si="57"/>
        <v>-0.68</v>
      </c>
      <c r="N395" s="5">
        <f t="shared" si="58"/>
        <v>6.1175141332607597E-2</v>
      </c>
      <c r="O395" s="9"/>
      <c r="P395" s="8">
        <f t="shared" si="59"/>
        <v>202.69788268361111</v>
      </c>
      <c r="Q395" s="7">
        <f t="shared" si="60"/>
        <v>23.012902655420902</v>
      </c>
      <c r="R395" s="6">
        <f t="shared" si="61"/>
        <v>0.11353301944126119</v>
      </c>
      <c r="S395" s="5">
        <f t="shared" si="62"/>
        <v>-7.7026531426546613E-2</v>
      </c>
      <c r="T395" s="4">
        <v>214716.50000000012</v>
      </c>
      <c r="U395" s="3">
        <v>314</v>
      </c>
      <c r="V395" s="3">
        <v>433</v>
      </c>
      <c r="W395" s="3">
        <v>431</v>
      </c>
      <c r="X395" s="3">
        <v>456</v>
      </c>
      <c r="Y395" s="3">
        <v>370</v>
      </c>
      <c r="Z395" s="3">
        <v>403</v>
      </c>
      <c r="AA395" s="3">
        <f t="shared" si="63"/>
        <v>33</v>
      </c>
    </row>
    <row r="396" spans="1:27" x14ac:dyDescent="0.25">
      <c r="A396" s="14">
        <v>328</v>
      </c>
      <c r="B396" s="14" t="s">
        <v>7</v>
      </c>
      <c r="C396" s="14"/>
      <c r="D396" s="14">
        <v>11</v>
      </c>
      <c r="E396" s="17" t="s">
        <v>91</v>
      </c>
      <c r="F396" s="12">
        <v>136.0509510811799</v>
      </c>
      <c r="G396" s="12">
        <v>181.76386685796751</v>
      </c>
      <c r="H396" s="12">
        <v>281.65845162849416</v>
      </c>
      <c r="I396" s="12">
        <v>125.43634518101621</v>
      </c>
      <c r="J396" s="12">
        <v>207.62490190949518</v>
      </c>
      <c r="K396" s="12">
        <v>144.12722061181194</v>
      </c>
      <c r="L396" s="11" t="str">
        <f t="shared" si="56"/>
        <v>137-248</v>
      </c>
      <c r="M396" s="10">
        <f t="shared" si="57"/>
        <v>-0.87</v>
      </c>
      <c r="N396" s="5">
        <f t="shared" si="58"/>
        <v>-0.30582883225328256</v>
      </c>
      <c r="O396" s="9"/>
      <c r="P396" s="8">
        <f t="shared" si="59"/>
        <v>192.29492866360923</v>
      </c>
      <c r="Q396" s="7">
        <f t="shared" si="60"/>
        <v>55.616562514944647</v>
      </c>
      <c r="R396" s="6">
        <f t="shared" si="61"/>
        <v>0.2892253212368246</v>
      </c>
      <c r="S396" s="5">
        <f t="shared" si="62"/>
        <v>-0.25048870704260423</v>
      </c>
      <c r="T396" s="4">
        <v>61676</v>
      </c>
      <c r="U396" s="3">
        <v>80</v>
      </c>
      <c r="V396" s="3">
        <v>108</v>
      </c>
      <c r="W396" s="3">
        <v>169</v>
      </c>
      <c r="X396" s="3">
        <v>76</v>
      </c>
      <c r="Y396" s="3">
        <v>127</v>
      </c>
      <c r="Z396" s="3">
        <v>89</v>
      </c>
      <c r="AA396" s="3">
        <f t="shared" si="63"/>
        <v>-38</v>
      </c>
    </row>
    <row r="397" spans="1:27" x14ac:dyDescent="0.25">
      <c r="A397" s="14">
        <v>53</v>
      </c>
      <c r="B397" s="14" t="s">
        <v>7</v>
      </c>
      <c r="C397" s="14"/>
      <c r="D397" s="14">
        <v>4</v>
      </c>
      <c r="E397" s="17" t="s">
        <v>366</v>
      </c>
      <c r="F397" s="12">
        <v>126.71119321680641</v>
      </c>
      <c r="G397" s="12">
        <v>169.39715933994339</v>
      </c>
      <c r="H397" s="12">
        <v>212.18461246673505</v>
      </c>
      <c r="I397" s="12">
        <v>179.1248387431605</v>
      </c>
      <c r="J397" s="12">
        <v>140.08678257462884</v>
      </c>
      <c r="K397" s="12">
        <v>139.01045152654069</v>
      </c>
      <c r="L397" s="11" t="str">
        <f t="shared" si="56"/>
        <v>140-196</v>
      </c>
      <c r="M397" s="16">
        <f t="shared" si="57"/>
        <v>-1.02</v>
      </c>
      <c r="N397" s="5">
        <f t="shared" si="58"/>
        <v>-7.6833162151807794E-3</v>
      </c>
      <c r="O397" s="9"/>
      <c r="P397" s="8">
        <f t="shared" si="59"/>
        <v>167.9328411428456</v>
      </c>
      <c r="Q397" s="7">
        <f t="shared" si="60"/>
        <v>28.232639077579524</v>
      </c>
      <c r="R397" s="6">
        <f t="shared" si="61"/>
        <v>0.16811862936067709</v>
      </c>
      <c r="S397" s="5">
        <f t="shared" si="62"/>
        <v>-0.17222592924336458</v>
      </c>
      <c r="T397" s="4">
        <v>84175.083333333328</v>
      </c>
      <c r="U397" s="3">
        <v>107</v>
      </c>
      <c r="V397" s="3">
        <v>143</v>
      </c>
      <c r="W397" s="3">
        <v>179</v>
      </c>
      <c r="X397" s="3">
        <v>151</v>
      </c>
      <c r="Y397" s="3">
        <v>118</v>
      </c>
      <c r="Z397" s="3">
        <v>117</v>
      </c>
      <c r="AA397" s="3">
        <f t="shared" si="63"/>
        <v>-1</v>
      </c>
    </row>
    <row r="398" spans="1:27" x14ac:dyDescent="0.25">
      <c r="A398" s="14">
        <v>343</v>
      </c>
      <c r="B398" s="14" t="s">
        <v>7</v>
      </c>
      <c r="C398" s="14"/>
      <c r="D398" s="14">
        <v>12</v>
      </c>
      <c r="E398" s="17" t="s">
        <v>76</v>
      </c>
      <c r="F398" s="12">
        <v>103.44936508939288</v>
      </c>
      <c r="G398" s="12">
        <v>91.42983252970977</v>
      </c>
      <c r="H398" s="12">
        <v>129.0167780813081</v>
      </c>
      <c r="I398" s="12">
        <v>83.245310579615108</v>
      </c>
      <c r="J398" s="12">
        <v>87.800614212332462</v>
      </c>
      <c r="K398" s="12">
        <v>79.034964820637228</v>
      </c>
      <c r="L398" s="11" t="str">
        <f t="shared" si="56"/>
        <v>79-113</v>
      </c>
      <c r="M398" s="16">
        <f t="shared" si="57"/>
        <v>-1.02</v>
      </c>
      <c r="N398" s="5">
        <f t="shared" si="58"/>
        <v>-9.983585502598924E-2</v>
      </c>
      <c r="O398" s="9"/>
      <c r="P398" s="8">
        <f t="shared" si="59"/>
        <v>96.356245184857301</v>
      </c>
      <c r="Q398" s="7">
        <f t="shared" si="60"/>
        <v>17.034402821153886</v>
      </c>
      <c r="R398" s="6">
        <f t="shared" si="61"/>
        <v>0.17678566436948395</v>
      </c>
      <c r="S398" s="5">
        <f t="shared" si="62"/>
        <v>-0.17976292383529041</v>
      </c>
      <c r="T398" s="4">
        <v>127763.79166666672</v>
      </c>
      <c r="U398" s="3">
        <v>131</v>
      </c>
      <c r="V398" s="3">
        <v>116</v>
      </c>
      <c r="W398" s="3">
        <v>164</v>
      </c>
      <c r="X398" s="3">
        <v>106</v>
      </c>
      <c r="Y398" s="3">
        <v>112</v>
      </c>
      <c r="Z398" s="3">
        <v>101</v>
      </c>
      <c r="AA398" s="3">
        <f t="shared" si="63"/>
        <v>-11</v>
      </c>
    </row>
    <row r="399" spans="1:27" x14ac:dyDescent="0.25">
      <c r="A399" s="14">
        <v>20</v>
      </c>
      <c r="B399" s="14" t="s">
        <v>7</v>
      </c>
      <c r="C399" s="14"/>
      <c r="D399" s="14">
        <v>2</v>
      </c>
      <c r="E399" s="17" t="s">
        <v>399</v>
      </c>
      <c r="F399" s="12">
        <v>162.60360378239028</v>
      </c>
      <c r="G399" s="12">
        <v>130.77898540453606</v>
      </c>
      <c r="H399" s="12">
        <v>125.28071873920462</v>
      </c>
      <c r="I399" s="12">
        <v>128.98434599073659</v>
      </c>
      <c r="J399" s="12">
        <v>113.57272233454506</v>
      </c>
      <c r="K399" s="12">
        <v>112.60301323687926</v>
      </c>
      <c r="L399" s="11" t="str">
        <f t="shared" si="56"/>
        <v>113-138</v>
      </c>
      <c r="M399" s="16">
        <f t="shared" si="57"/>
        <v>-1.07</v>
      </c>
      <c r="N399" s="5">
        <f t="shared" si="58"/>
        <v>-8.538221834723473E-3</v>
      </c>
      <c r="O399" s="9"/>
      <c r="P399" s="8">
        <f t="shared" si="59"/>
        <v>125.58698176298319</v>
      </c>
      <c r="Q399" s="7">
        <f t="shared" si="60"/>
        <v>12.089405784481437</v>
      </c>
      <c r="R399" s="6">
        <f t="shared" si="61"/>
        <v>9.6263208294132235E-2</v>
      </c>
      <c r="S399" s="5">
        <f t="shared" si="62"/>
        <v>-0.10338626140891104</v>
      </c>
      <c r="T399" s="4">
        <v>421052.45833333349</v>
      </c>
      <c r="U399" s="3">
        <v>635</v>
      </c>
      <c r="V399" s="3">
        <v>519</v>
      </c>
      <c r="W399" s="3">
        <v>505</v>
      </c>
      <c r="X399" s="3">
        <v>528</v>
      </c>
      <c r="Y399" s="3">
        <v>472</v>
      </c>
      <c r="Z399" s="3">
        <v>475</v>
      </c>
      <c r="AA399" s="3">
        <f t="shared" si="63"/>
        <v>3</v>
      </c>
    </row>
    <row r="400" spans="1:27" x14ac:dyDescent="0.25">
      <c r="A400" s="14">
        <v>339</v>
      </c>
      <c r="B400" s="14" t="s">
        <v>7</v>
      </c>
      <c r="C400" s="14"/>
      <c r="D400" s="14">
        <v>11</v>
      </c>
      <c r="E400" s="17" t="s">
        <v>80</v>
      </c>
      <c r="F400" s="12">
        <v>177.03935721094919</v>
      </c>
      <c r="G400" s="12">
        <v>135.78193421365287</v>
      </c>
      <c r="H400" s="12">
        <v>351.25641718454472</v>
      </c>
      <c r="I400" s="12">
        <v>107.61366693570083</v>
      </c>
      <c r="J400" s="12">
        <v>187.67384965984115</v>
      </c>
      <c r="K400" s="12">
        <v>93.472503505218924</v>
      </c>
      <c r="L400" s="11" t="str">
        <f t="shared" si="56"/>
        <v>105-278</v>
      </c>
      <c r="M400" s="16">
        <f t="shared" si="57"/>
        <v>-1.1399999999999999</v>
      </c>
      <c r="N400" s="5">
        <f t="shared" si="58"/>
        <v>-0.50194177998353084</v>
      </c>
      <c r="O400" s="9"/>
      <c r="P400" s="8">
        <f t="shared" si="59"/>
        <v>191.41309288225992</v>
      </c>
      <c r="Q400" s="7">
        <f t="shared" si="60"/>
        <v>86.102731561029955</v>
      </c>
      <c r="R400" s="6">
        <f t="shared" si="61"/>
        <v>0.4498267608788527</v>
      </c>
      <c r="S400" s="5">
        <f t="shared" si="62"/>
        <v>-0.51167131726608284</v>
      </c>
      <c r="T400" s="4">
        <v>7483.9583333333294</v>
      </c>
      <c r="U400" s="3">
        <v>13</v>
      </c>
      <c r="V400" s="3">
        <v>10</v>
      </c>
      <c r="W400" s="3">
        <v>26</v>
      </c>
      <c r="X400" s="3">
        <v>8</v>
      </c>
      <c r="Y400" s="3">
        <v>14</v>
      </c>
      <c r="Z400" s="3">
        <v>7</v>
      </c>
      <c r="AA400" s="3">
        <f t="shared" si="63"/>
        <v>-7</v>
      </c>
    </row>
    <row r="401" spans="1:27" x14ac:dyDescent="0.25">
      <c r="A401" s="14">
        <v>243</v>
      </c>
      <c r="B401" s="14" t="s">
        <v>7</v>
      </c>
      <c r="C401" s="14"/>
      <c r="D401" s="14">
        <v>9</v>
      </c>
      <c r="E401" s="17" t="s">
        <v>176</v>
      </c>
      <c r="F401" s="12">
        <v>123.52631292121565</v>
      </c>
      <c r="G401" s="12">
        <v>116.70163975422122</v>
      </c>
      <c r="H401" s="12">
        <v>132.22323287705964</v>
      </c>
      <c r="I401" s="12">
        <v>122.7050382074536</v>
      </c>
      <c r="J401" s="12">
        <v>131.12401351023507</v>
      </c>
      <c r="K401" s="12">
        <v>119.25437214963053</v>
      </c>
      <c r="L401" s="11" t="str">
        <f t="shared" si="56"/>
        <v>121-132</v>
      </c>
      <c r="M401" s="16">
        <f t="shared" si="57"/>
        <v>-1.33</v>
      </c>
      <c r="N401" s="5">
        <f t="shared" si="58"/>
        <v>-9.0522254794146037E-2</v>
      </c>
      <c r="O401" s="9"/>
      <c r="P401" s="8">
        <f t="shared" si="59"/>
        <v>126.66930076278844</v>
      </c>
      <c r="Q401" s="7">
        <f t="shared" si="60"/>
        <v>5.5570329557377622</v>
      </c>
      <c r="R401" s="6">
        <f t="shared" si="61"/>
        <v>4.3870400501731105E-2</v>
      </c>
      <c r="S401" s="5">
        <f t="shared" si="62"/>
        <v>-5.8537692783539791E-2</v>
      </c>
      <c r="T401" s="4">
        <v>814770.12499999988</v>
      </c>
      <c r="U401" s="3">
        <v>952</v>
      </c>
      <c r="V401" s="3">
        <v>910</v>
      </c>
      <c r="W401" s="3">
        <v>1043</v>
      </c>
      <c r="X401" s="3">
        <v>979</v>
      </c>
      <c r="Y401" s="3">
        <v>1058</v>
      </c>
      <c r="Z401" s="3">
        <v>973</v>
      </c>
      <c r="AA401" s="3">
        <f t="shared" si="63"/>
        <v>-85</v>
      </c>
    </row>
    <row r="402" spans="1:27" x14ac:dyDescent="0.25">
      <c r="A402" s="14">
        <v>184</v>
      </c>
      <c r="B402" s="14" t="s">
        <v>7</v>
      </c>
      <c r="C402" s="14"/>
      <c r="D402" s="14">
        <v>8</v>
      </c>
      <c r="E402" s="17" t="s">
        <v>235</v>
      </c>
      <c r="F402" s="12">
        <v>207.61238826485325</v>
      </c>
      <c r="G402" s="12">
        <v>178.18247004712404</v>
      </c>
      <c r="H402" s="12">
        <v>161.87987391898253</v>
      </c>
      <c r="I402" s="12">
        <v>149.09348258171823</v>
      </c>
      <c r="J402" s="12">
        <v>171.48495493473428</v>
      </c>
      <c r="K402" s="12">
        <v>136.10442753779444</v>
      </c>
      <c r="L402" s="11" t="str">
        <f t="shared" si="56"/>
        <v>152-182</v>
      </c>
      <c r="M402" s="15">
        <f t="shared" si="57"/>
        <v>-2.06</v>
      </c>
      <c r="N402" s="5">
        <f t="shared" si="58"/>
        <v>-0.20631855086299186</v>
      </c>
      <c r="O402" s="9"/>
      <c r="P402" s="8">
        <f t="shared" si="59"/>
        <v>166.8943770077729</v>
      </c>
      <c r="Q402" s="7">
        <f t="shared" si="60"/>
        <v>14.969053969956336</v>
      </c>
      <c r="R402" s="6">
        <f t="shared" si="61"/>
        <v>8.9691781342993784E-2</v>
      </c>
      <c r="S402" s="5">
        <f t="shared" si="62"/>
        <v>-0.1844876383615037</v>
      </c>
      <c r="T402" s="4">
        <v>1046797.9166666663</v>
      </c>
      <c r="U402" s="3">
        <v>2098</v>
      </c>
      <c r="V402" s="3">
        <v>1814</v>
      </c>
      <c r="W402" s="3">
        <v>1660</v>
      </c>
      <c r="X402" s="3">
        <v>1540</v>
      </c>
      <c r="Y402" s="3">
        <v>1784</v>
      </c>
      <c r="Z402" s="3">
        <v>1426</v>
      </c>
      <c r="AA402" s="3">
        <f t="shared" si="63"/>
        <v>-358</v>
      </c>
    </row>
    <row r="403" spans="1:27" x14ac:dyDescent="0.25">
      <c r="A403" s="14">
        <v>335</v>
      </c>
      <c r="B403" s="14" t="s">
        <v>7</v>
      </c>
      <c r="C403" s="14"/>
      <c r="D403" s="14">
        <v>11</v>
      </c>
      <c r="E403" s="17" t="s">
        <v>84</v>
      </c>
      <c r="F403" s="12">
        <v>98.009188361408874</v>
      </c>
      <c r="G403" s="12">
        <v>73.313782991202345</v>
      </c>
      <c r="H403" s="12">
        <v>194.80124185791684</v>
      </c>
      <c r="I403" s="12">
        <v>121.0287443267776</v>
      </c>
      <c r="J403" s="12">
        <v>120.26458208057727</v>
      </c>
      <c r="K403" s="12">
        <v>47.883642748122028</v>
      </c>
      <c r="L403" s="11" t="str">
        <f t="shared" si="56"/>
        <v>90-165</v>
      </c>
      <c r="M403" s="15">
        <f t="shared" si="57"/>
        <v>-2.14</v>
      </c>
      <c r="N403" s="5">
        <f t="shared" si="58"/>
        <v>-0.60184751054936536</v>
      </c>
      <c r="O403" s="9"/>
      <c r="P403" s="8">
        <f t="shared" si="59"/>
        <v>127.63189117517074</v>
      </c>
      <c r="Q403" s="7">
        <f t="shared" si="60"/>
        <v>37.201591093635045</v>
      </c>
      <c r="R403" s="6">
        <f t="shared" si="61"/>
        <v>0.29147567078338626</v>
      </c>
      <c r="S403" s="5">
        <f t="shared" si="62"/>
        <v>-0.62483010862541211</v>
      </c>
      <c r="T403" s="4">
        <v>4176.4166666666697</v>
      </c>
      <c r="U403" s="3">
        <v>4</v>
      </c>
      <c r="V403" s="3">
        <v>3</v>
      </c>
      <c r="W403" s="3">
        <v>8</v>
      </c>
      <c r="X403" s="3">
        <v>5</v>
      </c>
      <c r="Y403" s="3">
        <v>5</v>
      </c>
      <c r="Z403" s="3">
        <v>2</v>
      </c>
      <c r="AA403" s="3">
        <f t="shared" si="63"/>
        <v>-3</v>
      </c>
    </row>
    <row r="404" spans="1:27" x14ac:dyDescent="0.25">
      <c r="A404" s="14">
        <v>322</v>
      </c>
      <c r="B404" s="14" t="s">
        <v>7</v>
      </c>
      <c r="C404" s="14"/>
      <c r="D404" s="14">
        <v>10</v>
      </c>
      <c r="E404" s="17" t="s">
        <v>97</v>
      </c>
      <c r="F404" s="12">
        <v>173.64080032623423</v>
      </c>
      <c r="G404" s="12">
        <v>132.03411761599199</v>
      </c>
      <c r="H404" s="12">
        <v>116.61807580174927</v>
      </c>
      <c r="I404" s="12">
        <v>133.09553597572338</v>
      </c>
      <c r="J404" s="12">
        <v>101.47946376114939</v>
      </c>
      <c r="K404" s="12">
        <v>80.35857783174697</v>
      </c>
      <c r="L404" s="11" t="str">
        <f t="shared" si="56"/>
        <v>103-141</v>
      </c>
      <c r="M404" s="15">
        <f t="shared" si="57"/>
        <v>-2.16</v>
      </c>
      <c r="N404" s="5">
        <f t="shared" si="58"/>
        <v>-0.20812965645063236</v>
      </c>
      <c r="O404" s="9"/>
      <c r="P404" s="8">
        <f t="shared" si="59"/>
        <v>121.82284837814043</v>
      </c>
      <c r="Q404" s="7">
        <f t="shared" si="60"/>
        <v>19.239663175796583</v>
      </c>
      <c r="R404" s="6">
        <f t="shared" si="61"/>
        <v>0.1579314835594412</v>
      </c>
      <c r="S404" s="5">
        <f t="shared" si="62"/>
        <v>-0.34036530173459401</v>
      </c>
      <c r="T404" s="4">
        <v>18674.833333333343</v>
      </c>
      <c r="U404" s="3">
        <v>33</v>
      </c>
      <c r="V404" s="3">
        <v>25</v>
      </c>
      <c r="W404" s="3">
        <v>22</v>
      </c>
      <c r="X404" s="3">
        <v>25</v>
      </c>
      <c r="Y404" s="3">
        <v>19</v>
      </c>
      <c r="Z404" s="3">
        <v>15</v>
      </c>
      <c r="AA404" s="3">
        <f t="shared" si="63"/>
        <v>-4</v>
      </c>
    </row>
    <row r="405" spans="1:27" x14ac:dyDescent="0.25">
      <c r="A405" s="14">
        <v>164</v>
      </c>
      <c r="B405" s="14" t="s">
        <v>7</v>
      </c>
      <c r="C405" s="14"/>
      <c r="D405" s="14">
        <v>7</v>
      </c>
      <c r="E405" s="17" t="s">
        <v>255</v>
      </c>
      <c r="F405" s="12">
        <v>121.93129682513172</v>
      </c>
      <c r="G405" s="12">
        <v>149.42518338956376</v>
      </c>
      <c r="H405" s="12">
        <v>153.4916664425258</v>
      </c>
      <c r="I405" s="12">
        <v>177.39242029561254</v>
      </c>
      <c r="J405" s="12">
        <v>167.04713354695866</v>
      </c>
      <c r="K405" s="12">
        <v>129.62634594336808</v>
      </c>
      <c r="L405" s="11" t="str">
        <f t="shared" si="56"/>
        <v>147-176</v>
      </c>
      <c r="M405" s="15">
        <f t="shared" si="57"/>
        <v>-2.19</v>
      </c>
      <c r="N405" s="5">
        <f t="shared" si="58"/>
        <v>-0.22401334766436573</v>
      </c>
      <c r="O405" s="9"/>
      <c r="P405" s="8">
        <f t="shared" si="59"/>
        <v>161.73746745660534</v>
      </c>
      <c r="Q405" s="7">
        <f t="shared" si="60"/>
        <v>14.635501505699143</v>
      </c>
      <c r="R405" s="6">
        <f t="shared" si="61"/>
        <v>9.0489246158289779E-2</v>
      </c>
      <c r="S405" s="5">
        <f t="shared" si="62"/>
        <v>-0.19853854532409304</v>
      </c>
      <c r="T405" s="4">
        <v>285900.37499999977</v>
      </c>
      <c r="U405" s="3">
        <v>334</v>
      </c>
      <c r="V405" s="3">
        <v>413</v>
      </c>
      <c r="W405" s="3">
        <v>428</v>
      </c>
      <c r="X405" s="3">
        <v>499</v>
      </c>
      <c r="Y405" s="3">
        <v>474</v>
      </c>
      <c r="Z405" s="3">
        <v>371</v>
      </c>
      <c r="AA405" s="3">
        <f t="shared" si="63"/>
        <v>-103</v>
      </c>
    </row>
    <row r="406" spans="1:27" x14ac:dyDescent="0.25">
      <c r="A406" s="14">
        <v>99</v>
      </c>
      <c r="B406" s="14" t="s">
        <v>7</v>
      </c>
      <c r="C406" s="14"/>
      <c r="D406" s="14">
        <v>5</v>
      </c>
      <c r="E406" s="17" t="s">
        <v>320</v>
      </c>
      <c r="F406" s="12">
        <v>145.01160092807424</v>
      </c>
      <c r="G406" s="12">
        <v>200.91094850515404</v>
      </c>
      <c r="H406" s="12">
        <v>186.00415603036129</v>
      </c>
      <c r="I406" s="12">
        <v>175.86943453180359</v>
      </c>
      <c r="J406" s="12">
        <v>206.44572962892016</v>
      </c>
      <c r="K406" s="12">
        <v>147.37342151698977</v>
      </c>
      <c r="L406" s="11" t="str">
        <f t="shared" si="56"/>
        <v>172-207</v>
      </c>
      <c r="M406" s="15">
        <f t="shared" si="57"/>
        <v>-2.44</v>
      </c>
      <c r="N406" s="5">
        <f t="shared" si="58"/>
        <v>-0.28613964657012303</v>
      </c>
      <c r="O406" s="9"/>
      <c r="P406" s="8">
        <f t="shared" si="59"/>
        <v>189.37015682008541</v>
      </c>
      <c r="Q406" s="7">
        <f t="shared" si="60"/>
        <v>17.233697713453854</v>
      </c>
      <c r="R406" s="6">
        <f t="shared" si="61"/>
        <v>9.1005351650139066E-2</v>
      </c>
      <c r="S406" s="5">
        <f t="shared" si="62"/>
        <v>-0.22177061057722741</v>
      </c>
      <c r="T406" s="4">
        <v>159265.62500000012</v>
      </c>
      <c r="U406" s="3">
        <v>220</v>
      </c>
      <c r="V406" s="3">
        <v>308</v>
      </c>
      <c r="W406" s="3">
        <v>288</v>
      </c>
      <c r="X406" s="3">
        <v>275</v>
      </c>
      <c r="Y406" s="3">
        <v>326</v>
      </c>
      <c r="Z406" s="3">
        <v>235</v>
      </c>
      <c r="AA406" s="3">
        <f t="shared" si="63"/>
        <v>-91</v>
      </c>
    </row>
    <row r="407" spans="1:27" x14ac:dyDescent="0.25">
      <c r="A407" s="14">
        <v>160</v>
      </c>
      <c r="B407" s="14" t="s">
        <v>7</v>
      </c>
      <c r="C407" s="14"/>
      <c r="D407" s="14">
        <v>7</v>
      </c>
      <c r="E407" s="17" t="s">
        <v>259</v>
      </c>
      <c r="F407" s="12">
        <v>94.923665552285044</v>
      </c>
      <c r="G407" s="12">
        <v>109.52993403310792</v>
      </c>
      <c r="H407" s="12">
        <v>127.35113768394589</v>
      </c>
      <c r="I407" s="12">
        <v>122.01053577464324</v>
      </c>
      <c r="J407" s="12">
        <v>101.90664036817884</v>
      </c>
      <c r="K407" s="12">
        <v>73.722652650261111</v>
      </c>
      <c r="L407" s="11" t="str">
        <f t="shared" si="56"/>
        <v>102-124</v>
      </c>
      <c r="M407" s="15">
        <f t="shared" si="57"/>
        <v>-3.47</v>
      </c>
      <c r="N407" s="5">
        <f t="shared" si="58"/>
        <v>-0.27656674399324427</v>
      </c>
      <c r="O407" s="9"/>
      <c r="P407" s="8">
        <f t="shared" si="59"/>
        <v>112.90748610732038</v>
      </c>
      <c r="Q407" s="7">
        <f t="shared" si="60"/>
        <v>11.280206316817512</v>
      </c>
      <c r="R407" s="6">
        <f t="shared" si="61"/>
        <v>9.9906628920030105E-2</v>
      </c>
      <c r="S407" s="5">
        <f t="shared" si="62"/>
        <v>-0.34705257204835344</v>
      </c>
      <c r="T407" s="4">
        <v>61012.333333333321</v>
      </c>
      <c r="U407" s="3">
        <v>57</v>
      </c>
      <c r="V407" s="3">
        <v>66</v>
      </c>
      <c r="W407" s="3">
        <v>77</v>
      </c>
      <c r="X407" s="3">
        <v>74</v>
      </c>
      <c r="Y407" s="3">
        <v>62</v>
      </c>
      <c r="Z407" s="3">
        <v>45</v>
      </c>
      <c r="AA407" s="3">
        <f t="shared" si="63"/>
        <v>-17</v>
      </c>
    </row>
    <row r="408" spans="1:27" x14ac:dyDescent="0.25">
      <c r="A408" s="14">
        <v>331</v>
      </c>
      <c r="B408" s="14" t="s">
        <v>7</v>
      </c>
      <c r="C408" s="14"/>
      <c r="D408" s="14">
        <v>11</v>
      </c>
      <c r="E408" s="17" t="s">
        <v>88</v>
      </c>
      <c r="F408" s="12">
        <v>139.77461343583471</v>
      </c>
      <c r="G408" s="12">
        <v>129.55232474449403</v>
      </c>
      <c r="H408" s="12">
        <v>162.30299406312733</v>
      </c>
      <c r="I408" s="12">
        <v>109.84755131500195</v>
      </c>
      <c r="J408" s="12">
        <v>130.93016129481572</v>
      </c>
      <c r="K408" s="12">
        <v>55.109702752040782</v>
      </c>
      <c r="L408" s="11" t="str">
        <f t="shared" si="56"/>
        <v>114-150</v>
      </c>
      <c r="M408" s="15">
        <f t="shared" si="57"/>
        <v>-4.3</v>
      </c>
      <c r="N408" s="5">
        <f t="shared" si="58"/>
        <v>-0.57909085112978542</v>
      </c>
      <c r="O408" s="9"/>
      <c r="P408" s="8">
        <f t="shared" si="59"/>
        <v>131.9886171232194</v>
      </c>
      <c r="Q408" s="7">
        <f t="shared" si="60"/>
        <v>17.880876100184924</v>
      </c>
      <c r="R408" s="6">
        <f t="shared" si="61"/>
        <v>0.13547286493267854</v>
      </c>
      <c r="S408" s="5">
        <f t="shared" si="62"/>
        <v>-0.5824662463082515</v>
      </c>
      <c r="T408" s="4">
        <v>36242.5</v>
      </c>
      <c r="U408" s="3">
        <v>48</v>
      </c>
      <c r="V408" s="3">
        <v>45</v>
      </c>
      <c r="W408" s="3">
        <v>57</v>
      </c>
      <c r="X408" s="3">
        <v>39</v>
      </c>
      <c r="Y408" s="3">
        <v>47</v>
      </c>
      <c r="Z408" s="3">
        <v>20</v>
      </c>
      <c r="AA408" s="3">
        <f t="shared" si="63"/>
        <v>-27</v>
      </c>
    </row>
    <row r="410" spans="1:27" ht="60" customHeight="1" x14ac:dyDescent="0.25">
      <c r="E410" s="33" t="s">
        <v>448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127.64968722440113</v>
      </c>
      <c r="G413" s="20">
        <v>130.98271024738372</v>
      </c>
      <c r="H413" s="20">
        <v>130.52228205517306</v>
      </c>
      <c r="I413" s="20">
        <v>130.59509661877973</v>
      </c>
      <c r="J413" s="20">
        <v>136.97020364754889</v>
      </c>
      <c r="K413" s="20">
        <v>140.16660016118863</v>
      </c>
      <c r="L413" s="11" t="str">
        <f t="shared" ref="L413:L428" si="64">CONCATENATE(ROUND(P413-Q413,),"-",ROUND(P413+Q413,0))</f>
        <v>129-136</v>
      </c>
      <c r="M413" s="19">
        <f t="shared" ref="M413:M428" si="65">ROUND((K413-P413)/Q413,2)</f>
        <v>2.37</v>
      </c>
      <c r="N413" s="5">
        <f t="shared" ref="N413:N428" si="66">((K413-J413)/J413)</f>
        <v>2.3336436892980709E-2</v>
      </c>
      <c r="O413" s="9"/>
      <c r="P413" s="24">
        <f t="shared" ref="P413:P428" si="67">(F413+G413*2+H413*3+I413*4+J413*5)/15</f>
        <v>132.56089057317007</v>
      </c>
      <c r="Q413" s="7">
        <f t="shared" ref="Q413:Q428" si="68">SQRT(((1*POWER((F413-P413),2))+ (2*POWER((G413-P413),2))+ (3*POWER((H413-P413),2))+ (4*POWER((I413-P413),2))+ (5*POWER((J413-P413),2)))/15)</f>
        <v>3.2066243009039628</v>
      </c>
      <c r="R413" s="6">
        <f t="shared" ref="R413:R428" si="69">Q413/P413</f>
        <v>2.4189821651311189E-2</v>
      </c>
      <c r="S413" s="5">
        <f t="shared" ref="S413:S428" si="70">(K413-P413)/P413</f>
        <v>5.7375214930533429E-2</v>
      </c>
      <c r="T413" s="4">
        <v>17807370.791666649</v>
      </c>
      <c r="U413" s="3">
        <v>21768</v>
      </c>
      <c r="V413" s="3">
        <v>22542</v>
      </c>
      <c r="W413" s="3">
        <v>22664</v>
      </c>
      <c r="X413" s="3">
        <v>22878</v>
      </c>
      <c r="Y413" s="3">
        <v>24206</v>
      </c>
      <c r="Z413" s="3">
        <v>24987</v>
      </c>
      <c r="AA413" s="3">
        <f t="shared" ref="AA413:AA428" si="71">+Z413-Y413</f>
        <v>781</v>
      </c>
    </row>
    <row r="414" spans="1:27" x14ac:dyDescent="0.25">
      <c r="A414" s="14">
        <v>358</v>
      </c>
      <c r="B414" s="14" t="s">
        <v>61</v>
      </c>
      <c r="C414" s="14"/>
      <c r="D414" s="14">
        <v>13</v>
      </c>
      <c r="E414" s="21" t="s">
        <v>60</v>
      </c>
      <c r="F414" s="20">
        <v>111.67538232488762</v>
      </c>
      <c r="G414" s="20">
        <v>117.2135610736693</v>
      </c>
      <c r="H414" s="20">
        <v>117.23208287565996</v>
      </c>
      <c r="I414" s="20">
        <v>126.08201107470421</v>
      </c>
      <c r="J414" s="20">
        <v>130.1542321327149</v>
      </c>
      <c r="K414" s="20">
        <v>145.1894046422926</v>
      </c>
      <c r="L414" s="11" t="str">
        <f t="shared" si="64"/>
        <v>117-130</v>
      </c>
      <c r="M414" s="19">
        <f t="shared" si="65"/>
        <v>3.47</v>
      </c>
      <c r="N414" s="5">
        <f t="shared" si="66"/>
        <v>0.11551812233233208</v>
      </c>
      <c r="O414" s="9"/>
      <c r="P414" s="8">
        <f t="shared" si="67"/>
        <v>123.52653053743983</v>
      </c>
      <c r="Q414" s="7">
        <f t="shared" si="68"/>
        <v>6.2437764226625045</v>
      </c>
      <c r="R414" s="6">
        <f t="shared" si="69"/>
        <v>5.0546035701780435E-2</v>
      </c>
      <c r="S414" s="5">
        <f t="shared" si="70"/>
        <v>0.17537021407953285</v>
      </c>
      <c r="T414" s="4">
        <v>7170455.1249999991</v>
      </c>
      <c r="U414" s="3">
        <v>7668</v>
      </c>
      <c r="V414" s="3">
        <v>8123</v>
      </c>
      <c r="W414" s="3">
        <v>8197</v>
      </c>
      <c r="X414" s="3">
        <v>8894</v>
      </c>
      <c r="Y414" s="3">
        <v>9262</v>
      </c>
      <c r="Z414" s="3">
        <v>10422</v>
      </c>
      <c r="AA414" s="3">
        <f t="shared" si="71"/>
        <v>1160</v>
      </c>
    </row>
    <row r="415" spans="1:27" x14ac:dyDescent="0.25">
      <c r="A415" s="14">
        <v>64</v>
      </c>
      <c r="B415" s="14" t="s">
        <v>61</v>
      </c>
      <c r="C415" s="14"/>
      <c r="D415" s="14">
        <v>5</v>
      </c>
      <c r="E415" s="21" t="s">
        <v>355</v>
      </c>
      <c r="F415" s="20">
        <v>145.92346969530067</v>
      </c>
      <c r="G415" s="20">
        <v>143.09934165560071</v>
      </c>
      <c r="H415" s="20">
        <v>134.65898741968508</v>
      </c>
      <c r="I415" s="20">
        <v>134.73331452519633</v>
      </c>
      <c r="J415" s="20">
        <v>144.98272243632249</v>
      </c>
      <c r="K415" s="20">
        <v>153.51255093076125</v>
      </c>
      <c r="L415" s="11" t="str">
        <f t="shared" si="64"/>
        <v>135-145</v>
      </c>
      <c r="M415" s="19">
        <f t="shared" si="65"/>
        <v>2.7</v>
      </c>
      <c r="N415" s="5">
        <f t="shared" si="66"/>
        <v>5.8833413741317529E-2</v>
      </c>
      <c r="O415" s="9"/>
      <c r="P415" s="8">
        <f t="shared" si="67"/>
        <v>139.99639903653036</v>
      </c>
      <c r="Q415" s="7">
        <f t="shared" si="68"/>
        <v>4.9997859968989102</v>
      </c>
      <c r="R415" s="6">
        <f t="shared" si="69"/>
        <v>3.5713675718146695E-2</v>
      </c>
      <c r="S415" s="5">
        <f t="shared" si="70"/>
        <v>9.6546425388441687E-2</v>
      </c>
      <c r="T415" s="4">
        <v>1843816</v>
      </c>
      <c r="U415" s="3">
        <v>2560</v>
      </c>
      <c r="V415" s="3">
        <v>2537</v>
      </c>
      <c r="W415" s="3">
        <v>2412</v>
      </c>
      <c r="X415" s="3">
        <v>2438</v>
      </c>
      <c r="Y415" s="3">
        <v>2650</v>
      </c>
      <c r="Z415" s="3">
        <v>2834</v>
      </c>
      <c r="AA415" s="3">
        <f t="shared" si="71"/>
        <v>184</v>
      </c>
    </row>
    <row r="416" spans="1:27" x14ac:dyDescent="0.25">
      <c r="A416" s="14">
        <v>111</v>
      </c>
      <c r="B416" s="14" t="s">
        <v>61</v>
      </c>
      <c r="C416" s="14"/>
      <c r="D416" s="14">
        <v>6</v>
      </c>
      <c r="E416" s="21" t="s">
        <v>308</v>
      </c>
      <c r="F416" s="20">
        <v>121.76197406458604</v>
      </c>
      <c r="G416" s="20">
        <v>146.12254004811365</v>
      </c>
      <c r="H416" s="20">
        <v>134.17766904994414</v>
      </c>
      <c r="I416" s="20">
        <v>133.70761168088231</v>
      </c>
      <c r="J416" s="20">
        <v>147.78257816107973</v>
      </c>
      <c r="K416" s="20">
        <v>147.62905357104174</v>
      </c>
      <c r="L416" s="11" t="str">
        <f t="shared" si="64"/>
        <v>131-147</v>
      </c>
      <c r="M416" s="18">
        <f t="shared" si="65"/>
        <v>1.03</v>
      </c>
      <c r="N416" s="5">
        <f t="shared" si="66"/>
        <v>-1.0388544573275121E-3</v>
      </c>
      <c r="O416" s="9"/>
      <c r="P416" s="8">
        <f t="shared" si="67"/>
        <v>139.35222658930491</v>
      </c>
      <c r="Q416" s="7">
        <f t="shared" si="68"/>
        <v>8.0175651237561958</v>
      </c>
      <c r="R416" s="6">
        <f t="shared" si="69"/>
        <v>5.7534531883622828E-2</v>
      </c>
      <c r="S416" s="5">
        <f t="shared" si="70"/>
        <v>5.9395010645434981E-2</v>
      </c>
      <c r="T416" s="4">
        <v>922210.75</v>
      </c>
      <c r="U416" s="3">
        <v>1073</v>
      </c>
      <c r="V416" s="3">
        <v>1300</v>
      </c>
      <c r="W416" s="3">
        <v>1205</v>
      </c>
      <c r="X416" s="3">
        <v>1212</v>
      </c>
      <c r="Y416" s="3">
        <v>1352</v>
      </c>
      <c r="Z416" s="3">
        <v>1363</v>
      </c>
      <c r="AA416" s="3">
        <f t="shared" si="71"/>
        <v>11</v>
      </c>
    </row>
    <row r="417" spans="1:27" x14ac:dyDescent="0.25">
      <c r="A417" s="14">
        <v>32</v>
      </c>
      <c r="B417" s="14" t="s">
        <v>61</v>
      </c>
      <c r="C417" s="14"/>
      <c r="D417" s="14">
        <v>3</v>
      </c>
      <c r="E417" s="21" t="s">
        <v>387</v>
      </c>
      <c r="F417" s="20">
        <v>159.26523732662943</v>
      </c>
      <c r="G417" s="20">
        <v>170.17233494169827</v>
      </c>
      <c r="H417" s="20">
        <v>177.40294756405339</v>
      </c>
      <c r="I417" s="20">
        <v>173.34581003780582</v>
      </c>
      <c r="J417" s="20">
        <v>219.66676932820315</v>
      </c>
      <c r="K417" s="20">
        <v>206.06785996115278</v>
      </c>
      <c r="L417" s="11" t="str">
        <f t="shared" si="64"/>
        <v>166-211</v>
      </c>
      <c r="M417" s="10">
        <f t="shared" si="65"/>
        <v>0.79</v>
      </c>
      <c r="N417" s="5">
        <f t="shared" si="66"/>
        <v>-6.1906993982928288E-2</v>
      </c>
      <c r="O417" s="9"/>
      <c r="P417" s="8">
        <f t="shared" si="67"/>
        <v>188.23572244629497</v>
      </c>
      <c r="Q417" s="7">
        <f t="shared" si="68"/>
        <v>22.61312227578291</v>
      </c>
      <c r="R417" s="6">
        <f t="shared" si="69"/>
        <v>0.12013193873035762</v>
      </c>
      <c r="S417" s="5">
        <f t="shared" si="70"/>
        <v>9.4733014983090919E-2</v>
      </c>
      <c r="T417" s="4">
        <v>289940.79166666651</v>
      </c>
      <c r="U417" s="3">
        <v>446</v>
      </c>
      <c r="V417" s="3">
        <v>480</v>
      </c>
      <c r="W417" s="3">
        <v>504</v>
      </c>
      <c r="X417" s="3">
        <v>496</v>
      </c>
      <c r="Y417" s="3">
        <v>633</v>
      </c>
      <c r="Z417" s="3">
        <v>598</v>
      </c>
      <c r="AA417" s="3">
        <f t="shared" si="71"/>
        <v>-35</v>
      </c>
    </row>
    <row r="418" spans="1:27" x14ac:dyDescent="0.25">
      <c r="A418" s="14">
        <v>277</v>
      </c>
      <c r="B418" s="14" t="s">
        <v>61</v>
      </c>
      <c r="C418" s="14"/>
      <c r="D418" s="14">
        <v>14</v>
      </c>
      <c r="E418" s="21" t="s">
        <v>142</v>
      </c>
      <c r="F418" s="20">
        <v>107.03081749400259</v>
      </c>
      <c r="G418" s="20">
        <v>115.38739543838668</v>
      </c>
      <c r="H418" s="20">
        <v>120.06288883631407</v>
      </c>
      <c r="I418" s="20">
        <v>127.3250049184839</v>
      </c>
      <c r="J418" s="20">
        <v>125.43133319034335</v>
      </c>
      <c r="K418" s="20">
        <v>123.80961670389408</v>
      </c>
      <c r="L418" s="11" t="str">
        <f t="shared" si="64"/>
        <v>117-128</v>
      </c>
      <c r="M418" s="10">
        <f t="shared" si="65"/>
        <v>0.26</v>
      </c>
      <c r="N418" s="5">
        <f t="shared" si="66"/>
        <v>-1.2929117830457094E-2</v>
      </c>
      <c r="O418" s="9"/>
      <c r="P418" s="8">
        <f t="shared" si="67"/>
        <v>122.29673070035803</v>
      </c>
      <c r="Q418" s="7">
        <f t="shared" si="68"/>
        <v>5.737356605447455</v>
      </c>
      <c r="R418" s="6">
        <f t="shared" si="69"/>
        <v>4.691340948029659E-2</v>
      </c>
      <c r="S418" s="5">
        <f t="shared" si="70"/>
        <v>1.2370616899341399E-2</v>
      </c>
      <c r="T418" s="4">
        <v>384337.12500000006</v>
      </c>
      <c r="U418" s="3">
        <v>406</v>
      </c>
      <c r="V418" s="3">
        <v>439</v>
      </c>
      <c r="W418" s="3">
        <v>458</v>
      </c>
      <c r="X418" s="3">
        <v>487</v>
      </c>
      <c r="Y418" s="3">
        <v>481</v>
      </c>
      <c r="Z418" s="3">
        <v>476</v>
      </c>
      <c r="AA418" s="3">
        <f t="shared" si="71"/>
        <v>-5</v>
      </c>
    </row>
    <row r="419" spans="1:27" x14ac:dyDescent="0.25">
      <c r="A419" s="14">
        <v>292</v>
      </c>
      <c r="B419" s="14" t="s">
        <v>61</v>
      </c>
      <c r="C419" s="14"/>
      <c r="D419" s="14">
        <v>10</v>
      </c>
      <c r="E419" s="21" t="s">
        <v>127</v>
      </c>
      <c r="F419" s="20">
        <v>135.54857287145259</v>
      </c>
      <c r="G419" s="20">
        <v>137.91068861152726</v>
      </c>
      <c r="H419" s="20">
        <v>151.10341483768818</v>
      </c>
      <c r="I419" s="20">
        <v>126.39798133288001</v>
      </c>
      <c r="J419" s="20">
        <v>123.87092055863042</v>
      </c>
      <c r="K419" s="20">
        <v>132.35680662100245</v>
      </c>
      <c r="L419" s="11" t="str">
        <f t="shared" si="64"/>
        <v>122-143</v>
      </c>
      <c r="M419" s="10">
        <f t="shared" si="65"/>
        <v>-0.03</v>
      </c>
      <c r="N419" s="5">
        <f t="shared" si="66"/>
        <v>6.8505877118718139E-2</v>
      </c>
      <c r="O419" s="9"/>
      <c r="P419" s="8">
        <f t="shared" si="67"/>
        <v>132.6417815154829</v>
      </c>
      <c r="Q419" s="7">
        <f t="shared" si="68"/>
        <v>10.414887060468132</v>
      </c>
      <c r="R419" s="6">
        <f t="shared" si="69"/>
        <v>7.8518902124760981E-2</v>
      </c>
      <c r="S419" s="5">
        <f t="shared" si="70"/>
        <v>-2.1484549681443448E-3</v>
      </c>
      <c r="T419" s="4">
        <v>884189.25</v>
      </c>
      <c r="U419" s="3">
        <v>1130</v>
      </c>
      <c r="V419" s="3">
        <v>1164</v>
      </c>
      <c r="W419" s="3">
        <v>1291</v>
      </c>
      <c r="X419" s="3">
        <v>1093</v>
      </c>
      <c r="Y419" s="3">
        <v>1084</v>
      </c>
      <c r="Z419" s="3">
        <v>1172</v>
      </c>
      <c r="AA419" s="3">
        <f t="shared" si="71"/>
        <v>88</v>
      </c>
    </row>
    <row r="420" spans="1:27" x14ac:dyDescent="0.25">
      <c r="A420" s="14">
        <v>45</v>
      </c>
      <c r="B420" s="14" t="s">
        <v>61</v>
      </c>
      <c r="C420" s="14"/>
      <c r="D420" s="14">
        <v>4</v>
      </c>
      <c r="E420" s="21" t="s">
        <v>374</v>
      </c>
      <c r="F420" s="20">
        <v>108.22057447670116</v>
      </c>
      <c r="G420" s="20">
        <v>114.54063800649729</v>
      </c>
      <c r="H420" s="20">
        <v>131.27916065507895</v>
      </c>
      <c r="I420" s="20">
        <v>137.78443564787307</v>
      </c>
      <c r="J420" s="20">
        <v>128.13116404190419</v>
      </c>
      <c r="K420" s="20">
        <v>127.8582237807825</v>
      </c>
      <c r="L420" s="11" t="str">
        <f t="shared" si="64"/>
        <v>119-137</v>
      </c>
      <c r="M420" s="10">
        <f t="shared" si="65"/>
        <v>-0.04</v>
      </c>
      <c r="N420" s="5">
        <f t="shared" si="66"/>
        <v>-2.130162971378509E-3</v>
      </c>
      <c r="O420" s="9"/>
      <c r="P420" s="8">
        <f t="shared" si="67"/>
        <v>128.19552635039639</v>
      </c>
      <c r="Q420" s="7">
        <f t="shared" si="68"/>
        <v>8.8251402024553318</v>
      </c>
      <c r="R420" s="6">
        <f t="shared" si="69"/>
        <v>6.8841249407827279E-2</v>
      </c>
      <c r="S420" s="5">
        <f t="shared" si="70"/>
        <v>-2.6311571020969076E-3</v>
      </c>
      <c r="T420" s="4">
        <v>765977.95833333291</v>
      </c>
      <c r="U420" s="3">
        <v>775</v>
      </c>
      <c r="V420" s="3">
        <v>832</v>
      </c>
      <c r="W420" s="3">
        <v>967</v>
      </c>
      <c r="X420" s="3">
        <v>1029</v>
      </c>
      <c r="Y420" s="3">
        <v>970</v>
      </c>
      <c r="Z420" s="3">
        <v>981</v>
      </c>
      <c r="AA420" s="3">
        <f t="shared" si="71"/>
        <v>11</v>
      </c>
    </row>
    <row r="421" spans="1:27" x14ac:dyDescent="0.25">
      <c r="A421" s="14">
        <v>19</v>
      </c>
      <c r="B421" s="14" t="s">
        <v>61</v>
      </c>
      <c r="C421" s="14"/>
      <c r="D421" s="14">
        <v>2</v>
      </c>
      <c r="E421" s="21" t="s">
        <v>400</v>
      </c>
      <c r="F421" s="20">
        <v>170.51428013508638</v>
      </c>
      <c r="G421" s="20">
        <v>140.15000187470022</v>
      </c>
      <c r="H421" s="20">
        <v>136.05610353562585</v>
      </c>
      <c r="I421" s="20">
        <v>140.31566809104496</v>
      </c>
      <c r="J421" s="20">
        <v>129.96850057393021</v>
      </c>
      <c r="K421" s="20">
        <v>137.33821509428699</v>
      </c>
      <c r="L421" s="11" t="str">
        <f t="shared" si="64"/>
        <v>128-148</v>
      </c>
      <c r="M421" s="10">
        <f t="shared" si="65"/>
        <v>-7.0000000000000007E-2</v>
      </c>
      <c r="N421" s="5">
        <f t="shared" si="66"/>
        <v>5.6703851224048342E-2</v>
      </c>
      <c r="O421" s="9"/>
      <c r="P421" s="8">
        <f t="shared" si="67"/>
        <v>138.00585131501302</v>
      </c>
      <c r="Q421" s="7">
        <f t="shared" si="68"/>
        <v>9.7356160758181822</v>
      </c>
      <c r="R421" s="6">
        <f t="shared" si="69"/>
        <v>7.0544951413658574E-2</v>
      </c>
      <c r="S421" s="5">
        <f t="shared" si="70"/>
        <v>-4.8377385043049618E-3</v>
      </c>
      <c r="T421" s="4">
        <v>605000.33333333314</v>
      </c>
      <c r="U421" s="3">
        <v>978</v>
      </c>
      <c r="V421" s="3">
        <v>813</v>
      </c>
      <c r="W421" s="3">
        <v>798</v>
      </c>
      <c r="X421" s="3">
        <v>832</v>
      </c>
      <c r="Y421" s="3">
        <v>779</v>
      </c>
      <c r="Z421" s="3">
        <v>832</v>
      </c>
      <c r="AA421" s="3">
        <f t="shared" si="71"/>
        <v>53</v>
      </c>
    </row>
    <row r="422" spans="1:27" x14ac:dyDescent="0.25">
      <c r="A422" s="14">
        <v>342</v>
      </c>
      <c r="B422" s="14" t="s">
        <v>61</v>
      </c>
      <c r="C422" s="14"/>
      <c r="D422" s="14">
        <v>12</v>
      </c>
      <c r="E422" s="21" t="s">
        <v>77</v>
      </c>
      <c r="F422" s="20">
        <v>100.93570553269606</v>
      </c>
      <c r="G422" s="20">
        <v>89.920989005115445</v>
      </c>
      <c r="H422" s="20">
        <v>125.98879263874437</v>
      </c>
      <c r="I422" s="20">
        <v>81.229946356993125</v>
      </c>
      <c r="J422" s="20">
        <v>85.333931293727801</v>
      </c>
      <c r="K422" s="20">
        <v>90.653223221402698</v>
      </c>
      <c r="L422" s="11" t="str">
        <f t="shared" si="64"/>
        <v>77-111</v>
      </c>
      <c r="M422" s="10">
        <f t="shared" si="65"/>
        <v>-0.2</v>
      </c>
      <c r="N422" s="5">
        <f t="shared" si="66"/>
        <v>6.2335015474270949E-2</v>
      </c>
      <c r="O422" s="9"/>
      <c r="P422" s="8">
        <f t="shared" si="67"/>
        <v>94.02223355705145</v>
      </c>
      <c r="Q422" s="7">
        <f t="shared" si="68"/>
        <v>16.691360310865747</v>
      </c>
      <c r="R422" s="6">
        <f t="shared" si="69"/>
        <v>0.17752567323065827</v>
      </c>
      <c r="S422" s="5">
        <f t="shared" si="70"/>
        <v>-3.5832060228653061E-2</v>
      </c>
      <c r="T422" s="4">
        <v>160990.29166666657</v>
      </c>
      <c r="U422" s="3">
        <v>160</v>
      </c>
      <c r="V422" s="3">
        <v>143</v>
      </c>
      <c r="W422" s="3">
        <v>201</v>
      </c>
      <c r="X422" s="3">
        <v>130</v>
      </c>
      <c r="Y422" s="3">
        <v>137</v>
      </c>
      <c r="Z422" s="3">
        <v>146</v>
      </c>
      <c r="AA422" s="3">
        <f t="shared" si="71"/>
        <v>9</v>
      </c>
    </row>
    <row r="423" spans="1:27" x14ac:dyDescent="0.25">
      <c r="A423" s="14">
        <v>2</v>
      </c>
      <c r="B423" s="14" t="s">
        <v>61</v>
      </c>
      <c r="C423" s="14"/>
      <c r="D423" s="14">
        <v>15</v>
      </c>
      <c r="E423" s="21" t="s">
        <v>417</v>
      </c>
      <c r="F423" s="20">
        <v>78.270703275763879</v>
      </c>
      <c r="G423" s="20">
        <v>108.36905927215746</v>
      </c>
      <c r="H423" s="20">
        <v>102.83256987940544</v>
      </c>
      <c r="I423" s="20">
        <v>112.18373696801237</v>
      </c>
      <c r="J423" s="20">
        <v>102.08316973851005</v>
      </c>
      <c r="K423" s="20">
        <v>100.84252608639403</v>
      </c>
      <c r="L423" s="11" t="str">
        <f t="shared" si="64"/>
        <v>96-112</v>
      </c>
      <c r="M423" s="10">
        <f t="shared" si="65"/>
        <v>-0.41</v>
      </c>
      <c r="N423" s="5">
        <f t="shared" si="66"/>
        <v>-1.2153263415448173E-2</v>
      </c>
      <c r="O423" s="9"/>
      <c r="P423" s="8">
        <f t="shared" si="67"/>
        <v>104.17715520152633</v>
      </c>
      <c r="Q423" s="7">
        <f t="shared" si="68"/>
        <v>8.1242738418162723</v>
      </c>
      <c r="R423" s="6">
        <f t="shared" si="69"/>
        <v>7.7985176559104585E-2</v>
      </c>
      <c r="S423" s="5">
        <f t="shared" si="70"/>
        <v>-3.200921649935249E-2</v>
      </c>
      <c r="T423" s="4">
        <v>176734.83333333343</v>
      </c>
      <c r="U423" s="3">
        <v>145</v>
      </c>
      <c r="V423" s="3">
        <v>199</v>
      </c>
      <c r="W423" s="3">
        <v>187</v>
      </c>
      <c r="X423" s="3">
        <v>202</v>
      </c>
      <c r="Y423" s="3">
        <v>182</v>
      </c>
      <c r="Z423" s="3">
        <v>178</v>
      </c>
      <c r="AA423" s="3">
        <f t="shared" si="71"/>
        <v>-4</v>
      </c>
    </row>
    <row r="424" spans="1:27" x14ac:dyDescent="0.25">
      <c r="A424" s="14">
        <v>9</v>
      </c>
      <c r="B424" s="14" t="s">
        <v>61</v>
      </c>
      <c r="C424" s="14"/>
      <c r="D424" s="14">
        <v>1</v>
      </c>
      <c r="E424" s="21" t="s">
        <v>410</v>
      </c>
      <c r="F424" s="20">
        <v>133.01061207263149</v>
      </c>
      <c r="G424" s="20">
        <v>131.2795378960266</v>
      </c>
      <c r="H424" s="20">
        <v>141.2316037811552</v>
      </c>
      <c r="I424" s="20">
        <v>128.31978846677296</v>
      </c>
      <c r="J424" s="20">
        <v>125.0305622129531</v>
      </c>
      <c r="K424" s="20">
        <v>127.90053964612032</v>
      </c>
      <c r="L424" s="11" t="str">
        <f t="shared" si="64"/>
        <v>125-136</v>
      </c>
      <c r="M424" s="10">
        <f t="shared" si="65"/>
        <v>-0.44</v>
      </c>
      <c r="N424" s="5">
        <f t="shared" si="66"/>
        <v>2.295420721438533E-2</v>
      </c>
      <c r="O424" s="9"/>
      <c r="P424" s="24">
        <f t="shared" si="67"/>
        <v>130.51309760933384</v>
      </c>
      <c r="Q424" s="7">
        <f t="shared" si="68"/>
        <v>5.896919848128813</v>
      </c>
      <c r="R424" s="6">
        <f t="shared" si="69"/>
        <v>4.5182590530339892E-2</v>
      </c>
      <c r="S424" s="5">
        <f t="shared" si="70"/>
        <v>-2.0017592188591789E-2</v>
      </c>
      <c r="T424" s="4">
        <v>347810.08333333337</v>
      </c>
      <c r="U424" s="3">
        <v>416</v>
      </c>
      <c r="V424" s="3">
        <v>420</v>
      </c>
      <c r="W424" s="3">
        <v>462</v>
      </c>
      <c r="X424" s="3">
        <v>429</v>
      </c>
      <c r="Y424" s="3">
        <v>427</v>
      </c>
      <c r="Z424" s="3">
        <v>446</v>
      </c>
      <c r="AA424" s="3">
        <f t="shared" si="71"/>
        <v>19</v>
      </c>
    </row>
    <row r="425" spans="1:27" x14ac:dyDescent="0.25">
      <c r="A425" s="14">
        <v>242</v>
      </c>
      <c r="B425" s="14" t="s">
        <v>61</v>
      </c>
      <c r="C425" s="14"/>
      <c r="D425" s="14">
        <v>9</v>
      </c>
      <c r="E425" s="21" t="s">
        <v>177</v>
      </c>
      <c r="F425" s="20">
        <v>124.64575485422668</v>
      </c>
      <c r="G425" s="20">
        <v>118.80300848135701</v>
      </c>
      <c r="H425" s="20">
        <v>133.38097665248796</v>
      </c>
      <c r="I425" s="20">
        <v>122.02934498406239</v>
      </c>
      <c r="J425" s="20">
        <v>131.85118209982755</v>
      </c>
      <c r="K425" s="20">
        <v>122.87347404004473</v>
      </c>
      <c r="L425" s="11" t="str">
        <f t="shared" si="64"/>
        <v>122-133</v>
      </c>
      <c r="M425" s="10">
        <f t="shared" si="65"/>
        <v>-0.79</v>
      </c>
      <c r="N425" s="5">
        <f t="shared" si="66"/>
        <v>-6.8089704747475069E-2</v>
      </c>
      <c r="O425" s="9"/>
      <c r="P425" s="8">
        <f t="shared" si="67"/>
        <v>127.31786614731946</v>
      </c>
      <c r="Q425" s="7">
        <f t="shared" si="68"/>
        <v>5.6394934754977202</v>
      </c>
      <c r="R425" s="6">
        <f t="shared" si="69"/>
        <v>4.4294596242857733E-2</v>
      </c>
      <c r="S425" s="5">
        <f t="shared" si="70"/>
        <v>-3.4907843194074056E-2</v>
      </c>
      <c r="T425" s="4">
        <v>1007357.2083333337</v>
      </c>
      <c r="U425" s="3">
        <v>1207</v>
      </c>
      <c r="V425" s="3">
        <v>1160</v>
      </c>
      <c r="W425" s="3">
        <v>1313</v>
      </c>
      <c r="X425" s="3">
        <v>1211</v>
      </c>
      <c r="Y425" s="3">
        <v>1319</v>
      </c>
      <c r="Z425" s="3">
        <v>1239</v>
      </c>
      <c r="AA425" s="3">
        <f t="shared" si="71"/>
        <v>-80</v>
      </c>
    </row>
    <row r="426" spans="1:27" x14ac:dyDescent="0.25">
      <c r="A426" s="14">
        <v>148</v>
      </c>
      <c r="B426" s="14" t="s">
        <v>61</v>
      </c>
      <c r="C426" s="14"/>
      <c r="D426" s="14">
        <v>7</v>
      </c>
      <c r="E426" s="21" t="s">
        <v>271</v>
      </c>
      <c r="F426" s="20">
        <v>111.65302653772714</v>
      </c>
      <c r="G426" s="20">
        <v>136.91333425398014</v>
      </c>
      <c r="H426" s="20">
        <v>122.05085566507562</v>
      </c>
      <c r="I426" s="20">
        <v>131.69677109819182</v>
      </c>
      <c r="J426" s="20">
        <v>145.34060711026876</v>
      </c>
      <c r="K426" s="20">
        <v>121.47446083154044</v>
      </c>
      <c r="L426" s="11" t="str">
        <f t="shared" si="64"/>
        <v>123-144</v>
      </c>
      <c r="M426" s="16">
        <f t="shared" si="65"/>
        <v>-1.18</v>
      </c>
      <c r="N426" s="5">
        <f t="shared" si="66"/>
        <v>-0.16420838438235824</v>
      </c>
      <c r="O426" s="9"/>
      <c r="P426" s="22">
        <f t="shared" si="67"/>
        <v>133.67482546566836</v>
      </c>
      <c r="Q426" s="7">
        <f t="shared" si="68"/>
        <v>10.351774828057732</v>
      </c>
      <c r="R426" s="6">
        <f t="shared" si="69"/>
        <v>7.7439972650021324E-2</v>
      </c>
      <c r="S426" s="5">
        <f t="shared" si="70"/>
        <v>-9.1268977472959825E-2</v>
      </c>
      <c r="T426" s="4">
        <v>1044495.6250000006</v>
      </c>
      <c r="U426" s="3">
        <v>1123</v>
      </c>
      <c r="V426" s="3">
        <v>1388</v>
      </c>
      <c r="W426" s="3">
        <v>1247</v>
      </c>
      <c r="X426" s="3">
        <v>1356</v>
      </c>
      <c r="Y426" s="3">
        <v>1508</v>
      </c>
      <c r="Z426" s="3">
        <v>1270</v>
      </c>
      <c r="AA426" s="3">
        <f t="shared" si="71"/>
        <v>-238</v>
      </c>
    </row>
    <row r="427" spans="1:27" x14ac:dyDescent="0.25">
      <c r="A427" s="14">
        <v>327</v>
      </c>
      <c r="B427" s="14" t="s">
        <v>61</v>
      </c>
      <c r="C427" s="14"/>
      <c r="D427" s="14">
        <v>11</v>
      </c>
      <c r="E427" s="21" t="s">
        <v>92</v>
      </c>
      <c r="F427" s="20">
        <v>138.66740622616652</v>
      </c>
      <c r="G427" s="20">
        <v>157.18282919623709</v>
      </c>
      <c r="H427" s="20">
        <v>243.83381787489449</v>
      </c>
      <c r="I427" s="20">
        <v>118.89557160439357</v>
      </c>
      <c r="J427" s="20">
        <v>177.58189584775803</v>
      </c>
      <c r="K427" s="20">
        <v>107.55836807521794</v>
      </c>
      <c r="L427" s="11" t="str">
        <f t="shared" si="64"/>
        <v>126-213</v>
      </c>
      <c r="M427" s="16">
        <f t="shared" si="65"/>
        <v>-1.43</v>
      </c>
      <c r="N427" s="5">
        <f t="shared" si="66"/>
        <v>-0.39431681612731323</v>
      </c>
      <c r="O427" s="9"/>
      <c r="P427" s="8">
        <f t="shared" si="67"/>
        <v>169.86841892664592</v>
      </c>
      <c r="Q427" s="7">
        <f t="shared" si="68"/>
        <v>43.511228879823612</v>
      </c>
      <c r="R427" s="6">
        <f t="shared" si="69"/>
        <v>0.25614666431088062</v>
      </c>
      <c r="S427" s="5">
        <f t="shared" si="70"/>
        <v>-0.36681362695402053</v>
      </c>
      <c r="T427" s="4">
        <v>109578.87499999999</v>
      </c>
      <c r="U427" s="3">
        <v>145</v>
      </c>
      <c r="V427" s="3">
        <v>166</v>
      </c>
      <c r="W427" s="3">
        <v>260</v>
      </c>
      <c r="X427" s="3">
        <v>128</v>
      </c>
      <c r="Y427" s="3">
        <v>193</v>
      </c>
      <c r="Z427" s="3">
        <v>118</v>
      </c>
      <c r="AA427" s="3">
        <f t="shared" si="71"/>
        <v>-75</v>
      </c>
    </row>
    <row r="428" spans="1:27" x14ac:dyDescent="0.25">
      <c r="A428" s="14">
        <v>183</v>
      </c>
      <c r="B428" s="14" t="s">
        <v>61</v>
      </c>
      <c r="C428" s="14"/>
      <c r="D428" s="14">
        <v>8</v>
      </c>
      <c r="E428" s="21" t="s">
        <v>236</v>
      </c>
      <c r="F428" s="20">
        <v>165.36478379366096</v>
      </c>
      <c r="G428" s="20">
        <v>164.33223167520873</v>
      </c>
      <c r="H428" s="20">
        <v>153.32250375745798</v>
      </c>
      <c r="I428" s="20">
        <v>141.57709251739476</v>
      </c>
      <c r="J428" s="20">
        <v>154.5955395995083</v>
      </c>
      <c r="K428" s="20">
        <v>138.64209191324241</v>
      </c>
      <c r="L428" s="11" t="str">
        <f t="shared" si="64"/>
        <v>145-161</v>
      </c>
      <c r="M428" s="16">
        <f t="shared" si="65"/>
        <v>-1.79</v>
      </c>
      <c r="N428" s="5">
        <f t="shared" si="66"/>
        <v>-0.1031947475819453</v>
      </c>
      <c r="O428" s="9"/>
      <c r="P428" s="8">
        <f t="shared" si="67"/>
        <v>152.88552176557153</v>
      </c>
      <c r="Q428" s="7">
        <f t="shared" si="68"/>
        <v>7.9351633852793704</v>
      </c>
      <c r="R428" s="6">
        <f t="shared" si="69"/>
        <v>5.1902647769661463E-2</v>
      </c>
      <c r="S428" s="5">
        <f t="shared" si="70"/>
        <v>-9.3164020293363126E-2</v>
      </c>
      <c r="T428" s="4">
        <v>2094476.5416666663</v>
      </c>
      <c r="U428" s="3">
        <v>3362</v>
      </c>
      <c r="V428" s="3">
        <v>3362</v>
      </c>
      <c r="W428" s="3">
        <v>3156</v>
      </c>
      <c r="X428" s="3">
        <v>2932</v>
      </c>
      <c r="Y428" s="3">
        <v>3221</v>
      </c>
      <c r="Z428" s="3">
        <v>2906</v>
      </c>
      <c r="AA428" s="3">
        <f t="shared" si="71"/>
        <v>-315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449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7</v>
      </c>
      <c r="B5" s="14" t="s">
        <v>1</v>
      </c>
      <c r="C5" s="14"/>
      <c r="D5" s="14">
        <v>15</v>
      </c>
      <c r="E5" s="13" t="s">
        <v>412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24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1097.2500000000009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hidden="1" x14ac:dyDescent="0.25">
      <c r="A6" s="14">
        <v>8</v>
      </c>
      <c r="B6" s="14" t="s">
        <v>1</v>
      </c>
      <c r="C6" s="14"/>
      <c r="D6" s="14">
        <v>15</v>
      </c>
      <c r="E6" s="13" t="s">
        <v>411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24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1218.875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hidden="1" x14ac:dyDescent="0.25">
      <c r="A7" s="14">
        <v>42</v>
      </c>
      <c r="B7" s="14" t="s">
        <v>1</v>
      </c>
      <c r="C7" s="14"/>
      <c r="D7" s="14">
        <v>3</v>
      </c>
      <c r="E7" s="13" t="s">
        <v>377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tr">
        <f t="shared" si="0"/>
        <v>0-0</v>
      </c>
      <c r="M7" s="11" t="e">
        <f t="shared" si="1"/>
        <v>#DIV/0!</v>
      </c>
      <c r="N7" s="5" t="e">
        <f t="shared" si="2"/>
        <v>#DIV/0!</v>
      </c>
      <c r="O7" s="9"/>
      <c r="P7" s="8">
        <f t="shared" si="3"/>
        <v>0</v>
      </c>
      <c r="Q7" s="7">
        <f t="shared" si="4"/>
        <v>0</v>
      </c>
      <c r="R7" s="6" t="e">
        <f t="shared" si="5"/>
        <v>#DIV/0!</v>
      </c>
      <c r="S7" s="5" t="e">
        <f t="shared" si="6"/>
        <v>#DIV/0!</v>
      </c>
      <c r="T7" s="4">
        <v>4776.375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f t="shared" si="7"/>
        <v>0</v>
      </c>
    </row>
    <row r="8" spans="1:27" hidden="1" x14ac:dyDescent="0.25">
      <c r="A8" s="14">
        <v>43</v>
      </c>
      <c r="B8" s="14" t="s">
        <v>1</v>
      </c>
      <c r="C8" s="14"/>
      <c r="D8" s="14">
        <v>3</v>
      </c>
      <c r="E8" s="13" t="s">
        <v>376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16.98081168279845</v>
      </c>
      <c r="L8" s="11" t="str">
        <f t="shared" si="0"/>
        <v>0-0</v>
      </c>
      <c r="M8" s="11" t="e">
        <f t="shared" si="1"/>
        <v>#DIV/0!</v>
      </c>
      <c r="N8" s="5" t="e">
        <f t="shared" si="2"/>
        <v>#DIV/0!</v>
      </c>
      <c r="O8" s="9"/>
      <c r="P8" s="8">
        <f t="shared" si="3"/>
        <v>0</v>
      </c>
      <c r="Q8" s="7">
        <f t="shared" si="4"/>
        <v>0</v>
      </c>
      <c r="R8" s="6" t="e">
        <f t="shared" si="5"/>
        <v>#DIV/0!</v>
      </c>
      <c r="S8" s="5" t="e">
        <f t="shared" si="6"/>
        <v>#DIV/0!</v>
      </c>
      <c r="T8" s="4">
        <v>5889.6249999999973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1</v>
      </c>
      <c r="AA8" s="3">
        <f t="shared" si="7"/>
        <v>1</v>
      </c>
    </row>
    <row r="9" spans="1:27" hidden="1" x14ac:dyDescent="0.25">
      <c r="A9" s="14">
        <v>50</v>
      </c>
      <c r="B9" s="14" t="s">
        <v>1</v>
      </c>
      <c r="C9" s="14"/>
      <c r="D9" s="14">
        <v>4</v>
      </c>
      <c r="E9" s="13" t="s">
        <v>369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25.293243542318773</v>
      </c>
      <c r="L9" s="11" t="str">
        <f t="shared" si="0"/>
        <v>0-0</v>
      </c>
      <c r="M9" s="11" t="e">
        <f t="shared" si="1"/>
        <v>#DIV/0!</v>
      </c>
      <c r="N9" s="5" t="e">
        <f t="shared" si="2"/>
        <v>#DIV/0!</v>
      </c>
      <c r="O9" s="9"/>
      <c r="P9" s="8">
        <f t="shared" si="3"/>
        <v>0</v>
      </c>
      <c r="Q9" s="7">
        <f t="shared" si="4"/>
        <v>0</v>
      </c>
      <c r="R9" s="6" t="e">
        <f t="shared" si="5"/>
        <v>#DIV/0!</v>
      </c>
      <c r="S9" s="5" t="e">
        <f t="shared" si="6"/>
        <v>#DIV/0!</v>
      </c>
      <c r="T9" s="4">
        <v>3953.7499999999982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1</v>
      </c>
      <c r="AA9" s="3">
        <f t="shared" si="7"/>
        <v>1</v>
      </c>
    </row>
    <row r="10" spans="1:27" hidden="1" x14ac:dyDescent="0.25">
      <c r="A10" s="14">
        <v>69</v>
      </c>
      <c r="B10" s="14" t="s">
        <v>1</v>
      </c>
      <c r="C10" s="14"/>
      <c r="D10" s="14">
        <v>5</v>
      </c>
      <c r="E10" s="13" t="s">
        <v>350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tr">
        <f t="shared" si="0"/>
        <v>0-0</v>
      </c>
      <c r="M10" s="11" t="e">
        <f t="shared" si="1"/>
        <v>#DIV/0!</v>
      </c>
      <c r="N10" s="5" t="e">
        <f t="shared" si="2"/>
        <v>#DIV/0!</v>
      </c>
      <c r="O10" s="9"/>
      <c r="P10" s="8">
        <f t="shared" si="3"/>
        <v>0</v>
      </c>
      <c r="Q10" s="7">
        <f t="shared" si="4"/>
        <v>0</v>
      </c>
      <c r="R10" s="6" t="e">
        <f t="shared" si="5"/>
        <v>#DIV/0!</v>
      </c>
      <c r="S10" s="5" t="e">
        <f t="shared" si="6"/>
        <v>#DIV/0!</v>
      </c>
      <c r="T10" s="4">
        <v>945.25000000000045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f t="shared" si="7"/>
        <v>0</v>
      </c>
    </row>
    <row r="11" spans="1:27" hidden="1" x14ac:dyDescent="0.25">
      <c r="A11" s="14">
        <v>141</v>
      </c>
      <c r="B11" s="14" t="s">
        <v>1</v>
      </c>
      <c r="C11" s="14"/>
      <c r="D11" s="14">
        <v>6</v>
      </c>
      <c r="E11" s="13" t="s">
        <v>278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tr">
        <f t="shared" si="0"/>
        <v>0-0</v>
      </c>
      <c r="M11" s="11" t="e">
        <f t="shared" si="1"/>
        <v>#DIV/0!</v>
      </c>
      <c r="N11" s="5" t="e">
        <f t="shared" si="2"/>
        <v>#DIV/0!</v>
      </c>
      <c r="O11" s="9"/>
      <c r="P11" s="8">
        <f t="shared" si="3"/>
        <v>0</v>
      </c>
      <c r="Q11" s="7">
        <f t="shared" si="4"/>
        <v>0</v>
      </c>
      <c r="R11" s="6" t="e">
        <f t="shared" si="5"/>
        <v>#DIV/0!</v>
      </c>
      <c r="S11" s="5" t="e">
        <f t="shared" si="6"/>
        <v>#DIV/0!</v>
      </c>
      <c r="T11" s="4">
        <v>6698.9999999999964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f t="shared" si="7"/>
        <v>0</v>
      </c>
    </row>
    <row r="12" spans="1:27" hidden="1" x14ac:dyDescent="0.25">
      <c r="A12" s="14">
        <v>146</v>
      </c>
      <c r="B12" s="14" t="s">
        <v>1</v>
      </c>
      <c r="C12" s="14"/>
      <c r="D12" s="14">
        <v>6</v>
      </c>
      <c r="E12" s="13" t="s">
        <v>273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tr">
        <f t="shared" si="0"/>
        <v>0-0</v>
      </c>
      <c r="M12" s="11" t="e">
        <f t="shared" si="1"/>
        <v>#DIV/0!</v>
      </c>
      <c r="N12" s="5" t="e">
        <f t="shared" si="2"/>
        <v>#DIV/0!</v>
      </c>
      <c r="O12" s="9"/>
      <c r="P12" s="8">
        <f t="shared" si="3"/>
        <v>0</v>
      </c>
      <c r="Q12" s="7">
        <f t="shared" si="4"/>
        <v>0</v>
      </c>
      <c r="R12" s="6" t="e">
        <f t="shared" si="5"/>
        <v>#DIV/0!</v>
      </c>
      <c r="S12" s="5" t="e">
        <f t="shared" si="6"/>
        <v>#DIV/0!</v>
      </c>
      <c r="T12" s="4">
        <v>3018.5000000000005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f t="shared" si="7"/>
        <v>0</v>
      </c>
    </row>
    <row r="13" spans="1:27" hidden="1" x14ac:dyDescent="0.25">
      <c r="A13" s="14">
        <v>153</v>
      </c>
      <c r="B13" s="14" t="s">
        <v>1</v>
      </c>
      <c r="C13" s="14"/>
      <c r="D13" s="14">
        <v>7</v>
      </c>
      <c r="E13" s="13" t="s">
        <v>266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tr">
        <f t="shared" si="0"/>
        <v>0-0</v>
      </c>
      <c r="M13" s="11" t="e">
        <f t="shared" si="1"/>
        <v>#DIV/0!</v>
      </c>
      <c r="N13" s="5" t="e">
        <f t="shared" si="2"/>
        <v>#DIV/0!</v>
      </c>
      <c r="O13" s="9"/>
      <c r="P13" s="22">
        <f t="shared" si="3"/>
        <v>0</v>
      </c>
      <c r="Q13" s="7">
        <f t="shared" si="4"/>
        <v>0</v>
      </c>
      <c r="R13" s="6" t="e">
        <f t="shared" si="5"/>
        <v>#DIV/0!</v>
      </c>
      <c r="S13" s="5" t="e">
        <f t="shared" si="6"/>
        <v>#DIV/0!</v>
      </c>
      <c r="T13" s="4">
        <v>3930.458333333333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f t="shared" si="7"/>
        <v>0</v>
      </c>
    </row>
    <row r="14" spans="1:27" hidden="1" x14ac:dyDescent="0.25">
      <c r="A14" s="14">
        <v>155</v>
      </c>
      <c r="B14" s="14" t="s">
        <v>1</v>
      </c>
      <c r="C14" s="14"/>
      <c r="D14" s="14">
        <v>7</v>
      </c>
      <c r="E14" s="13" t="s">
        <v>264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tr">
        <f t="shared" si="0"/>
        <v>0-0</v>
      </c>
      <c r="M14" s="11" t="e">
        <f t="shared" si="1"/>
        <v>#DIV/0!</v>
      </c>
      <c r="N14" s="5" t="e">
        <f t="shared" si="2"/>
        <v>#DIV/0!</v>
      </c>
      <c r="O14" s="9"/>
      <c r="P14" s="8">
        <f t="shared" si="3"/>
        <v>0</v>
      </c>
      <c r="Q14" s="7">
        <f t="shared" si="4"/>
        <v>0</v>
      </c>
      <c r="R14" s="6" t="e">
        <f t="shared" si="5"/>
        <v>#DIV/0!</v>
      </c>
      <c r="S14" s="5" t="e">
        <f t="shared" si="6"/>
        <v>#DIV/0!</v>
      </c>
      <c r="T14" s="4">
        <v>6820.625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f t="shared" si="7"/>
        <v>0</v>
      </c>
    </row>
    <row r="15" spans="1:27" hidden="1" x14ac:dyDescent="0.25">
      <c r="A15" s="14">
        <v>156</v>
      </c>
      <c r="B15" s="14" t="s">
        <v>1</v>
      </c>
      <c r="C15" s="14"/>
      <c r="D15" s="14">
        <v>7</v>
      </c>
      <c r="E15" s="13" t="s">
        <v>263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tr">
        <f t="shared" si="0"/>
        <v>0-0</v>
      </c>
      <c r="M15" s="11" t="e">
        <f t="shared" si="1"/>
        <v>#DIV/0!</v>
      </c>
      <c r="N15" s="5" t="e">
        <f t="shared" si="2"/>
        <v>#DIV/0!</v>
      </c>
      <c r="O15" s="9"/>
      <c r="P15" s="8">
        <f t="shared" si="3"/>
        <v>0</v>
      </c>
      <c r="Q15" s="7">
        <f t="shared" si="4"/>
        <v>0</v>
      </c>
      <c r="R15" s="6" t="e">
        <f t="shared" si="5"/>
        <v>#DIV/0!</v>
      </c>
      <c r="S15" s="5" t="e">
        <f t="shared" si="6"/>
        <v>#DIV/0!</v>
      </c>
      <c r="T15" s="4">
        <v>9331.0416666666679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f t="shared" si="7"/>
        <v>0</v>
      </c>
    </row>
    <row r="16" spans="1:27" hidden="1" x14ac:dyDescent="0.25">
      <c r="A16" s="14">
        <v>162</v>
      </c>
      <c r="B16" s="14" t="s">
        <v>1</v>
      </c>
      <c r="C16" s="14"/>
      <c r="D16" s="14">
        <v>7</v>
      </c>
      <c r="E16" s="13" t="s">
        <v>257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10.51372698479453</v>
      </c>
      <c r="L16" s="11" t="str">
        <f t="shared" si="0"/>
        <v>0-0</v>
      </c>
      <c r="M16" s="11" t="e">
        <f t="shared" si="1"/>
        <v>#DIV/0!</v>
      </c>
      <c r="N16" s="5" t="e">
        <f t="shared" si="2"/>
        <v>#DIV/0!</v>
      </c>
      <c r="O16" s="9"/>
      <c r="P16" s="8">
        <f t="shared" si="3"/>
        <v>0</v>
      </c>
      <c r="Q16" s="7">
        <f t="shared" si="4"/>
        <v>0</v>
      </c>
      <c r="R16" s="6" t="e">
        <f t="shared" si="5"/>
        <v>#DIV/0!</v>
      </c>
      <c r="S16" s="5" t="e">
        <f t="shared" si="6"/>
        <v>#DIV/0!</v>
      </c>
      <c r="T16" s="4">
        <v>9511.8749999999927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1</v>
      </c>
      <c r="AA16" s="3">
        <f t="shared" si="7"/>
        <v>1</v>
      </c>
    </row>
    <row r="17" spans="1:27" hidden="1" x14ac:dyDescent="0.25">
      <c r="A17" s="14">
        <v>201</v>
      </c>
      <c r="B17" s="14" t="s">
        <v>1</v>
      </c>
      <c r="C17" s="14"/>
      <c r="D17" s="14">
        <v>8</v>
      </c>
      <c r="E17" s="13" t="s">
        <v>218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tr">
        <f t="shared" si="0"/>
        <v>0-0</v>
      </c>
      <c r="M17" s="11" t="e">
        <f t="shared" si="1"/>
        <v>#DIV/0!</v>
      </c>
      <c r="N17" s="5" t="e">
        <f t="shared" si="2"/>
        <v>#DIV/0!</v>
      </c>
      <c r="O17" s="9"/>
      <c r="P17" s="8">
        <f t="shared" si="3"/>
        <v>0</v>
      </c>
      <c r="Q17" s="7">
        <f t="shared" si="4"/>
        <v>0</v>
      </c>
      <c r="R17" s="6" t="e">
        <f t="shared" si="5"/>
        <v>#DIV/0!</v>
      </c>
      <c r="S17" s="5" t="e">
        <f t="shared" si="6"/>
        <v>#DIV/0!</v>
      </c>
      <c r="T17" s="4">
        <v>4759.2499999999964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f t="shared" si="7"/>
        <v>0</v>
      </c>
    </row>
    <row r="18" spans="1:27" hidden="1" x14ac:dyDescent="0.25">
      <c r="A18" s="14">
        <v>213</v>
      </c>
      <c r="B18" s="14" t="s">
        <v>1</v>
      </c>
      <c r="C18" s="14"/>
      <c r="D18" s="14">
        <v>8</v>
      </c>
      <c r="E18" s="13" t="s">
        <v>206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tr">
        <f t="shared" si="0"/>
        <v>0-0</v>
      </c>
      <c r="M18" s="11" t="e">
        <f t="shared" si="1"/>
        <v>#DIV/0!</v>
      </c>
      <c r="N18" s="5" t="e">
        <f t="shared" si="2"/>
        <v>#DIV/0!</v>
      </c>
      <c r="O18" s="9"/>
      <c r="P18" s="8">
        <f t="shared" si="3"/>
        <v>0</v>
      </c>
      <c r="Q18" s="7">
        <f t="shared" si="4"/>
        <v>0</v>
      </c>
      <c r="R18" s="6" t="e">
        <f t="shared" si="5"/>
        <v>#DIV/0!</v>
      </c>
      <c r="S18" s="5" t="e">
        <f t="shared" si="6"/>
        <v>#DIV/0!</v>
      </c>
      <c r="T18" s="4">
        <v>3515.0000000000023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f t="shared" si="7"/>
        <v>0</v>
      </c>
    </row>
    <row r="19" spans="1:27" hidden="1" x14ac:dyDescent="0.25">
      <c r="A19" s="14">
        <v>219</v>
      </c>
      <c r="B19" s="14" t="s">
        <v>1</v>
      </c>
      <c r="C19" s="14"/>
      <c r="D19" s="14">
        <v>8</v>
      </c>
      <c r="E19" s="13" t="s">
        <v>200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tr">
        <f t="shared" si="0"/>
        <v>0-0</v>
      </c>
      <c r="M19" s="11" t="e">
        <f t="shared" si="1"/>
        <v>#DIV/0!</v>
      </c>
      <c r="N19" s="5" t="e">
        <f t="shared" si="2"/>
        <v>#DIV/0!</v>
      </c>
      <c r="O19" s="9"/>
      <c r="P19" s="8">
        <f t="shared" si="3"/>
        <v>0</v>
      </c>
      <c r="Q19" s="7">
        <f t="shared" si="4"/>
        <v>0</v>
      </c>
      <c r="R19" s="6" t="e">
        <f t="shared" si="5"/>
        <v>#DIV/0!</v>
      </c>
      <c r="S19" s="5" t="e">
        <f t="shared" si="6"/>
        <v>#DIV/0!</v>
      </c>
      <c r="T19" s="4">
        <v>12092.249999999993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f t="shared" si="7"/>
        <v>0</v>
      </c>
    </row>
    <row r="20" spans="1:27" hidden="1" x14ac:dyDescent="0.25">
      <c r="A20" s="14">
        <v>228</v>
      </c>
      <c r="B20" s="14" t="s">
        <v>1</v>
      </c>
      <c r="C20" s="14"/>
      <c r="D20" s="14">
        <v>8</v>
      </c>
      <c r="E20" s="13" t="s">
        <v>191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tr">
        <f t="shared" si="0"/>
        <v>0-0</v>
      </c>
      <c r="M20" s="11" t="e">
        <f t="shared" si="1"/>
        <v>#DIV/0!</v>
      </c>
      <c r="N20" s="5" t="e">
        <f t="shared" si="2"/>
        <v>#DIV/0!</v>
      </c>
      <c r="O20" s="9"/>
      <c r="P20" s="8">
        <f t="shared" si="3"/>
        <v>0</v>
      </c>
      <c r="Q20" s="7">
        <f t="shared" si="4"/>
        <v>0</v>
      </c>
      <c r="R20" s="6" t="e">
        <f t="shared" si="5"/>
        <v>#DIV/0!</v>
      </c>
      <c r="S20" s="5" t="e">
        <f t="shared" si="6"/>
        <v>#DIV/0!</v>
      </c>
      <c r="T20" s="4">
        <v>4941.3333333333339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f t="shared" si="7"/>
        <v>0</v>
      </c>
    </row>
    <row r="21" spans="1:27" hidden="1" x14ac:dyDescent="0.25">
      <c r="A21" s="14">
        <v>229</v>
      </c>
      <c r="B21" s="14" t="s">
        <v>1</v>
      </c>
      <c r="C21" s="14"/>
      <c r="D21" s="14">
        <v>8</v>
      </c>
      <c r="E21" s="13" t="s">
        <v>190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10.915789234302862</v>
      </c>
      <c r="L21" s="11" t="str">
        <f t="shared" si="0"/>
        <v>0-0</v>
      </c>
      <c r="M21" s="11" t="e">
        <f t="shared" si="1"/>
        <v>#DIV/0!</v>
      </c>
      <c r="N21" s="5" t="e">
        <f t="shared" si="2"/>
        <v>#DIV/0!</v>
      </c>
      <c r="O21" s="9"/>
      <c r="P21" s="8">
        <f t="shared" si="3"/>
        <v>0</v>
      </c>
      <c r="Q21" s="7">
        <f t="shared" si="4"/>
        <v>0</v>
      </c>
      <c r="R21" s="6" t="e">
        <f t="shared" si="5"/>
        <v>#DIV/0!</v>
      </c>
      <c r="S21" s="5" t="e">
        <f t="shared" si="6"/>
        <v>#DIV/0!</v>
      </c>
      <c r="T21" s="4">
        <v>9179.5416666666715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3">
        <f t="shared" si="7"/>
        <v>1</v>
      </c>
    </row>
    <row r="22" spans="1:27" hidden="1" x14ac:dyDescent="0.25">
      <c r="A22" s="14">
        <v>232</v>
      </c>
      <c r="B22" s="14" t="s">
        <v>1</v>
      </c>
      <c r="C22" s="14"/>
      <c r="D22" s="14">
        <v>8</v>
      </c>
      <c r="E22" s="13" t="s">
        <v>187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tr">
        <f t="shared" si="0"/>
        <v>0-0</v>
      </c>
      <c r="M22" s="11" t="e">
        <f t="shared" si="1"/>
        <v>#DIV/0!</v>
      </c>
      <c r="N22" s="5" t="e">
        <f t="shared" si="2"/>
        <v>#DIV/0!</v>
      </c>
      <c r="O22" s="9"/>
      <c r="P22" s="8">
        <f t="shared" si="3"/>
        <v>0</v>
      </c>
      <c r="Q22" s="7">
        <f t="shared" si="4"/>
        <v>0</v>
      </c>
      <c r="R22" s="6" t="e">
        <f t="shared" si="5"/>
        <v>#DIV/0!</v>
      </c>
      <c r="S22" s="5" t="e">
        <f t="shared" si="6"/>
        <v>#DIV/0!</v>
      </c>
      <c r="T22" s="4">
        <v>4750.5833333333348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f t="shared" si="7"/>
        <v>0</v>
      </c>
    </row>
    <row r="23" spans="1:27" hidden="1" x14ac:dyDescent="0.25">
      <c r="A23" s="14">
        <v>235</v>
      </c>
      <c r="B23" s="14" t="s">
        <v>1</v>
      </c>
      <c r="C23" s="14"/>
      <c r="D23" s="14">
        <v>8</v>
      </c>
      <c r="E23" s="13" t="s">
        <v>184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tr">
        <f t="shared" si="0"/>
        <v>0-0</v>
      </c>
      <c r="M23" s="11" t="e">
        <f t="shared" si="1"/>
        <v>#DIV/0!</v>
      </c>
      <c r="N23" s="5" t="e">
        <f t="shared" si="2"/>
        <v>#DIV/0!</v>
      </c>
      <c r="O23" s="9"/>
      <c r="P23" s="8">
        <f t="shared" si="3"/>
        <v>0</v>
      </c>
      <c r="Q23" s="7">
        <f t="shared" si="4"/>
        <v>0</v>
      </c>
      <c r="R23" s="6" t="e">
        <f t="shared" si="5"/>
        <v>#DIV/0!</v>
      </c>
      <c r="S23" s="5" t="e">
        <f t="shared" si="6"/>
        <v>#DIV/0!</v>
      </c>
      <c r="T23" s="4">
        <v>4551.2083333333367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f t="shared" si="7"/>
        <v>0</v>
      </c>
    </row>
    <row r="24" spans="1:27" hidden="1" x14ac:dyDescent="0.25">
      <c r="A24" s="14">
        <v>237</v>
      </c>
      <c r="B24" s="14" t="s">
        <v>1</v>
      </c>
      <c r="C24" s="14"/>
      <c r="D24" s="14">
        <v>8</v>
      </c>
      <c r="E24" s="13" t="s">
        <v>182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28.558509245817376</v>
      </c>
      <c r="L24" s="11" t="str">
        <f t="shared" si="0"/>
        <v>0-0</v>
      </c>
      <c r="M24" s="11" t="e">
        <f t="shared" si="1"/>
        <v>#DIV/0!</v>
      </c>
      <c r="N24" s="5" t="e">
        <f t="shared" si="2"/>
        <v>#DIV/0!</v>
      </c>
      <c r="O24" s="9"/>
      <c r="P24" s="8">
        <f t="shared" si="3"/>
        <v>0</v>
      </c>
      <c r="Q24" s="7">
        <f t="shared" si="4"/>
        <v>0</v>
      </c>
      <c r="R24" s="6" t="e">
        <f t="shared" si="5"/>
        <v>#DIV/0!</v>
      </c>
      <c r="S24" s="5" t="e">
        <f t="shared" si="6"/>
        <v>#DIV/0!</v>
      </c>
      <c r="T24" s="4">
        <v>3500.958333333333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3">
        <f t="shared" si="7"/>
        <v>1</v>
      </c>
    </row>
    <row r="25" spans="1:27" hidden="1" x14ac:dyDescent="0.25">
      <c r="A25" s="14">
        <v>261</v>
      </c>
      <c r="B25" s="14" t="s">
        <v>1</v>
      </c>
      <c r="C25" s="14"/>
      <c r="D25" s="14">
        <v>9</v>
      </c>
      <c r="E25" s="13" t="s">
        <v>158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10.275732145915395</v>
      </c>
      <c r="L25" s="11" t="str">
        <f t="shared" si="0"/>
        <v>0-0</v>
      </c>
      <c r="M25" s="11" t="e">
        <f t="shared" si="1"/>
        <v>#DIV/0!</v>
      </c>
      <c r="N25" s="5" t="e">
        <f t="shared" si="2"/>
        <v>#DIV/0!</v>
      </c>
      <c r="O25" s="9"/>
      <c r="P25" s="8">
        <f t="shared" si="3"/>
        <v>0</v>
      </c>
      <c r="Q25" s="7">
        <f t="shared" si="4"/>
        <v>0</v>
      </c>
      <c r="R25" s="6" t="e">
        <f t="shared" si="5"/>
        <v>#DIV/0!</v>
      </c>
      <c r="S25" s="5" t="e">
        <f t="shared" si="6"/>
        <v>#DIV/0!</v>
      </c>
      <c r="T25" s="4">
        <v>9746.5416666666679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1</v>
      </c>
      <c r="AA25" s="3">
        <f t="shared" si="7"/>
        <v>1</v>
      </c>
    </row>
    <row r="26" spans="1:27" hidden="1" x14ac:dyDescent="0.25">
      <c r="A26" s="14">
        <v>271</v>
      </c>
      <c r="B26" s="14" t="s">
        <v>1</v>
      </c>
      <c r="C26" s="14"/>
      <c r="D26" s="14">
        <v>9</v>
      </c>
      <c r="E26" s="13" t="s">
        <v>148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51.903862512435275</v>
      </c>
      <c r="L26" s="11" t="str">
        <f t="shared" si="0"/>
        <v>0-0</v>
      </c>
      <c r="M26" s="11" t="e">
        <f t="shared" si="1"/>
        <v>#DIV/0!</v>
      </c>
      <c r="N26" s="5" t="e">
        <f t="shared" si="2"/>
        <v>#DIV/0!</v>
      </c>
      <c r="O26" s="9"/>
      <c r="P26" s="8">
        <f t="shared" si="3"/>
        <v>0</v>
      </c>
      <c r="Q26" s="7">
        <f t="shared" si="4"/>
        <v>0</v>
      </c>
      <c r="R26" s="6" t="e">
        <f t="shared" si="5"/>
        <v>#DIV/0!</v>
      </c>
      <c r="S26" s="5" t="e">
        <f t="shared" si="6"/>
        <v>#DIV/0!</v>
      </c>
      <c r="T26" s="4">
        <v>5796.0416666666706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3</v>
      </c>
      <c r="AA26" s="3">
        <f t="shared" si="7"/>
        <v>3</v>
      </c>
    </row>
    <row r="27" spans="1:27" hidden="1" x14ac:dyDescent="0.25">
      <c r="A27" s="14">
        <v>296</v>
      </c>
      <c r="B27" s="14" t="s">
        <v>1</v>
      </c>
      <c r="C27" s="14"/>
      <c r="D27" s="14">
        <v>10</v>
      </c>
      <c r="E27" s="13" t="s">
        <v>123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 t="str">
        <f t="shared" si="0"/>
        <v>0-0</v>
      </c>
      <c r="M27" s="11" t="e">
        <f t="shared" si="1"/>
        <v>#DIV/0!</v>
      </c>
      <c r="N27" s="5" t="e">
        <f t="shared" si="2"/>
        <v>#DIV/0!</v>
      </c>
      <c r="O27" s="9"/>
      <c r="P27" s="8">
        <f t="shared" si="3"/>
        <v>0</v>
      </c>
      <c r="Q27" s="7">
        <f t="shared" si="4"/>
        <v>0</v>
      </c>
      <c r="R27" s="6" t="e">
        <f t="shared" si="5"/>
        <v>#DIV/0!</v>
      </c>
      <c r="S27" s="5" t="e">
        <f t="shared" si="6"/>
        <v>#DIV/0!</v>
      </c>
      <c r="T27" s="4">
        <v>4247.6250000000036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f t="shared" si="7"/>
        <v>0</v>
      </c>
    </row>
    <row r="28" spans="1:27" hidden="1" x14ac:dyDescent="0.25">
      <c r="A28" s="14">
        <v>307</v>
      </c>
      <c r="B28" s="14" t="s">
        <v>1</v>
      </c>
      <c r="C28" s="14"/>
      <c r="D28" s="14">
        <v>10</v>
      </c>
      <c r="E28" s="13" t="s">
        <v>112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tr">
        <f t="shared" si="0"/>
        <v>0-0</v>
      </c>
      <c r="M28" s="11" t="e">
        <f t="shared" si="1"/>
        <v>#DIV/0!</v>
      </c>
      <c r="N28" s="5" t="e">
        <f t="shared" si="2"/>
        <v>#DIV/0!</v>
      </c>
      <c r="O28" s="9"/>
      <c r="P28" s="8">
        <f t="shared" si="3"/>
        <v>0</v>
      </c>
      <c r="Q28" s="7">
        <f t="shared" si="4"/>
        <v>0</v>
      </c>
      <c r="R28" s="6" t="e">
        <f t="shared" si="5"/>
        <v>#DIV/0!</v>
      </c>
      <c r="S28" s="5" t="e">
        <f t="shared" si="6"/>
        <v>#DIV/0!</v>
      </c>
      <c r="T28" s="4">
        <v>4164.7916666666661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f t="shared" si="7"/>
        <v>0</v>
      </c>
    </row>
    <row r="29" spans="1:27" hidden="1" x14ac:dyDescent="0.25">
      <c r="A29" s="14">
        <v>309</v>
      </c>
      <c r="B29" s="14" t="s">
        <v>1</v>
      </c>
      <c r="C29" s="14"/>
      <c r="D29" s="14">
        <v>10</v>
      </c>
      <c r="E29" s="13" t="s">
        <v>110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1" t="str">
        <f t="shared" si="0"/>
        <v>0-0</v>
      </c>
      <c r="M29" s="11" t="e">
        <f t="shared" si="1"/>
        <v>#DIV/0!</v>
      </c>
      <c r="N29" s="5" t="e">
        <f t="shared" si="2"/>
        <v>#DIV/0!</v>
      </c>
      <c r="O29" s="9"/>
      <c r="P29" s="8">
        <f t="shared" si="3"/>
        <v>0</v>
      </c>
      <c r="Q29" s="7">
        <f t="shared" si="4"/>
        <v>0</v>
      </c>
      <c r="R29" s="6" t="e">
        <f t="shared" si="5"/>
        <v>#DIV/0!</v>
      </c>
      <c r="S29" s="5" t="e">
        <f t="shared" si="6"/>
        <v>#DIV/0!</v>
      </c>
      <c r="T29" s="4">
        <v>3960.9583333333321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f t="shared" si="7"/>
        <v>0</v>
      </c>
    </row>
    <row r="30" spans="1:27" hidden="1" x14ac:dyDescent="0.25">
      <c r="A30" s="14">
        <v>310</v>
      </c>
      <c r="B30" s="14" t="s">
        <v>1</v>
      </c>
      <c r="C30" s="14"/>
      <c r="D30" s="14">
        <v>10</v>
      </c>
      <c r="E30" s="13" t="s">
        <v>109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1" t="str">
        <f t="shared" si="0"/>
        <v>0-0</v>
      </c>
      <c r="M30" s="11" t="e">
        <f t="shared" si="1"/>
        <v>#DIV/0!</v>
      </c>
      <c r="N30" s="5" t="e">
        <f t="shared" si="2"/>
        <v>#DIV/0!</v>
      </c>
      <c r="O30" s="9"/>
      <c r="P30" s="8">
        <f t="shared" si="3"/>
        <v>0</v>
      </c>
      <c r="Q30" s="7">
        <f t="shared" si="4"/>
        <v>0</v>
      </c>
      <c r="R30" s="6" t="e">
        <f t="shared" si="5"/>
        <v>#DIV/0!</v>
      </c>
      <c r="S30" s="5" t="e">
        <f t="shared" si="6"/>
        <v>#DIV/0!</v>
      </c>
      <c r="T30" s="4">
        <v>5305.7083333333339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f t="shared" si="7"/>
        <v>0</v>
      </c>
    </row>
    <row r="31" spans="1:27" hidden="1" x14ac:dyDescent="0.25">
      <c r="A31" s="14">
        <v>313</v>
      </c>
      <c r="B31" s="14" t="s">
        <v>1</v>
      </c>
      <c r="C31" s="14"/>
      <c r="D31" s="14">
        <v>10</v>
      </c>
      <c r="E31" s="13" t="s">
        <v>106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1" t="str">
        <f t="shared" si="0"/>
        <v>0-0</v>
      </c>
      <c r="M31" s="11" t="e">
        <f t="shared" si="1"/>
        <v>#DIV/0!</v>
      </c>
      <c r="N31" s="5" t="e">
        <f t="shared" si="2"/>
        <v>#DIV/0!</v>
      </c>
      <c r="O31" s="9"/>
      <c r="P31" s="8">
        <f t="shared" si="3"/>
        <v>0</v>
      </c>
      <c r="Q31" s="7">
        <f t="shared" si="4"/>
        <v>0</v>
      </c>
      <c r="R31" s="6" t="e">
        <f t="shared" si="5"/>
        <v>#DIV/0!</v>
      </c>
      <c r="S31" s="5" t="e">
        <f t="shared" si="6"/>
        <v>#DIV/0!</v>
      </c>
      <c r="T31" s="4">
        <v>8876.7916666666715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f t="shared" si="7"/>
        <v>0</v>
      </c>
    </row>
    <row r="32" spans="1:27" hidden="1" x14ac:dyDescent="0.25">
      <c r="A32" s="14">
        <v>316</v>
      </c>
      <c r="B32" s="14" t="s">
        <v>1</v>
      </c>
      <c r="C32" s="14"/>
      <c r="D32" s="14">
        <v>10</v>
      </c>
      <c r="E32" s="13" t="s">
        <v>103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1" t="str">
        <f t="shared" si="0"/>
        <v>0-0</v>
      </c>
      <c r="M32" s="11" t="e">
        <f t="shared" si="1"/>
        <v>#DIV/0!</v>
      </c>
      <c r="N32" s="5" t="e">
        <f t="shared" si="2"/>
        <v>#DIV/0!</v>
      </c>
      <c r="O32" s="9"/>
      <c r="P32" s="8">
        <f t="shared" si="3"/>
        <v>0</v>
      </c>
      <c r="Q32" s="7">
        <f t="shared" si="4"/>
        <v>0</v>
      </c>
      <c r="R32" s="6" t="e">
        <f t="shared" si="5"/>
        <v>#DIV/0!</v>
      </c>
      <c r="S32" s="5" t="e">
        <f t="shared" si="6"/>
        <v>#DIV/0!</v>
      </c>
      <c r="T32" s="4">
        <v>8810.5000000000073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f t="shared" si="7"/>
        <v>0</v>
      </c>
    </row>
    <row r="33" spans="1:27" hidden="1" x14ac:dyDescent="0.25">
      <c r="A33" s="14">
        <v>323</v>
      </c>
      <c r="B33" s="14" t="s">
        <v>1</v>
      </c>
      <c r="C33" s="14"/>
      <c r="D33" s="14">
        <v>10</v>
      </c>
      <c r="E33" s="13" t="s">
        <v>96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1" t="str">
        <f t="shared" si="0"/>
        <v>0-0</v>
      </c>
      <c r="M33" s="11" t="e">
        <f t="shared" si="1"/>
        <v>#DIV/0!</v>
      </c>
      <c r="N33" s="5" t="e">
        <f t="shared" si="2"/>
        <v>#DIV/0!</v>
      </c>
      <c r="O33" s="9"/>
      <c r="P33" s="8">
        <f t="shared" si="3"/>
        <v>0</v>
      </c>
      <c r="Q33" s="7">
        <f t="shared" si="4"/>
        <v>0</v>
      </c>
      <c r="R33" s="6" t="e">
        <f t="shared" si="5"/>
        <v>#DIV/0!</v>
      </c>
      <c r="S33" s="5" t="e">
        <f t="shared" si="6"/>
        <v>#DIV/0!</v>
      </c>
      <c r="T33" s="4">
        <v>6914.1666666666642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f t="shared" si="7"/>
        <v>0</v>
      </c>
    </row>
    <row r="34" spans="1:27" hidden="1" x14ac:dyDescent="0.25">
      <c r="A34" s="14">
        <v>324</v>
      </c>
      <c r="B34" s="14" t="s">
        <v>1</v>
      </c>
      <c r="C34" s="14"/>
      <c r="D34" s="14">
        <v>10</v>
      </c>
      <c r="E34" s="13" t="s">
        <v>95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1" t="str">
        <f t="shared" si="0"/>
        <v>0-0</v>
      </c>
      <c r="M34" s="11" t="e">
        <f t="shared" si="1"/>
        <v>#DIV/0!</v>
      </c>
      <c r="N34" s="5" t="e">
        <f t="shared" si="2"/>
        <v>#DIV/0!</v>
      </c>
      <c r="O34" s="9"/>
      <c r="P34" s="8">
        <f t="shared" si="3"/>
        <v>0</v>
      </c>
      <c r="Q34" s="7">
        <f t="shared" si="4"/>
        <v>0</v>
      </c>
      <c r="R34" s="6" t="e">
        <f t="shared" si="5"/>
        <v>#DIV/0!</v>
      </c>
      <c r="S34" s="5" t="e">
        <f t="shared" si="6"/>
        <v>#DIV/0!</v>
      </c>
      <c r="T34" s="4">
        <v>1807.0000000000002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f t="shared" si="7"/>
        <v>0</v>
      </c>
    </row>
    <row r="35" spans="1:27" hidden="1" x14ac:dyDescent="0.25">
      <c r="A35" s="14">
        <v>325</v>
      </c>
      <c r="B35" s="14" t="s">
        <v>1</v>
      </c>
      <c r="C35" s="14"/>
      <c r="D35" s="14">
        <v>10</v>
      </c>
      <c r="E35" s="13" t="s">
        <v>94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1" t="str">
        <f t="shared" si="0"/>
        <v>0-0</v>
      </c>
      <c r="M35" s="11" t="e">
        <f t="shared" si="1"/>
        <v>#DIV/0!</v>
      </c>
      <c r="N35" s="5" t="e">
        <f t="shared" si="2"/>
        <v>#DIV/0!</v>
      </c>
      <c r="O35" s="9"/>
      <c r="P35" s="8">
        <f t="shared" si="3"/>
        <v>0</v>
      </c>
      <c r="Q35" s="7">
        <f t="shared" si="4"/>
        <v>0</v>
      </c>
      <c r="R35" s="6" t="e">
        <f t="shared" si="5"/>
        <v>#DIV/0!</v>
      </c>
      <c r="S35" s="5" t="e">
        <f t="shared" si="6"/>
        <v>#DIV/0!</v>
      </c>
      <c r="T35" s="4">
        <v>8340.7083333333285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f t="shared" si="7"/>
        <v>0</v>
      </c>
    </row>
    <row r="36" spans="1:27" hidden="1" x14ac:dyDescent="0.25">
      <c r="A36" s="14">
        <v>326</v>
      </c>
      <c r="B36" s="14" t="s">
        <v>1</v>
      </c>
      <c r="C36" s="14"/>
      <c r="D36" s="14">
        <v>10</v>
      </c>
      <c r="E36" s="13" t="s">
        <v>93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1" t="str">
        <f t="shared" si="0"/>
        <v>0-0</v>
      </c>
      <c r="M36" s="11" t="e">
        <f t="shared" si="1"/>
        <v>#DIV/0!</v>
      </c>
      <c r="N36" s="5" t="e">
        <f t="shared" si="2"/>
        <v>#DIV/0!</v>
      </c>
      <c r="O36" s="9"/>
      <c r="P36" s="8">
        <f t="shared" si="3"/>
        <v>0</v>
      </c>
      <c r="Q36" s="7">
        <f t="shared" si="4"/>
        <v>0</v>
      </c>
      <c r="R36" s="6" t="e">
        <f t="shared" si="5"/>
        <v>#DIV/0!</v>
      </c>
      <c r="S36" s="5" t="e">
        <f t="shared" si="6"/>
        <v>#DIV/0!</v>
      </c>
      <c r="T36" s="4">
        <v>1612.9583333333339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f t="shared" si="7"/>
        <v>0</v>
      </c>
    </row>
    <row r="37" spans="1:27" hidden="1" x14ac:dyDescent="0.25">
      <c r="A37" s="14">
        <v>330</v>
      </c>
      <c r="B37" s="14" t="s">
        <v>1</v>
      </c>
      <c r="C37" s="14"/>
      <c r="D37" s="14">
        <v>11</v>
      </c>
      <c r="E37" s="13" t="s">
        <v>89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1" t="str">
        <f t="shared" si="0"/>
        <v>0-0</v>
      </c>
      <c r="M37" s="11" t="e">
        <f t="shared" si="1"/>
        <v>#DIV/0!</v>
      </c>
      <c r="N37" s="5" t="e">
        <f t="shared" si="2"/>
        <v>#DIV/0!</v>
      </c>
      <c r="O37" s="9"/>
      <c r="P37" s="8">
        <f t="shared" si="3"/>
        <v>0</v>
      </c>
      <c r="Q37" s="7">
        <f t="shared" si="4"/>
        <v>0</v>
      </c>
      <c r="R37" s="6" t="e">
        <f t="shared" si="5"/>
        <v>#DIV/0!</v>
      </c>
      <c r="S37" s="5" t="e">
        <f t="shared" si="6"/>
        <v>#DIV/0!</v>
      </c>
      <c r="T37" s="4">
        <v>899.62499999999955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f t="shared" si="7"/>
        <v>0</v>
      </c>
    </row>
    <row r="38" spans="1:27" hidden="1" x14ac:dyDescent="0.25">
      <c r="A38" s="14">
        <v>334</v>
      </c>
      <c r="B38" s="14" t="s">
        <v>1</v>
      </c>
      <c r="C38" s="14"/>
      <c r="D38" s="14">
        <v>11</v>
      </c>
      <c r="E38" s="13" t="s">
        <v>85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1" t="str">
        <f t="shared" si="0"/>
        <v>0-0</v>
      </c>
      <c r="M38" s="11" t="e">
        <f t="shared" si="1"/>
        <v>#DIV/0!</v>
      </c>
      <c r="N38" s="5" t="e">
        <f t="shared" si="2"/>
        <v>#DIV/0!</v>
      </c>
      <c r="O38" s="9"/>
      <c r="P38" s="8">
        <f t="shared" si="3"/>
        <v>0</v>
      </c>
      <c r="Q38" s="7">
        <f t="shared" si="4"/>
        <v>0</v>
      </c>
      <c r="R38" s="6" t="e">
        <f t="shared" si="5"/>
        <v>#DIV/0!</v>
      </c>
      <c r="S38" s="5" t="e">
        <f t="shared" si="6"/>
        <v>#DIV/0!</v>
      </c>
      <c r="T38" s="4">
        <v>1928.4166666666674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f t="shared" si="7"/>
        <v>0</v>
      </c>
    </row>
    <row r="39" spans="1:27" hidden="1" x14ac:dyDescent="0.25">
      <c r="A39" s="14">
        <v>336</v>
      </c>
      <c r="B39" s="14" t="s">
        <v>1</v>
      </c>
      <c r="C39" s="14"/>
      <c r="D39" s="14">
        <v>11</v>
      </c>
      <c r="E39" s="13" t="s">
        <v>83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1" t="str">
        <f t="shared" si="0"/>
        <v>0-0</v>
      </c>
      <c r="M39" s="11" t="e">
        <f t="shared" si="1"/>
        <v>#DIV/0!</v>
      </c>
      <c r="N39" s="5" t="e">
        <f t="shared" si="2"/>
        <v>#DIV/0!</v>
      </c>
      <c r="O39" s="9"/>
      <c r="P39" s="8">
        <f t="shared" si="3"/>
        <v>0</v>
      </c>
      <c r="Q39" s="7">
        <f t="shared" si="4"/>
        <v>0</v>
      </c>
      <c r="R39" s="6" t="e">
        <f t="shared" si="5"/>
        <v>#DIV/0!</v>
      </c>
      <c r="S39" s="5" t="e">
        <f t="shared" si="6"/>
        <v>#DIV/0!</v>
      </c>
      <c r="T39" s="4">
        <v>2728.9166666666647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f t="shared" si="7"/>
        <v>0</v>
      </c>
    </row>
    <row r="40" spans="1:27" hidden="1" x14ac:dyDescent="0.25">
      <c r="A40" s="14">
        <v>337</v>
      </c>
      <c r="B40" s="14" t="s">
        <v>1</v>
      </c>
      <c r="C40" s="14"/>
      <c r="D40" s="14">
        <v>11</v>
      </c>
      <c r="E40" s="13" t="s">
        <v>82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1" t="str">
        <f t="shared" si="0"/>
        <v>0-0</v>
      </c>
      <c r="M40" s="11" t="e">
        <f t="shared" si="1"/>
        <v>#DIV/0!</v>
      </c>
      <c r="N40" s="5" t="e">
        <f t="shared" si="2"/>
        <v>#DIV/0!</v>
      </c>
      <c r="O40" s="9"/>
      <c r="P40" s="8">
        <f t="shared" si="3"/>
        <v>0</v>
      </c>
      <c r="Q40" s="7">
        <f t="shared" si="4"/>
        <v>0</v>
      </c>
      <c r="R40" s="6" t="e">
        <f t="shared" si="5"/>
        <v>#DIV/0!</v>
      </c>
      <c r="S40" s="5" t="e">
        <f t="shared" si="6"/>
        <v>#DIV/0!</v>
      </c>
      <c r="T40" s="4">
        <v>763.66666666666629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f t="shared" si="7"/>
        <v>0</v>
      </c>
    </row>
    <row r="41" spans="1:27" hidden="1" x14ac:dyDescent="0.25">
      <c r="A41" s="14">
        <v>338</v>
      </c>
      <c r="B41" s="14" t="s">
        <v>1</v>
      </c>
      <c r="C41" s="14"/>
      <c r="D41" s="14">
        <v>11</v>
      </c>
      <c r="E41" s="13" t="s">
        <v>81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1" t="str">
        <f t="shared" si="0"/>
        <v>0-0</v>
      </c>
      <c r="M41" s="11" t="e">
        <f t="shared" si="1"/>
        <v>#DIV/0!</v>
      </c>
      <c r="N41" s="5" t="e">
        <f t="shared" si="2"/>
        <v>#DIV/0!</v>
      </c>
      <c r="O41" s="9"/>
      <c r="P41" s="8">
        <f t="shared" si="3"/>
        <v>0</v>
      </c>
      <c r="Q41" s="7">
        <f t="shared" si="4"/>
        <v>0</v>
      </c>
      <c r="R41" s="6" t="e">
        <f t="shared" si="5"/>
        <v>#DIV/0!</v>
      </c>
      <c r="S41" s="5" t="e">
        <f t="shared" si="6"/>
        <v>#DIV/0!</v>
      </c>
      <c r="T41" s="4">
        <v>683.83333333333371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f t="shared" si="7"/>
        <v>0</v>
      </c>
    </row>
    <row r="42" spans="1:27" hidden="1" x14ac:dyDescent="0.25">
      <c r="A42" s="14">
        <v>341</v>
      </c>
      <c r="B42" s="14" t="s">
        <v>1</v>
      </c>
      <c r="C42" s="14"/>
      <c r="D42" s="14">
        <v>11</v>
      </c>
      <c r="E42" s="13" t="s">
        <v>78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1" t="str">
        <f t="shared" si="0"/>
        <v>0-0</v>
      </c>
      <c r="M42" s="11" t="e">
        <f t="shared" si="1"/>
        <v>#DIV/0!</v>
      </c>
      <c r="N42" s="5" t="e">
        <f t="shared" si="2"/>
        <v>#DIV/0!</v>
      </c>
      <c r="O42" s="9"/>
      <c r="P42" s="8">
        <f t="shared" si="3"/>
        <v>0</v>
      </c>
      <c r="Q42" s="7">
        <f t="shared" si="4"/>
        <v>0</v>
      </c>
      <c r="R42" s="6" t="e">
        <f t="shared" si="5"/>
        <v>#DIV/0!</v>
      </c>
      <c r="S42" s="5" t="e">
        <f t="shared" si="6"/>
        <v>#DIV/0!</v>
      </c>
      <c r="T42" s="4">
        <v>1976.8749999999991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f t="shared" si="7"/>
        <v>0</v>
      </c>
    </row>
    <row r="43" spans="1:27" hidden="1" x14ac:dyDescent="0.25">
      <c r="A43" s="14">
        <v>345</v>
      </c>
      <c r="B43" s="14" t="s">
        <v>1</v>
      </c>
      <c r="C43" s="14"/>
      <c r="D43" s="14">
        <v>12</v>
      </c>
      <c r="E43" s="13" t="s">
        <v>74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 t="str">
        <f t="shared" si="0"/>
        <v>0-0</v>
      </c>
      <c r="M43" s="11" t="e">
        <f t="shared" si="1"/>
        <v>#DIV/0!</v>
      </c>
      <c r="N43" s="5" t="e">
        <f t="shared" si="2"/>
        <v>#DIV/0!</v>
      </c>
      <c r="O43" s="9"/>
      <c r="P43" s="8">
        <f t="shared" si="3"/>
        <v>0</v>
      </c>
      <c r="Q43" s="7">
        <f t="shared" si="4"/>
        <v>0</v>
      </c>
      <c r="R43" s="6" t="e">
        <f t="shared" si="5"/>
        <v>#DIV/0!</v>
      </c>
      <c r="S43" s="5" t="e">
        <f t="shared" si="6"/>
        <v>#DIV/0!</v>
      </c>
      <c r="T43" s="4">
        <v>643.70833333333371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f t="shared" si="7"/>
        <v>0</v>
      </c>
    </row>
    <row r="44" spans="1:27" hidden="1" x14ac:dyDescent="0.25">
      <c r="A44" s="14">
        <v>346</v>
      </c>
      <c r="B44" s="14" t="s">
        <v>1</v>
      </c>
      <c r="C44" s="14"/>
      <c r="D44" s="14">
        <v>12</v>
      </c>
      <c r="E44" s="13" t="s">
        <v>73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1" t="str">
        <f t="shared" si="0"/>
        <v>0-0</v>
      </c>
      <c r="M44" s="11" t="e">
        <f t="shared" si="1"/>
        <v>#DIV/0!</v>
      </c>
      <c r="N44" s="5" t="e">
        <f t="shared" si="2"/>
        <v>#DIV/0!</v>
      </c>
      <c r="O44" s="9"/>
      <c r="P44" s="8">
        <f t="shared" si="3"/>
        <v>0</v>
      </c>
      <c r="Q44" s="7">
        <f t="shared" si="4"/>
        <v>0</v>
      </c>
      <c r="R44" s="6" t="e">
        <f t="shared" si="5"/>
        <v>#DIV/0!</v>
      </c>
      <c r="S44" s="5" t="e">
        <f t="shared" si="6"/>
        <v>#DIV/0!</v>
      </c>
      <c r="T44" s="4">
        <v>355.75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f t="shared" si="7"/>
        <v>0</v>
      </c>
    </row>
    <row r="45" spans="1:27" hidden="1" x14ac:dyDescent="0.25">
      <c r="A45" s="14">
        <v>347</v>
      </c>
      <c r="B45" s="14" t="s">
        <v>1</v>
      </c>
      <c r="C45" s="14"/>
      <c r="D45" s="14">
        <v>12</v>
      </c>
      <c r="E45" s="13" t="s">
        <v>72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1" t="str">
        <f t="shared" si="0"/>
        <v>0-0</v>
      </c>
      <c r="M45" s="11" t="e">
        <f t="shared" si="1"/>
        <v>#DIV/0!</v>
      </c>
      <c r="N45" s="5" t="e">
        <f t="shared" si="2"/>
        <v>#DIV/0!</v>
      </c>
      <c r="O45" s="9"/>
      <c r="P45" s="8">
        <f t="shared" si="3"/>
        <v>0</v>
      </c>
      <c r="Q45" s="7">
        <f t="shared" si="4"/>
        <v>0</v>
      </c>
      <c r="R45" s="6" t="e">
        <f t="shared" si="5"/>
        <v>#DIV/0!</v>
      </c>
      <c r="S45" s="5" t="e">
        <f t="shared" si="6"/>
        <v>#DIV/0!</v>
      </c>
      <c r="T45" s="4">
        <v>620.00000000000045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f t="shared" si="7"/>
        <v>0</v>
      </c>
    </row>
    <row r="46" spans="1:27" hidden="1" x14ac:dyDescent="0.25">
      <c r="A46" s="14">
        <v>349</v>
      </c>
      <c r="B46" s="14" t="s">
        <v>1</v>
      </c>
      <c r="C46" s="14"/>
      <c r="D46" s="14">
        <v>12</v>
      </c>
      <c r="E46" s="13" t="s">
        <v>70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1" t="str">
        <f t="shared" si="0"/>
        <v>0-0</v>
      </c>
      <c r="M46" s="11" t="e">
        <f t="shared" si="1"/>
        <v>#DIV/0!</v>
      </c>
      <c r="N46" s="5" t="e">
        <f t="shared" si="2"/>
        <v>#DIV/0!</v>
      </c>
      <c r="O46" s="9"/>
      <c r="P46" s="8">
        <f t="shared" si="3"/>
        <v>0</v>
      </c>
      <c r="Q46" s="7">
        <f t="shared" si="4"/>
        <v>0</v>
      </c>
      <c r="R46" s="6" t="e">
        <f t="shared" si="5"/>
        <v>#DIV/0!</v>
      </c>
      <c r="S46" s="5" t="e">
        <f t="shared" si="6"/>
        <v>#DIV/0!</v>
      </c>
      <c r="T46" s="4">
        <v>2956.166666666667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f t="shared" si="7"/>
        <v>0</v>
      </c>
    </row>
    <row r="47" spans="1:27" hidden="1" x14ac:dyDescent="0.25">
      <c r="A47" s="14">
        <v>350</v>
      </c>
      <c r="B47" s="14" t="s">
        <v>1</v>
      </c>
      <c r="C47" s="14"/>
      <c r="D47" s="14">
        <v>12</v>
      </c>
      <c r="E47" s="13" t="s">
        <v>69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1" t="str">
        <f t="shared" si="0"/>
        <v>0-0</v>
      </c>
      <c r="M47" s="11" t="e">
        <f t="shared" si="1"/>
        <v>#DIV/0!</v>
      </c>
      <c r="N47" s="5" t="e">
        <f t="shared" si="2"/>
        <v>#DIV/0!</v>
      </c>
      <c r="O47" s="9"/>
      <c r="P47" s="8">
        <f t="shared" si="3"/>
        <v>0</v>
      </c>
      <c r="Q47" s="7">
        <f t="shared" si="4"/>
        <v>0</v>
      </c>
      <c r="R47" s="6" t="e">
        <f t="shared" si="5"/>
        <v>#DIV/0!</v>
      </c>
      <c r="S47" s="5" t="e">
        <f t="shared" si="6"/>
        <v>#DIV/0!</v>
      </c>
      <c r="T47" s="4">
        <v>81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f t="shared" si="7"/>
        <v>0</v>
      </c>
    </row>
    <row r="48" spans="1:27" hidden="1" x14ac:dyDescent="0.25">
      <c r="A48" s="14">
        <v>353</v>
      </c>
      <c r="B48" s="14" t="s">
        <v>1</v>
      </c>
      <c r="C48" s="14"/>
      <c r="D48" s="14">
        <v>12</v>
      </c>
      <c r="E48" s="13" t="s">
        <v>66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1" t="str">
        <f t="shared" si="0"/>
        <v>0-0</v>
      </c>
      <c r="M48" s="11" t="e">
        <f t="shared" si="1"/>
        <v>#DIV/0!</v>
      </c>
      <c r="N48" s="5" t="e">
        <f t="shared" si="2"/>
        <v>#DIV/0!</v>
      </c>
      <c r="O48" s="9"/>
      <c r="P48" s="8">
        <f t="shared" si="3"/>
        <v>0</v>
      </c>
      <c r="Q48" s="7">
        <f t="shared" si="4"/>
        <v>0</v>
      </c>
      <c r="R48" s="6" t="e">
        <f t="shared" si="5"/>
        <v>#DIV/0!</v>
      </c>
      <c r="S48" s="5" t="e">
        <f t="shared" si="6"/>
        <v>#DIV/0!</v>
      </c>
      <c r="T48" s="4">
        <v>491.79166666666657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f t="shared" si="7"/>
        <v>0</v>
      </c>
    </row>
    <row r="49" spans="1:27" hidden="1" x14ac:dyDescent="0.25">
      <c r="A49" s="14">
        <v>354</v>
      </c>
      <c r="B49" s="14" t="s">
        <v>1</v>
      </c>
      <c r="C49" s="14"/>
      <c r="D49" s="14">
        <v>12</v>
      </c>
      <c r="E49" s="13" t="s">
        <v>65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1" t="str">
        <f t="shared" si="0"/>
        <v>0-0</v>
      </c>
      <c r="M49" s="11" t="e">
        <f t="shared" si="1"/>
        <v>#DIV/0!</v>
      </c>
      <c r="N49" s="5" t="e">
        <f t="shared" si="2"/>
        <v>#DIV/0!</v>
      </c>
      <c r="O49" s="9"/>
      <c r="P49" s="8">
        <f t="shared" si="3"/>
        <v>0</v>
      </c>
      <c r="Q49" s="7">
        <f t="shared" si="4"/>
        <v>0</v>
      </c>
      <c r="R49" s="6" t="e">
        <f t="shared" si="5"/>
        <v>#DIV/0!</v>
      </c>
      <c r="S49" s="5" t="e">
        <f t="shared" si="6"/>
        <v>#DIV/0!</v>
      </c>
      <c r="T49" s="4">
        <v>1006.4166666666667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f t="shared" si="7"/>
        <v>0</v>
      </c>
    </row>
    <row r="50" spans="1:27" hidden="1" x14ac:dyDescent="0.25">
      <c r="A50" s="14">
        <v>357</v>
      </c>
      <c r="B50" s="14" t="s">
        <v>1</v>
      </c>
      <c r="C50" s="14"/>
      <c r="D50" s="14">
        <v>12</v>
      </c>
      <c r="E50" s="13" t="s">
        <v>62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1" t="str">
        <f t="shared" si="0"/>
        <v>0-0</v>
      </c>
      <c r="M50" s="11" t="e">
        <f t="shared" si="1"/>
        <v>#DIV/0!</v>
      </c>
      <c r="N50" s="5" t="e">
        <f t="shared" si="2"/>
        <v>#DIV/0!</v>
      </c>
      <c r="O50" s="9"/>
      <c r="P50" s="8">
        <f t="shared" si="3"/>
        <v>0</v>
      </c>
      <c r="Q50" s="7">
        <f t="shared" si="4"/>
        <v>0</v>
      </c>
      <c r="R50" s="6" t="e">
        <f t="shared" si="5"/>
        <v>#DIV/0!</v>
      </c>
      <c r="S50" s="5" t="e">
        <f t="shared" si="6"/>
        <v>#DIV/0!</v>
      </c>
      <c r="T50" s="4">
        <v>1271.2916666666661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f t="shared" si="7"/>
        <v>0</v>
      </c>
    </row>
    <row r="51" spans="1:27" x14ac:dyDescent="0.25">
      <c r="A51" s="14">
        <v>230</v>
      </c>
      <c r="B51" s="14" t="s">
        <v>1</v>
      </c>
      <c r="C51" s="14"/>
      <c r="D51" s="14">
        <v>8</v>
      </c>
      <c r="E51" s="13" t="s">
        <v>189</v>
      </c>
      <c r="F51" s="12">
        <v>10.955002327937995</v>
      </c>
      <c r="G51" s="12">
        <v>0</v>
      </c>
      <c r="H51" s="12">
        <v>0</v>
      </c>
      <c r="I51" s="12">
        <v>0</v>
      </c>
      <c r="J51" s="12">
        <v>0</v>
      </c>
      <c r="K51" s="12">
        <v>32.7314385467241</v>
      </c>
      <c r="L51" s="11" t="str">
        <f t="shared" si="0"/>
        <v>-2-3</v>
      </c>
      <c r="M51" s="19">
        <f t="shared" si="1"/>
        <v>11.71</v>
      </c>
      <c r="N51" s="5" t="e">
        <f t="shared" si="2"/>
        <v>#DIV/0!</v>
      </c>
      <c r="O51" s="9"/>
      <c r="P51" s="8">
        <f t="shared" si="3"/>
        <v>0.73033348852919966</v>
      </c>
      <c r="Q51" s="7">
        <f t="shared" si="4"/>
        <v>2.7326576921636616</v>
      </c>
      <c r="R51" s="6">
        <f t="shared" si="5"/>
        <v>3.7416573867739413</v>
      </c>
      <c r="S51" s="5">
        <f t="shared" si="6"/>
        <v>43.817113087120141</v>
      </c>
      <c r="T51" s="4">
        <v>9165.0000000000073</v>
      </c>
      <c r="U51" s="3">
        <v>1</v>
      </c>
      <c r="V51" s="3">
        <v>0</v>
      </c>
      <c r="W51" s="3">
        <v>0</v>
      </c>
      <c r="X51" s="3">
        <v>0</v>
      </c>
      <c r="Y51" s="3">
        <v>0</v>
      </c>
      <c r="Z51" s="3">
        <v>3</v>
      </c>
      <c r="AA51" s="3">
        <f t="shared" si="7"/>
        <v>3</v>
      </c>
    </row>
    <row r="52" spans="1:27" x14ac:dyDescent="0.25">
      <c r="A52" s="14">
        <v>274</v>
      </c>
      <c r="B52" s="14" t="s">
        <v>1</v>
      </c>
      <c r="C52" s="14"/>
      <c r="D52" s="14">
        <v>9</v>
      </c>
      <c r="E52" s="13" t="s">
        <v>145</v>
      </c>
      <c r="F52" s="12">
        <v>0</v>
      </c>
      <c r="G52" s="12">
        <v>11.13771788160606</v>
      </c>
      <c r="H52" s="12">
        <v>11.188185276348175</v>
      </c>
      <c r="I52" s="12">
        <v>11.237849075686913</v>
      </c>
      <c r="J52" s="12">
        <v>22.560631697687533</v>
      </c>
      <c r="K52" s="12">
        <v>79.271831603980516</v>
      </c>
      <c r="L52" s="11" t="str">
        <f t="shared" si="0"/>
        <v>8-21</v>
      </c>
      <c r="M52" s="19">
        <f t="shared" si="1"/>
        <v>10.02</v>
      </c>
      <c r="N52" s="5">
        <f t="shared" si="2"/>
        <v>2.5137239358464365</v>
      </c>
      <c r="O52" s="9"/>
      <c r="P52" s="8">
        <f t="shared" si="3"/>
        <v>14.239636425562798</v>
      </c>
      <c r="Q52" s="7">
        <f t="shared" si="4"/>
        <v>6.4919582354178287</v>
      </c>
      <c r="R52" s="6">
        <f t="shared" si="5"/>
        <v>0.45590758369108042</v>
      </c>
      <c r="S52" s="5">
        <f t="shared" si="6"/>
        <v>4.5669842427769316</v>
      </c>
      <c r="T52" s="4">
        <v>8835.5000000000073</v>
      </c>
      <c r="U52" s="3">
        <v>0</v>
      </c>
      <c r="V52" s="3">
        <v>1</v>
      </c>
      <c r="W52" s="3">
        <v>1</v>
      </c>
      <c r="X52" s="3">
        <v>1</v>
      </c>
      <c r="Y52" s="3">
        <v>2</v>
      </c>
      <c r="Z52" s="3">
        <v>7</v>
      </c>
      <c r="AA52" s="3">
        <f t="shared" si="7"/>
        <v>5</v>
      </c>
    </row>
    <row r="53" spans="1:27" x14ac:dyDescent="0.25">
      <c r="A53" s="14">
        <v>291</v>
      </c>
      <c r="B53" s="14" t="s">
        <v>1</v>
      </c>
      <c r="C53" s="14"/>
      <c r="D53" s="14">
        <v>14</v>
      </c>
      <c r="E53" s="13" t="s">
        <v>128</v>
      </c>
      <c r="F53" s="12">
        <v>9.509017718469682</v>
      </c>
      <c r="G53" s="12">
        <v>3.1907341081499325</v>
      </c>
      <c r="H53" s="12">
        <v>16.063869946908909</v>
      </c>
      <c r="I53" s="12">
        <v>0</v>
      </c>
      <c r="J53" s="12">
        <v>6.5172585152055786</v>
      </c>
      <c r="K53" s="12">
        <v>59.075388126667491</v>
      </c>
      <c r="L53" s="11" t="str">
        <f t="shared" si="0"/>
        <v>1-12</v>
      </c>
      <c r="M53" s="19">
        <f t="shared" si="1"/>
        <v>9.36</v>
      </c>
      <c r="N53" s="5">
        <f t="shared" si="2"/>
        <v>8.0644537099207021</v>
      </c>
      <c r="O53" s="9"/>
      <c r="P53" s="8">
        <f t="shared" si="3"/>
        <v>6.4445592234349443</v>
      </c>
      <c r="Q53" s="7">
        <f t="shared" si="4"/>
        <v>5.6232545634848314</v>
      </c>
      <c r="R53" s="6">
        <f t="shared" si="5"/>
        <v>0.87255844325806997</v>
      </c>
      <c r="S53" s="5">
        <f t="shared" si="6"/>
        <v>8.1667073074363596</v>
      </c>
      <c r="T53" s="4">
        <v>30497.791666666657</v>
      </c>
      <c r="U53" s="3">
        <v>3</v>
      </c>
      <c r="V53" s="3">
        <v>1</v>
      </c>
      <c r="W53" s="3">
        <v>5</v>
      </c>
      <c r="X53" s="3">
        <v>0</v>
      </c>
      <c r="Y53" s="3">
        <v>2</v>
      </c>
      <c r="Z53" s="3">
        <v>18</v>
      </c>
      <c r="AA53" s="3">
        <f t="shared" si="7"/>
        <v>16</v>
      </c>
    </row>
    <row r="54" spans="1:27" x14ac:dyDescent="0.25">
      <c r="A54" s="14">
        <v>204</v>
      </c>
      <c r="B54" s="14" t="s">
        <v>1</v>
      </c>
      <c r="C54" s="14"/>
      <c r="D54" s="14">
        <v>8</v>
      </c>
      <c r="E54" s="13" t="s">
        <v>215</v>
      </c>
      <c r="F54" s="12">
        <v>0</v>
      </c>
      <c r="G54" s="12">
        <v>0</v>
      </c>
      <c r="H54" s="12">
        <v>0</v>
      </c>
      <c r="I54" s="12">
        <v>8.8940276604260227</v>
      </c>
      <c r="J54" s="12">
        <v>0</v>
      </c>
      <c r="K54" s="12">
        <v>34.938184888507145</v>
      </c>
      <c r="L54" s="11" t="str">
        <f t="shared" si="0"/>
        <v>-2-6</v>
      </c>
      <c r="M54" s="19">
        <f t="shared" si="1"/>
        <v>8.2799999999999994</v>
      </c>
      <c r="N54" s="5" t="e">
        <f t="shared" si="2"/>
        <v>#DIV/0!</v>
      </c>
      <c r="O54" s="9"/>
      <c r="P54" s="8">
        <f t="shared" si="3"/>
        <v>2.3717407094469394</v>
      </c>
      <c r="Q54" s="7">
        <f t="shared" si="4"/>
        <v>3.9330870166234111</v>
      </c>
      <c r="R54" s="6">
        <f t="shared" si="5"/>
        <v>1.6583123951776999</v>
      </c>
      <c r="S54" s="5">
        <f t="shared" si="6"/>
        <v>13.731030567272381</v>
      </c>
      <c r="T54" s="4">
        <v>11435.916666666668</v>
      </c>
      <c r="U54" s="3">
        <v>0</v>
      </c>
      <c r="V54" s="3">
        <v>0</v>
      </c>
      <c r="W54" s="3">
        <v>0</v>
      </c>
      <c r="X54" s="3">
        <v>1</v>
      </c>
      <c r="Y54" s="3">
        <v>0</v>
      </c>
      <c r="Z54" s="3">
        <v>4</v>
      </c>
      <c r="AA54" s="3">
        <f t="shared" si="7"/>
        <v>4</v>
      </c>
    </row>
    <row r="55" spans="1:27" x14ac:dyDescent="0.25">
      <c r="A55" s="14">
        <v>227</v>
      </c>
      <c r="B55" s="14" t="s">
        <v>1</v>
      </c>
      <c r="C55" s="14"/>
      <c r="D55" s="14">
        <v>8</v>
      </c>
      <c r="E55" s="13" t="s">
        <v>192</v>
      </c>
      <c r="F55" s="12">
        <v>0</v>
      </c>
      <c r="G55" s="12">
        <v>0</v>
      </c>
      <c r="H55" s="12">
        <v>8.7271457869703717</v>
      </c>
      <c r="I55" s="12">
        <v>0</v>
      </c>
      <c r="J55" s="12">
        <v>8.9399459133272234</v>
      </c>
      <c r="K55" s="12">
        <v>36.187360056693514</v>
      </c>
      <c r="L55" s="11" t="str">
        <f t="shared" si="0"/>
        <v>0-9</v>
      </c>
      <c r="M55" s="19">
        <f t="shared" si="1"/>
        <v>7.12</v>
      </c>
      <c r="N55" s="5">
        <f t="shared" si="2"/>
        <v>3.0478276275415954</v>
      </c>
      <c r="O55" s="9"/>
      <c r="P55" s="8">
        <f t="shared" si="3"/>
        <v>4.7254111285031488</v>
      </c>
      <c r="Q55" s="7">
        <f t="shared" si="4"/>
        <v>4.4208576123226262</v>
      </c>
      <c r="R55" s="6">
        <f t="shared" si="5"/>
        <v>0.93554983727373686</v>
      </c>
      <c r="S55" s="5">
        <f t="shared" si="6"/>
        <v>6.6580342054081658</v>
      </c>
      <c r="T55" s="4">
        <v>11070.458333333339</v>
      </c>
      <c r="U55" s="3">
        <v>0</v>
      </c>
      <c r="V55" s="3">
        <v>0</v>
      </c>
      <c r="W55" s="3">
        <v>1</v>
      </c>
      <c r="X55" s="3">
        <v>0</v>
      </c>
      <c r="Y55" s="3">
        <v>1</v>
      </c>
      <c r="Z55" s="3">
        <v>4</v>
      </c>
      <c r="AA55" s="3">
        <f t="shared" si="7"/>
        <v>3</v>
      </c>
    </row>
    <row r="56" spans="1:27" x14ac:dyDescent="0.25">
      <c r="A56" s="14">
        <v>222</v>
      </c>
      <c r="B56" s="14" t="s">
        <v>1</v>
      </c>
      <c r="C56" s="14"/>
      <c r="D56" s="14">
        <v>8</v>
      </c>
      <c r="E56" s="13" t="s">
        <v>197</v>
      </c>
      <c r="F56" s="12">
        <v>0</v>
      </c>
      <c r="G56" s="12">
        <v>9.2474858397873074</v>
      </c>
      <c r="H56" s="12">
        <v>9.2293493308721732</v>
      </c>
      <c r="I56" s="12">
        <v>9.2151035547261966</v>
      </c>
      <c r="J56" s="12">
        <v>0</v>
      </c>
      <c r="K56" s="12">
        <v>36.740575181358764</v>
      </c>
      <c r="L56" s="11" t="str">
        <f t="shared" si="0"/>
        <v>1-10</v>
      </c>
      <c r="M56" s="19">
        <f t="shared" si="1"/>
        <v>6.9</v>
      </c>
      <c r="N56" s="5" t="e">
        <f t="shared" si="2"/>
        <v>#DIV/0!</v>
      </c>
      <c r="O56" s="9"/>
      <c r="P56" s="8">
        <f t="shared" si="3"/>
        <v>5.5362289260730622</v>
      </c>
      <c r="Q56" s="7">
        <f t="shared" si="4"/>
        <v>4.5203224751997038</v>
      </c>
      <c r="R56" s="6">
        <f t="shared" si="5"/>
        <v>0.8164984749657096</v>
      </c>
      <c r="S56" s="5">
        <f t="shared" si="6"/>
        <v>5.636390162322904</v>
      </c>
      <c r="T56" s="4">
        <v>21769.666666666661</v>
      </c>
      <c r="U56" s="3">
        <v>0</v>
      </c>
      <c r="V56" s="3">
        <v>2</v>
      </c>
      <c r="W56" s="3">
        <v>2</v>
      </c>
      <c r="X56" s="3">
        <v>2</v>
      </c>
      <c r="Y56" s="3">
        <v>0</v>
      </c>
      <c r="Z56" s="3">
        <v>8</v>
      </c>
      <c r="AA56" s="3">
        <f t="shared" si="7"/>
        <v>8</v>
      </c>
    </row>
    <row r="57" spans="1:27" x14ac:dyDescent="0.25">
      <c r="A57" s="14">
        <v>56</v>
      </c>
      <c r="B57" s="14" t="s">
        <v>1</v>
      </c>
      <c r="C57" s="14"/>
      <c r="D57" s="14">
        <v>4</v>
      </c>
      <c r="E57" s="13" t="s">
        <v>363</v>
      </c>
      <c r="F57" s="12">
        <v>15.965302076819711</v>
      </c>
      <c r="G57" s="12">
        <v>5.3024377957766085</v>
      </c>
      <c r="H57" s="12">
        <v>15.855608260771906</v>
      </c>
      <c r="I57" s="12">
        <v>26.330687099279853</v>
      </c>
      <c r="J57" s="12">
        <v>26.247063609758662</v>
      </c>
      <c r="K57" s="12">
        <v>62.805988376530621</v>
      </c>
      <c r="L57" s="11" t="str">
        <f t="shared" si="0"/>
        <v>13-28</v>
      </c>
      <c r="M57" s="19">
        <f t="shared" si="1"/>
        <v>5.6</v>
      </c>
      <c r="N57" s="5">
        <f t="shared" si="2"/>
        <v>1.392876754151628</v>
      </c>
      <c r="O57" s="9"/>
      <c r="P57" s="8">
        <f t="shared" si="3"/>
        <v>20.713004593106756</v>
      </c>
      <c r="Q57" s="7">
        <f t="shared" si="4"/>
        <v>7.5173452209355203</v>
      </c>
      <c r="R57" s="6">
        <f t="shared" si="5"/>
        <v>0.36292876714937228</v>
      </c>
      <c r="S57" s="5">
        <f t="shared" si="6"/>
        <v>2.0322007651865395</v>
      </c>
      <c r="T57" s="4">
        <v>19099.458333333336</v>
      </c>
      <c r="U57" s="3">
        <v>3</v>
      </c>
      <c r="V57" s="3">
        <v>1</v>
      </c>
      <c r="W57" s="3">
        <v>3</v>
      </c>
      <c r="X57" s="3">
        <v>5</v>
      </c>
      <c r="Y57" s="3">
        <v>5</v>
      </c>
      <c r="Z57" s="3">
        <v>12</v>
      </c>
      <c r="AA57" s="3">
        <f t="shared" si="7"/>
        <v>7</v>
      </c>
    </row>
    <row r="58" spans="1:27" x14ac:dyDescent="0.25">
      <c r="A58" s="14">
        <v>244</v>
      </c>
      <c r="B58" s="14" t="s">
        <v>1</v>
      </c>
      <c r="C58" s="14" t="s">
        <v>442</v>
      </c>
      <c r="D58" s="14">
        <v>9</v>
      </c>
      <c r="E58" s="13" t="s">
        <v>175</v>
      </c>
      <c r="F58" s="12">
        <v>123.90007706584794</v>
      </c>
      <c r="G58" s="12">
        <v>157.78093772522743</v>
      </c>
      <c r="H58" s="12">
        <v>138.18910045438045</v>
      </c>
      <c r="I58" s="12">
        <v>113.60845723951847</v>
      </c>
      <c r="J58" s="12">
        <v>135.81598785681598</v>
      </c>
      <c r="K58" s="12">
        <v>210.44453751421884</v>
      </c>
      <c r="L58" s="11" t="str">
        <f t="shared" si="0"/>
        <v>119-146</v>
      </c>
      <c r="M58" s="19">
        <f t="shared" si="1"/>
        <v>5.57</v>
      </c>
      <c r="N58" s="5">
        <f t="shared" si="2"/>
        <v>0.54948280268800176</v>
      </c>
      <c r="O58" s="9"/>
      <c r="P58" s="8">
        <f t="shared" si="3"/>
        <v>132.50286814143988</v>
      </c>
      <c r="Q58" s="7">
        <f t="shared" si="4"/>
        <v>13.980577471074501</v>
      </c>
      <c r="R58" s="6">
        <f t="shared" si="5"/>
        <v>0.10551150829543528</v>
      </c>
      <c r="S58" s="5">
        <f t="shared" si="6"/>
        <v>0.58822628118193121</v>
      </c>
      <c r="T58" s="4">
        <v>328637.79166666651</v>
      </c>
      <c r="U58" s="3">
        <v>375</v>
      </c>
      <c r="V58" s="3">
        <v>486</v>
      </c>
      <c r="W58" s="3">
        <v>433</v>
      </c>
      <c r="X58" s="3">
        <v>362</v>
      </c>
      <c r="Y58" s="3">
        <v>440</v>
      </c>
      <c r="Z58" s="3">
        <v>693</v>
      </c>
      <c r="AA58" s="3">
        <f t="shared" si="7"/>
        <v>253</v>
      </c>
    </row>
    <row r="59" spans="1:27" x14ac:dyDescent="0.25">
      <c r="A59" s="14">
        <v>186</v>
      </c>
      <c r="B59" s="14" t="s">
        <v>1</v>
      </c>
      <c r="C59" s="14"/>
      <c r="D59" s="14">
        <v>8</v>
      </c>
      <c r="E59" s="13" t="s">
        <v>233</v>
      </c>
      <c r="F59" s="12">
        <v>8.308810801454042</v>
      </c>
      <c r="G59" s="12">
        <v>46.632408609622736</v>
      </c>
      <c r="H59" s="12">
        <v>37.138017554506831</v>
      </c>
      <c r="I59" s="12">
        <v>28.719449125066472</v>
      </c>
      <c r="J59" s="12">
        <v>47.127448626635008</v>
      </c>
      <c r="K59" s="12">
        <v>94.272366375895672</v>
      </c>
      <c r="L59" s="11" t="str">
        <f t="shared" si="0"/>
        <v>27-48</v>
      </c>
      <c r="M59" s="19">
        <f t="shared" si="1"/>
        <v>5.19</v>
      </c>
      <c r="N59" s="5">
        <f t="shared" si="2"/>
        <v>1.000370678301812</v>
      </c>
      <c r="O59" s="9"/>
      <c r="P59" s="8">
        <f t="shared" si="3"/>
        <v>37.5668480211774</v>
      </c>
      <c r="Q59" s="7">
        <f t="shared" si="4"/>
        <v>10.927288455411983</v>
      </c>
      <c r="R59" s="6">
        <f t="shared" si="5"/>
        <v>0.290875839496888</v>
      </c>
      <c r="S59" s="5">
        <f t="shared" si="6"/>
        <v>1.5094563782075066</v>
      </c>
      <c r="T59" s="4">
        <v>113372.16666666666</v>
      </c>
      <c r="U59" s="3">
        <v>9</v>
      </c>
      <c r="V59" s="3">
        <v>51</v>
      </c>
      <c r="W59" s="3">
        <v>41</v>
      </c>
      <c r="X59" s="3">
        <v>32</v>
      </c>
      <c r="Y59" s="3">
        <v>53</v>
      </c>
      <c r="Z59" s="3">
        <v>107</v>
      </c>
      <c r="AA59" s="3">
        <f t="shared" si="7"/>
        <v>54</v>
      </c>
    </row>
    <row r="60" spans="1:27" x14ac:dyDescent="0.25">
      <c r="A60" s="14">
        <v>360</v>
      </c>
      <c r="B60" s="14" t="s">
        <v>1</v>
      </c>
      <c r="C60" s="14" t="s">
        <v>441</v>
      </c>
      <c r="D60" s="14">
        <v>13</v>
      </c>
      <c r="E60" s="13" t="s">
        <v>58</v>
      </c>
      <c r="F60" s="12">
        <v>638.60951368226802</v>
      </c>
      <c r="G60" s="12">
        <v>693.01813033652002</v>
      </c>
      <c r="H60" s="12">
        <v>641.90496016056943</v>
      </c>
      <c r="I60" s="12">
        <v>609.49008543688092</v>
      </c>
      <c r="J60" s="12">
        <v>628.08902933476099</v>
      </c>
      <c r="K60" s="12">
        <v>763.08218654199447</v>
      </c>
      <c r="L60" s="11" t="str">
        <f t="shared" si="0"/>
        <v>610-661</v>
      </c>
      <c r="M60" s="19">
        <f t="shared" si="1"/>
        <v>5.0199999999999996</v>
      </c>
      <c r="N60" s="5">
        <f t="shared" si="2"/>
        <v>0.21492678729034825</v>
      </c>
      <c r="O60" s="9"/>
      <c r="P60" s="8">
        <f t="shared" si="3"/>
        <v>635.25107621722293</v>
      </c>
      <c r="Q60" s="7">
        <f t="shared" si="4"/>
        <v>25.467830507939706</v>
      </c>
      <c r="R60" s="6">
        <f t="shared" si="5"/>
        <v>4.0090967904525092E-2</v>
      </c>
      <c r="S60" s="5">
        <f t="shared" si="6"/>
        <v>0.20122926998562052</v>
      </c>
      <c r="T60" s="4">
        <v>149766.33333333343</v>
      </c>
      <c r="U60" s="3">
        <v>1078</v>
      </c>
      <c r="V60" s="3">
        <v>1143</v>
      </c>
      <c r="W60" s="3">
        <v>1033</v>
      </c>
      <c r="X60" s="3">
        <v>957</v>
      </c>
      <c r="Y60" s="3">
        <v>962</v>
      </c>
      <c r="Z60" s="3">
        <v>1139</v>
      </c>
      <c r="AA60" s="3">
        <f t="shared" si="7"/>
        <v>177</v>
      </c>
    </row>
    <row r="61" spans="1:27" x14ac:dyDescent="0.25">
      <c r="A61" s="14">
        <v>408</v>
      </c>
      <c r="B61" s="14" t="s">
        <v>1</v>
      </c>
      <c r="C61" s="14"/>
      <c r="D61" s="14">
        <v>13</v>
      </c>
      <c r="E61" s="13" t="s">
        <v>10</v>
      </c>
      <c r="F61" s="12">
        <v>30.70545789514086</v>
      </c>
      <c r="G61" s="12">
        <v>30.309408545569354</v>
      </c>
      <c r="H61" s="12">
        <v>16.631325100827407</v>
      </c>
      <c r="I61" s="12">
        <v>16.433988775585668</v>
      </c>
      <c r="J61" s="12">
        <v>12.995662697574685</v>
      </c>
      <c r="K61" s="12">
        <v>48.172392936856703</v>
      </c>
      <c r="L61" s="11" t="str">
        <f t="shared" si="0"/>
        <v>12-24</v>
      </c>
      <c r="M61" s="19">
        <f t="shared" si="1"/>
        <v>4.7300000000000004</v>
      </c>
      <c r="N61" s="5">
        <f t="shared" si="2"/>
        <v>2.7068054209999519</v>
      </c>
      <c r="O61" s="9"/>
      <c r="P61" s="8">
        <f t="shared" si="3"/>
        <v>18.128834591931859</v>
      </c>
      <c r="Q61" s="7">
        <f t="shared" si="4"/>
        <v>6.3501658732590842</v>
      </c>
      <c r="R61" s="6">
        <f t="shared" si="5"/>
        <v>0.35027987271091277</v>
      </c>
      <c r="S61" s="5">
        <f t="shared" si="6"/>
        <v>1.6572250241775368</v>
      </c>
      <c r="T61" s="4">
        <v>31091.916666666668</v>
      </c>
      <c r="U61" s="3">
        <v>9</v>
      </c>
      <c r="V61" s="3">
        <v>9</v>
      </c>
      <c r="W61" s="3">
        <v>5</v>
      </c>
      <c r="X61" s="3">
        <v>5</v>
      </c>
      <c r="Y61" s="3">
        <v>4</v>
      </c>
      <c r="Z61" s="3">
        <v>15</v>
      </c>
      <c r="AA61" s="3">
        <f t="shared" si="7"/>
        <v>11</v>
      </c>
    </row>
    <row r="62" spans="1:27" x14ac:dyDescent="0.25">
      <c r="A62" s="14">
        <v>171</v>
      </c>
      <c r="B62" s="14" t="s">
        <v>1</v>
      </c>
      <c r="C62" s="14"/>
      <c r="D62" s="14">
        <v>7</v>
      </c>
      <c r="E62" s="13" t="s">
        <v>248</v>
      </c>
      <c r="F62" s="12">
        <v>5.4005886641643936</v>
      </c>
      <c r="G62" s="12">
        <v>10.768754458937394</v>
      </c>
      <c r="H62" s="12">
        <v>0</v>
      </c>
      <c r="I62" s="12">
        <v>0</v>
      </c>
      <c r="J62" s="12">
        <v>5.344092773450547</v>
      </c>
      <c r="K62" s="12">
        <v>21.319925469093885</v>
      </c>
      <c r="L62" s="11" t="str">
        <f t="shared" si="0"/>
        <v>0-7</v>
      </c>
      <c r="M62" s="19">
        <f t="shared" si="1"/>
        <v>4.72</v>
      </c>
      <c r="N62" s="5">
        <f t="shared" si="2"/>
        <v>2.9894377535905203</v>
      </c>
      <c r="O62" s="9"/>
      <c r="P62" s="8">
        <f t="shared" si="3"/>
        <v>3.5772374299527949</v>
      </c>
      <c r="Q62" s="7">
        <f t="shared" si="4"/>
        <v>3.7589513299648849</v>
      </c>
      <c r="R62" s="6">
        <f t="shared" si="5"/>
        <v>1.0507972712380145</v>
      </c>
      <c r="S62" s="5">
        <f t="shared" si="6"/>
        <v>4.9598854944820427</v>
      </c>
      <c r="T62" s="4">
        <v>18756.041666666664</v>
      </c>
      <c r="U62" s="3">
        <v>1</v>
      </c>
      <c r="V62" s="3">
        <v>2</v>
      </c>
      <c r="W62" s="3">
        <v>0</v>
      </c>
      <c r="X62" s="3">
        <v>0</v>
      </c>
      <c r="Y62" s="3">
        <v>1</v>
      </c>
      <c r="Z62" s="3">
        <v>4</v>
      </c>
      <c r="AA62" s="3">
        <f t="shared" si="7"/>
        <v>3</v>
      </c>
    </row>
    <row r="63" spans="1:27" x14ac:dyDescent="0.25">
      <c r="A63" s="14">
        <v>12</v>
      </c>
      <c r="B63" s="14" t="s">
        <v>1</v>
      </c>
      <c r="C63" s="14"/>
      <c r="D63" s="14">
        <v>1</v>
      </c>
      <c r="E63" s="13" t="s">
        <v>407</v>
      </c>
      <c r="F63" s="12">
        <v>108.94142412541882</v>
      </c>
      <c r="G63" s="12">
        <v>121.93937562723241</v>
      </c>
      <c r="H63" s="12">
        <v>94.485439485670568</v>
      </c>
      <c r="I63" s="12">
        <v>88.178669579828636</v>
      </c>
      <c r="J63" s="12">
        <v>117.08395387828888</v>
      </c>
      <c r="K63" s="12">
        <v>165.08695102794297</v>
      </c>
      <c r="L63" s="11" t="str">
        <f t="shared" si="0"/>
        <v>91-119</v>
      </c>
      <c r="M63" s="19">
        <f t="shared" si="1"/>
        <v>4.41</v>
      </c>
      <c r="N63" s="5">
        <f t="shared" si="2"/>
        <v>0.40998783829553764</v>
      </c>
      <c r="O63" s="9"/>
      <c r="P63" s="8">
        <f t="shared" si="3"/>
        <v>104.96072943651028</v>
      </c>
      <c r="Q63" s="7">
        <f t="shared" si="4"/>
        <v>13.62106914127256</v>
      </c>
      <c r="R63" s="6">
        <f t="shared" si="5"/>
        <v>0.12977300381198106</v>
      </c>
      <c r="S63" s="5">
        <f t="shared" si="6"/>
        <v>0.5728449289007892</v>
      </c>
      <c r="T63" s="4">
        <v>110869.66666666663</v>
      </c>
      <c r="U63" s="3">
        <v>96</v>
      </c>
      <c r="V63" s="3">
        <v>113</v>
      </c>
      <c r="W63" s="3">
        <v>92</v>
      </c>
      <c r="X63" s="3">
        <v>90</v>
      </c>
      <c r="Y63" s="3">
        <v>125</v>
      </c>
      <c r="Z63" s="3">
        <v>184</v>
      </c>
      <c r="AA63" s="3">
        <f t="shared" si="7"/>
        <v>59</v>
      </c>
    </row>
    <row r="64" spans="1:27" x14ac:dyDescent="0.25">
      <c r="A64" s="14">
        <v>193</v>
      </c>
      <c r="B64" s="14" t="s">
        <v>1</v>
      </c>
      <c r="C64" s="14"/>
      <c r="D64" s="14">
        <v>8</v>
      </c>
      <c r="E64" s="13" t="s">
        <v>226</v>
      </c>
      <c r="F64" s="12">
        <v>14.958863126402393</v>
      </c>
      <c r="G64" s="12">
        <v>7.456287514446557</v>
      </c>
      <c r="H64" s="12">
        <v>0</v>
      </c>
      <c r="I64" s="12">
        <v>0</v>
      </c>
      <c r="J64" s="12">
        <v>14.782239139673683</v>
      </c>
      <c r="K64" s="12">
        <v>36.842363806061805</v>
      </c>
      <c r="L64" s="11" t="str">
        <f t="shared" si="0"/>
        <v>0-14</v>
      </c>
      <c r="M64" s="19">
        <f t="shared" si="1"/>
        <v>4.3499999999999996</v>
      </c>
      <c r="N64" s="5">
        <f t="shared" si="2"/>
        <v>1.4923398585253231</v>
      </c>
      <c r="O64" s="9"/>
      <c r="P64" s="8">
        <f t="shared" si="3"/>
        <v>6.9188422569109287</v>
      </c>
      <c r="Q64" s="7">
        <f t="shared" si="4"/>
        <v>6.8773896710059148</v>
      </c>
      <c r="R64" s="6">
        <f t="shared" si="5"/>
        <v>0.99400873955991575</v>
      </c>
      <c r="S64" s="5">
        <f t="shared" si="6"/>
        <v>4.3249318943876167</v>
      </c>
      <c r="T64" s="4">
        <v>13565.958333333328</v>
      </c>
      <c r="U64" s="3">
        <v>2</v>
      </c>
      <c r="V64" s="3">
        <v>1</v>
      </c>
      <c r="W64" s="3">
        <v>0</v>
      </c>
      <c r="X64" s="3">
        <v>0</v>
      </c>
      <c r="Y64" s="3">
        <v>2</v>
      </c>
      <c r="Z64" s="3">
        <v>5</v>
      </c>
      <c r="AA64" s="3">
        <f t="shared" si="7"/>
        <v>3</v>
      </c>
    </row>
    <row r="65" spans="1:27" x14ac:dyDescent="0.25">
      <c r="A65" s="14">
        <v>22</v>
      </c>
      <c r="B65" s="14" t="s">
        <v>1</v>
      </c>
      <c r="C65" s="14"/>
      <c r="D65" s="14">
        <v>2</v>
      </c>
      <c r="E65" s="13" t="s">
        <v>397</v>
      </c>
      <c r="F65" s="12">
        <v>46.380038031631187</v>
      </c>
      <c r="G65" s="12">
        <v>27.194234822217691</v>
      </c>
      <c r="H65" s="12">
        <v>26.596334138611226</v>
      </c>
      <c r="I65" s="12">
        <v>60.711188204683438</v>
      </c>
      <c r="J65" s="12">
        <v>67.921805021968467</v>
      </c>
      <c r="K65" s="12">
        <v>124.73450606868015</v>
      </c>
      <c r="L65" s="11" t="str">
        <f t="shared" si="0"/>
        <v>33-69</v>
      </c>
      <c r="M65" s="19">
        <f t="shared" si="1"/>
        <v>4.1500000000000004</v>
      </c>
      <c r="N65" s="5">
        <f t="shared" si="2"/>
        <v>0.83644274512928973</v>
      </c>
      <c r="O65" s="9"/>
      <c r="P65" s="8">
        <f t="shared" si="3"/>
        <v>50.867419201365088</v>
      </c>
      <c r="Q65" s="7">
        <f t="shared" si="4"/>
        <v>17.795303029701881</v>
      </c>
      <c r="R65" s="6">
        <f t="shared" si="5"/>
        <v>0.34983695475598892</v>
      </c>
      <c r="S65" s="5">
        <f t="shared" si="6"/>
        <v>1.4521492937336351</v>
      </c>
      <c r="T65" s="4">
        <v>11994.541666666672</v>
      </c>
      <c r="U65" s="3">
        <v>5</v>
      </c>
      <c r="V65" s="3">
        <v>3</v>
      </c>
      <c r="W65" s="3">
        <v>3</v>
      </c>
      <c r="X65" s="3">
        <v>7</v>
      </c>
      <c r="Y65" s="3">
        <v>8</v>
      </c>
      <c r="Z65" s="3">
        <v>15</v>
      </c>
      <c r="AA65" s="3">
        <f t="shared" si="7"/>
        <v>7</v>
      </c>
    </row>
    <row r="66" spans="1:27" x14ac:dyDescent="0.25">
      <c r="A66" s="14">
        <v>257</v>
      </c>
      <c r="B66" s="14" t="s">
        <v>1</v>
      </c>
      <c r="C66" s="14"/>
      <c r="D66" s="14">
        <v>9</v>
      </c>
      <c r="E66" s="13" t="s">
        <v>162</v>
      </c>
      <c r="F66" s="12">
        <v>8.3717036416910844</v>
      </c>
      <c r="G66" s="12">
        <v>12.494143370295175</v>
      </c>
      <c r="H66" s="12">
        <v>20.716801325875284</v>
      </c>
      <c r="I66" s="12">
        <v>16.492635007679382</v>
      </c>
      <c r="J66" s="12">
        <v>36.927621861152147</v>
      </c>
      <c r="K66" s="12">
        <v>65.324342163460571</v>
      </c>
      <c r="L66" s="11" t="str">
        <f t="shared" si="0"/>
        <v>13-33</v>
      </c>
      <c r="M66" s="19">
        <f t="shared" si="1"/>
        <v>4.0999999999999996</v>
      </c>
      <c r="N66" s="5">
        <f t="shared" si="2"/>
        <v>0.76898318578651204</v>
      </c>
      <c r="O66" s="9"/>
      <c r="P66" s="8">
        <f t="shared" si="3"/>
        <v>23.07460291309237</v>
      </c>
      <c r="Q66" s="7">
        <f t="shared" si="4"/>
        <v>10.294221861933428</v>
      </c>
      <c r="R66" s="6">
        <f t="shared" si="5"/>
        <v>0.44612780123260787</v>
      </c>
      <c r="S66" s="5">
        <f t="shared" si="6"/>
        <v>1.8310061243305726</v>
      </c>
      <c r="T66" s="4">
        <v>24477.666666666661</v>
      </c>
      <c r="U66" s="3">
        <v>2</v>
      </c>
      <c r="V66" s="3">
        <v>3</v>
      </c>
      <c r="W66" s="3">
        <v>5</v>
      </c>
      <c r="X66" s="3">
        <v>4</v>
      </c>
      <c r="Y66" s="3">
        <v>9</v>
      </c>
      <c r="Z66" s="3">
        <v>16</v>
      </c>
      <c r="AA66" s="3">
        <f t="shared" si="7"/>
        <v>7</v>
      </c>
    </row>
    <row r="67" spans="1:27" x14ac:dyDescent="0.25">
      <c r="A67" s="14">
        <v>178</v>
      </c>
      <c r="B67" s="14" t="s">
        <v>1</v>
      </c>
      <c r="C67" s="14"/>
      <c r="D67" s="14">
        <v>7</v>
      </c>
      <c r="E67" s="13" t="s">
        <v>241</v>
      </c>
      <c r="F67" s="12">
        <v>10.568869395196449</v>
      </c>
      <c r="G67" s="12">
        <v>7.945230875167181</v>
      </c>
      <c r="H67" s="12">
        <v>10.621913006532477</v>
      </c>
      <c r="I67" s="12">
        <v>13.314958690340662</v>
      </c>
      <c r="J67" s="12">
        <v>18.691588785046729</v>
      </c>
      <c r="K67" s="12">
        <v>29.450447948006595</v>
      </c>
      <c r="L67" s="11" t="str">
        <f t="shared" si="0"/>
        <v>10-18</v>
      </c>
      <c r="M67" s="19">
        <f t="shared" si="1"/>
        <v>4.03</v>
      </c>
      <c r="N67" s="5">
        <f t="shared" si="2"/>
        <v>0.57559896521835274</v>
      </c>
      <c r="O67" s="9"/>
      <c r="P67" s="8">
        <f t="shared" si="3"/>
        <v>13.669523256781636</v>
      </c>
      <c r="Q67" s="7">
        <f t="shared" si="4"/>
        <v>3.9125563731836297</v>
      </c>
      <c r="R67" s="6">
        <f t="shared" si="5"/>
        <v>0.2862247863137844</v>
      </c>
      <c r="S67" s="5">
        <f t="shared" si="6"/>
        <v>1.1544605027388815</v>
      </c>
      <c r="T67" s="4">
        <v>37362.999999999971</v>
      </c>
      <c r="U67" s="3">
        <v>4</v>
      </c>
      <c r="V67" s="3">
        <v>3</v>
      </c>
      <c r="W67" s="3">
        <v>4</v>
      </c>
      <c r="X67" s="3">
        <v>5</v>
      </c>
      <c r="Y67" s="3">
        <v>7</v>
      </c>
      <c r="Z67" s="3">
        <v>11</v>
      </c>
      <c r="AA67" s="3">
        <f t="shared" si="7"/>
        <v>4</v>
      </c>
    </row>
    <row r="68" spans="1:27" x14ac:dyDescent="0.25">
      <c r="A68" s="14">
        <v>389</v>
      </c>
      <c r="B68" s="14" t="s">
        <v>1</v>
      </c>
      <c r="C68" s="14" t="s">
        <v>441</v>
      </c>
      <c r="D68" s="14">
        <v>13</v>
      </c>
      <c r="E68" s="13" t="s">
        <v>29</v>
      </c>
      <c r="F68" s="12">
        <v>397.11228799634716</v>
      </c>
      <c r="G68" s="12">
        <v>349.37929050747692</v>
      </c>
      <c r="H68" s="12">
        <v>375.95858759194255</v>
      </c>
      <c r="I68" s="12">
        <v>399.24201877594714</v>
      </c>
      <c r="J68" s="12">
        <v>411.41530538403043</v>
      </c>
      <c r="K68" s="12">
        <v>474.69505880508916</v>
      </c>
      <c r="L68" s="11" t="str">
        <f t="shared" si="0"/>
        <v>371-413</v>
      </c>
      <c r="M68" s="19">
        <f t="shared" si="1"/>
        <v>3.97</v>
      </c>
      <c r="N68" s="5">
        <f t="shared" si="2"/>
        <v>0.15380991565685928</v>
      </c>
      <c r="O68" s="9"/>
      <c r="P68" s="8">
        <f t="shared" si="3"/>
        <v>391.85274892073795</v>
      </c>
      <c r="Q68" s="7">
        <f t="shared" si="4"/>
        <v>20.857290486160402</v>
      </c>
      <c r="R68" s="6">
        <f t="shared" si="5"/>
        <v>5.3227368044773654E-2</v>
      </c>
      <c r="S68" s="5">
        <f t="shared" si="6"/>
        <v>0.21141183802466612</v>
      </c>
      <c r="T68" s="4">
        <v>67125.125000000058</v>
      </c>
      <c r="U68" s="3">
        <v>287</v>
      </c>
      <c r="V68" s="3">
        <v>249</v>
      </c>
      <c r="W68" s="3">
        <v>264</v>
      </c>
      <c r="X68" s="3">
        <v>276</v>
      </c>
      <c r="Y68" s="3">
        <v>280</v>
      </c>
      <c r="Z68" s="3">
        <v>318</v>
      </c>
      <c r="AA68" s="3">
        <f t="shared" si="7"/>
        <v>38</v>
      </c>
    </row>
    <row r="69" spans="1:27" x14ac:dyDescent="0.25">
      <c r="A69" s="14">
        <v>47</v>
      </c>
      <c r="B69" s="14" t="s">
        <v>1</v>
      </c>
      <c r="C69" s="14" t="s">
        <v>442</v>
      </c>
      <c r="D69" s="14">
        <v>4</v>
      </c>
      <c r="E69" s="13" t="s">
        <v>372</v>
      </c>
      <c r="F69" s="12">
        <v>32.600501232706456</v>
      </c>
      <c r="G69" s="12">
        <v>81.046483437588932</v>
      </c>
      <c r="H69" s="12">
        <v>52.664238005719795</v>
      </c>
      <c r="I69" s="12">
        <v>76.590770140349221</v>
      </c>
      <c r="J69" s="12">
        <v>65.74002449911579</v>
      </c>
      <c r="K69" s="12">
        <v>116.26965335232552</v>
      </c>
      <c r="L69" s="11" t="str">
        <f t="shared" ref="L69:L132" si="8">CONCATENATE(ROUND(P69-Q69,),"-",ROUND(P69+Q69,0))</f>
        <v>53-79</v>
      </c>
      <c r="M69" s="19">
        <f t="shared" ref="M69:M132" si="9">ROUND((K69-P69)/Q69,2)</f>
        <v>3.87</v>
      </c>
      <c r="N69" s="5">
        <f t="shared" ref="N69:N132" si="10">((K69-J69)/J69)</f>
        <v>0.76862808065867627</v>
      </c>
      <c r="O69" s="9"/>
      <c r="P69" s="8">
        <f t="shared" ref="P69:P132" si="11">(F69+G69*2+H69*3+I69*4+J69*5)/15</f>
        <v>65.849959012134647</v>
      </c>
      <c r="Q69" s="7">
        <f t="shared" ref="Q69:Q132" si="12">SQRT(((1*POWER((F69-P69),2))+ (2*POWER((G69-P69),2))+ (3*POWER((H69-P69),2))+ (4*POWER((I69-P69),2))+ (5*POWER((J69-P69),2)))/15)</f>
        <v>13.039696801136495</v>
      </c>
      <c r="R69" s="6">
        <f t="shared" ref="R69:R132" si="13">Q69/P69</f>
        <v>0.19802133511933662</v>
      </c>
      <c r="S69" s="5">
        <f t="shared" ref="S69:S132" si="14">(K69-P69)/P69</f>
        <v>0.7656754096217383</v>
      </c>
      <c r="T69" s="4">
        <v>232466.24999999988</v>
      </c>
      <c r="U69" s="3">
        <v>68</v>
      </c>
      <c r="V69" s="3">
        <v>173</v>
      </c>
      <c r="W69" s="3">
        <v>115</v>
      </c>
      <c r="X69" s="3">
        <v>171</v>
      </c>
      <c r="Y69" s="3">
        <v>150</v>
      </c>
      <c r="Z69" s="3">
        <v>271</v>
      </c>
      <c r="AA69" s="3">
        <f t="shared" ref="AA69:AA132" si="15">+Z69-Y69</f>
        <v>121</v>
      </c>
    </row>
    <row r="70" spans="1:27" x14ac:dyDescent="0.25">
      <c r="A70" s="14">
        <v>318</v>
      </c>
      <c r="B70" s="14" t="s">
        <v>1</v>
      </c>
      <c r="C70" s="14"/>
      <c r="D70" s="14">
        <v>10</v>
      </c>
      <c r="E70" s="13" t="s">
        <v>101</v>
      </c>
      <c r="F70" s="12">
        <v>17.635517933117299</v>
      </c>
      <c r="G70" s="12">
        <v>0</v>
      </c>
      <c r="H70" s="12">
        <v>0</v>
      </c>
      <c r="I70" s="12">
        <v>0</v>
      </c>
      <c r="J70" s="12">
        <v>0</v>
      </c>
      <c r="K70" s="12">
        <v>18.009635154807821</v>
      </c>
      <c r="L70" s="11" t="str">
        <f t="shared" si="8"/>
        <v>-3-6</v>
      </c>
      <c r="M70" s="19">
        <f t="shared" si="9"/>
        <v>3.83</v>
      </c>
      <c r="N70" s="5" t="e">
        <f t="shared" si="10"/>
        <v>#DIV/0!</v>
      </c>
      <c r="O70" s="9"/>
      <c r="P70" s="8">
        <f t="shared" si="11"/>
        <v>1.1757011955411534</v>
      </c>
      <c r="Q70" s="7">
        <f t="shared" si="12"/>
        <v>4.3990710629355103</v>
      </c>
      <c r="R70" s="6">
        <f t="shared" si="13"/>
        <v>3.7416573867739413</v>
      </c>
      <c r="S70" s="5">
        <f t="shared" si="14"/>
        <v>14.318207741141507</v>
      </c>
      <c r="T70" s="4">
        <v>11110.666666666666</v>
      </c>
      <c r="U70" s="3">
        <v>2</v>
      </c>
      <c r="V70" s="3">
        <v>0</v>
      </c>
      <c r="W70" s="3">
        <v>0</v>
      </c>
      <c r="X70" s="3">
        <v>0</v>
      </c>
      <c r="Y70" s="3">
        <v>0</v>
      </c>
      <c r="Z70" s="3">
        <v>2</v>
      </c>
      <c r="AA70" s="3">
        <f t="shared" si="15"/>
        <v>2</v>
      </c>
    </row>
    <row r="71" spans="1:27" x14ac:dyDescent="0.25">
      <c r="A71" s="14">
        <v>304</v>
      </c>
      <c r="B71" s="14" t="s">
        <v>1</v>
      </c>
      <c r="C71" s="14"/>
      <c r="D71" s="14">
        <v>10</v>
      </c>
      <c r="E71" s="13" t="s">
        <v>115</v>
      </c>
      <c r="F71" s="12">
        <v>13.56306583415277</v>
      </c>
      <c r="G71" s="12">
        <v>20.83224832039998</v>
      </c>
      <c r="H71" s="12">
        <v>14.80967256739558</v>
      </c>
      <c r="I71" s="12">
        <v>32.587590464508949</v>
      </c>
      <c r="J71" s="12">
        <v>8.8568467854074591</v>
      </c>
      <c r="K71" s="12">
        <v>53.750273627905059</v>
      </c>
      <c r="L71" s="11" t="str">
        <f t="shared" si="8"/>
        <v>9-28</v>
      </c>
      <c r="M71" s="19">
        <f t="shared" si="9"/>
        <v>3.76</v>
      </c>
      <c r="N71" s="5">
        <f t="shared" si="10"/>
        <v>5.0687821445058772</v>
      </c>
      <c r="O71" s="9"/>
      <c r="P71" s="8">
        <f t="shared" si="11"/>
        <v>18.286078397480836</v>
      </c>
      <c r="Q71" s="7">
        <f t="shared" si="12"/>
        <v>9.4312036569976421</v>
      </c>
      <c r="R71" s="6">
        <f t="shared" si="13"/>
        <v>0.51575868001839709</v>
      </c>
      <c r="S71" s="5">
        <f t="shared" si="14"/>
        <v>1.9394095584381785</v>
      </c>
      <c r="T71" s="4">
        <v>57520.75</v>
      </c>
      <c r="U71" s="3">
        <v>7</v>
      </c>
      <c r="V71" s="3">
        <v>11</v>
      </c>
      <c r="W71" s="3">
        <v>8</v>
      </c>
      <c r="X71" s="3">
        <v>18</v>
      </c>
      <c r="Y71" s="3">
        <v>5</v>
      </c>
      <c r="Z71" s="3">
        <v>31</v>
      </c>
      <c r="AA71" s="3">
        <f t="shared" si="15"/>
        <v>26</v>
      </c>
    </row>
    <row r="72" spans="1:27" x14ac:dyDescent="0.25">
      <c r="A72" s="14">
        <v>238</v>
      </c>
      <c r="B72" s="14" t="s">
        <v>1</v>
      </c>
      <c r="C72" s="14"/>
      <c r="D72" s="14">
        <v>8</v>
      </c>
      <c r="E72" s="13" t="s">
        <v>181</v>
      </c>
      <c r="F72" s="12">
        <v>6.3596037966834666</v>
      </c>
      <c r="G72" s="12">
        <v>0</v>
      </c>
      <c r="H72" s="12">
        <v>12.853057421034029</v>
      </c>
      <c r="I72" s="12">
        <v>6.4596353535842894</v>
      </c>
      <c r="J72" s="12">
        <v>12.983640612827838</v>
      </c>
      <c r="K72" s="12">
        <v>26.100006525001639</v>
      </c>
      <c r="L72" s="11" t="str">
        <f t="shared" si="8"/>
        <v>4-14</v>
      </c>
      <c r="M72" s="19">
        <f t="shared" si="9"/>
        <v>3.7</v>
      </c>
      <c r="N72" s="5">
        <f t="shared" si="10"/>
        <v>1.0102225025556262</v>
      </c>
      <c r="O72" s="9"/>
      <c r="P72" s="8">
        <f t="shared" si="11"/>
        <v>9.0450347025507938</v>
      </c>
      <c r="Q72" s="7">
        <f t="shared" si="12"/>
        <v>4.60897817685749</v>
      </c>
      <c r="R72" s="6">
        <f t="shared" si="13"/>
        <v>0.5095589269057984</v>
      </c>
      <c r="S72" s="5">
        <f t="shared" si="14"/>
        <v>1.8855617897896142</v>
      </c>
      <c r="T72" s="4">
        <v>15336.166666666662</v>
      </c>
      <c r="U72" s="3">
        <v>1</v>
      </c>
      <c r="V72" s="3">
        <v>0</v>
      </c>
      <c r="W72" s="3">
        <v>2</v>
      </c>
      <c r="X72" s="3">
        <v>1</v>
      </c>
      <c r="Y72" s="3">
        <v>2</v>
      </c>
      <c r="Z72" s="3">
        <v>4</v>
      </c>
      <c r="AA72" s="3">
        <f t="shared" si="15"/>
        <v>2</v>
      </c>
    </row>
    <row r="73" spans="1:27" x14ac:dyDescent="0.25">
      <c r="A73" s="14">
        <v>247</v>
      </c>
      <c r="B73" s="14" t="s">
        <v>1</v>
      </c>
      <c r="C73" s="14"/>
      <c r="D73" s="14">
        <v>9</v>
      </c>
      <c r="E73" s="13" t="s">
        <v>172</v>
      </c>
      <c r="F73" s="12">
        <v>26.352197114434414</v>
      </c>
      <c r="G73" s="12">
        <v>0</v>
      </c>
      <c r="H73" s="12">
        <v>0</v>
      </c>
      <c r="I73" s="12">
        <v>0</v>
      </c>
      <c r="J73" s="12">
        <v>0</v>
      </c>
      <c r="K73" s="12">
        <v>25.407714417289959</v>
      </c>
      <c r="L73" s="11" t="str">
        <f t="shared" si="8"/>
        <v>-5-8</v>
      </c>
      <c r="M73" s="19">
        <f t="shared" si="9"/>
        <v>3.6</v>
      </c>
      <c r="N73" s="5" t="e">
        <f t="shared" si="10"/>
        <v>#DIV/0!</v>
      </c>
      <c r="O73" s="9"/>
      <c r="P73" s="8">
        <f t="shared" si="11"/>
        <v>1.7568131409622942</v>
      </c>
      <c r="Q73" s="7">
        <f t="shared" si="12"/>
        <v>6.5733928660630978</v>
      </c>
      <c r="R73" s="6">
        <f t="shared" si="13"/>
        <v>3.7416573867739413</v>
      </c>
      <c r="S73" s="5">
        <f t="shared" si="14"/>
        <v>13.462388642751662</v>
      </c>
      <c r="T73" s="4">
        <v>7863.9999999999964</v>
      </c>
      <c r="U73" s="3">
        <v>2</v>
      </c>
      <c r="V73" s="3">
        <v>0</v>
      </c>
      <c r="W73" s="3">
        <v>0</v>
      </c>
      <c r="X73" s="3">
        <v>0</v>
      </c>
      <c r="Y73" s="3">
        <v>0</v>
      </c>
      <c r="Z73" s="3">
        <v>2</v>
      </c>
      <c r="AA73" s="3">
        <f t="shared" si="15"/>
        <v>2</v>
      </c>
    </row>
    <row r="74" spans="1:27" x14ac:dyDescent="0.25">
      <c r="A74" s="14">
        <v>223</v>
      </c>
      <c r="B74" s="14" t="s">
        <v>1</v>
      </c>
      <c r="C74" s="14"/>
      <c r="D74" s="14">
        <v>8</v>
      </c>
      <c r="E74" s="13" t="s">
        <v>196</v>
      </c>
      <c r="F74" s="12">
        <v>0</v>
      </c>
      <c r="G74" s="12">
        <v>0</v>
      </c>
      <c r="H74" s="12">
        <v>0</v>
      </c>
      <c r="I74" s="12">
        <v>0</v>
      </c>
      <c r="J74" s="12">
        <v>20.358306188925081</v>
      </c>
      <c r="K74" s="12">
        <v>41.205253669842904</v>
      </c>
      <c r="L74" s="11" t="str">
        <f t="shared" si="8"/>
        <v>-3-16</v>
      </c>
      <c r="M74" s="19">
        <f t="shared" si="9"/>
        <v>3.59</v>
      </c>
      <c r="N74" s="5">
        <f t="shared" si="10"/>
        <v>1.0240020602626836</v>
      </c>
      <c r="O74" s="9"/>
      <c r="P74" s="8">
        <f t="shared" si="11"/>
        <v>6.7861020629750275</v>
      </c>
      <c r="Q74" s="7">
        <f t="shared" si="12"/>
        <v>9.5969975731073216</v>
      </c>
      <c r="R74" s="6">
        <f t="shared" si="13"/>
        <v>1.4142135623730949</v>
      </c>
      <c r="S74" s="5">
        <f t="shared" si="14"/>
        <v>5.0720061807880503</v>
      </c>
      <c r="T74" s="4">
        <v>4860.5</v>
      </c>
      <c r="U74" s="3">
        <v>0</v>
      </c>
      <c r="V74" s="3">
        <v>0</v>
      </c>
      <c r="W74" s="3">
        <v>0</v>
      </c>
      <c r="X74" s="3">
        <v>0</v>
      </c>
      <c r="Y74" s="3">
        <v>1</v>
      </c>
      <c r="Z74" s="3">
        <v>2</v>
      </c>
      <c r="AA74" s="3">
        <f t="shared" si="15"/>
        <v>1</v>
      </c>
    </row>
    <row r="75" spans="1:27" x14ac:dyDescent="0.25">
      <c r="A75" s="14">
        <v>285</v>
      </c>
      <c r="B75" s="14" t="s">
        <v>1</v>
      </c>
      <c r="C75" s="14"/>
      <c r="D75" s="14">
        <v>14</v>
      </c>
      <c r="E75" s="13" t="s">
        <v>134</v>
      </c>
      <c r="F75" s="12">
        <v>0</v>
      </c>
      <c r="G75" s="12">
        <v>13.808340237503453</v>
      </c>
      <c r="H75" s="12">
        <v>13.766519823788547</v>
      </c>
      <c r="I75" s="12">
        <v>13.721499302490452</v>
      </c>
      <c r="J75" s="12">
        <v>4.55933980759586</v>
      </c>
      <c r="K75" s="12">
        <v>27.269318607901262</v>
      </c>
      <c r="L75" s="11" t="str">
        <f t="shared" si="8"/>
        <v>5-15</v>
      </c>
      <c r="M75" s="19">
        <f t="shared" si="9"/>
        <v>3.5</v>
      </c>
      <c r="N75" s="5">
        <f t="shared" si="10"/>
        <v>4.9809796502709833</v>
      </c>
      <c r="O75" s="9"/>
      <c r="P75" s="8">
        <f t="shared" si="11"/>
        <v>9.7732624129542423</v>
      </c>
      <c r="Q75" s="7">
        <f t="shared" si="12"/>
        <v>4.994649946741446</v>
      </c>
      <c r="R75" s="6">
        <f t="shared" si="13"/>
        <v>0.51105247518179275</v>
      </c>
      <c r="S75" s="5">
        <f t="shared" si="14"/>
        <v>1.7901960937584553</v>
      </c>
      <c r="T75" s="4">
        <v>21993.500000000015</v>
      </c>
      <c r="U75" s="3">
        <v>0</v>
      </c>
      <c r="V75" s="3">
        <v>3</v>
      </c>
      <c r="W75" s="3">
        <v>3</v>
      </c>
      <c r="X75" s="3">
        <v>3</v>
      </c>
      <c r="Y75" s="3">
        <v>1</v>
      </c>
      <c r="Z75" s="3">
        <v>6</v>
      </c>
      <c r="AA75" s="3">
        <f t="shared" si="15"/>
        <v>5</v>
      </c>
    </row>
    <row r="76" spans="1:27" x14ac:dyDescent="0.25">
      <c r="A76" s="14">
        <v>370</v>
      </c>
      <c r="B76" s="14" t="s">
        <v>1</v>
      </c>
      <c r="C76" s="14" t="s">
        <v>441</v>
      </c>
      <c r="D76" s="14">
        <v>13</v>
      </c>
      <c r="E76" s="13" t="s">
        <v>48</v>
      </c>
      <c r="F76" s="12">
        <v>94.994811207791173</v>
      </c>
      <c r="G76" s="12">
        <v>96.931707573193535</v>
      </c>
      <c r="H76" s="12">
        <v>107.17894383741526</v>
      </c>
      <c r="I76" s="12">
        <v>120.26582895296154</v>
      </c>
      <c r="J76" s="12">
        <v>100.90117360677552</v>
      </c>
      <c r="K76" s="12">
        <v>138.09716456827405</v>
      </c>
      <c r="L76" s="11" t="str">
        <f t="shared" si="8"/>
        <v>97-115</v>
      </c>
      <c r="M76" s="19">
        <f t="shared" si="9"/>
        <v>3.5</v>
      </c>
      <c r="N76" s="5">
        <f t="shared" si="10"/>
        <v>0.36863784267223654</v>
      </c>
      <c r="O76" s="9"/>
      <c r="P76" s="8">
        <f t="shared" si="11"/>
        <v>106.39761611414318</v>
      </c>
      <c r="Q76" s="7">
        <f t="shared" si="12"/>
        <v>9.0606325692786278</v>
      </c>
      <c r="R76" s="6">
        <f t="shared" si="13"/>
        <v>8.5158229105043073E-2</v>
      </c>
      <c r="S76" s="5">
        <f t="shared" si="14"/>
        <v>0.2979347621860593</v>
      </c>
      <c r="T76" s="4">
        <v>117510.70833333337</v>
      </c>
      <c r="U76" s="3">
        <v>119</v>
      </c>
      <c r="V76" s="3">
        <v>120</v>
      </c>
      <c r="W76" s="3">
        <v>131</v>
      </c>
      <c r="X76" s="3">
        <v>145</v>
      </c>
      <c r="Y76" s="3">
        <v>120</v>
      </c>
      <c r="Z76" s="3">
        <v>162</v>
      </c>
      <c r="AA76" s="3">
        <f t="shared" si="15"/>
        <v>42</v>
      </c>
    </row>
    <row r="77" spans="1:27" x14ac:dyDescent="0.25">
      <c r="A77" s="14">
        <v>281</v>
      </c>
      <c r="B77" s="14" t="s">
        <v>1</v>
      </c>
      <c r="C77" s="14"/>
      <c r="D77" s="14">
        <v>14</v>
      </c>
      <c r="E77" s="13" t="s">
        <v>138</v>
      </c>
      <c r="F77" s="12">
        <v>5.409572238075274</v>
      </c>
      <c r="G77" s="12">
        <v>0</v>
      </c>
      <c r="H77" s="12">
        <v>16.307449786644199</v>
      </c>
      <c r="I77" s="12">
        <v>5.4480325792348241</v>
      </c>
      <c r="J77" s="12">
        <v>16.388740934977672</v>
      </c>
      <c r="K77" s="12">
        <v>32.874235502804609</v>
      </c>
      <c r="L77" s="11" t="str">
        <f t="shared" si="8"/>
        <v>4-17</v>
      </c>
      <c r="M77" s="19">
        <f t="shared" si="9"/>
        <v>3.47</v>
      </c>
      <c r="N77" s="5">
        <f t="shared" si="10"/>
        <v>1.00590366479238</v>
      </c>
      <c r="O77" s="9"/>
      <c r="P77" s="8">
        <f t="shared" si="11"/>
        <v>10.537850439322369</v>
      </c>
      <c r="Q77" s="7">
        <f t="shared" si="12"/>
        <v>6.4448751335951755</v>
      </c>
      <c r="R77" s="6">
        <f t="shared" si="13"/>
        <v>0.6115929591813043</v>
      </c>
      <c r="S77" s="5">
        <f t="shared" si="14"/>
        <v>2.1196339037165695</v>
      </c>
      <c r="T77" s="4">
        <v>18258.374999999989</v>
      </c>
      <c r="U77" s="3">
        <v>1</v>
      </c>
      <c r="V77" s="3">
        <v>0</v>
      </c>
      <c r="W77" s="3">
        <v>3</v>
      </c>
      <c r="X77" s="3">
        <v>1</v>
      </c>
      <c r="Y77" s="3">
        <v>3</v>
      </c>
      <c r="Z77" s="3">
        <v>6</v>
      </c>
      <c r="AA77" s="3">
        <f t="shared" si="15"/>
        <v>3</v>
      </c>
    </row>
    <row r="78" spans="1:27" x14ac:dyDescent="0.25">
      <c r="A78" s="14">
        <v>196</v>
      </c>
      <c r="B78" s="14" t="s">
        <v>1</v>
      </c>
      <c r="C78" s="14"/>
      <c r="D78" s="14">
        <v>8</v>
      </c>
      <c r="E78" s="13" t="s">
        <v>223</v>
      </c>
      <c r="F78" s="12">
        <v>55.925805098569235</v>
      </c>
      <c r="G78" s="12">
        <v>62.162431606664278</v>
      </c>
      <c r="H78" s="12">
        <v>47.244466491862141</v>
      </c>
      <c r="I78" s="12">
        <v>78.509275395074141</v>
      </c>
      <c r="J78" s="12">
        <v>113.81470965268544</v>
      </c>
      <c r="K78" s="12">
        <v>167.72888255157068</v>
      </c>
      <c r="L78" s="11" t="str">
        <f t="shared" si="8"/>
        <v>54-106</v>
      </c>
      <c r="M78" s="19">
        <f t="shared" si="9"/>
        <v>3.36</v>
      </c>
      <c r="N78" s="5">
        <f t="shared" si="10"/>
        <v>0.47370127344179491</v>
      </c>
      <c r="O78" s="9"/>
      <c r="P78" s="8">
        <f t="shared" si="11"/>
        <v>80.339647842080524</v>
      </c>
      <c r="Q78" s="7">
        <f t="shared" si="12"/>
        <v>26.024387348219779</v>
      </c>
      <c r="R78" s="6">
        <f t="shared" si="13"/>
        <v>0.32392956712200888</v>
      </c>
      <c r="S78" s="5">
        <f t="shared" si="14"/>
        <v>1.0877472960955299</v>
      </c>
      <c r="T78" s="4">
        <v>82946.833333333285</v>
      </c>
      <c r="U78" s="3">
        <v>48</v>
      </c>
      <c r="V78" s="3">
        <v>53</v>
      </c>
      <c r="W78" s="3">
        <v>40</v>
      </c>
      <c r="X78" s="3">
        <v>66</v>
      </c>
      <c r="Y78" s="3">
        <v>95</v>
      </c>
      <c r="Z78" s="3">
        <v>139</v>
      </c>
      <c r="AA78" s="3">
        <f t="shared" si="15"/>
        <v>44</v>
      </c>
    </row>
    <row r="79" spans="1:27" x14ac:dyDescent="0.25">
      <c r="A79" s="14">
        <v>217</v>
      </c>
      <c r="B79" s="14" t="s">
        <v>1</v>
      </c>
      <c r="C79" s="14"/>
      <c r="D79" s="14">
        <v>8</v>
      </c>
      <c r="E79" s="13" t="s">
        <v>202</v>
      </c>
      <c r="F79" s="12">
        <v>0</v>
      </c>
      <c r="G79" s="12">
        <v>7.393852012051978</v>
      </c>
      <c r="H79" s="12">
        <v>0</v>
      </c>
      <c r="I79" s="12">
        <v>22.034520749173705</v>
      </c>
      <c r="J79" s="12">
        <v>7.319840427478681</v>
      </c>
      <c r="K79" s="12">
        <v>36.475605419059107</v>
      </c>
      <c r="L79" s="11" t="str">
        <f t="shared" si="8"/>
        <v>1-18</v>
      </c>
      <c r="M79" s="19">
        <f t="shared" si="9"/>
        <v>3.29</v>
      </c>
      <c r="N79" s="5">
        <f t="shared" si="10"/>
        <v>3.98311483432476</v>
      </c>
      <c r="O79" s="9"/>
      <c r="P79" s="8">
        <f t="shared" si="11"/>
        <v>9.3016659438794775</v>
      </c>
      <c r="Q79" s="7">
        <f t="shared" si="12"/>
        <v>8.2522885439178335</v>
      </c>
      <c r="R79" s="6">
        <f t="shared" si="13"/>
        <v>0.88718392960003711</v>
      </c>
      <c r="S79" s="5">
        <f t="shared" si="14"/>
        <v>2.9214056534743822</v>
      </c>
      <c r="T79" s="4">
        <v>13701.91666666667</v>
      </c>
      <c r="U79" s="3">
        <v>0</v>
      </c>
      <c r="V79" s="3">
        <v>1</v>
      </c>
      <c r="W79" s="3">
        <v>0</v>
      </c>
      <c r="X79" s="3">
        <v>3</v>
      </c>
      <c r="Y79" s="3">
        <v>1</v>
      </c>
      <c r="Z79" s="3">
        <v>5</v>
      </c>
      <c r="AA79" s="3">
        <f t="shared" si="15"/>
        <v>4</v>
      </c>
    </row>
    <row r="80" spans="1:27" x14ac:dyDescent="0.25">
      <c r="A80" s="14">
        <v>211</v>
      </c>
      <c r="B80" s="14" t="s">
        <v>1</v>
      </c>
      <c r="C80" s="14"/>
      <c r="D80" s="14">
        <v>8</v>
      </c>
      <c r="E80" s="13" t="s">
        <v>208</v>
      </c>
      <c r="F80" s="12">
        <v>15.322588368240105</v>
      </c>
      <c r="G80" s="12">
        <v>11.522949875168043</v>
      </c>
      <c r="H80" s="12">
        <v>11.553013892499207</v>
      </c>
      <c r="I80" s="12">
        <v>34.751047357955095</v>
      </c>
      <c r="J80" s="12">
        <v>11.61642562583493</v>
      </c>
      <c r="K80" s="12">
        <v>50.476779063785187</v>
      </c>
      <c r="L80" s="11" t="str">
        <f t="shared" si="8"/>
        <v>8-28</v>
      </c>
      <c r="M80" s="19">
        <f t="shared" si="9"/>
        <v>3.2</v>
      </c>
      <c r="N80" s="5">
        <f t="shared" si="10"/>
        <v>3.3452935257059484</v>
      </c>
      <c r="O80" s="9"/>
      <c r="P80" s="8">
        <f t="shared" si="11"/>
        <v>18.00758982380459</v>
      </c>
      <c r="Q80" s="7">
        <f t="shared" si="12"/>
        <v>10.138715811255061</v>
      </c>
      <c r="R80" s="6">
        <f t="shared" si="13"/>
        <v>0.56302458632484464</v>
      </c>
      <c r="S80" s="5">
        <f t="shared" si="14"/>
        <v>1.8030835640791267</v>
      </c>
      <c r="T80" s="4">
        <v>25762.416666666661</v>
      </c>
      <c r="U80" s="3">
        <v>4</v>
      </c>
      <c r="V80" s="3">
        <v>3</v>
      </c>
      <c r="W80" s="3">
        <v>3</v>
      </c>
      <c r="X80" s="3">
        <v>9</v>
      </c>
      <c r="Y80" s="3">
        <v>3</v>
      </c>
      <c r="Z80" s="3">
        <v>13</v>
      </c>
      <c r="AA80" s="3">
        <f t="shared" si="15"/>
        <v>10</v>
      </c>
    </row>
    <row r="81" spans="1:27" x14ac:dyDescent="0.25">
      <c r="A81" s="14">
        <v>179</v>
      </c>
      <c r="B81" s="14" t="s">
        <v>1</v>
      </c>
      <c r="C81" s="14"/>
      <c r="D81" s="14">
        <v>7</v>
      </c>
      <c r="E81" s="13" t="s">
        <v>240</v>
      </c>
      <c r="F81" s="12">
        <v>0</v>
      </c>
      <c r="G81" s="12">
        <v>5.7301664613357017</v>
      </c>
      <c r="H81" s="12">
        <v>0</v>
      </c>
      <c r="I81" s="12">
        <v>0</v>
      </c>
      <c r="J81" s="12">
        <v>5.8759585157328793</v>
      </c>
      <c r="K81" s="12">
        <v>11.848048774467463</v>
      </c>
      <c r="L81" s="11" t="str">
        <f t="shared" si="8"/>
        <v>0-6</v>
      </c>
      <c r="M81" s="19">
        <f t="shared" si="9"/>
        <v>3.13</v>
      </c>
      <c r="N81" s="5">
        <f t="shared" si="10"/>
        <v>1.0163601806827451</v>
      </c>
      <c r="O81" s="9"/>
      <c r="P81" s="8">
        <f t="shared" si="11"/>
        <v>2.7226750334223864</v>
      </c>
      <c r="Q81" s="7">
        <f t="shared" si="12"/>
        <v>2.9110097638445875</v>
      </c>
      <c r="R81" s="6">
        <f t="shared" si="13"/>
        <v>1.0691726805844566</v>
      </c>
      <c r="S81" s="5">
        <f t="shared" si="14"/>
        <v>3.3516206043783847</v>
      </c>
      <c r="T81" s="4">
        <v>16898.916666666657</v>
      </c>
      <c r="U81" s="3">
        <v>0</v>
      </c>
      <c r="V81" s="3">
        <v>1</v>
      </c>
      <c r="W81" s="3">
        <v>0</v>
      </c>
      <c r="X81" s="3">
        <v>0</v>
      </c>
      <c r="Y81" s="3">
        <v>1</v>
      </c>
      <c r="Z81" s="3">
        <v>2</v>
      </c>
      <c r="AA81" s="3">
        <f t="shared" si="15"/>
        <v>1</v>
      </c>
    </row>
    <row r="82" spans="1:27" x14ac:dyDescent="0.25">
      <c r="A82" s="14">
        <v>390</v>
      </c>
      <c r="B82" s="14" t="s">
        <v>1</v>
      </c>
      <c r="C82" s="14" t="s">
        <v>441</v>
      </c>
      <c r="D82" s="14">
        <v>13</v>
      </c>
      <c r="E82" s="13" t="s">
        <v>28</v>
      </c>
      <c r="F82" s="12">
        <v>123.54636339531049</v>
      </c>
      <c r="G82" s="12">
        <v>114.93639988387869</v>
      </c>
      <c r="H82" s="12">
        <v>135.03452724351729</v>
      </c>
      <c r="I82" s="12">
        <v>132.67772519126171</v>
      </c>
      <c r="J82" s="12">
        <v>128.9268715519103</v>
      </c>
      <c r="K82" s="12">
        <v>147.96012729673009</v>
      </c>
      <c r="L82" s="11" t="str">
        <f t="shared" si="8"/>
        <v>123-135</v>
      </c>
      <c r="M82" s="19">
        <f t="shared" si="9"/>
        <v>3.04</v>
      </c>
      <c r="N82" s="5">
        <f t="shared" si="10"/>
        <v>0.14762830677355238</v>
      </c>
      <c r="O82" s="9"/>
      <c r="P82" s="8">
        <f t="shared" si="11"/>
        <v>128.92453356121456</v>
      </c>
      <c r="Q82" s="7">
        <f t="shared" si="12"/>
        <v>6.26419650210741</v>
      </c>
      <c r="R82" s="6">
        <f t="shared" si="13"/>
        <v>4.8588087380072711E-2</v>
      </c>
      <c r="S82" s="5">
        <f t="shared" si="14"/>
        <v>0.14764911851689777</v>
      </c>
      <c r="T82" s="4">
        <v>78586.375000000058</v>
      </c>
      <c r="U82" s="3">
        <v>106</v>
      </c>
      <c r="V82" s="3">
        <v>97</v>
      </c>
      <c r="W82" s="3">
        <v>112</v>
      </c>
      <c r="X82" s="3">
        <v>108</v>
      </c>
      <c r="Y82" s="3">
        <v>103</v>
      </c>
      <c r="Z82" s="3">
        <v>116</v>
      </c>
      <c r="AA82" s="3">
        <f t="shared" si="15"/>
        <v>13</v>
      </c>
    </row>
    <row r="83" spans="1:27" x14ac:dyDescent="0.25">
      <c r="A83" s="14">
        <v>200</v>
      </c>
      <c r="B83" s="14" t="s">
        <v>1</v>
      </c>
      <c r="C83" s="14"/>
      <c r="D83" s="14">
        <v>8</v>
      </c>
      <c r="E83" s="13" t="s">
        <v>219</v>
      </c>
      <c r="F83" s="12">
        <v>0</v>
      </c>
      <c r="G83" s="12">
        <v>8.8706875522076931</v>
      </c>
      <c r="H83" s="12">
        <v>14.72038626293554</v>
      </c>
      <c r="I83" s="12">
        <v>26.385611046775825</v>
      </c>
      <c r="J83" s="12">
        <v>32.109054023483395</v>
      </c>
      <c r="K83" s="12">
        <v>52.309298098823362</v>
      </c>
      <c r="L83" s="11" t="str">
        <f t="shared" si="8"/>
        <v>12-32</v>
      </c>
      <c r="M83" s="19">
        <f t="shared" si="9"/>
        <v>2.97</v>
      </c>
      <c r="N83" s="5">
        <f t="shared" si="10"/>
        <v>0.62911364690365035</v>
      </c>
      <c r="O83" s="9"/>
      <c r="P83" s="8">
        <f t="shared" si="11"/>
        <v>21.866016546516153</v>
      </c>
      <c r="Q83" s="7">
        <f t="shared" si="12"/>
        <v>10.248141128880908</v>
      </c>
      <c r="R83" s="6">
        <f t="shared" si="13"/>
        <v>0.46867892499211128</v>
      </c>
      <c r="S83" s="5">
        <f t="shared" si="14"/>
        <v>1.3922646352866519</v>
      </c>
      <c r="T83" s="4">
        <v>34391.208333333358</v>
      </c>
      <c r="U83" s="3">
        <v>0</v>
      </c>
      <c r="V83" s="3">
        <v>3</v>
      </c>
      <c r="W83" s="3">
        <v>5</v>
      </c>
      <c r="X83" s="3">
        <v>9</v>
      </c>
      <c r="Y83" s="3">
        <v>11</v>
      </c>
      <c r="Z83" s="3">
        <v>18</v>
      </c>
      <c r="AA83" s="3">
        <f t="shared" si="15"/>
        <v>7</v>
      </c>
    </row>
    <row r="84" spans="1:27" x14ac:dyDescent="0.25">
      <c r="A84" s="14">
        <v>68</v>
      </c>
      <c r="B84" s="14" t="s">
        <v>1</v>
      </c>
      <c r="C84" s="14"/>
      <c r="D84" s="14">
        <v>5</v>
      </c>
      <c r="E84" s="13" t="s">
        <v>351</v>
      </c>
      <c r="F84" s="12">
        <v>80.455557244128983</v>
      </c>
      <c r="G84" s="12">
        <v>74.476863508452695</v>
      </c>
      <c r="H84" s="12">
        <v>80.148434901437454</v>
      </c>
      <c r="I84" s="12">
        <v>76.110451487198219</v>
      </c>
      <c r="J84" s="12">
        <v>66.659421077419125</v>
      </c>
      <c r="K84" s="12">
        <v>89.880079232746738</v>
      </c>
      <c r="L84" s="11" t="str">
        <f t="shared" si="8"/>
        <v>68-79</v>
      </c>
      <c r="M84" s="19">
        <f t="shared" si="9"/>
        <v>2.95</v>
      </c>
      <c r="N84" s="5">
        <f t="shared" si="10"/>
        <v>0.34834773209864567</v>
      </c>
      <c r="O84" s="9"/>
      <c r="P84" s="8">
        <f t="shared" si="11"/>
        <v>73.839566686749023</v>
      </c>
      <c r="Q84" s="7">
        <f t="shared" si="12"/>
        <v>5.4307102417498934</v>
      </c>
      <c r="R84" s="6">
        <f t="shared" si="13"/>
        <v>7.3547428369788476E-2</v>
      </c>
      <c r="S84" s="5">
        <f t="shared" si="14"/>
        <v>0.21723465163394959</v>
      </c>
      <c r="T84" s="4">
        <v>71905.583333333372</v>
      </c>
      <c r="U84" s="3">
        <v>45</v>
      </c>
      <c r="V84" s="3">
        <v>44</v>
      </c>
      <c r="W84" s="3">
        <v>50</v>
      </c>
      <c r="X84" s="3">
        <v>50</v>
      </c>
      <c r="Y84" s="3">
        <v>46</v>
      </c>
      <c r="Z84" s="3">
        <v>65</v>
      </c>
      <c r="AA84" s="3">
        <f t="shared" si="15"/>
        <v>19</v>
      </c>
    </row>
    <row r="85" spans="1:27" x14ac:dyDescent="0.25">
      <c r="A85" s="14">
        <v>297</v>
      </c>
      <c r="B85" s="14" t="s">
        <v>1</v>
      </c>
      <c r="C85" s="14"/>
      <c r="D85" s="14">
        <v>10</v>
      </c>
      <c r="E85" s="13" t="s">
        <v>122</v>
      </c>
      <c r="F85" s="12">
        <v>8.0669557325804178</v>
      </c>
      <c r="G85" s="12">
        <v>0</v>
      </c>
      <c r="H85" s="12">
        <v>8.1799591002044991</v>
      </c>
      <c r="I85" s="12">
        <v>0</v>
      </c>
      <c r="J85" s="12">
        <v>8.2972059159078189</v>
      </c>
      <c r="K85" s="12">
        <v>16.718680338831913</v>
      </c>
      <c r="L85" s="11" t="str">
        <f t="shared" si="8"/>
        <v>1-9</v>
      </c>
      <c r="M85" s="19">
        <f t="shared" si="9"/>
        <v>2.92</v>
      </c>
      <c r="N85" s="5">
        <f t="shared" si="10"/>
        <v>1.014977151136869</v>
      </c>
      <c r="O85" s="9"/>
      <c r="P85" s="8">
        <f t="shared" si="11"/>
        <v>4.9395241741821998</v>
      </c>
      <c r="Q85" s="7">
        <f t="shared" si="12"/>
        <v>4.0335725395682882</v>
      </c>
      <c r="R85" s="6">
        <f t="shared" si="13"/>
        <v>0.81659131473652458</v>
      </c>
      <c r="S85" s="5">
        <f t="shared" si="14"/>
        <v>2.3846742619900021</v>
      </c>
      <c r="T85" s="4">
        <v>11974.041666666672</v>
      </c>
      <c r="U85" s="3">
        <v>1</v>
      </c>
      <c r="V85" s="3">
        <v>0</v>
      </c>
      <c r="W85" s="3">
        <v>1</v>
      </c>
      <c r="X85" s="3">
        <v>0</v>
      </c>
      <c r="Y85" s="3">
        <v>1</v>
      </c>
      <c r="Z85" s="3">
        <v>2</v>
      </c>
      <c r="AA85" s="3">
        <f t="shared" si="15"/>
        <v>1</v>
      </c>
    </row>
    <row r="86" spans="1:27" x14ac:dyDescent="0.25">
      <c r="A86" s="14">
        <v>368</v>
      </c>
      <c r="B86" s="14" t="s">
        <v>1</v>
      </c>
      <c r="C86" s="14" t="s">
        <v>441</v>
      </c>
      <c r="D86" s="14">
        <v>13</v>
      </c>
      <c r="E86" s="13" t="s">
        <v>50</v>
      </c>
      <c r="F86" s="12">
        <v>293.38118403187622</v>
      </c>
      <c r="G86" s="12">
        <v>263.15881077280272</v>
      </c>
      <c r="H86" s="12">
        <v>275.88953041895388</v>
      </c>
      <c r="I86" s="12">
        <v>260.31346685911444</v>
      </c>
      <c r="J86" s="12">
        <v>218.61824346933767</v>
      </c>
      <c r="K86" s="12">
        <v>325.59826144728936</v>
      </c>
      <c r="L86" s="11" t="str">
        <f t="shared" si="8"/>
        <v>227-277</v>
      </c>
      <c r="M86" s="19">
        <f t="shared" si="9"/>
        <v>2.92</v>
      </c>
      <c r="N86" s="5">
        <f t="shared" si="10"/>
        <v>0.48934625162220824</v>
      </c>
      <c r="O86" s="9"/>
      <c r="P86" s="8">
        <f t="shared" si="11"/>
        <v>252.11416544116594</v>
      </c>
      <c r="Q86" s="7">
        <f t="shared" si="12"/>
        <v>25.194625435508961</v>
      </c>
      <c r="R86" s="6">
        <f t="shared" si="13"/>
        <v>9.9933398789479946E-2</v>
      </c>
      <c r="S86" s="5">
        <f t="shared" si="14"/>
        <v>0.29147150806673683</v>
      </c>
      <c r="T86" s="4">
        <v>65917.416666666657</v>
      </c>
      <c r="U86" s="3">
        <v>215</v>
      </c>
      <c r="V86" s="3">
        <v>189</v>
      </c>
      <c r="W86" s="3">
        <v>194</v>
      </c>
      <c r="X86" s="3">
        <v>179</v>
      </c>
      <c r="Y86" s="3">
        <v>147</v>
      </c>
      <c r="Z86" s="3">
        <v>214</v>
      </c>
      <c r="AA86" s="3">
        <f t="shared" si="15"/>
        <v>67</v>
      </c>
    </row>
    <row r="87" spans="1:27" x14ac:dyDescent="0.25">
      <c r="A87" s="14">
        <v>48</v>
      </c>
      <c r="B87" s="14" t="s">
        <v>1</v>
      </c>
      <c r="C87" s="14" t="s">
        <v>442</v>
      </c>
      <c r="D87" s="14">
        <v>4</v>
      </c>
      <c r="E87" s="13" t="s">
        <v>371</v>
      </c>
      <c r="F87" s="12">
        <v>37.716977055903477</v>
      </c>
      <c r="G87" s="12">
        <v>46.266979163502363</v>
      </c>
      <c r="H87" s="12">
        <v>56.291231610958938</v>
      </c>
      <c r="I87" s="12">
        <v>52.455664875552294</v>
      </c>
      <c r="J87" s="12">
        <v>45.690687227475919</v>
      </c>
      <c r="K87" s="12">
        <v>64.171859993367434</v>
      </c>
      <c r="L87" s="11" t="str">
        <f t="shared" si="8"/>
        <v>44-54</v>
      </c>
      <c r="M87" s="19">
        <f t="shared" si="9"/>
        <v>2.89</v>
      </c>
      <c r="N87" s="5">
        <f t="shared" si="10"/>
        <v>0.4044844559654146</v>
      </c>
      <c r="O87" s="9"/>
      <c r="P87" s="8">
        <f t="shared" si="11"/>
        <v>49.160048390358256</v>
      </c>
      <c r="Q87" s="7">
        <f t="shared" si="12"/>
        <v>5.1889086168353629</v>
      </c>
      <c r="R87" s="6">
        <f t="shared" si="13"/>
        <v>0.10555133257055666</v>
      </c>
      <c r="S87" s="5">
        <f t="shared" si="14"/>
        <v>0.30536608678264526</v>
      </c>
      <c r="T87" s="4">
        <v>231620.75000000012</v>
      </c>
      <c r="U87" s="3">
        <v>79</v>
      </c>
      <c r="V87" s="3">
        <v>99</v>
      </c>
      <c r="W87" s="3">
        <v>123</v>
      </c>
      <c r="X87" s="3">
        <v>117</v>
      </c>
      <c r="Y87" s="3">
        <v>104</v>
      </c>
      <c r="Z87" s="3">
        <v>149</v>
      </c>
      <c r="AA87" s="3">
        <f t="shared" si="15"/>
        <v>45</v>
      </c>
    </row>
    <row r="88" spans="1:27" x14ac:dyDescent="0.25">
      <c r="A88" s="14">
        <v>241</v>
      </c>
      <c r="B88" s="14" t="s">
        <v>1</v>
      </c>
      <c r="C88" s="14"/>
      <c r="D88" s="14">
        <v>8</v>
      </c>
      <c r="E88" s="13" t="s">
        <v>178</v>
      </c>
      <c r="F88" s="12">
        <v>5.455314157904068</v>
      </c>
      <c r="G88" s="12">
        <v>5.4193932989201858</v>
      </c>
      <c r="H88" s="12">
        <v>0</v>
      </c>
      <c r="I88" s="12">
        <v>10.706781407674086</v>
      </c>
      <c r="J88" s="12">
        <v>15.959993616002555</v>
      </c>
      <c r="K88" s="12">
        <v>26.430844795876791</v>
      </c>
      <c r="L88" s="11" t="str">
        <f t="shared" si="8"/>
        <v>3-15</v>
      </c>
      <c r="M88" s="19">
        <f t="shared" si="9"/>
        <v>2.88</v>
      </c>
      <c r="N88" s="5">
        <f t="shared" si="10"/>
        <v>0.65606863209365329</v>
      </c>
      <c r="O88" s="9"/>
      <c r="P88" s="8">
        <f t="shared" si="11"/>
        <v>9.261412964430237</v>
      </c>
      <c r="Q88" s="7">
        <f t="shared" si="12"/>
        <v>5.9668037346277609</v>
      </c>
      <c r="R88" s="6">
        <f t="shared" si="13"/>
        <v>0.64426494721098304</v>
      </c>
      <c r="S88" s="5">
        <f t="shared" si="14"/>
        <v>1.8538674279387148</v>
      </c>
      <c r="T88" s="4">
        <v>18902.166666666664</v>
      </c>
      <c r="U88" s="3">
        <v>1</v>
      </c>
      <c r="V88" s="3">
        <v>1</v>
      </c>
      <c r="W88" s="3">
        <v>0</v>
      </c>
      <c r="X88" s="3">
        <v>2</v>
      </c>
      <c r="Y88" s="3">
        <v>3</v>
      </c>
      <c r="Z88" s="3">
        <v>5</v>
      </c>
      <c r="AA88" s="3">
        <f t="shared" si="15"/>
        <v>2</v>
      </c>
    </row>
    <row r="89" spans="1:27" x14ac:dyDescent="0.25">
      <c r="A89" s="14">
        <v>344</v>
      </c>
      <c r="B89" s="14" t="s">
        <v>1</v>
      </c>
      <c r="C89" s="14" t="s">
        <v>442</v>
      </c>
      <c r="D89" s="14">
        <v>12</v>
      </c>
      <c r="E89" s="13" t="s">
        <v>75</v>
      </c>
      <c r="F89" s="12">
        <v>52.858355624609572</v>
      </c>
      <c r="G89" s="12">
        <v>47.948024341613689</v>
      </c>
      <c r="H89" s="12">
        <v>39.866844738573171</v>
      </c>
      <c r="I89" s="12">
        <v>26.259563852516738</v>
      </c>
      <c r="J89" s="12">
        <v>58.767471410419311</v>
      </c>
      <c r="K89" s="12">
        <v>81.63332700388851</v>
      </c>
      <c r="L89" s="11" t="str">
        <f t="shared" si="8"/>
        <v>32-57</v>
      </c>
      <c r="M89" s="19">
        <f t="shared" si="9"/>
        <v>2.87</v>
      </c>
      <c r="N89" s="5">
        <f t="shared" si="10"/>
        <v>0.38909034274724885</v>
      </c>
      <c r="O89" s="9"/>
      <c r="P89" s="8">
        <f t="shared" si="11"/>
        <v>44.482036732381324</v>
      </c>
      <c r="Q89" s="7">
        <f t="shared" si="12"/>
        <v>12.927209394529534</v>
      </c>
      <c r="R89" s="6">
        <f t="shared" si="13"/>
        <v>0.29061640033040553</v>
      </c>
      <c r="S89" s="5">
        <f t="shared" si="14"/>
        <v>0.83519759886494549</v>
      </c>
      <c r="T89" s="4">
        <v>126142.83333333327</v>
      </c>
      <c r="U89" s="3">
        <v>66</v>
      </c>
      <c r="V89" s="3">
        <v>60</v>
      </c>
      <c r="W89" s="3">
        <v>50</v>
      </c>
      <c r="X89" s="3">
        <v>33</v>
      </c>
      <c r="Y89" s="3">
        <v>74</v>
      </c>
      <c r="Z89" s="3">
        <v>103</v>
      </c>
      <c r="AA89" s="3">
        <f t="shared" si="15"/>
        <v>29</v>
      </c>
    </row>
    <row r="90" spans="1:27" x14ac:dyDescent="0.25">
      <c r="A90" s="14">
        <v>199</v>
      </c>
      <c r="B90" s="14" t="s">
        <v>1</v>
      </c>
      <c r="C90" s="14"/>
      <c r="D90" s="14">
        <v>8</v>
      </c>
      <c r="E90" s="13" t="s">
        <v>220</v>
      </c>
      <c r="F90" s="12">
        <v>0</v>
      </c>
      <c r="G90" s="12">
        <v>2.3675643681562595</v>
      </c>
      <c r="H90" s="12">
        <v>7.0007584154950111</v>
      </c>
      <c r="I90" s="12">
        <v>4.6006095807694525</v>
      </c>
      <c r="J90" s="12">
        <v>6.8046112582293263</v>
      </c>
      <c r="K90" s="12">
        <v>11.185129742844541</v>
      </c>
      <c r="L90" s="11" t="str">
        <f t="shared" si="8"/>
        <v>3-7</v>
      </c>
      <c r="M90" s="19">
        <f t="shared" si="9"/>
        <v>2.82</v>
      </c>
      <c r="N90" s="5">
        <f t="shared" si="10"/>
        <v>0.64375734606698154</v>
      </c>
      <c r="O90" s="9"/>
      <c r="P90" s="8">
        <f t="shared" si="11"/>
        <v>5.2108599064681327</v>
      </c>
      <c r="Q90" s="7">
        <f t="shared" si="12"/>
        <v>2.1153844207821892</v>
      </c>
      <c r="R90" s="6">
        <f t="shared" si="13"/>
        <v>0.40595687827961108</v>
      </c>
      <c r="S90" s="5">
        <f t="shared" si="14"/>
        <v>1.1465036373287778</v>
      </c>
      <c r="T90" s="4">
        <v>44624.95833333335</v>
      </c>
      <c r="U90" s="3">
        <v>0</v>
      </c>
      <c r="V90" s="3">
        <v>1</v>
      </c>
      <c r="W90" s="3">
        <v>3</v>
      </c>
      <c r="X90" s="3">
        <v>2</v>
      </c>
      <c r="Y90" s="3">
        <v>3</v>
      </c>
      <c r="Z90" s="3">
        <v>5</v>
      </c>
      <c r="AA90" s="3">
        <f t="shared" si="15"/>
        <v>2</v>
      </c>
    </row>
    <row r="91" spans="1:27" x14ac:dyDescent="0.25">
      <c r="A91" s="14">
        <v>283</v>
      </c>
      <c r="B91" s="14" t="s">
        <v>1</v>
      </c>
      <c r="C91" s="14"/>
      <c r="D91" s="14">
        <v>14</v>
      </c>
      <c r="E91" s="13" t="s">
        <v>136</v>
      </c>
      <c r="F91" s="12">
        <v>0</v>
      </c>
      <c r="G91" s="12">
        <v>5.7003199304560965</v>
      </c>
      <c r="H91" s="12">
        <v>5.6875542095010587</v>
      </c>
      <c r="I91" s="12">
        <v>0</v>
      </c>
      <c r="J91" s="12">
        <v>5.6643584406021219</v>
      </c>
      <c r="K91" s="12">
        <v>11.305929017608978</v>
      </c>
      <c r="L91" s="11" t="str">
        <f t="shared" si="8"/>
        <v>1-6</v>
      </c>
      <c r="M91" s="19">
        <f t="shared" si="9"/>
        <v>2.81</v>
      </c>
      <c r="N91" s="5">
        <f t="shared" si="10"/>
        <v>0.99597697359123283</v>
      </c>
      <c r="O91" s="9"/>
      <c r="P91" s="8">
        <f t="shared" si="11"/>
        <v>3.7856729794950654</v>
      </c>
      <c r="Q91" s="7">
        <f t="shared" si="12"/>
        <v>2.6769024061411786</v>
      </c>
      <c r="R91" s="6">
        <f t="shared" si="13"/>
        <v>0.70711401133708729</v>
      </c>
      <c r="S91" s="5">
        <f t="shared" si="14"/>
        <v>1.9865044019510021</v>
      </c>
      <c r="T91" s="4">
        <v>35370.416666666686</v>
      </c>
      <c r="U91" s="3">
        <v>0</v>
      </c>
      <c r="V91" s="3">
        <v>2</v>
      </c>
      <c r="W91" s="3">
        <v>2</v>
      </c>
      <c r="X91" s="3">
        <v>0</v>
      </c>
      <c r="Y91" s="3">
        <v>2</v>
      </c>
      <c r="Z91" s="3">
        <v>4</v>
      </c>
      <c r="AA91" s="3">
        <f t="shared" si="15"/>
        <v>2</v>
      </c>
    </row>
    <row r="92" spans="1:27" x14ac:dyDescent="0.25">
      <c r="A92" s="14">
        <v>177</v>
      </c>
      <c r="B92" s="14" t="s">
        <v>1</v>
      </c>
      <c r="C92" s="14"/>
      <c r="D92" s="14">
        <v>7</v>
      </c>
      <c r="E92" s="13" t="s">
        <v>242</v>
      </c>
      <c r="F92" s="12">
        <v>3.4728552948020037</v>
      </c>
      <c r="G92" s="12">
        <v>0</v>
      </c>
      <c r="H92" s="12">
        <v>3.4746351633078527</v>
      </c>
      <c r="I92" s="12">
        <v>3.4754200914035485</v>
      </c>
      <c r="J92" s="12">
        <v>6.9535589183739104</v>
      </c>
      <c r="K92" s="12">
        <v>10.433890435455517</v>
      </c>
      <c r="L92" s="11" t="str">
        <f t="shared" si="8"/>
        <v>2-6</v>
      </c>
      <c r="M92" s="19">
        <f t="shared" si="9"/>
        <v>2.76</v>
      </c>
      <c r="N92" s="5">
        <f t="shared" si="10"/>
        <v>0.50051082588590212</v>
      </c>
      <c r="O92" s="9"/>
      <c r="P92" s="22">
        <f t="shared" si="11"/>
        <v>4.171082382813954</v>
      </c>
      <c r="Q92" s="7">
        <f t="shared" si="12"/>
        <v>2.2713455071538404</v>
      </c>
      <c r="R92" s="6">
        <f t="shared" si="13"/>
        <v>0.5445458273642424</v>
      </c>
      <c r="S92" s="5">
        <f t="shared" si="14"/>
        <v>1.5014827034934897</v>
      </c>
      <c r="T92" s="4">
        <v>28752.708333333343</v>
      </c>
      <c r="U92" s="3">
        <v>1</v>
      </c>
      <c r="V92" s="3">
        <v>0</v>
      </c>
      <c r="W92" s="3">
        <v>1</v>
      </c>
      <c r="X92" s="3">
        <v>1</v>
      </c>
      <c r="Y92" s="3">
        <v>2</v>
      </c>
      <c r="Z92" s="3">
        <v>3</v>
      </c>
      <c r="AA92" s="3">
        <f t="shared" si="15"/>
        <v>1</v>
      </c>
    </row>
    <row r="93" spans="1:27" x14ac:dyDescent="0.25">
      <c r="A93" s="14">
        <v>154</v>
      </c>
      <c r="B93" s="14" t="s">
        <v>1</v>
      </c>
      <c r="C93" s="14"/>
      <c r="D93" s="14">
        <v>7</v>
      </c>
      <c r="E93" s="13" t="s">
        <v>265</v>
      </c>
      <c r="F93" s="12">
        <v>23.812642131707726</v>
      </c>
      <c r="G93" s="12">
        <v>14.004784968197468</v>
      </c>
      <c r="H93" s="12">
        <v>27.459954233409615</v>
      </c>
      <c r="I93" s="12">
        <v>31.425364758698095</v>
      </c>
      <c r="J93" s="12">
        <v>30.828176953735717</v>
      </c>
      <c r="K93" s="12">
        <v>43.221904861383727</v>
      </c>
      <c r="L93" s="11" t="str">
        <f t="shared" si="8"/>
        <v>22-33</v>
      </c>
      <c r="M93" s="19">
        <f t="shared" si="9"/>
        <v>2.72</v>
      </c>
      <c r="N93" s="5">
        <f t="shared" si="10"/>
        <v>0.40202597533572787</v>
      </c>
      <c r="O93" s="9"/>
      <c r="P93" s="8">
        <f t="shared" si="11"/>
        <v>27.602961238120162</v>
      </c>
      <c r="Q93" s="7">
        <f t="shared" si="12"/>
        <v>5.7428321957734143</v>
      </c>
      <c r="R93" s="6">
        <f t="shared" si="13"/>
        <v>0.20805130819958784</v>
      </c>
      <c r="S93" s="5">
        <f t="shared" si="14"/>
        <v>0.56584304446631384</v>
      </c>
      <c r="T93" s="4">
        <v>23083.916666666679</v>
      </c>
      <c r="U93" s="3">
        <v>5</v>
      </c>
      <c r="V93" s="3">
        <v>3</v>
      </c>
      <c r="W93" s="3">
        <v>6</v>
      </c>
      <c r="X93" s="3">
        <v>7</v>
      </c>
      <c r="Y93" s="3">
        <v>7</v>
      </c>
      <c r="Z93" s="3">
        <v>10</v>
      </c>
      <c r="AA93" s="3">
        <f t="shared" si="15"/>
        <v>3</v>
      </c>
    </row>
    <row r="94" spans="1:27" x14ac:dyDescent="0.25">
      <c r="A94" s="14">
        <v>212</v>
      </c>
      <c r="B94" s="14" t="s">
        <v>1</v>
      </c>
      <c r="C94" s="14"/>
      <c r="D94" s="14">
        <v>8</v>
      </c>
      <c r="E94" s="13" t="s">
        <v>207</v>
      </c>
      <c r="F94" s="12">
        <v>0</v>
      </c>
      <c r="G94" s="12">
        <v>0</v>
      </c>
      <c r="H94" s="12">
        <v>11.157601115760112</v>
      </c>
      <c r="I94" s="12">
        <v>11.152934615920815</v>
      </c>
      <c r="J94" s="12">
        <v>22.295301265258349</v>
      </c>
      <c r="K94" s="12">
        <v>33.418426549083314</v>
      </c>
      <c r="L94" s="11" t="str">
        <f t="shared" si="8"/>
        <v>5-21</v>
      </c>
      <c r="M94" s="19">
        <f t="shared" si="9"/>
        <v>2.6</v>
      </c>
      <c r="N94" s="5">
        <f t="shared" si="10"/>
        <v>0.49889997679275921</v>
      </c>
      <c r="O94" s="9"/>
      <c r="P94" s="8">
        <f t="shared" si="11"/>
        <v>12.637403209150357</v>
      </c>
      <c r="Q94" s="7">
        <f t="shared" si="12"/>
        <v>8.0036278634410518</v>
      </c>
      <c r="R94" s="6">
        <f t="shared" si="13"/>
        <v>0.6333285193943855</v>
      </c>
      <c r="S94" s="5">
        <f t="shared" si="14"/>
        <v>1.6444061328110553</v>
      </c>
      <c r="T94" s="4">
        <v>8976.0833333333321</v>
      </c>
      <c r="U94" s="3">
        <v>0</v>
      </c>
      <c r="V94" s="3">
        <v>0</v>
      </c>
      <c r="W94" s="3">
        <v>1</v>
      </c>
      <c r="X94" s="3">
        <v>1</v>
      </c>
      <c r="Y94" s="3">
        <v>2</v>
      </c>
      <c r="Z94" s="3">
        <v>3</v>
      </c>
      <c r="AA94" s="3">
        <f t="shared" si="15"/>
        <v>1</v>
      </c>
    </row>
    <row r="95" spans="1:27" x14ac:dyDescent="0.25">
      <c r="A95" s="14">
        <v>260</v>
      </c>
      <c r="B95" s="14" t="s">
        <v>1</v>
      </c>
      <c r="C95" s="14"/>
      <c r="D95" s="14">
        <v>9</v>
      </c>
      <c r="E95" s="13" t="s">
        <v>159</v>
      </c>
      <c r="F95" s="12">
        <v>0</v>
      </c>
      <c r="G95" s="12">
        <v>6.3324204093909797</v>
      </c>
      <c r="H95" s="12">
        <v>0</v>
      </c>
      <c r="I95" s="12">
        <v>0</v>
      </c>
      <c r="J95" s="12">
        <v>0</v>
      </c>
      <c r="K95" s="12">
        <v>6.3365165528293854</v>
      </c>
      <c r="L95" s="11" t="str">
        <f t="shared" si="8"/>
        <v>-1-3</v>
      </c>
      <c r="M95" s="19">
        <f t="shared" si="9"/>
        <v>2.5499999999999998</v>
      </c>
      <c r="N95" s="5" t="e">
        <f t="shared" si="10"/>
        <v>#DIV/0!</v>
      </c>
      <c r="O95" s="9"/>
      <c r="P95" s="8">
        <f t="shared" si="11"/>
        <v>0.84432272125213059</v>
      </c>
      <c r="Q95" s="7">
        <f t="shared" si="12"/>
        <v>2.1526090157171875</v>
      </c>
      <c r="R95" s="6">
        <f t="shared" si="13"/>
        <v>2.5495097567963922</v>
      </c>
      <c r="S95" s="5">
        <f t="shared" si="14"/>
        <v>6.5048513954857583</v>
      </c>
      <c r="T95" s="4">
        <v>15781.416666666668</v>
      </c>
      <c r="U95" s="3">
        <v>0</v>
      </c>
      <c r="V95" s="3">
        <v>1</v>
      </c>
      <c r="W95" s="3">
        <v>0</v>
      </c>
      <c r="X95" s="3">
        <v>0</v>
      </c>
      <c r="Y95" s="3">
        <v>0</v>
      </c>
      <c r="Z95" s="3">
        <v>1</v>
      </c>
      <c r="AA95" s="3">
        <f t="shared" si="15"/>
        <v>1</v>
      </c>
    </row>
    <row r="96" spans="1:27" x14ac:dyDescent="0.25">
      <c r="A96" s="14">
        <v>395</v>
      </c>
      <c r="B96" s="14" t="s">
        <v>1</v>
      </c>
      <c r="C96" s="14"/>
      <c r="D96" s="14">
        <v>13</v>
      </c>
      <c r="E96" s="13" t="s">
        <v>23</v>
      </c>
      <c r="F96" s="12">
        <v>34.663246559672778</v>
      </c>
      <c r="G96" s="12">
        <v>13.846579894765993</v>
      </c>
      <c r="H96" s="12">
        <v>0</v>
      </c>
      <c r="I96" s="12">
        <v>34.611657206147022</v>
      </c>
      <c r="J96" s="12">
        <v>27.683576718111979</v>
      </c>
      <c r="K96" s="12">
        <v>55.34321440307157</v>
      </c>
      <c r="L96" s="11" t="str">
        <f t="shared" si="8"/>
        <v>10-36</v>
      </c>
      <c r="M96" s="19">
        <f t="shared" si="9"/>
        <v>2.52</v>
      </c>
      <c r="N96" s="5">
        <f t="shared" si="10"/>
        <v>0.99913526227495286</v>
      </c>
      <c r="O96" s="9"/>
      <c r="P96" s="8">
        <f t="shared" si="11"/>
        <v>22.614727917623515</v>
      </c>
      <c r="Q96" s="7">
        <f t="shared" si="12"/>
        <v>13.006092899253309</v>
      </c>
      <c r="R96" s="6">
        <f t="shared" si="13"/>
        <v>0.5751160459073108</v>
      </c>
      <c r="S96" s="5">
        <f t="shared" si="14"/>
        <v>1.4472199977229421</v>
      </c>
      <c r="T96" s="4">
        <v>14454.999999999993</v>
      </c>
      <c r="U96" s="3">
        <v>5</v>
      </c>
      <c r="V96" s="3">
        <v>2</v>
      </c>
      <c r="W96" s="3">
        <v>0</v>
      </c>
      <c r="X96" s="3">
        <v>5</v>
      </c>
      <c r="Y96" s="3">
        <v>4</v>
      </c>
      <c r="Z96" s="3">
        <v>8</v>
      </c>
      <c r="AA96" s="3">
        <f t="shared" si="15"/>
        <v>4</v>
      </c>
    </row>
    <row r="97" spans="1:27" x14ac:dyDescent="0.25">
      <c r="A97" s="14">
        <v>202</v>
      </c>
      <c r="B97" s="14" t="s">
        <v>1</v>
      </c>
      <c r="C97" s="14"/>
      <c r="D97" s="14">
        <v>8</v>
      </c>
      <c r="E97" s="13" t="s">
        <v>217</v>
      </c>
      <c r="F97" s="12">
        <v>26.058207521050143</v>
      </c>
      <c r="G97" s="12">
        <v>9.8419546121859813</v>
      </c>
      <c r="H97" s="12">
        <v>3.3052388035035527</v>
      </c>
      <c r="I97" s="12">
        <v>6.659341391136417</v>
      </c>
      <c r="J97" s="12">
        <v>16.773317007304779</v>
      </c>
      <c r="K97" s="12">
        <v>27.040082697586246</v>
      </c>
      <c r="L97" s="11" t="str">
        <f t="shared" si="8"/>
        <v>4-18</v>
      </c>
      <c r="M97" s="19">
        <f t="shared" si="9"/>
        <v>2.4300000000000002</v>
      </c>
      <c r="N97" s="5">
        <f t="shared" si="10"/>
        <v>0.61208917030604559</v>
      </c>
      <c r="O97" s="9"/>
      <c r="P97" s="8">
        <f t="shared" si="11"/>
        <v>11.077452250466822</v>
      </c>
      <c r="Q97" s="7">
        <f t="shared" si="12"/>
        <v>6.5776948029090541</v>
      </c>
      <c r="R97" s="6">
        <f t="shared" si="13"/>
        <v>0.59379130274579695</v>
      </c>
      <c r="S97" s="5">
        <f t="shared" si="14"/>
        <v>1.4410019638267215</v>
      </c>
      <c r="T97" s="4">
        <v>29613.208333333336</v>
      </c>
      <c r="U97" s="3">
        <v>8</v>
      </c>
      <c r="V97" s="3">
        <v>3</v>
      </c>
      <c r="W97" s="3">
        <v>1</v>
      </c>
      <c r="X97" s="3">
        <v>2</v>
      </c>
      <c r="Y97" s="3">
        <v>5</v>
      </c>
      <c r="Z97" s="3">
        <v>8</v>
      </c>
      <c r="AA97" s="3">
        <f t="shared" si="15"/>
        <v>3</v>
      </c>
    </row>
    <row r="98" spans="1:27" x14ac:dyDescent="0.25">
      <c r="A98" s="14">
        <v>23</v>
      </c>
      <c r="B98" s="14" t="s">
        <v>1</v>
      </c>
      <c r="C98" s="14"/>
      <c r="D98" s="14">
        <v>2</v>
      </c>
      <c r="E98" s="13" t="s">
        <v>396</v>
      </c>
      <c r="F98" s="12">
        <v>112.0919153706039</v>
      </c>
      <c r="G98" s="12">
        <v>54.002970163358981</v>
      </c>
      <c r="H98" s="12">
        <v>52.032520325203251</v>
      </c>
      <c r="I98" s="12">
        <v>75.386355069732375</v>
      </c>
      <c r="J98" s="12">
        <v>242.65954865323951</v>
      </c>
      <c r="K98" s="12">
        <v>328.43290584923369</v>
      </c>
      <c r="L98" s="11" t="str">
        <f t="shared" si="8"/>
        <v>42-210</v>
      </c>
      <c r="M98" s="19">
        <f t="shared" si="9"/>
        <v>2.42</v>
      </c>
      <c r="N98" s="5">
        <f t="shared" si="10"/>
        <v>0.353472005004692</v>
      </c>
      <c r="O98" s="9"/>
      <c r="P98" s="24">
        <f t="shared" si="11"/>
        <v>126.06923868120391</v>
      </c>
      <c r="Q98" s="7">
        <f t="shared" si="12"/>
        <v>83.772822697042258</v>
      </c>
      <c r="R98" s="6">
        <f t="shared" si="13"/>
        <v>0.66449852139491206</v>
      </c>
      <c r="S98" s="5">
        <f t="shared" si="14"/>
        <v>1.6051787833807303</v>
      </c>
      <c r="T98" s="4">
        <v>4245.6666666666661</v>
      </c>
      <c r="U98" s="3">
        <v>4</v>
      </c>
      <c r="V98" s="3">
        <v>2</v>
      </c>
      <c r="W98" s="3">
        <v>2</v>
      </c>
      <c r="X98" s="3">
        <v>3</v>
      </c>
      <c r="Y98" s="3">
        <v>10</v>
      </c>
      <c r="Z98" s="3">
        <v>14</v>
      </c>
      <c r="AA98" s="3">
        <f t="shared" si="15"/>
        <v>4</v>
      </c>
    </row>
    <row r="99" spans="1:27" x14ac:dyDescent="0.25">
      <c r="A99" s="14">
        <v>299</v>
      </c>
      <c r="B99" s="14" t="s">
        <v>1</v>
      </c>
      <c r="C99" s="14"/>
      <c r="D99" s="14">
        <v>10</v>
      </c>
      <c r="E99" s="13" t="s">
        <v>120</v>
      </c>
      <c r="F99" s="12">
        <v>6.0751496005589134</v>
      </c>
      <c r="G99" s="12">
        <v>18.328445747800586</v>
      </c>
      <c r="H99" s="12">
        <v>0</v>
      </c>
      <c r="I99" s="12">
        <v>0</v>
      </c>
      <c r="J99" s="12">
        <v>6.2252933669499173</v>
      </c>
      <c r="K99" s="12">
        <v>18.792822185970632</v>
      </c>
      <c r="L99" s="11" t="str">
        <f t="shared" si="8"/>
        <v>-1-11</v>
      </c>
      <c r="M99" s="19">
        <f t="shared" si="9"/>
        <v>2.31</v>
      </c>
      <c r="N99" s="5">
        <f t="shared" si="10"/>
        <v>2.0187849918433929</v>
      </c>
      <c r="O99" s="9"/>
      <c r="P99" s="8">
        <f t="shared" si="11"/>
        <v>4.9239005287273114</v>
      </c>
      <c r="Q99" s="7">
        <f t="shared" si="12"/>
        <v>5.9937229999405579</v>
      </c>
      <c r="R99" s="6">
        <f t="shared" si="13"/>
        <v>1.2172713410784042</v>
      </c>
      <c r="S99" s="5">
        <f t="shared" si="14"/>
        <v>2.8166534998683335</v>
      </c>
      <c r="T99" s="4">
        <v>15975.41666666667</v>
      </c>
      <c r="U99" s="3">
        <v>1</v>
      </c>
      <c r="V99" s="3">
        <v>3</v>
      </c>
      <c r="W99" s="3">
        <v>0</v>
      </c>
      <c r="X99" s="3">
        <v>0</v>
      </c>
      <c r="Y99" s="3">
        <v>1</v>
      </c>
      <c r="Z99" s="3">
        <v>3</v>
      </c>
      <c r="AA99" s="3">
        <f t="shared" si="15"/>
        <v>2</v>
      </c>
    </row>
    <row r="100" spans="1:27" x14ac:dyDescent="0.25">
      <c r="A100" s="14">
        <v>255</v>
      </c>
      <c r="B100" s="14" t="s">
        <v>1</v>
      </c>
      <c r="C100" s="14"/>
      <c r="D100" s="14">
        <v>9</v>
      </c>
      <c r="E100" s="13" t="s">
        <v>164</v>
      </c>
      <c r="F100" s="12">
        <v>84.781976992632849</v>
      </c>
      <c r="G100" s="12">
        <v>67.149696819118859</v>
      </c>
      <c r="H100" s="12">
        <v>56.728980593411528</v>
      </c>
      <c r="I100" s="12">
        <v>59.635510353567277</v>
      </c>
      <c r="J100" s="12">
        <v>48.423218933478601</v>
      </c>
      <c r="K100" s="12">
        <v>78.932943541019526</v>
      </c>
      <c r="L100" s="11" t="str">
        <f t="shared" si="8"/>
        <v>48-68</v>
      </c>
      <c r="M100" s="19">
        <f t="shared" si="9"/>
        <v>2.2000000000000002</v>
      </c>
      <c r="N100" s="5">
        <f t="shared" si="10"/>
        <v>0.63006395030147955</v>
      </c>
      <c r="O100" s="9"/>
      <c r="P100" s="8">
        <f t="shared" si="11"/>
        <v>57.995096566184479</v>
      </c>
      <c r="Q100" s="7">
        <f t="shared" si="12"/>
        <v>9.517799326123118</v>
      </c>
      <c r="R100" s="6">
        <f t="shared" si="13"/>
        <v>0.16411386288944838</v>
      </c>
      <c r="S100" s="5">
        <f t="shared" si="14"/>
        <v>0.36102788364082822</v>
      </c>
      <c r="T100" s="4">
        <v>79647.458333333343</v>
      </c>
      <c r="U100" s="3">
        <v>62</v>
      </c>
      <c r="V100" s="3">
        <v>50</v>
      </c>
      <c r="W100" s="3">
        <v>43</v>
      </c>
      <c r="X100" s="3">
        <v>46</v>
      </c>
      <c r="Y100" s="3">
        <v>38</v>
      </c>
      <c r="Z100" s="3">
        <v>63</v>
      </c>
      <c r="AA100" s="3">
        <f t="shared" si="15"/>
        <v>25</v>
      </c>
    </row>
    <row r="101" spans="1:27" x14ac:dyDescent="0.25">
      <c r="A101" s="14">
        <v>189</v>
      </c>
      <c r="B101" s="14" t="s">
        <v>1</v>
      </c>
      <c r="C101" s="14"/>
      <c r="D101" s="14">
        <v>8</v>
      </c>
      <c r="E101" s="13" t="s">
        <v>230</v>
      </c>
      <c r="F101" s="12">
        <v>4.5113121151286855</v>
      </c>
      <c r="G101" s="12">
        <v>8.8937310313392857</v>
      </c>
      <c r="H101" s="12">
        <v>13.157894736842104</v>
      </c>
      <c r="I101" s="12">
        <v>25.943141282023564</v>
      </c>
      <c r="J101" s="12">
        <v>8.5284209628587266</v>
      </c>
      <c r="K101" s="12">
        <v>29.447284977853172</v>
      </c>
      <c r="L101" s="11" t="str">
        <f t="shared" si="8"/>
        <v>6-21</v>
      </c>
      <c r="M101" s="19">
        <f t="shared" si="9"/>
        <v>2.0499999999999998</v>
      </c>
      <c r="N101" s="5">
        <f t="shared" si="10"/>
        <v>2.452841400078174</v>
      </c>
      <c r="O101" s="9"/>
      <c r="P101" s="8">
        <f t="shared" si="11"/>
        <v>13.879141888714765</v>
      </c>
      <c r="Q101" s="7">
        <f t="shared" si="12"/>
        <v>7.5909457796412632</v>
      </c>
      <c r="R101" s="6">
        <f t="shared" si="13"/>
        <v>0.54693192421453074</v>
      </c>
      <c r="S101" s="5">
        <f t="shared" si="14"/>
        <v>1.1216934889754953</v>
      </c>
      <c r="T101" s="4">
        <v>23731.166666666682</v>
      </c>
      <c r="U101" s="3">
        <v>1</v>
      </c>
      <c r="V101" s="3">
        <v>2</v>
      </c>
      <c r="W101" s="3">
        <v>3</v>
      </c>
      <c r="X101" s="3">
        <v>6</v>
      </c>
      <c r="Y101" s="3">
        <v>2</v>
      </c>
      <c r="Z101" s="3">
        <v>7</v>
      </c>
      <c r="AA101" s="3">
        <f t="shared" si="15"/>
        <v>5</v>
      </c>
    </row>
    <row r="102" spans="1:27" x14ac:dyDescent="0.25">
      <c r="A102" s="14">
        <v>192</v>
      </c>
      <c r="B102" s="14" t="s">
        <v>1</v>
      </c>
      <c r="C102" s="14"/>
      <c r="D102" s="14">
        <v>8</v>
      </c>
      <c r="E102" s="13" t="s">
        <v>227</v>
      </c>
      <c r="F102" s="12">
        <v>62.582628626858906</v>
      </c>
      <c r="G102" s="12">
        <v>62.725258227548728</v>
      </c>
      <c r="H102" s="12">
        <v>85.168727868170976</v>
      </c>
      <c r="I102" s="12">
        <v>105.00498773691751</v>
      </c>
      <c r="J102" s="12">
        <v>93.71655182278694</v>
      </c>
      <c r="K102" s="12">
        <v>117.76910280545147</v>
      </c>
      <c r="L102" s="11" t="str">
        <f t="shared" si="8"/>
        <v>74-104</v>
      </c>
      <c r="M102" s="18">
        <f t="shared" si="9"/>
        <v>1.97</v>
      </c>
      <c r="N102" s="5">
        <f t="shared" si="10"/>
        <v>0.25665211229865387</v>
      </c>
      <c r="O102" s="9"/>
      <c r="P102" s="8">
        <f t="shared" si="11"/>
        <v>88.809469249871597</v>
      </c>
      <c r="Q102" s="7">
        <f t="shared" si="12"/>
        <v>14.737618226720269</v>
      </c>
      <c r="R102" s="6">
        <f t="shared" si="13"/>
        <v>0.16594647340200805</v>
      </c>
      <c r="S102" s="5">
        <f t="shared" si="14"/>
        <v>0.3260872269611243</v>
      </c>
      <c r="T102" s="4">
        <v>102572.91666666664</v>
      </c>
      <c r="U102" s="3">
        <v>60</v>
      </c>
      <c r="V102" s="3">
        <v>61</v>
      </c>
      <c r="W102" s="3">
        <v>84</v>
      </c>
      <c r="X102" s="3">
        <v>105</v>
      </c>
      <c r="Y102" s="3">
        <v>95</v>
      </c>
      <c r="Z102" s="3">
        <v>121</v>
      </c>
      <c r="AA102" s="3">
        <f t="shared" si="15"/>
        <v>26</v>
      </c>
    </row>
    <row r="103" spans="1:27" x14ac:dyDescent="0.25">
      <c r="A103" s="14">
        <v>131</v>
      </c>
      <c r="B103" s="14" t="s">
        <v>1</v>
      </c>
      <c r="C103" s="14"/>
      <c r="D103" s="14">
        <v>6</v>
      </c>
      <c r="E103" s="13" t="s">
        <v>288</v>
      </c>
      <c r="F103" s="12">
        <v>0</v>
      </c>
      <c r="G103" s="12">
        <v>26.872690628149144</v>
      </c>
      <c r="H103" s="12">
        <v>26.489189099698688</v>
      </c>
      <c r="I103" s="12">
        <v>13.056534795665231</v>
      </c>
      <c r="J103" s="12">
        <v>12.871048185986647</v>
      </c>
      <c r="K103" s="12">
        <v>31.725217317738636</v>
      </c>
      <c r="L103" s="11" t="str">
        <f t="shared" si="8"/>
        <v>9-24</v>
      </c>
      <c r="M103" s="18">
        <f t="shared" si="9"/>
        <v>1.95</v>
      </c>
      <c r="N103" s="5">
        <f t="shared" si="10"/>
        <v>1.4648511029800559</v>
      </c>
      <c r="O103" s="9"/>
      <c r="P103" s="8">
        <f t="shared" si="11"/>
        <v>16.652955244532567</v>
      </c>
      <c r="Q103" s="7">
        <f t="shared" si="12"/>
        <v>7.7447291992113989</v>
      </c>
      <c r="R103" s="6">
        <f t="shared" si="13"/>
        <v>0.46506635521969097</v>
      </c>
      <c r="S103" s="5">
        <f t="shared" si="14"/>
        <v>0.90508032069290134</v>
      </c>
      <c r="T103" s="4">
        <v>15732.45833333333</v>
      </c>
      <c r="U103" s="3">
        <v>0</v>
      </c>
      <c r="V103" s="3">
        <v>4</v>
      </c>
      <c r="W103" s="3">
        <v>4</v>
      </c>
      <c r="X103" s="3">
        <v>2</v>
      </c>
      <c r="Y103" s="3">
        <v>2</v>
      </c>
      <c r="Z103" s="3">
        <v>5</v>
      </c>
      <c r="AA103" s="3">
        <f t="shared" si="15"/>
        <v>3</v>
      </c>
    </row>
    <row r="104" spans="1:27" x14ac:dyDescent="0.25">
      <c r="A104" s="14">
        <v>365</v>
      </c>
      <c r="B104" s="14" t="s">
        <v>1</v>
      </c>
      <c r="C104" s="14" t="s">
        <v>441</v>
      </c>
      <c r="D104" s="14">
        <v>13</v>
      </c>
      <c r="E104" s="13" t="s">
        <v>53</v>
      </c>
      <c r="F104" s="12">
        <v>182.85534305062205</v>
      </c>
      <c r="G104" s="12">
        <v>242.3459443807148</v>
      </c>
      <c r="H104" s="12">
        <v>161.66349924277</v>
      </c>
      <c r="I104" s="12">
        <v>178.87844144048123</v>
      </c>
      <c r="J104" s="12">
        <v>171.21384467309741</v>
      </c>
      <c r="K104" s="12">
        <v>226.94021815232051</v>
      </c>
      <c r="L104" s="11" t="str">
        <f t="shared" si="8"/>
        <v>157-206</v>
      </c>
      <c r="M104" s="18">
        <f t="shared" si="9"/>
        <v>1.84</v>
      </c>
      <c r="N104" s="5">
        <f t="shared" si="10"/>
        <v>0.32547819707934694</v>
      </c>
      <c r="O104" s="9"/>
      <c r="P104" s="8">
        <f t="shared" si="11"/>
        <v>181.60804791118491</v>
      </c>
      <c r="Q104" s="7">
        <f t="shared" si="12"/>
        <v>24.688857480956614</v>
      </c>
      <c r="R104" s="6">
        <f t="shared" si="13"/>
        <v>0.13594583370573232</v>
      </c>
      <c r="S104" s="5">
        <f t="shared" si="14"/>
        <v>0.24961542598214159</v>
      </c>
      <c r="T104" s="4">
        <v>103823.62499999993</v>
      </c>
      <c r="U104" s="3">
        <v>209</v>
      </c>
      <c r="V104" s="3">
        <v>272</v>
      </c>
      <c r="W104" s="3">
        <v>178</v>
      </c>
      <c r="X104" s="3">
        <v>193</v>
      </c>
      <c r="Y104" s="3">
        <v>181</v>
      </c>
      <c r="Z104" s="3">
        <v>235</v>
      </c>
      <c r="AA104" s="3">
        <f t="shared" si="15"/>
        <v>54</v>
      </c>
    </row>
    <row r="105" spans="1:27" x14ac:dyDescent="0.25">
      <c r="A105" s="14">
        <v>380</v>
      </c>
      <c r="B105" s="14" t="s">
        <v>1</v>
      </c>
      <c r="C105" s="14" t="s">
        <v>441</v>
      </c>
      <c r="D105" s="14">
        <v>13</v>
      </c>
      <c r="E105" s="13" t="s">
        <v>38</v>
      </c>
      <c r="F105" s="12">
        <v>52.384544464001337</v>
      </c>
      <c r="G105" s="12">
        <v>75.037451728139317</v>
      </c>
      <c r="H105" s="12">
        <v>79.026871880427962</v>
      </c>
      <c r="I105" s="12">
        <v>106.96632249783252</v>
      </c>
      <c r="J105" s="12">
        <v>93.590225020942256</v>
      </c>
      <c r="K105" s="12">
        <v>116.23666021236905</v>
      </c>
      <c r="L105" s="11" t="str">
        <f t="shared" si="8"/>
        <v>74-104</v>
      </c>
      <c r="M105" s="18">
        <f t="shared" si="9"/>
        <v>1.8</v>
      </c>
      <c r="N105" s="5">
        <f t="shared" si="10"/>
        <v>0.24197436416419876</v>
      </c>
      <c r="O105" s="9"/>
      <c r="P105" s="8">
        <f t="shared" si="11"/>
        <v>89.023765243840359</v>
      </c>
      <c r="Q105" s="7">
        <f t="shared" si="12"/>
        <v>15.111770863274456</v>
      </c>
      <c r="R105" s="6">
        <f t="shared" si="13"/>
        <v>0.16974985074920829</v>
      </c>
      <c r="S105" s="5">
        <f t="shared" si="14"/>
        <v>0.30568124021705062</v>
      </c>
      <c r="T105" s="4">
        <v>84588.750000000058</v>
      </c>
      <c r="U105" s="3">
        <v>50</v>
      </c>
      <c r="V105" s="3">
        <v>70</v>
      </c>
      <c r="W105" s="3">
        <v>72</v>
      </c>
      <c r="X105" s="3">
        <v>95</v>
      </c>
      <c r="Y105" s="3">
        <v>81</v>
      </c>
      <c r="Z105" s="3">
        <v>98</v>
      </c>
      <c r="AA105" s="3">
        <f t="shared" si="15"/>
        <v>17</v>
      </c>
    </row>
    <row r="106" spans="1:27" x14ac:dyDescent="0.25">
      <c r="A106" s="14">
        <v>24</v>
      </c>
      <c r="B106" s="14" t="s">
        <v>1</v>
      </c>
      <c r="C106" s="14"/>
      <c r="D106" s="14">
        <v>2</v>
      </c>
      <c r="E106" s="13" t="s">
        <v>395</v>
      </c>
      <c r="F106" s="12">
        <v>37.309082429753992</v>
      </c>
      <c r="G106" s="12">
        <v>47.023417661995673</v>
      </c>
      <c r="H106" s="12">
        <v>47.457466245877136</v>
      </c>
      <c r="I106" s="12">
        <v>19.154794684544473</v>
      </c>
      <c r="J106" s="12">
        <v>0</v>
      </c>
      <c r="K106" s="12">
        <v>58.533254205045253</v>
      </c>
      <c r="L106" s="11" t="str">
        <f t="shared" si="8"/>
        <v>4-43</v>
      </c>
      <c r="M106" s="18">
        <f t="shared" si="9"/>
        <v>1.78</v>
      </c>
      <c r="N106" s="5" t="e">
        <f t="shared" si="10"/>
        <v>#DIV/0!</v>
      </c>
      <c r="O106" s="9"/>
      <c r="P106" s="24">
        <f t="shared" si="11"/>
        <v>23.356499681970309</v>
      </c>
      <c r="Q106" s="7">
        <f t="shared" si="12"/>
        <v>19.758100504408951</v>
      </c>
      <c r="R106" s="6">
        <f t="shared" si="13"/>
        <v>0.84593585397819315</v>
      </c>
      <c r="S106" s="5">
        <f t="shared" si="14"/>
        <v>1.5060798921950236</v>
      </c>
      <c r="T106" s="4">
        <v>10262.333333333332</v>
      </c>
      <c r="U106" s="3">
        <v>4</v>
      </c>
      <c r="V106" s="3">
        <v>5</v>
      </c>
      <c r="W106" s="3">
        <v>5</v>
      </c>
      <c r="X106" s="3">
        <v>2</v>
      </c>
      <c r="Y106" s="3">
        <v>0</v>
      </c>
      <c r="Z106" s="3">
        <v>6</v>
      </c>
      <c r="AA106" s="3">
        <f t="shared" si="15"/>
        <v>6</v>
      </c>
    </row>
    <row r="107" spans="1:27" x14ac:dyDescent="0.25">
      <c r="A107" s="14">
        <v>290</v>
      </c>
      <c r="B107" s="14" t="s">
        <v>1</v>
      </c>
      <c r="C107" s="14"/>
      <c r="D107" s="14">
        <v>14</v>
      </c>
      <c r="E107" s="13" t="s">
        <v>129</v>
      </c>
      <c r="F107" s="12">
        <v>0</v>
      </c>
      <c r="G107" s="12">
        <v>0</v>
      </c>
      <c r="H107" s="12">
        <v>0</v>
      </c>
      <c r="I107" s="12">
        <v>10.737390277293104</v>
      </c>
      <c r="J107" s="12">
        <v>0</v>
      </c>
      <c r="K107" s="12">
        <v>10.932297194499226</v>
      </c>
      <c r="L107" s="11" t="str">
        <f t="shared" si="8"/>
        <v>-2-8</v>
      </c>
      <c r="M107" s="18">
        <f t="shared" si="9"/>
        <v>1.7</v>
      </c>
      <c r="N107" s="5" t="e">
        <f t="shared" si="10"/>
        <v>#DIV/0!</v>
      </c>
      <c r="O107" s="9"/>
      <c r="P107" s="8">
        <f t="shared" si="11"/>
        <v>2.8633040739448274</v>
      </c>
      <c r="Q107" s="7">
        <f t="shared" si="12"/>
        <v>4.7482526369855131</v>
      </c>
      <c r="R107" s="6">
        <f t="shared" si="13"/>
        <v>1.6583123951777001</v>
      </c>
      <c r="S107" s="5">
        <f t="shared" si="14"/>
        <v>2.8180706317501225</v>
      </c>
      <c r="T107" s="4">
        <v>9156.9583333333394</v>
      </c>
      <c r="U107" s="3">
        <v>0</v>
      </c>
      <c r="V107" s="3">
        <v>0</v>
      </c>
      <c r="W107" s="3">
        <v>0</v>
      </c>
      <c r="X107" s="3">
        <v>1</v>
      </c>
      <c r="Y107" s="3">
        <v>0</v>
      </c>
      <c r="Z107" s="3">
        <v>1</v>
      </c>
      <c r="AA107" s="3">
        <f t="shared" si="15"/>
        <v>1</v>
      </c>
    </row>
    <row r="108" spans="1:27" x14ac:dyDescent="0.25">
      <c r="A108" s="14">
        <v>321</v>
      </c>
      <c r="B108" s="14" t="s">
        <v>1</v>
      </c>
      <c r="C108" s="14"/>
      <c r="D108" s="14">
        <v>10</v>
      </c>
      <c r="E108" s="13" t="s">
        <v>98</v>
      </c>
      <c r="F108" s="12">
        <v>11.043012533819226</v>
      </c>
      <c r="G108" s="12">
        <v>0</v>
      </c>
      <c r="H108" s="12">
        <v>0</v>
      </c>
      <c r="I108" s="12">
        <v>23.09935610544856</v>
      </c>
      <c r="J108" s="12">
        <v>0</v>
      </c>
      <c r="K108" s="12">
        <v>23.83494301958936</v>
      </c>
      <c r="L108" s="11" t="str">
        <f t="shared" si="8"/>
        <v>-3-17</v>
      </c>
      <c r="M108" s="18">
        <f t="shared" si="9"/>
        <v>1.67</v>
      </c>
      <c r="N108" s="5" t="e">
        <f t="shared" si="10"/>
        <v>#DIV/0!</v>
      </c>
      <c r="O108" s="9"/>
      <c r="P108" s="8">
        <f t="shared" si="11"/>
        <v>6.8960291303742309</v>
      </c>
      <c r="Q108" s="7">
        <f t="shared" si="12"/>
        <v>10.142126237506721</v>
      </c>
      <c r="R108" s="6">
        <f t="shared" si="13"/>
        <v>1.4707197498390399</v>
      </c>
      <c r="S108" s="5">
        <f t="shared" si="14"/>
        <v>2.4563286449307524</v>
      </c>
      <c r="T108" s="4">
        <v>8407.1666666666606</v>
      </c>
      <c r="U108" s="3">
        <v>1</v>
      </c>
      <c r="V108" s="3">
        <v>0</v>
      </c>
      <c r="W108" s="3">
        <v>0</v>
      </c>
      <c r="X108" s="3">
        <v>2</v>
      </c>
      <c r="Y108" s="3">
        <v>0</v>
      </c>
      <c r="Z108" s="3">
        <v>2</v>
      </c>
      <c r="AA108" s="3">
        <f t="shared" si="15"/>
        <v>2</v>
      </c>
    </row>
    <row r="109" spans="1:27" x14ac:dyDescent="0.25">
      <c r="A109" s="14">
        <v>76</v>
      </c>
      <c r="B109" s="14" t="s">
        <v>1</v>
      </c>
      <c r="C109" s="14"/>
      <c r="D109" s="14">
        <v>5</v>
      </c>
      <c r="E109" s="13" t="s">
        <v>343</v>
      </c>
      <c r="F109" s="12">
        <v>24.45751864885797</v>
      </c>
      <c r="G109" s="12">
        <v>40.113387174413006</v>
      </c>
      <c r="H109" s="12">
        <v>23.694576903711162</v>
      </c>
      <c r="I109" s="12">
        <v>28.516155374161123</v>
      </c>
      <c r="J109" s="12">
        <v>39.573878686913176</v>
      </c>
      <c r="K109" s="12">
        <v>44.015422165537835</v>
      </c>
      <c r="L109" s="11" t="str">
        <f t="shared" si="8"/>
        <v>26-39</v>
      </c>
      <c r="M109" s="18">
        <f t="shared" si="9"/>
        <v>1.65</v>
      </c>
      <c r="N109" s="5">
        <f t="shared" si="10"/>
        <v>0.11223422181494301</v>
      </c>
      <c r="O109" s="9"/>
      <c r="P109" s="8">
        <f t="shared" si="11"/>
        <v>32.513469242668528</v>
      </c>
      <c r="Q109" s="7">
        <f t="shared" si="12"/>
        <v>6.961299742730632</v>
      </c>
      <c r="R109" s="6">
        <f t="shared" si="13"/>
        <v>0.21410510489588366</v>
      </c>
      <c r="S109" s="5">
        <f t="shared" si="14"/>
        <v>0.35375963226264717</v>
      </c>
      <c r="T109" s="4">
        <v>79370.583333333285</v>
      </c>
      <c r="U109" s="3">
        <v>18</v>
      </c>
      <c r="V109" s="3">
        <v>30</v>
      </c>
      <c r="W109" s="3">
        <v>18</v>
      </c>
      <c r="X109" s="3">
        <v>22</v>
      </c>
      <c r="Y109" s="3">
        <v>31</v>
      </c>
      <c r="Z109" s="3">
        <v>35</v>
      </c>
      <c r="AA109" s="3">
        <f t="shared" si="15"/>
        <v>4</v>
      </c>
    </row>
    <row r="110" spans="1:27" x14ac:dyDescent="0.25">
      <c r="A110" s="14">
        <v>161</v>
      </c>
      <c r="B110" s="14" t="s">
        <v>1</v>
      </c>
      <c r="C110" s="14"/>
      <c r="D110" s="14">
        <v>7</v>
      </c>
      <c r="E110" s="13" t="s">
        <v>258</v>
      </c>
      <c r="F110" s="12">
        <v>16.364794651049976</v>
      </c>
      <c r="G110" s="12">
        <v>14.000373343289157</v>
      </c>
      <c r="H110" s="12">
        <v>4.6583398841237953</v>
      </c>
      <c r="I110" s="12">
        <v>13.951460543525652</v>
      </c>
      <c r="J110" s="12">
        <v>9.2846739048436984</v>
      </c>
      <c r="K110" s="12">
        <v>16.218642750604587</v>
      </c>
      <c r="L110" s="11" t="str">
        <f t="shared" si="8"/>
        <v>7-14</v>
      </c>
      <c r="M110" s="18">
        <f t="shared" si="9"/>
        <v>1.45</v>
      </c>
      <c r="N110" s="5">
        <f t="shared" si="10"/>
        <v>0.74681878080214792</v>
      </c>
      <c r="O110" s="9"/>
      <c r="P110" s="8">
        <f t="shared" si="11"/>
        <v>10.704651512554717</v>
      </c>
      <c r="Q110" s="7">
        <f t="shared" si="12"/>
        <v>3.791949328160845</v>
      </c>
      <c r="R110" s="6">
        <f t="shared" si="13"/>
        <v>0.35423379488006124</v>
      </c>
      <c r="S110" s="5">
        <f t="shared" si="14"/>
        <v>0.51510235822090111</v>
      </c>
      <c r="T110" s="4">
        <v>43149.958333333314</v>
      </c>
      <c r="U110" s="3">
        <v>7</v>
      </c>
      <c r="V110" s="3">
        <v>6</v>
      </c>
      <c r="W110" s="3">
        <v>2</v>
      </c>
      <c r="X110" s="3">
        <v>6</v>
      </c>
      <c r="Y110" s="3">
        <v>4</v>
      </c>
      <c r="Z110" s="3">
        <v>7</v>
      </c>
      <c r="AA110" s="3">
        <f t="shared" si="15"/>
        <v>3</v>
      </c>
    </row>
    <row r="111" spans="1:27" x14ac:dyDescent="0.25">
      <c r="A111" s="14">
        <v>143</v>
      </c>
      <c r="B111" s="14" t="s">
        <v>1</v>
      </c>
      <c r="C111" s="14"/>
      <c r="D111" s="14">
        <v>6</v>
      </c>
      <c r="E111" s="13" t="s">
        <v>276</v>
      </c>
      <c r="F111" s="12">
        <v>0</v>
      </c>
      <c r="G111" s="12">
        <v>0</v>
      </c>
      <c r="H111" s="12">
        <v>0</v>
      </c>
      <c r="I111" s="12">
        <v>0</v>
      </c>
      <c r="J111" s="12">
        <v>17.078690064472056</v>
      </c>
      <c r="K111" s="12">
        <v>17.066848713052952</v>
      </c>
      <c r="L111" s="11" t="str">
        <f t="shared" si="8"/>
        <v>-2-14</v>
      </c>
      <c r="M111" s="18">
        <f t="shared" si="9"/>
        <v>1.41</v>
      </c>
      <c r="N111" s="5">
        <f t="shared" si="10"/>
        <v>-6.933407289670886E-4</v>
      </c>
      <c r="O111" s="9"/>
      <c r="P111" s="8">
        <f t="shared" si="11"/>
        <v>5.6928966881573517</v>
      </c>
      <c r="Q111" s="7">
        <f t="shared" si="12"/>
        <v>8.0509717055810039</v>
      </c>
      <c r="R111" s="6">
        <f t="shared" si="13"/>
        <v>1.4142135623730951</v>
      </c>
      <c r="S111" s="5">
        <f t="shared" si="14"/>
        <v>1.9979199778130989</v>
      </c>
      <c r="T111" s="4">
        <v>11715.749999999993</v>
      </c>
      <c r="U111" s="3">
        <v>0</v>
      </c>
      <c r="V111" s="3">
        <v>0</v>
      </c>
      <c r="W111" s="3">
        <v>0</v>
      </c>
      <c r="X111" s="3">
        <v>0</v>
      </c>
      <c r="Y111" s="3">
        <v>2</v>
      </c>
      <c r="Z111" s="3">
        <v>2</v>
      </c>
      <c r="AA111" s="3">
        <f t="shared" si="15"/>
        <v>0</v>
      </c>
    </row>
    <row r="112" spans="1:27" x14ac:dyDescent="0.25">
      <c r="A112" s="14">
        <v>246</v>
      </c>
      <c r="B112" s="14" t="s">
        <v>1</v>
      </c>
      <c r="C112" s="14"/>
      <c r="D112" s="14">
        <v>9</v>
      </c>
      <c r="E112" s="13" t="s">
        <v>173</v>
      </c>
      <c r="F112" s="12">
        <v>5.2587986274535581</v>
      </c>
      <c r="G112" s="12">
        <v>0</v>
      </c>
      <c r="H112" s="12">
        <v>0</v>
      </c>
      <c r="I112" s="12">
        <v>10.56859015007398</v>
      </c>
      <c r="J112" s="12">
        <v>5.2930356882931289</v>
      </c>
      <c r="K112" s="12">
        <v>10.605273914340312</v>
      </c>
      <c r="L112" s="11" t="str">
        <f t="shared" si="8"/>
        <v>1-9</v>
      </c>
      <c r="M112" s="18">
        <f t="shared" si="9"/>
        <v>1.39</v>
      </c>
      <c r="N112" s="5">
        <f t="shared" si="10"/>
        <v>1.0036278874515292</v>
      </c>
      <c r="O112" s="9"/>
      <c r="P112" s="8">
        <f t="shared" si="11"/>
        <v>4.9332225112810075</v>
      </c>
      <c r="Q112" s="7">
        <f t="shared" si="12"/>
        <v>4.0781223035906171</v>
      </c>
      <c r="R112" s="6">
        <f t="shared" si="13"/>
        <v>0.82666498303391001</v>
      </c>
      <c r="S112" s="5">
        <f t="shared" si="14"/>
        <v>1.1497659775306681</v>
      </c>
      <c r="T112" s="4">
        <v>18863.791666666675</v>
      </c>
      <c r="U112" s="3">
        <v>1</v>
      </c>
      <c r="V112" s="3">
        <v>0</v>
      </c>
      <c r="W112" s="3">
        <v>0</v>
      </c>
      <c r="X112" s="3">
        <v>2</v>
      </c>
      <c r="Y112" s="3">
        <v>1</v>
      </c>
      <c r="Z112" s="3">
        <v>2</v>
      </c>
      <c r="AA112" s="3">
        <f t="shared" si="15"/>
        <v>1</v>
      </c>
    </row>
    <row r="113" spans="1:27" x14ac:dyDescent="0.25">
      <c r="A113" s="14">
        <v>210</v>
      </c>
      <c r="B113" s="14" t="s">
        <v>1</v>
      </c>
      <c r="C113" s="14"/>
      <c r="D113" s="14">
        <v>8</v>
      </c>
      <c r="E113" s="13" t="s">
        <v>209</v>
      </c>
      <c r="F113" s="12">
        <v>3.5175967778813515</v>
      </c>
      <c r="G113" s="12">
        <v>28.271548220659433</v>
      </c>
      <c r="H113" s="12">
        <v>31.965903036760785</v>
      </c>
      <c r="I113" s="12">
        <v>35.708865618611462</v>
      </c>
      <c r="J113" s="12">
        <v>10.764552329180011</v>
      </c>
      <c r="K113" s="12">
        <v>39.662746464907478</v>
      </c>
      <c r="L113" s="11" t="str">
        <f t="shared" si="8"/>
        <v>12-35</v>
      </c>
      <c r="M113" s="18">
        <f t="shared" si="9"/>
        <v>1.38</v>
      </c>
      <c r="N113" s="5">
        <f t="shared" si="10"/>
        <v>2.6845699897237418</v>
      </c>
      <c r="O113" s="9"/>
      <c r="P113" s="8">
        <f t="shared" si="11"/>
        <v>23.50777509665523</v>
      </c>
      <c r="Q113" s="7">
        <f t="shared" si="12"/>
        <v>11.738907260136566</v>
      </c>
      <c r="R113" s="6">
        <f t="shared" si="13"/>
        <v>0.49936275176491796</v>
      </c>
      <c r="S113" s="5">
        <f t="shared" si="14"/>
        <v>0.68721822043255953</v>
      </c>
      <c r="T113" s="4">
        <v>27752.708333333336</v>
      </c>
      <c r="U113" s="3">
        <v>1</v>
      </c>
      <c r="V113" s="3">
        <v>8</v>
      </c>
      <c r="W113" s="3">
        <v>9</v>
      </c>
      <c r="X113" s="3">
        <v>10</v>
      </c>
      <c r="Y113" s="3">
        <v>3</v>
      </c>
      <c r="Z113" s="3">
        <v>11</v>
      </c>
      <c r="AA113" s="3">
        <f t="shared" si="15"/>
        <v>8</v>
      </c>
    </row>
    <row r="114" spans="1:27" x14ac:dyDescent="0.25">
      <c r="A114" s="14">
        <v>376</v>
      </c>
      <c r="B114" s="14" t="s">
        <v>1</v>
      </c>
      <c r="C114" s="14" t="s">
        <v>441</v>
      </c>
      <c r="D114" s="14">
        <v>13</v>
      </c>
      <c r="E114" s="13" t="s">
        <v>42</v>
      </c>
      <c r="F114" s="12">
        <v>85.370668772476492</v>
      </c>
      <c r="G114" s="12">
        <v>113.98392826611449</v>
      </c>
      <c r="H114" s="12">
        <v>122.70481201843889</v>
      </c>
      <c r="I114" s="12">
        <v>93.531138544407568</v>
      </c>
      <c r="J114" s="12">
        <v>90.73810856986978</v>
      </c>
      <c r="K114" s="12">
        <v>118.27667373203901</v>
      </c>
      <c r="L114" s="11" t="str">
        <f t="shared" si="8"/>
        <v>87-114</v>
      </c>
      <c r="M114" s="18">
        <f t="shared" si="9"/>
        <v>1.31</v>
      </c>
      <c r="N114" s="5">
        <f t="shared" si="10"/>
        <v>0.30349503197946981</v>
      </c>
      <c r="O114" s="9"/>
      <c r="P114" s="8">
        <f t="shared" si="11"/>
        <v>100.61787055913342</v>
      </c>
      <c r="Q114" s="7">
        <f t="shared" si="12"/>
        <v>13.520884280925673</v>
      </c>
      <c r="R114" s="6">
        <f t="shared" si="13"/>
        <v>0.13437855726612111</v>
      </c>
      <c r="S114" s="5">
        <f t="shared" si="14"/>
        <v>0.17550364636794277</v>
      </c>
      <c r="T114" s="4">
        <v>85606.624999999942</v>
      </c>
      <c r="U114" s="3">
        <v>80</v>
      </c>
      <c r="V114" s="3">
        <v>105</v>
      </c>
      <c r="W114" s="3">
        <v>111</v>
      </c>
      <c r="X114" s="3">
        <v>83</v>
      </c>
      <c r="Y114" s="3">
        <v>79</v>
      </c>
      <c r="Z114" s="3">
        <v>101</v>
      </c>
      <c r="AA114" s="3">
        <f t="shared" si="15"/>
        <v>22</v>
      </c>
    </row>
    <row r="115" spans="1:27" x14ac:dyDescent="0.25">
      <c r="A115" s="14">
        <v>306</v>
      </c>
      <c r="B115" s="14" t="s">
        <v>1</v>
      </c>
      <c r="C115" s="14"/>
      <c r="D115" s="14">
        <v>10</v>
      </c>
      <c r="E115" s="13" t="s">
        <v>113</v>
      </c>
      <c r="F115" s="12">
        <v>0</v>
      </c>
      <c r="G115" s="12">
        <v>6.6785767952849255</v>
      </c>
      <c r="H115" s="12">
        <v>6.5971764084971625</v>
      </c>
      <c r="I115" s="12">
        <v>0</v>
      </c>
      <c r="J115" s="12">
        <v>19.319005071238831</v>
      </c>
      <c r="K115" s="12">
        <v>19.089535222843804</v>
      </c>
      <c r="L115" s="11" t="str">
        <f t="shared" si="8"/>
        <v>1-17</v>
      </c>
      <c r="M115" s="18">
        <f t="shared" si="9"/>
        <v>1.3</v>
      </c>
      <c r="N115" s="5">
        <f t="shared" si="10"/>
        <v>-1.1877933027547588E-2</v>
      </c>
      <c r="O115" s="9"/>
      <c r="P115" s="8">
        <f t="shared" si="11"/>
        <v>8.6495805448170326</v>
      </c>
      <c r="Q115" s="7">
        <f t="shared" si="12"/>
        <v>8.0152609290408403</v>
      </c>
      <c r="R115" s="6">
        <f t="shared" si="13"/>
        <v>0.92666469634110904</v>
      </c>
      <c r="S115" s="5">
        <f t="shared" si="14"/>
        <v>1.2069897059092143</v>
      </c>
      <c r="T115" s="4">
        <v>15692.79166666667</v>
      </c>
      <c r="U115" s="3">
        <v>0</v>
      </c>
      <c r="V115" s="3">
        <v>1</v>
      </c>
      <c r="W115" s="3">
        <v>1</v>
      </c>
      <c r="X115" s="3">
        <v>0</v>
      </c>
      <c r="Y115" s="3">
        <v>3</v>
      </c>
      <c r="Z115" s="3">
        <v>3</v>
      </c>
      <c r="AA115" s="3">
        <f t="shared" si="15"/>
        <v>0</v>
      </c>
    </row>
    <row r="116" spans="1:27" x14ac:dyDescent="0.25">
      <c r="A116" s="14">
        <v>83</v>
      </c>
      <c r="B116" s="14" t="s">
        <v>1</v>
      </c>
      <c r="C116" s="14"/>
      <c r="D116" s="14">
        <v>5</v>
      </c>
      <c r="E116" s="13" t="s">
        <v>336</v>
      </c>
      <c r="F116" s="12">
        <v>36.571428571428569</v>
      </c>
      <c r="G116" s="12">
        <v>0</v>
      </c>
      <c r="H116" s="12">
        <v>0</v>
      </c>
      <c r="I116" s="12">
        <v>0</v>
      </c>
      <c r="J116" s="12">
        <v>52.017859465083014</v>
      </c>
      <c r="K116" s="12">
        <v>51.410210639057496</v>
      </c>
      <c r="L116" s="11" t="str">
        <f t="shared" si="8"/>
        <v>-5-44</v>
      </c>
      <c r="M116" s="18">
        <f t="shared" si="9"/>
        <v>1.29</v>
      </c>
      <c r="N116" s="5">
        <f t="shared" si="10"/>
        <v>-1.1681542306318887E-2</v>
      </c>
      <c r="O116" s="9"/>
      <c r="P116" s="8">
        <f t="shared" si="11"/>
        <v>19.777381726456245</v>
      </c>
      <c r="Q116" s="7">
        <f t="shared" si="12"/>
        <v>24.494333337993716</v>
      </c>
      <c r="R116" s="6">
        <f t="shared" si="13"/>
        <v>1.2385023294174271</v>
      </c>
      <c r="S116" s="5">
        <f t="shared" si="14"/>
        <v>1.5994447268156811</v>
      </c>
      <c r="T116" s="4">
        <v>5826.5416666666642</v>
      </c>
      <c r="U116" s="3">
        <v>2</v>
      </c>
      <c r="V116" s="3">
        <v>0</v>
      </c>
      <c r="W116" s="3">
        <v>0</v>
      </c>
      <c r="X116" s="3">
        <v>0</v>
      </c>
      <c r="Y116" s="3">
        <v>3</v>
      </c>
      <c r="Z116" s="3">
        <v>3</v>
      </c>
      <c r="AA116" s="3">
        <f t="shared" si="15"/>
        <v>0</v>
      </c>
    </row>
    <row r="117" spans="1:27" x14ac:dyDescent="0.25">
      <c r="A117" s="14">
        <v>209</v>
      </c>
      <c r="B117" s="14" t="s">
        <v>1</v>
      </c>
      <c r="C117" s="14"/>
      <c r="D117" s="14">
        <v>8</v>
      </c>
      <c r="E117" s="13" t="s">
        <v>210</v>
      </c>
      <c r="F117" s="12">
        <v>0</v>
      </c>
      <c r="G117" s="12">
        <v>9.7240792512458984</v>
      </c>
      <c r="H117" s="12">
        <v>19.667375511659067</v>
      </c>
      <c r="I117" s="12">
        <v>14.922403501790688</v>
      </c>
      <c r="J117" s="12">
        <v>15.099087763447628</v>
      </c>
      <c r="K117" s="12">
        <v>20.370358581968397</v>
      </c>
      <c r="L117" s="11" t="str">
        <f t="shared" si="8"/>
        <v>9-19</v>
      </c>
      <c r="M117" s="18">
        <f t="shared" si="9"/>
        <v>1.29</v>
      </c>
      <c r="N117" s="5">
        <f t="shared" si="10"/>
        <v>0.34911187358494838</v>
      </c>
      <c r="O117" s="9"/>
      <c r="P117" s="8">
        <f t="shared" si="11"/>
        <v>14.242355857457994</v>
      </c>
      <c r="Q117" s="7">
        <f t="shared" si="12"/>
        <v>4.7433228092011035</v>
      </c>
      <c r="R117" s="6">
        <f t="shared" si="13"/>
        <v>0.33304341337021626</v>
      </c>
      <c r="S117" s="5">
        <f t="shared" si="14"/>
        <v>0.43026608700424235</v>
      </c>
      <c r="T117" s="4">
        <v>19664.625000000015</v>
      </c>
      <c r="U117" s="3">
        <v>0</v>
      </c>
      <c r="V117" s="3">
        <v>2</v>
      </c>
      <c r="W117" s="3">
        <v>4</v>
      </c>
      <c r="X117" s="3">
        <v>3</v>
      </c>
      <c r="Y117" s="3">
        <v>3</v>
      </c>
      <c r="Z117" s="3">
        <v>4</v>
      </c>
      <c r="AA117" s="3">
        <f t="shared" si="15"/>
        <v>1</v>
      </c>
    </row>
    <row r="118" spans="1:27" x14ac:dyDescent="0.25">
      <c r="A118" s="14">
        <v>387</v>
      </c>
      <c r="B118" s="14" t="s">
        <v>1</v>
      </c>
      <c r="C118" s="14" t="s">
        <v>441</v>
      </c>
      <c r="D118" s="14">
        <v>13</v>
      </c>
      <c r="E118" s="13" t="s">
        <v>31</v>
      </c>
      <c r="F118" s="12">
        <v>45.411542100283825</v>
      </c>
      <c r="G118" s="12">
        <v>70.200873695656327</v>
      </c>
      <c r="H118" s="12">
        <v>95.504730950079519</v>
      </c>
      <c r="I118" s="12">
        <v>91.739552964042758</v>
      </c>
      <c r="J118" s="12">
        <v>100.4563701503314</v>
      </c>
      <c r="K118" s="12">
        <v>108.55411726485883</v>
      </c>
      <c r="L118" s="11" t="str">
        <f t="shared" si="8"/>
        <v>74-105</v>
      </c>
      <c r="M118" s="18">
        <f t="shared" si="9"/>
        <v>1.27</v>
      </c>
      <c r="N118" s="5">
        <f t="shared" si="10"/>
        <v>8.0609593024407344E-2</v>
      </c>
      <c r="O118" s="9"/>
      <c r="P118" s="8">
        <f t="shared" si="11"/>
        <v>89.437836329977529</v>
      </c>
      <c r="Q118" s="7">
        <f t="shared" si="12"/>
        <v>15.093242887658722</v>
      </c>
      <c r="R118" s="6">
        <f t="shared" si="13"/>
        <v>0.16875679809574967</v>
      </c>
      <c r="S118" s="5">
        <f t="shared" si="14"/>
        <v>0.2137381864242836</v>
      </c>
      <c r="T118" s="4">
        <v>126358.58333333334</v>
      </c>
      <c r="U118" s="3">
        <v>60</v>
      </c>
      <c r="V118" s="3">
        <v>92</v>
      </c>
      <c r="W118" s="3">
        <v>124</v>
      </c>
      <c r="X118" s="3">
        <v>118</v>
      </c>
      <c r="Y118" s="3">
        <v>128</v>
      </c>
      <c r="Z118" s="3">
        <v>137</v>
      </c>
      <c r="AA118" s="3">
        <f t="shared" si="15"/>
        <v>9</v>
      </c>
    </row>
    <row r="119" spans="1:27" x14ac:dyDescent="0.25">
      <c r="A119" s="14">
        <v>259</v>
      </c>
      <c r="B119" s="14" t="s">
        <v>1</v>
      </c>
      <c r="C119" s="14"/>
      <c r="D119" s="14">
        <v>9</v>
      </c>
      <c r="E119" s="13" t="s">
        <v>160</v>
      </c>
      <c r="F119" s="12">
        <v>7.4543421543048822</v>
      </c>
      <c r="G119" s="12">
        <v>0</v>
      </c>
      <c r="H119" s="12">
        <v>0</v>
      </c>
      <c r="I119" s="12">
        <v>0</v>
      </c>
      <c r="J119" s="12">
        <v>7.640148982905167</v>
      </c>
      <c r="K119" s="12">
        <v>7.6871829037052199</v>
      </c>
      <c r="L119" s="11" t="str">
        <f t="shared" si="8"/>
        <v>-1-7</v>
      </c>
      <c r="M119" s="18">
        <f t="shared" si="9"/>
        <v>1.25</v>
      </c>
      <c r="N119" s="5">
        <f t="shared" si="10"/>
        <v>6.1561523087169338E-3</v>
      </c>
      <c r="O119" s="9"/>
      <c r="P119" s="8">
        <f t="shared" si="11"/>
        <v>3.0436724712553813</v>
      </c>
      <c r="Q119" s="7">
        <f t="shared" si="12"/>
        <v>3.727979503468454</v>
      </c>
      <c r="R119" s="6">
        <f t="shared" si="13"/>
        <v>1.2248293923461568</v>
      </c>
      <c r="S119" s="5">
        <f t="shared" si="14"/>
        <v>1.5256275030586961</v>
      </c>
      <c r="T119" s="4">
        <v>13017.791666666673</v>
      </c>
      <c r="U119" s="3">
        <v>1</v>
      </c>
      <c r="V119" s="3">
        <v>0</v>
      </c>
      <c r="W119" s="3">
        <v>0</v>
      </c>
      <c r="X119" s="3">
        <v>0</v>
      </c>
      <c r="Y119" s="3">
        <v>1</v>
      </c>
      <c r="Z119" s="3">
        <v>1</v>
      </c>
      <c r="AA119" s="3">
        <f t="shared" si="15"/>
        <v>0</v>
      </c>
    </row>
    <row r="120" spans="1:27" x14ac:dyDescent="0.25">
      <c r="A120" s="14">
        <v>214</v>
      </c>
      <c r="B120" s="14" t="s">
        <v>1</v>
      </c>
      <c r="C120" s="14"/>
      <c r="D120" s="14">
        <v>8</v>
      </c>
      <c r="E120" s="13" t="s">
        <v>205</v>
      </c>
      <c r="F120" s="12">
        <v>0</v>
      </c>
      <c r="G120" s="12">
        <v>9.6557717375561243</v>
      </c>
      <c r="H120" s="12">
        <v>0</v>
      </c>
      <c r="I120" s="12">
        <v>9.7127455503484459</v>
      </c>
      <c r="J120" s="12">
        <v>19.488903505566515</v>
      </c>
      <c r="K120" s="12">
        <v>19.548988543478181</v>
      </c>
      <c r="L120" s="11" t="str">
        <f t="shared" si="8"/>
        <v>3-18</v>
      </c>
      <c r="M120" s="18">
        <f t="shared" si="9"/>
        <v>1.22</v>
      </c>
      <c r="N120" s="5">
        <f t="shared" si="10"/>
        <v>3.0830384015449598E-3</v>
      </c>
      <c r="O120" s="9"/>
      <c r="P120" s="8">
        <f t="shared" si="11"/>
        <v>10.37380288028924</v>
      </c>
      <c r="Q120" s="7">
        <f t="shared" si="12"/>
        <v>7.5218240981771762</v>
      </c>
      <c r="R120" s="6">
        <f t="shared" si="13"/>
        <v>0.72507875703605562</v>
      </c>
      <c r="S120" s="5">
        <f t="shared" si="14"/>
        <v>0.88445729777864457</v>
      </c>
      <c r="T120" s="4">
        <v>10234.20833333333</v>
      </c>
      <c r="U120" s="3">
        <v>0</v>
      </c>
      <c r="V120" s="3">
        <v>1</v>
      </c>
      <c r="W120" s="3">
        <v>0</v>
      </c>
      <c r="X120" s="3">
        <v>1</v>
      </c>
      <c r="Y120" s="3">
        <v>2</v>
      </c>
      <c r="Z120" s="3">
        <v>2</v>
      </c>
      <c r="AA120" s="3">
        <f t="shared" si="15"/>
        <v>0</v>
      </c>
    </row>
    <row r="121" spans="1:27" x14ac:dyDescent="0.25">
      <c r="A121" s="14">
        <v>221</v>
      </c>
      <c r="B121" s="14" t="s">
        <v>1</v>
      </c>
      <c r="C121" s="14" t="s">
        <v>442</v>
      </c>
      <c r="D121" s="14">
        <v>8</v>
      </c>
      <c r="E121" s="13" t="s">
        <v>198</v>
      </c>
      <c r="F121" s="12">
        <v>44.777472963475184</v>
      </c>
      <c r="G121" s="12">
        <v>31.572730745215111</v>
      </c>
      <c r="H121" s="12">
        <v>52.733295746835303</v>
      </c>
      <c r="I121" s="12">
        <v>31.817712418118234</v>
      </c>
      <c r="J121" s="12">
        <v>33.883194629791383</v>
      </c>
      <c r="K121" s="12">
        <v>47.536902132481451</v>
      </c>
      <c r="L121" s="11" t="str">
        <f t="shared" si="8"/>
        <v>29-46</v>
      </c>
      <c r="M121" s="18">
        <f t="shared" si="9"/>
        <v>1.22</v>
      </c>
      <c r="N121" s="5">
        <f t="shared" si="10"/>
        <v>0.40296399592396204</v>
      </c>
      <c r="O121" s="9"/>
      <c r="P121" s="8">
        <f t="shared" si="11"/>
        <v>37.520642967722743</v>
      </c>
      <c r="Q121" s="7">
        <f t="shared" si="12"/>
        <v>8.2216792056292025</v>
      </c>
      <c r="R121" s="6">
        <f t="shared" si="13"/>
        <v>0.21912415554024298</v>
      </c>
      <c r="S121" s="5">
        <f t="shared" si="14"/>
        <v>0.26695329217506286</v>
      </c>
      <c r="T121" s="4">
        <v>180802.20833333346</v>
      </c>
      <c r="U121" s="3">
        <v>79</v>
      </c>
      <c r="V121" s="3">
        <v>56</v>
      </c>
      <c r="W121" s="3">
        <v>94</v>
      </c>
      <c r="X121" s="3">
        <v>57</v>
      </c>
      <c r="Y121" s="3">
        <v>61</v>
      </c>
      <c r="Z121" s="3">
        <v>86</v>
      </c>
      <c r="AA121" s="3">
        <f t="shared" si="15"/>
        <v>25</v>
      </c>
    </row>
    <row r="122" spans="1:27" x14ac:dyDescent="0.25">
      <c r="A122" s="14">
        <v>194</v>
      </c>
      <c r="B122" s="14" t="s">
        <v>1</v>
      </c>
      <c r="C122" s="14" t="s">
        <v>442</v>
      </c>
      <c r="D122" s="14">
        <v>8</v>
      </c>
      <c r="E122" s="13" t="s">
        <v>225</v>
      </c>
      <c r="F122" s="12">
        <v>35.516222471288629</v>
      </c>
      <c r="G122" s="12">
        <v>48.933155271018315</v>
      </c>
      <c r="H122" s="12">
        <v>54.226377634243086</v>
      </c>
      <c r="I122" s="12">
        <v>59.52815185514816</v>
      </c>
      <c r="J122" s="12">
        <v>74.770504204380501</v>
      </c>
      <c r="K122" s="12">
        <v>74.254766447077486</v>
      </c>
      <c r="L122" s="11" t="str">
        <f t="shared" si="8"/>
        <v>49-72</v>
      </c>
      <c r="M122" s="18">
        <f t="shared" si="9"/>
        <v>1.18</v>
      </c>
      <c r="N122" s="5">
        <f t="shared" si="10"/>
        <v>-6.8976097298110725E-3</v>
      </c>
      <c r="O122" s="9"/>
      <c r="P122" s="8">
        <f t="shared" si="11"/>
        <v>60.535119623903306</v>
      </c>
      <c r="Q122" s="7">
        <f t="shared" si="12"/>
        <v>11.638567643887946</v>
      </c>
      <c r="R122" s="6">
        <f t="shared" si="13"/>
        <v>0.19226141314656398</v>
      </c>
      <c r="S122" s="5">
        <f t="shared" si="14"/>
        <v>0.22663946000953714</v>
      </c>
      <c r="T122" s="4">
        <v>171052.41666666674</v>
      </c>
      <c r="U122" s="3">
        <v>61</v>
      </c>
      <c r="V122" s="3">
        <v>84</v>
      </c>
      <c r="W122" s="3">
        <v>93</v>
      </c>
      <c r="X122" s="3">
        <v>102</v>
      </c>
      <c r="Y122" s="3">
        <v>128</v>
      </c>
      <c r="Z122" s="3">
        <v>127</v>
      </c>
      <c r="AA122" s="3">
        <f t="shared" si="15"/>
        <v>-1</v>
      </c>
    </row>
    <row r="123" spans="1:27" x14ac:dyDescent="0.25">
      <c r="A123" s="14">
        <v>98</v>
      </c>
      <c r="B123" s="14" t="s">
        <v>1</v>
      </c>
      <c r="C123" s="14"/>
      <c r="D123" s="14">
        <v>5</v>
      </c>
      <c r="E123" s="13" t="s">
        <v>321</v>
      </c>
      <c r="F123" s="12">
        <v>67.374094660603006</v>
      </c>
      <c r="G123" s="12">
        <v>33.194102514453263</v>
      </c>
      <c r="H123" s="12">
        <v>32.710917268638411</v>
      </c>
      <c r="I123" s="12">
        <v>21.4978636497998</v>
      </c>
      <c r="J123" s="12">
        <v>10.590415673815196</v>
      </c>
      <c r="K123" s="12">
        <v>41.753108649417378</v>
      </c>
      <c r="L123" s="11" t="str">
        <f t="shared" si="8"/>
        <v>10-39</v>
      </c>
      <c r="M123" s="18">
        <f t="shared" si="9"/>
        <v>1.17</v>
      </c>
      <c r="N123" s="5">
        <f t="shared" si="10"/>
        <v>2.9425372842212365</v>
      </c>
      <c r="O123" s="9"/>
      <c r="P123" s="8">
        <f t="shared" si="11"/>
        <v>24.722572297579994</v>
      </c>
      <c r="Q123" s="7">
        <f t="shared" si="12"/>
        <v>14.592946268864553</v>
      </c>
      <c r="R123" s="6">
        <f t="shared" si="13"/>
        <v>0.59026811988706396</v>
      </c>
      <c r="S123" s="5">
        <f t="shared" si="14"/>
        <v>0.688865873131836</v>
      </c>
      <c r="T123" s="4">
        <v>9564.2500000000073</v>
      </c>
      <c r="U123" s="3">
        <v>6</v>
      </c>
      <c r="V123" s="3">
        <v>3</v>
      </c>
      <c r="W123" s="3">
        <v>3</v>
      </c>
      <c r="X123" s="3">
        <v>2</v>
      </c>
      <c r="Y123" s="3">
        <v>1</v>
      </c>
      <c r="Z123" s="3">
        <v>4</v>
      </c>
      <c r="AA123" s="3">
        <f t="shared" si="15"/>
        <v>3</v>
      </c>
    </row>
    <row r="124" spans="1:27" x14ac:dyDescent="0.25">
      <c r="A124" s="14">
        <v>233</v>
      </c>
      <c r="B124" s="14" t="s">
        <v>1</v>
      </c>
      <c r="C124" s="14"/>
      <c r="D124" s="14">
        <v>8</v>
      </c>
      <c r="E124" s="13" t="s">
        <v>186</v>
      </c>
      <c r="F124" s="12">
        <v>6.4359382793519009</v>
      </c>
      <c r="G124" s="12">
        <v>12.869598790257713</v>
      </c>
      <c r="H124" s="12">
        <v>32.168821977739178</v>
      </c>
      <c r="I124" s="12">
        <v>12.870426976414944</v>
      </c>
      <c r="J124" s="12">
        <v>12.869805826804589</v>
      </c>
      <c r="K124" s="12">
        <v>25.738990548964406</v>
      </c>
      <c r="L124" s="11" t="str">
        <f t="shared" si="8"/>
        <v>8-24</v>
      </c>
      <c r="M124" s="18">
        <f t="shared" si="9"/>
        <v>1.17</v>
      </c>
      <c r="N124" s="5">
        <f t="shared" si="10"/>
        <v>0.99995173939272042</v>
      </c>
      <c r="O124" s="9"/>
      <c r="P124" s="8">
        <f t="shared" si="11"/>
        <v>16.300822588851172</v>
      </c>
      <c r="Q124" s="7">
        <f t="shared" si="12"/>
        <v>8.0918584025658511</v>
      </c>
      <c r="R124" s="6">
        <f t="shared" si="13"/>
        <v>0.49640797931879943</v>
      </c>
      <c r="S124" s="5">
        <f t="shared" si="14"/>
        <v>0.57899948966798764</v>
      </c>
      <c r="T124" s="4">
        <v>15541.374999999998</v>
      </c>
      <c r="U124" s="3">
        <v>1</v>
      </c>
      <c r="V124" s="3">
        <v>2</v>
      </c>
      <c r="W124" s="3">
        <v>5</v>
      </c>
      <c r="X124" s="3">
        <v>2</v>
      </c>
      <c r="Y124" s="3">
        <v>2</v>
      </c>
      <c r="Z124" s="3">
        <v>4</v>
      </c>
      <c r="AA124" s="3">
        <f t="shared" si="15"/>
        <v>2</v>
      </c>
    </row>
    <row r="125" spans="1:27" x14ac:dyDescent="0.25">
      <c r="A125" s="14">
        <v>234</v>
      </c>
      <c r="B125" s="14" t="s">
        <v>1</v>
      </c>
      <c r="C125" s="14"/>
      <c r="D125" s="14">
        <v>8</v>
      </c>
      <c r="E125" s="13" t="s">
        <v>185</v>
      </c>
      <c r="F125" s="12">
        <v>16.845297003642795</v>
      </c>
      <c r="G125" s="12">
        <v>16.808488286584726</v>
      </c>
      <c r="H125" s="12">
        <v>8.3934866543562201</v>
      </c>
      <c r="I125" s="12">
        <v>0</v>
      </c>
      <c r="J125" s="12">
        <v>25.119316754584275</v>
      </c>
      <c r="K125" s="12">
        <v>25.08597171556691</v>
      </c>
      <c r="L125" s="11" t="str">
        <f t="shared" si="8"/>
        <v>3-23</v>
      </c>
      <c r="M125" s="18">
        <f t="shared" si="9"/>
        <v>1.1599999999999999</v>
      </c>
      <c r="N125" s="5">
        <f t="shared" si="10"/>
        <v>-1.327466003281339E-3</v>
      </c>
      <c r="O125" s="9"/>
      <c r="P125" s="8">
        <f t="shared" si="11"/>
        <v>13.415954487520152</v>
      </c>
      <c r="Q125" s="7">
        <f t="shared" si="12"/>
        <v>10.050702435384061</v>
      </c>
      <c r="R125" s="6">
        <f t="shared" si="13"/>
        <v>0.74916044510537583</v>
      </c>
      <c r="S125" s="5">
        <f t="shared" si="14"/>
        <v>0.86986112236013424</v>
      </c>
      <c r="T125" s="4">
        <v>11954.499999999995</v>
      </c>
      <c r="U125" s="3">
        <v>2</v>
      </c>
      <c r="V125" s="3">
        <v>2</v>
      </c>
      <c r="W125" s="3">
        <v>1</v>
      </c>
      <c r="X125" s="3">
        <v>0</v>
      </c>
      <c r="Y125" s="3">
        <v>3</v>
      </c>
      <c r="Z125" s="3">
        <v>3</v>
      </c>
      <c r="AA125" s="3">
        <f t="shared" si="15"/>
        <v>0</v>
      </c>
    </row>
    <row r="126" spans="1:27" x14ac:dyDescent="0.25">
      <c r="A126" s="14">
        <v>226</v>
      </c>
      <c r="B126" s="14" t="s">
        <v>1</v>
      </c>
      <c r="C126" s="14"/>
      <c r="D126" s="14">
        <v>8</v>
      </c>
      <c r="E126" s="13" t="s">
        <v>193</v>
      </c>
      <c r="F126" s="12">
        <v>16.795149560806838</v>
      </c>
      <c r="G126" s="12">
        <v>13.085044611823974</v>
      </c>
      <c r="H126" s="12">
        <v>3.1864892854297779</v>
      </c>
      <c r="I126" s="12">
        <v>6.2112765726175869</v>
      </c>
      <c r="J126" s="12">
        <v>21.203286509408958</v>
      </c>
      <c r="K126" s="12">
        <v>20.692789671341846</v>
      </c>
      <c r="L126" s="11" t="str">
        <f t="shared" si="8"/>
        <v>5-20</v>
      </c>
      <c r="M126" s="18">
        <f t="shared" si="9"/>
        <v>1.1499999999999999</v>
      </c>
      <c r="N126" s="5">
        <f t="shared" si="10"/>
        <v>-2.4076307125340191E-2</v>
      </c>
      <c r="O126" s="9"/>
      <c r="P126" s="8">
        <f t="shared" si="11"/>
        <v>12.225749698550617</v>
      </c>
      <c r="Q126" s="7">
        <f t="shared" si="12"/>
        <v>7.3718259200266347</v>
      </c>
      <c r="R126" s="6">
        <f t="shared" si="13"/>
        <v>0.6029753677110351</v>
      </c>
      <c r="S126" s="5">
        <f t="shared" si="14"/>
        <v>0.69255793563277435</v>
      </c>
      <c r="T126" s="4">
        <v>33725.958333333336</v>
      </c>
      <c r="U126" s="3">
        <v>5</v>
      </c>
      <c r="V126" s="3">
        <v>4</v>
      </c>
      <c r="W126" s="3">
        <v>1</v>
      </c>
      <c r="X126" s="3">
        <v>2</v>
      </c>
      <c r="Y126" s="3">
        <v>7</v>
      </c>
      <c r="Z126" s="3">
        <v>7</v>
      </c>
      <c r="AA126" s="3">
        <f t="shared" si="15"/>
        <v>0</v>
      </c>
    </row>
    <row r="127" spans="1:27" x14ac:dyDescent="0.25">
      <c r="A127" s="14">
        <v>168</v>
      </c>
      <c r="B127" s="14" t="s">
        <v>1</v>
      </c>
      <c r="C127" s="14"/>
      <c r="D127" s="14">
        <v>7</v>
      </c>
      <c r="E127" s="13" t="s">
        <v>251</v>
      </c>
      <c r="F127" s="12">
        <v>21.301018898737322</v>
      </c>
      <c r="G127" s="12">
        <v>42.327793487398658</v>
      </c>
      <c r="H127" s="12">
        <v>14.021312394840157</v>
      </c>
      <c r="I127" s="12">
        <v>18.578080187638609</v>
      </c>
      <c r="J127" s="12">
        <v>4.6160592702010295</v>
      </c>
      <c r="K127" s="12">
        <v>29.823667565518864</v>
      </c>
      <c r="L127" s="11" t="str">
        <f t="shared" si="8"/>
        <v>5-28</v>
      </c>
      <c r="M127" s="18">
        <f t="shared" si="9"/>
        <v>1.1399999999999999</v>
      </c>
      <c r="N127" s="5">
        <f t="shared" si="10"/>
        <v>5.4608502230561786</v>
      </c>
      <c r="O127" s="9"/>
      <c r="P127" s="8">
        <f t="shared" si="11"/>
        <v>16.360877343974312</v>
      </c>
      <c r="Q127" s="7">
        <f t="shared" si="12"/>
        <v>11.828651291853415</v>
      </c>
      <c r="R127" s="6">
        <f t="shared" si="13"/>
        <v>0.72298392336581452</v>
      </c>
      <c r="S127" s="5">
        <f t="shared" si="14"/>
        <v>0.82286480966149889</v>
      </c>
      <c r="T127" s="4">
        <v>43557.166666666672</v>
      </c>
      <c r="U127" s="3">
        <v>9</v>
      </c>
      <c r="V127" s="3">
        <v>18</v>
      </c>
      <c r="W127" s="3">
        <v>6</v>
      </c>
      <c r="X127" s="3">
        <v>8</v>
      </c>
      <c r="Y127" s="3">
        <v>2</v>
      </c>
      <c r="Z127" s="3">
        <v>13</v>
      </c>
      <c r="AA127" s="3">
        <f t="shared" si="15"/>
        <v>11</v>
      </c>
    </row>
    <row r="128" spans="1:27" x14ac:dyDescent="0.25">
      <c r="A128" s="14">
        <v>301</v>
      </c>
      <c r="B128" s="14" t="s">
        <v>1</v>
      </c>
      <c r="C128" s="14"/>
      <c r="D128" s="14">
        <v>10</v>
      </c>
      <c r="E128" s="13" t="s">
        <v>118</v>
      </c>
      <c r="F128" s="12">
        <v>0</v>
      </c>
      <c r="G128" s="12">
        <v>7.379256908829281</v>
      </c>
      <c r="H128" s="12">
        <v>0</v>
      </c>
      <c r="I128" s="12">
        <v>0</v>
      </c>
      <c r="J128" s="12">
        <v>7.7372432202406287</v>
      </c>
      <c r="K128" s="12">
        <v>7.8615322126282452</v>
      </c>
      <c r="L128" s="11" t="str">
        <f t="shared" si="8"/>
        <v>0-7</v>
      </c>
      <c r="M128" s="18">
        <f t="shared" si="9"/>
        <v>1.1299999999999999</v>
      </c>
      <c r="N128" s="5">
        <f t="shared" si="10"/>
        <v>1.606373082113749E-2</v>
      </c>
      <c r="O128" s="9"/>
      <c r="P128" s="8">
        <f t="shared" si="11"/>
        <v>3.5629819945907801</v>
      </c>
      <c r="Q128" s="7">
        <f t="shared" si="12"/>
        <v>3.8105897871776206</v>
      </c>
      <c r="R128" s="6">
        <f t="shared" si="13"/>
        <v>1.0694945393950213</v>
      </c>
      <c r="S128" s="5">
        <f t="shared" si="14"/>
        <v>1.2064473591400136</v>
      </c>
      <c r="T128" s="4">
        <v>12746.416666666661</v>
      </c>
      <c r="U128" s="3">
        <v>0</v>
      </c>
      <c r="V128" s="3">
        <v>1</v>
      </c>
      <c r="W128" s="3">
        <v>0</v>
      </c>
      <c r="X128" s="3">
        <v>0</v>
      </c>
      <c r="Y128" s="3">
        <v>1</v>
      </c>
      <c r="Z128" s="3">
        <v>1</v>
      </c>
      <c r="AA128" s="3">
        <f t="shared" si="15"/>
        <v>0</v>
      </c>
    </row>
    <row r="129" spans="1:27" x14ac:dyDescent="0.25">
      <c r="A129" s="14">
        <v>254</v>
      </c>
      <c r="B129" s="14" t="s">
        <v>1</v>
      </c>
      <c r="C129" s="14"/>
      <c r="D129" s="14">
        <v>9</v>
      </c>
      <c r="E129" s="13" t="s">
        <v>165</v>
      </c>
      <c r="F129" s="12">
        <v>27.921911720222447</v>
      </c>
      <c r="G129" s="12">
        <v>15.446758883817205</v>
      </c>
      <c r="H129" s="12">
        <v>9.2307692307692299</v>
      </c>
      <c r="I129" s="12">
        <v>3.0642653040900281</v>
      </c>
      <c r="J129" s="12">
        <v>27.474204774406253</v>
      </c>
      <c r="K129" s="12">
        <v>27.370042981104529</v>
      </c>
      <c r="L129" s="11" t="str">
        <f t="shared" si="8"/>
        <v>5-26</v>
      </c>
      <c r="M129" s="18">
        <f t="shared" si="9"/>
        <v>1.1200000000000001</v>
      </c>
      <c r="N129" s="5">
        <f t="shared" si="10"/>
        <v>-3.7912578055309815E-3</v>
      </c>
      <c r="O129" s="9"/>
      <c r="P129" s="8">
        <f t="shared" si="11"/>
        <v>15.742388151237062</v>
      </c>
      <c r="Q129" s="7">
        <f t="shared" si="12"/>
        <v>10.349994952330222</v>
      </c>
      <c r="R129" s="6">
        <f t="shared" si="13"/>
        <v>0.65746028194057093</v>
      </c>
      <c r="S129" s="5">
        <f t="shared" si="14"/>
        <v>0.73862076821894063</v>
      </c>
      <c r="T129" s="4">
        <v>32865.666666666672</v>
      </c>
      <c r="U129" s="3">
        <v>9</v>
      </c>
      <c r="V129" s="3">
        <v>5</v>
      </c>
      <c r="W129" s="3">
        <v>3</v>
      </c>
      <c r="X129" s="3">
        <v>1</v>
      </c>
      <c r="Y129" s="3">
        <v>9</v>
      </c>
      <c r="Z129" s="3">
        <v>9</v>
      </c>
      <c r="AA129" s="3">
        <f t="shared" si="15"/>
        <v>0</v>
      </c>
    </row>
    <row r="130" spans="1:27" x14ac:dyDescent="0.25">
      <c r="A130" s="14">
        <v>399</v>
      </c>
      <c r="B130" s="14" t="s">
        <v>1</v>
      </c>
      <c r="C130" s="14"/>
      <c r="D130" s="14">
        <v>13</v>
      </c>
      <c r="E130" s="13" t="s">
        <v>19</v>
      </c>
      <c r="F130" s="12">
        <v>6.1451484053339884</v>
      </c>
      <c r="G130" s="12">
        <v>42.833759121296026</v>
      </c>
      <c r="H130" s="12">
        <v>24.400658817788081</v>
      </c>
      <c r="I130" s="12">
        <v>60.884654022953519</v>
      </c>
      <c r="J130" s="12">
        <v>30.370674077111143</v>
      </c>
      <c r="K130" s="12">
        <v>54.519984350745268</v>
      </c>
      <c r="L130" s="11" t="str">
        <f t="shared" si="8"/>
        <v>21-54</v>
      </c>
      <c r="M130" s="18">
        <f t="shared" si="9"/>
        <v>1.05</v>
      </c>
      <c r="N130" s="5">
        <f t="shared" si="10"/>
        <v>0.79515226472481393</v>
      </c>
      <c r="O130" s="9"/>
      <c r="P130" s="8">
        <f t="shared" si="11"/>
        <v>37.360441971910674</v>
      </c>
      <c r="Q130" s="7">
        <f t="shared" si="12"/>
        <v>16.321796017379711</v>
      </c>
      <c r="R130" s="6">
        <f t="shared" si="13"/>
        <v>0.43687374013538705</v>
      </c>
      <c r="S130" s="5">
        <f t="shared" si="14"/>
        <v>0.45929709267722096</v>
      </c>
      <c r="T130" s="4">
        <v>16501.708333333325</v>
      </c>
      <c r="U130" s="3">
        <v>1</v>
      </c>
      <c r="V130" s="3">
        <v>7</v>
      </c>
      <c r="W130" s="3">
        <v>4</v>
      </c>
      <c r="X130" s="3">
        <v>10</v>
      </c>
      <c r="Y130" s="3">
        <v>5</v>
      </c>
      <c r="Z130" s="3">
        <v>9</v>
      </c>
      <c r="AA130" s="3">
        <f t="shared" si="15"/>
        <v>4</v>
      </c>
    </row>
    <row r="131" spans="1:27" x14ac:dyDescent="0.25">
      <c r="A131" s="14">
        <v>263</v>
      </c>
      <c r="B131" s="14" t="s">
        <v>1</v>
      </c>
      <c r="C131" s="14"/>
      <c r="D131" s="14">
        <v>9</v>
      </c>
      <c r="E131" s="13" t="s">
        <v>156</v>
      </c>
      <c r="F131" s="12">
        <v>12.281671360019649</v>
      </c>
      <c r="G131" s="12">
        <v>13.766934404859727</v>
      </c>
      <c r="H131" s="12">
        <v>33.763109582392538</v>
      </c>
      <c r="I131" s="12">
        <v>18.223234624145785</v>
      </c>
      <c r="J131" s="12">
        <v>39.03406942371889</v>
      </c>
      <c r="K131" s="12">
        <v>38.334779761366008</v>
      </c>
      <c r="L131" s="11" t="str">
        <f t="shared" si="8"/>
        <v>17-38</v>
      </c>
      <c r="M131" s="18">
        <f t="shared" si="9"/>
        <v>1.03</v>
      </c>
      <c r="N131" s="5">
        <f t="shared" si="10"/>
        <v>-1.7914854194729737E-2</v>
      </c>
      <c r="O131" s="9"/>
      <c r="P131" s="8">
        <f t="shared" si="11"/>
        <v>27.277876968806289</v>
      </c>
      <c r="Q131" s="7">
        <f t="shared" si="12"/>
        <v>10.755273261348265</v>
      </c>
      <c r="R131" s="6">
        <f t="shared" si="13"/>
        <v>0.39428556971818207</v>
      </c>
      <c r="S131" s="5">
        <f t="shared" si="14"/>
        <v>0.40534323126407079</v>
      </c>
      <c r="T131" s="4">
        <v>62465.958333333314</v>
      </c>
      <c r="U131" s="3">
        <v>7</v>
      </c>
      <c r="V131" s="3">
        <v>8</v>
      </c>
      <c r="W131" s="3">
        <v>20</v>
      </c>
      <c r="X131" s="3">
        <v>11</v>
      </c>
      <c r="Y131" s="3">
        <v>24</v>
      </c>
      <c r="Z131" s="3">
        <v>24</v>
      </c>
      <c r="AA131" s="3">
        <f t="shared" si="15"/>
        <v>0</v>
      </c>
    </row>
    <row r="132" spans="1:27" x14ac:dyDescent="0.25">
      <c r="A132" s="14">
        <v>188</v>
      </c>
      <c r="B132" s="14" t="s">
        <v>1</v>
      </c>
      <c r="C132" s="14"/>
      <c r="D132" s="14">
        <v>8</v>
      </c>
      <c r="E132" s="13" t="s">
        <v>231</v>
      </c>
      <c r="F132" s="12">
        <v>0</v>
      </c>
      <c r="G132" s="12">
        <v>0</v>
      </c>
      <c r="H132" s="12">
        <v>41.157556270096464</v>
      </c>
      <c r="I132" s="12">
        <v>20.688941760628946</v>
      </c>
      <c r="J132" s="12">
        <v>10.396091069757771</v>
      </c>
      <c r="K132" s="12">
        <v>31.350419311858296</v>
      </c>
      <c r="L132" s="11" t="str">
        <f t="shared" si="8"/>
        <v>3-31</v>
      </c>
      <c r="M132" s="18">
        <f t="shared" si="9"/>
        <v>1.02</v>
      </c>
      <c r="N132" s="5">
        <f t="shared" si="10"/>
        <v>2.0155968336076491</v>
      </c>
      <c r="O132" s="9"/>
      <c r="P132" s="8">
        <f t="shared" si="11"/>
        <v>17.213926080106269</v>
      </c>
      <c r="Q132" s="7">
        <f t="shared" si="12"/>
        <v>13.879402821832311</v>
      </c>
      <c r="R132" s="6">
        <f t="shared" si="13"/>
        <v>0.80628920777534951</v>
      </c>
      <c r="S132" s="5">
        <f t="shared" si="14"/>
        <v>0.82122423240153453</v>
      </c>
      <c r="T132" s="4">
        <v>9576.0000000000018</v>
      </c>
      <c r="U132" s="3">
        <v>0</v>
      </c>
      <c r="V132" s="3">
        <v>0</v>
      </c>
      <c r="W132" s="3">
        <v>4</v>
      </c>
      <c r="X132" s="3">
        <v>2</v>
      </c>
      <c r="Y132" s="3">
        <v>1</v>
      </c>
      <c r="Z132" s="3">
        <v>3</v>
      </c>
      <c r="AA132" s="3">
        <f t="shared" si="15"/>
        <v>2</v>
      </c>
    </row>
    <row r="133" spans="1:27" x14ac:dyDescent="0.25">
      <c r="A133" s="14">
        <v>267</v>
      </c>
      <c r="B133" s="14" t="s">
        <v>1</v>
      </c>
      <c r="C133" s="14"/>
      <c r="D133" s="14">
        <v>9</v>
      </c>
      <c r="E133" s="13" t="s">
        <v>152</v>
      </c>
      <c r="F133" s="12">
        <v>4.6286653243537232</v>
      </c>
      <c r="G133" s="12">
        <v>4.6604837582141023</v>
      </c>
      <c r="H133" s="12">
        <v>9.3887897849967139</v>
      </c>
      <c r="I133" s="12">
        <v>4.7281882764571685</v>
      </c>
      <c r="J133" s="12">
        <v>9.5240362865782515</v>
      </c>
      <c r="K133" s="12">
        <v>9.5930929730593952</v>
      </c>
      <c r="L133" s="11" t="str">
        <f t="shared" ref="L133:L196" si="16">CONCATENATE(ROUND(P133-Q133,),"-",ROUND(P133+Q133,0))</f>
        <v>5-10</v>
      </c>
      <c r="M133" s="10">
        <f t="shared" ref="M133:M196" si="17">ROUND((K133-P133)/Q133,2)</f>
        <v>0.99</v>
      </c>
      <c r="N133" s="5">
        <f t="shared" ref="N133:N196" si="18">((K133-J133)/J133)</f>
        <v>7.2507794388038871E-3</v>
      </c>
      <c r="O133" s="9"/>
      <c r="P133" s="8">
        <f t="shared" ref="P133:P196" si="19">(F133+G133*2+H133*3+I133*4+J133*5)/15</f>
        <v>7.2432624489661332</v>
      </c>
      <c r="Q133" s="7">
        <f t="shared" ref="Q133:Q196" si="20">SQRT(((1*POWER((F133-P133),2))+ (2*POWER((G133-P133),2))+ (3*POWER((H133-P133),2))+ (4*POWER((I133-P133),2))+ (5*POWER((J133-P133),2)))/15)</f>
        <v>2.384666450028412</v>
      </c>
      <c r="R133" s="6">
        <f t="shared" ref="R133:R196" si="21">Q133/P133</f>
        <v>0.32922546529689634</v>
      </c>
      <c r="S133" s="5">
        <f t="shared" ref="S133:S196" si="22">(K133-P133)/P133</f>
        <v>0.32441604051343809</v>
      </c>
      <c r="T133" s="4">
        <v>20867.583333333332</v>
      </c>
      <c r="U133" s="3">
        <v>1</v>
      </c>
      <c r="V133" s="3">
        <v>1</v>
      </c>
      <c r="W133" s="3">
        <v>2</v>
      </c>
      <c r="X133" s="3">
        <v>1</v>
      </c>
      <c r="Y133" s="3">
        <v>2</v>
      </c>
      <c r="Z133" s="3">
        <v>2</v>
      </c>
      <c r="AA133" s="3">
        <f t="shared" ref="AA133:AA196" si="23">+Z133-Y133</f>
        <v>0</v>
      </c>
    </row>
    <row r="134" spans="1:27" x14ac:dyDescent="0.25">
      <c r="A134" s="14">
        <v>273</v>
      </c>
      <c r="B134" s="14" t="s">
        <v>1</v>
      </c>
      <c r="C134" s="14"/>
      <c r="D134" s="14">
        <v>9</v>
      </c>
      <c r="E134" s="13" t="s">
        <v>146</v>
      </c>
      <c r="F134" s="12">
        <v>0</v>
      </c>
      <c r="G134" s="12">
        <v>0</v>
      </c>
      <c r="H134" s="12">
        <v>8.790629189284223</v>
      </c>
      <c r="I134" s="12">
        <v>35.622843148168762</v>
      </c>
      <c r="J134" s="12">
        <v>9.0328116884583256</v>
      </c>
      <c r="K134" s="12">
        <v>27.495293340410836</v>
      </c>
      <c r="L134" s="11" t="str">
        <f t="shared" si="16"/>
        <v>1-28</v>
      </c>
      <c r="M134" s="10">
        <f t="shared" si="17"/>
        <v>0.99</v>
      </c>
      <c r="N134" s="5">
        <f t="shared" si="18"/>
        <v>2.0439351874835321</v>
      </c>
      <c r="O134" s="9"/>
      <c r="P134" s="8">
        <f t="shared" si="19"/>
        <v>14.268487906854624</v>
      </c>
      <c r="Q134" s="7">
        <f t="shared" si="20"/>
        <v>13.321375124817312</v>
      </c>
      <c r="R134" s="6">
        <f t="shared" si="21"/>
        <v>0.9336220636538286</v>
      </c>
      <c r="S134" s="5">
        <f t="shared" si="22"/>
        <v>0.92699419307087305</v>
      </c>
      <c r="T134" s="4">
        <v>10929.958333333328</v>
      </c>
      <c r="U134" s="3">
        <v>0</v>
      </c>
      <c r="V134" s="3">
        <v>0</v>
      </c>
      <c r="W134" s="3">
        <v>1</v>
      </c>
      <c r="X134" s="3">
        <v>4</v>
      </c>
      <c r="Y134" s="3">
        <v>1</v>
      </c>
      <c r="Z134" s="3">
        <v>3</v>
      </c>
      <c r="AA134" s="3">
        <f t="shared" si="23"/>
        <v>2</v>
      </c>
    </row>
    <row r="135" spans="1:27" x14ac:dyDescent="0.25">
      <c r="A135" s="14">
        <v>175</v>
      </c>
      <c r="B135" s="14" t="s">
        <v>1</v>
      </c>
      <c r="C135" s="14"/>
      <c r="D135" s="14">
        <v>7</v>
      </c>
      <c r="E135" s="13" t="s">
        <v>244</v>
      </c>
      <c r="F135" s="12">
        <v>18.793667639515345</v>
      </c>
      <c r="G135" s="12">
        <v>14.293253584308205</v>
      </c>
      <c r="H135" s="12">
        <v>28.435733874341395</v>
      </c>
      <c r="I135" s="12">
        <v>13.054901299506632</v>
      </c>
      <c r="J135" s="12">
        <v>23.81023244739427</v>
      </c>
      <c r="K135" s="12">
        <v>25.840732261750485</v>
      </c>
      <c r="L135" s="11" t="str">
        <f t="shared" si="16"/>
        <v>14-26</v>
      </c>
      <c r="M135" s="10">
        <f t="shared" si="17"/>
        <v>0.93</v>
      </c>
      <c r="N135" s="5">
        <f t="shared" si="18"/>
        <v>8.5278454078193081E-2</v>
      </c>
      <c r="O135" s="9"/>
      <c r="P135" s="8">
        <f t="shared" si="19"/>
        <v>20.263876257743586</v>
      </c>
      <c r="Q135" s="7">
        <f t="shared" si="20"/>
        <v>6.0252604105789782</v>
      </c>
      <c r="R135" s="6">
        <f t="shared" si="21"/>
        <v>0.29733997256702061</v>
      </c>
      <c r="S135" s="5">
        <f t="shared" si="22"/>
        <v>0.27521170841515447</v>
      </c>
      <c r="T135" s="4">
        <v>92815.374999999942</v>
      </c>
      <c r="U135" s="3">
        <v>17</v>
      </c>
      <c r="V135" s="3">
        <v>13</v>
      </c>
      <c r="W135" s="3">
        <v>26</v>
      </c>
      <c r="X135" s="3">
        <v>12</v>
      </c>
      <c r="Y135" s="3">
        <v>22</v>
      </c>
      <c r="Z135" s="3">
        <v>24</v>
      </c>
      <c r="AA135" s="3">
        <f t="shared" si="23"/>
        <v>2</v>
      </c>
    </row>
    <row r="136" spans="1:27" x14ac:dyDescent="0.25">
      <c r="A136" s="14">
        <v>176</v>
      </c>
      <c r="B136" s="14" t="s">
        <v>1</v>
      </c>
      <c r="C136" s="14"/>
      <c r="D136" s="14">
        <v>7</v>
      </c>
      <c r="E136" s="13" t="s">
        <v>243</v>
      </c>
      <c r="F136" s="12">
        <v>5.399859603650305</v>
      </c>
      <c r="G136" s="12">
        <v>5.3877133197742548</v>
      </c>
      <c r="H136" s="12">
        <v>0</v>
      </c>
      <c r="I136" s="12">
        <v>0</v>
      </c>
      <c r="J136" s="12">
        <v>5.351528530336477</v>
      </c>
      <c r="K136" s="12">
        <v>5.3395747028749199</v>
      </c>
      <c r="L136" s="11" t="str">
        <f t="shared" si="16"/>
        <v>0-6</v>
      </c>
      <c r="M136" s="10">
        <f t="shared" si="17"/>
        <v>0.93</v>
      </c>
      <c r="N136" s="5">
        <f t="shared" si="18"/>
        <v>-2.2337220840352237E-3</v>
      </c>
      <c r="O136" s="9"/>
      <c r="P136" s="22">
        <f t="shared" si="19"/>
        <v>2.8621952596587468</v>
      </c>
      <c r="Q136" s="7">
        <f t="shared" si="20"/>
        <v>2.6773775211340887</v>
      </c>
      <c r="R136" s="6">
        <f t="shared" si="21"/>
        <v>0.93542797686462054</v>
      </c>
      <c r="S136" s="5">
        <f t="shared" si="22"/>
        <v>0.86555221376180524</v>
      </c>
      <c r="T136" s="4">
        <v>18723.208333333325</v>
      </c>
      <c r="U136" s="3">
        <v>1</v>
      </c>
      <c r="V136" s="3">
        <v>1</v>
      </c>
      <c r="W136" s="3">
        <v>0</v>
      </c>
      <c r="X136" s="3">
        <v>0</v>
      </c>
      <c r="Y136" s="3">
        <v>1</v>
      </c>
      <c r="Z136" s="3">
        <v>1</v>
      </c>
      <c r="AA136" s="3">
        <f t="shared" si="23"/>
        <v>0</v>
      </c>
    </row>
    <row r="137" spans="1:27" x14ac:dyDescent="0.25">
      <c r="A137" s="14">
        <v>121</v>
      </c>
      <c r="B137" s="14" t="s">
        <v>1</v>
      </c>
      <c r="C137" s="14"/>
      <c r="D137" s="14">
        <v>6</v>
      </c>
      <c r="E137" s="13" t="s">
        <v>298</v>
      </c>
      <c r="F137" s="12">
        <v>21.904205607476637</v>
      </c>
      <c r="G137" s="12">
        <v>14.551539734798189</v>
      </c>
      <c r="H137" s="12">
        <v>0</v>
      </c>
      <c r="I137" s="12">
        <v>7.2233458537994801</v>
      </c>
      <c r="J137" s="12">
        <v>43.178669737149846</v>
      </c>
      <c r="K137" s="12">
        <v>35.847754586272117</v>
      </c>
      <c r="L137" s="11" t="str">
        <f t="shared" si="16"/>
        <v>2-37</v>
      </c>
      <c r="M137" s="10">
        <f t="shared" si="17"/>
        <v>0.92</v>
      </c>
      <c r="N137" s="5">
        <f t="shared" si="18"/>
        <v>-0.16978094034634869</v>
      </c>
      <c r="O137" s="9"/>
      <c r="P137" s="8">
        <f t="shared" si="19"/>
        <v>19.719601145201345</v>
      </c>
      <c r="Q137" s="7">
        <f t="shared" si="20"/>
        <v>17.513886496830164</v>
      </c>
      <c r="R137" s="6">
        <f t="shared" si="21"/>
        <v>0.88814608205663792</v>
      </c>
      <c r="S137" s="5">
        <f t="shared" si="22"/>
        <v>0.81787422181180724</v>
      </c>
      <c r="T137" s="4">
        <v>13941.624999999991</v>
      </c>
      <c r="U137" s="3">
        <v>3</v>
      </c>
      <c r="V137" s="3">
        <v>2</v>
      </c>
      <c r="W137" s="3">
        <v>0</v>
      </c>
      <c r="X137" s="3">
        <v>1</v>
      </c>
      <c r="Y137" s="3">
        <v>6</v>
      </c>
      <c r="Z137" s="3">
        <v>5</v>
      </c>
      <c r="AA137" s="3">
        <f t="shared" si="23"/>
        <v>-1</v>
      </c>
    </row>
    <row r="138" spans="1:27" x14ac:dyDescent="0.25">
      <c r="A138" s="14">
        <v>172</v>
      </c>
      <c r="B138" s="14" t="s">
        <v>1</v>
      </c>
      <c r="C138" s="14"/>
      <c r="D138" s="14">
        <v>7</v>
      </c>
      <c r="E138" s="13" t="s">
        <v>247</v>
      </c>
      <c r="F138" s="12">
        <v>10.847751803438737</v>
      </c>
      <c r="G138" s="12">
        <v>3.5983519548046998</v>
      </c>
      <c r="H138" s="12">
        <v>3.5803474727222278</v>
      </c>
      <c r="I138" s="12">
        <v>7.1261234779045628</v>
      </c>
      <c r="J138" s="12">
        <v>21.271881231996456</v>
      </c>
      <c r="K138" s="12">
        <v>17.63787675239654</v>
      </c>
      <c r="L138" s="11" t="str">
        <f t="shared" si="16"/>
        <v>3-18</v>
      </c>
      <c r="M138" s="10">
        <f t="shared" si="17"/>
        <v>0.89</v>
      </c>
      <c r="N138" s="5">
        <f t="shared" si="18"/>
        <v>-0.17083606475452523</v>
      </c>
      <c r="O138" s="9"/>
      <c r="P138" s="8">
        <f t="shared" si="19"/>
        <v>10.90995988018769</v>
      </c>
      <c r="Q138" s="7">
        <f t="shared" si="20"/>
        <v>7.5815982794623551</v>
      </c>
      <c r="R138" s="6">
        <f t="shared" si="21"/>
        <v>0.69492448759875036</v>
      </c>
      <c r="S138" s="5">
        <f t="shared" si="22"/>
        <v>0.61667659149018839</v>
      </c>
      <c r="T138" s="4">
        <v>28330.708333333343</v>
      </c>
      <c r="U138" s="3">
        <v>3</v>
      </c>
      <c r="V138" s="3">
        <v>1</v>
      </c>
      <c r="W138" s="3">
        <v>1</v>
      </c>
      <c r="X138" s="3">
        <v>2</v>
      </c>
      <c r="Y138" s="3">
        <v>6</v>
      </c>
      <c r="Z138" s="3">
        <v>5</v>
      </c>
      <c r="AA138" s="3">
        <f t="shared" si="23"/>
        <v>-1</v>
      </c>
    </row>
    <row r="139" spans="1:27" x14ac:dyDescent="0.25">
      <c r="A139" s="14">
        <v>401</v>
      </c>
      <c r="B139" s="14" t="s">
        <v>1</v>
      </c>
      <c r="C139" s="14" t="s">
        <v>441</v>
      </c>
      <c r="D139" s="14">
        <v>13</v>
      </c>
      <c r="E139" s="13" t="s">
        <v>17</v>
      </c>
      <c r="F139" s="12">
        <v>108.34706084047532</v>
      </c>
      <c r="G139" s="12">
        <v>114.53487950043434</v>
      </c>
      <c r="H139" s="12">
        <v>164.24372686841164</v>
      </c>
      <c r="I139" s="12">
        <v>182.13620647965254</v>
      </c>
      <c r="J139" s="12">
        <v>141.30804456471466</v>
      </c>
      <c r="K139" s="12">
        <v>172.81262357982379</v>
      </c>
      <c r="L139" s="11" t="str">
        <f t="shared" si="16"/>
        <v>126-176</v>
      </c>
      <c r="M139" s="10">
        <f t="shared" si="17"/>
        <v>0.87</v>
      </c>
      <c r="N139" s="5">
        <f t="shared" si="18"/>
        <v>0.22294964955573365</v>
      </c>
      <c r="O139" s="9"/>
      <c r="P139" s="8">
        <f t="shared" si="19"/>
        <v>151.01553661258416</v>
      </c>
      <c r="Q139" s="7">
        <f t="shared" si="20"/>
        <v>24.969837731303102</v>
      </c>
      <c r="R139" s="6">
        <f t="shared" si="21"/>
        <v>0.16534615107424888</v>
      </c>
      <c r="S139" s="5">
        <f t="shared" si="22"/>
        <v>0.1443367183017597</v>
      </c>
      <c r="T139" s="4">
        <v>326412.70833333314</v>
      </c>
      <c r="U139" s="3">
        <v>331</v>
      </c>
      <c r="V139" s="3">
        <v>355</v>
      </c>
      <c r="W139" s="3">
        <v>516</v>
      </c>
      <c r="X139" s="3">
        <v>580</v>
      </c>
      <c r="Y139" s="3">
        <v>456</v>
      </c>
      <c r="Z139" s="3">
        <v>565</v>
      </c>
      <c r="AA139" s="3">
        <f t="shared" si="23"/>
        <v>109</v>
      </c>
    </row>
    <row r="140" spans="1:27" x14ac:dyDescent="0.25">
      <c r="A140" s="14">
        <v>369</v>
      </c>
      <c r="B140" s="14" t="s">
        <v>1</v>
      </c>
      <c r="C140" s="14" t="s">
        <v>441</v>
      </c>
      <c r="D140" s="14">
        <v>13</v>
      </c>
      <c r="E140" s="13" t="s">
        <v>49</v>
      </c>
      <c r="F140" s="12">
        <v>132.09137364376059</v>
      </c>
      <c r="G140" s="12">
        <v>132.4767507066054</v>
      </c>
      <c r="H140" s="12">
        <v>125.467832838628</v>
      </c>
      <c r="I140" s="12">
        <v>106.83134819775641</v>
      </c>
      <c r="J140" s="12">
        <v>95.186516337616723</v>
      </c>
      <c r="K140" s="12">
        <v>124.48418867366772</v>
      </c>
      <c r="L140" s="11" t="str">
        <f t="shared" si="16"/>
        <v>97-127</v>
      </c>
      <c r="M140" s="10">
        <f t="shared" si="17"/>
        <v>0.86</v>
      </c>
      <c r="N140" s="5">
        <f t="shared" si="18"/>
        <v>0.30779225318148196</v>
      </c>
      <c r="O140" s="9"/>
      <c r="P140" s="8">
        <f t="shared" si="19"/>
        <v>111.78042320346431</v>
      </c>
      <c r="Q140" s="7">
        <f t="shared" si="20"/>
        <v>14.845893480680427</v>
      </c>
      <c r="R140" s="6">
        <f t="shared" si="21"/>
        <v>0.13281300119662029</v>
      </c>
      <c r="S140" s="5">
        <f t="shared" si="22"/>
        <v>0.11364928764923204</v>
      </c>
      <c r="T140" s="4">
        <v>395337.41666666686</v>
      </c>
      <c r="U140" s="3">
        <v>527</v>
      </c>
      <c r="V140" s="3">
        <v>528</v>
      </c>
      <c r="W140" s="3">
        <v>499</v>
      </c>
      <c r="X140" s="3">
        <v>424</v>
      </c>
      <c r="Y140" s="3">
        <v>377</v>
      </c>
      <c r="Z140" s="3">
        <v>492</v>
      </c>
      <c r="AA140" s="3">
        <f t="shared" si="23"/>
        <v>115</v>
      </c>
    </row>
    <row r="141" spans="1:27" x14ac:dyDescent="0.25">
      <c r="A141" s="14">
        <v>258</v>
      </c>
      <c r="B141" s="14" t="s">
        <v>1</v>
      </c>
      <c r="C141" s="14"/>
      <c r="D141" s="14">
        <v>9</v>
      </c>
      <c r="E141" s="13" t="s">
        <v>161</v>
      </c>
      <c r="F141" s="12">
        <v>35.780502878704091</v>
      </c>
      <c r="G141" s="12">
        <v>12.551185302562011</v>
      </c>
      <c r="H141" s="12">
        <v>24.21197584855409</v>
      </c>
      <c r="I141" s="12">
        <v>29.23228706105894</v>
      </c>
      <c r="J141" s="12">
        <v>36.742624977919093</v>
      </c>
      <c r="K141" s="12">
        <v>35.563620695747545</v>
      </c>
      <c r="L141" s="11" t="str">
        <f t="shared" si="16"/>
        <v>21-37</v>
      </c>
      <c r="M141" s="10">
        <f t="shared" si="17"/>
        <v>0.83</v>
      </c>
      <c r="N141" s="5">
        <f t="shared" si="18"/>
        <v>-3.2088188660447742E-2</v>
      </c>
      <c r="O141" s="9"/>
      <c r="P141" s="8">
        <f t="shared" si="19"/>
        <v>28.944071610888106</v>
      </c>
      <c r="Q141" s="7">
        <f t="shared" si="20"/>
        <v>7.9824301734150325</v>
      </c>
      <c r="R141" s="6">
        <f t="shared" si="21"/>
        <v>0.27578808816974537</v>
      </c>
      <c r="S141" s="5">
        <f t="shared" si="22"/>
        <v>0.22870137877800562</v>
      </c>
      <c r="T141" s="4">
        <v>36408.208333333307</v>
      </c>
      <c r="U141" s="3">
        <v>11</v>
      </c>
      <c r="V141" s="3">
        <v>4</v>
      </c>
      <c r="W141" s="3">
        <v>8</v>
      </c>
      <c r="X141" s="3">
        <v>10</v>
      </c>
      <c r="Y141" s="3">
        <v>13</v>
      </c>
      <c r="Z141" s="3">
        <v>13</v>
      </c>
      <c r="AA141" s="3">
        <f t="shared" si="23"/>
        <v>0</v>
      </c>
    </row>
    <row r="142" spans="1:27" x14ac:dyDescent="0.25">
      <c r="A142" s="14">
        <v>231</v>
      </c>
      <c r="B142" s="14" t="s">
        <v>1</v>
      </c>
      <c r="C142" s="14"/>
      <c r="D142" s="14">
        <v>8</v>
      </c>
      <c r="E142" s="13" t="s">
        <v>188</v>
      </c>
      <c r="F142" s="12">
        <v>0</v>
      </c>
      <c r="G142" s="12">
        <v>36.197457128636714</v>
      </c>
      <c r="H142" s="12">
        <v>0</v>
      </c>
      <c r="I142" s="12">
        <v>0</v>
      </c>
      <c r="J142" s="12">
        <v>8.8245675961877872</v>
      </c>
      <c r="K142" s="12">
        <v>17.506555840442342</v>
      </c>
      <c r="L142" s="11" t="str">
        <f t="shared" si="16"/>
        <v>-4-20</v>
      </c>
      <c r="M142" s="10">
        <f t="shared" si="17"/>
        <v>0.82</v>
      </c>
      <c r="N142" s="5">
        <f t="shared" si="18"/>
        <v>0.98384290783892614</v>
      </c>
      <c r="O142" s="9"/>
      <c r="P142" s="8">
        <f t="shared" si="19"/>
        <v>7.7678501492141576</v>
      </c>
      <c r="Q142" s="7">
        <f t="shared" si="20"/>
        <v>11.845630227634512</v>
      </c>
      <c r="R142" s="6">
        <f t="shared" si="21"/>
        <v>1.5249560689366397</v>
      </c>
      <c r="S142" s="5">
        <f t="shared" si="22"/>
        <v>1.2537195625759348</v>
      </c>
      <c r="T142" s="4">
        <v>11412.666666666661</v>
      </c>
      <c r="U142" s="3">
        <v>0</v>
      </c>
      <c r="V142" s="3">
        <v>4</v>
      </c>
      <c r="W142" s="3">
        <v>0</v>
      </c>
      <c r="X142" s="3">
        <v>0</v>
      </c>
      <c r="Y142" s="3">
        <v>1</v>
      </c>
      <c r="Z142" s="3">
        <v>2</v>
      </c>
      <c r="AA142" s="3">
        <f t="shared" si="23"/>
        <v>1</v>
      </c>
    </row>
    <row r="143" spans="1:27" x14ac:dyDescent="0.25">
      <c r="A143" s="14">
        <v>203</v>
      </c>
      <c r="B143" s="14" t="s">
        <v>1</v>
      </c>
      <c r="C143" s="14"/>
      <c r="D143" s="14">
        <v>8</v>
      </c>
      <c r="E143" s="13" t="s">
        <v>216</v>
      </c>
      <c r="F143" s="12">
        <v>0</v>
      </c>
      <c r="G143" s="12">
        <v>4.7560729105977195</v>
      </c>
      <c r="H143" s="12">
        <v>9.4336285272926652</v>
      </c>
      <c r="I143" s="12">
        <v>4.6780890006432374</v>
      </c>
      <c r="J143" s="12">
        <v>23.205355796117743</v>
      </c>
      <c r="K143" s="12">
        <v>18.420305316560629</v>
      </c>
      <c r="L143" s="11" t="str">
        <f t="shared" si="16"/>
        <v>3-20</v>
      </c>
      <c r="M143" s="10">
        <f t="shared" si="17"/>
        <v>0.81</v>
      </c>
      <c r="N143" s="5">
        <f t="shared" si="18"/>
        <v>-0.20620457284079449</v>
      </c>
      <c r="O143" s="9"/>
      <c r="P143" s="8">
        <f t="shared" si="19"/>
        <v>11.50347775908234</v>
      </c>
      <c r="Q143" s="7">
        <f t="shared" si="20"/>
        <v>8.5916674642469566</v>
      </c>
      <c r="R143" s="6">
        <f t="shared" si="21"/>
        <v>0.74687565310095705</v>
      </c>
      <c r="S143" s="5">
        <f t="shared" si="22"/>
        <v>0.60128143004555701</v>
      </c>
      <c r="T143" s="4">
        <v>21694.291666666657</v>
      </c>
      <c r="U143" s="3">
        <v>0</v>
      </c>
      <c r="V143" s="3">
        <v>1</v>
      </c>
      <c r="W143" s="3">
        <v>2</v>
      </c>
      <c r="X143" s="3">
        <v>1</v>
      </c>
      <c r="Y143" s="3">
        <v>5</v>
      </c>
      <c r="Z143" s="3">
        <v>4</v>
      </c>
      <c r="AA143" s="3">
        <f t="shared" si="23"/>
        <v>-1</v>
      </c>
    </row>
    <row r="144" spans="1:27" x14ac:dyDescent="0.25">
      <c r="A144" s="14">
        <v>30</v>
      </c>
      <c r="B144" s="14" t="s">
        <v>1</v>
      </c>
      <c r="C144" s="14"/>
      <c r="D144" s="14">
        <v>2</v>
      </c>
      <c r="E144" s="13" t="s">
        <v>389</v>
      </c>
      <c r="F144" s="12">
        <v>124.4167962674961</v>
      </c>
      <c r="G144" s="12">
        <v>88.772601971686214</v>
      </c>
      <c r="H144" s="12">
        <v>33.172997180295241</v>
      </c>
      <c r="I144" s="12">
        <v>67.319020027408442</v>
      </c>
      <c r="J144" s="12">
        <v>107.31576444189706</v>
      </c>
      <c r="K144" s="12">
        <v>103.95010395010402</v>
      </c>
      <c r="L144" s="11" t="str">
        <f t="shared" si="16"/>
        <v>51-110</v>
      </c>
      <c r="M144" s="10">
        <f t="shared" si="17"/>
        <v>0.79</v>
      </c>
      <c r="N144" s="5">
        <f t="shared" si="18"/>
        <v>-3.1362218862218266E-2</v>
      </c>
      <c r="O144" s="9"/>
      <c r="P144" s="8">
        <f t="shared" si="19"/>
        <v>80.489059604724886</v>
      </c>
      <c r="Q144" s="7">
        <f t="shared" si="20"/>
        <v>29.524531854756468</v>
      </c>
      <c r="R144" s="6">
        <f t="shared" si="21"/>
        <v>0.36681422294842309</v>
      </c>
      <c r="S144" s="5">
        <f t="shared" si="22"/>
        <v>0.29148115856483331</v>
      </c>
      <c r="T144" s="4">
        <v>20240.874999999985</v>
      </c>
      <c r="U144" s="3">
        <v>27</v>
      </c>
      <c r="V144" s="3">
        <v>19</v>
      </c>
      <c r="W144" s="3">
        <v>7</v>
      </c>
      <c r="X144" s="3">
        <v>14</v>
      </c>
      <c r="Y144" s="3">
        <v>22</v>
      </c>
      <c r="Z144" s="3">
        <v>21</v>
      </c>
      <c r="AA144" s="3">
        <f t="shared" si="23"/>
        <v>-1</v>
      </c>
    </row>
    <row r="145" spans="1:27" x14ac:dyDescent="0.25">
      <c r="A145" s="14">
        <v>282</v>
      </c>
      <c r="B145" s="14" t="s">
        <v>1</v>
      </c>
      <c r="C145" s="14"/>
      <c r="D145" s="14">
        <v>14</v>
      </c>
      <c r="E145" s="13" t="s">
        <v>137</v>
      </c>
      <c r="F145" s="12">
        <v>20.105806808328829</v>
      </c>
      <c r="G145" s="12">
        <v>15.078976137520263</v>
      </c>
      <c r="H145" s="12">
        <v>10.051892897081181</v>
      </c>
      <c r="I145" s="12">
        <v>25.126259453755118</v>
      </c>
      <c r="J145" s="12">
        <v>5.0270202337564402</v>
      </c>
      <c r="K145" s="12">
        <v>20.117604160991117</v>
      </c>
      <c r="L145" s="11" t="str">
        <f t="shared" si="16"/>
        <v>6-22</v>
      </c>
      <c r="M145" s="10">
        <f t="shared" si="17"/>
        <v>0.79</v>
      </c>
      <c r="N145" s="5">
        <f t="shared" si="18"/>
        <v>3.0018944077251586</v>
      </c>
      <c r="O145" s="9"/>
      <c r="P145" s="8">
        <f t="shared" si="19"/>
        <v>13.737305117227704</v>
      </c>
      <c r="Q145" s="7">
        <f t="shared" si="20"/>
        <v>8.0956086986066129</v>
      </c>
      <c r="R145" s="6">
        <f t="shared" si="21"/>
        <v>0.58931563574678536</v>
      </c>
      <c r="S145" s="5">
        <f t="shared" si="22"/>
        <v>0.46445055921208278</v>
      </c>
      <c r="T145" s="4">
        <v>19884.083333333343</v>
      </c>
      <c r="U145" s="3">
        <v>4</v>
      </c>
      <c r="V145" s="3">
        <v>3</v>
      </c>
      <c r="W145" s="3">
        <v>2</v>
      </c>
      <c r="X145" s="3">
        <v>5</v>
      </c>
      <c r="Y145" s="3">
        <v>1</v>
      </c>
      <c r="Z145" s="3">
        <v>4</v>
      </c>
      <c r="AA145" s="3">
        <f t="shared" si="23"/>
        <v>3</v>
      </c>
    </row>
    <row r="146" spans="1:27" x14ac:dyDescent="0.25">
      <c r="A146" s="14">
        <v>207</v>
      </c>
      <c r="B146" s="14" t="s">
        <v>1</v>
      </c>
      <c r="C146" s="14"/>
      <c r="D146" s="14">
        <v>8</v>
      </c>
      <c r="E146" s="13" t="s">
        <v>212</v>
      </c>
      <c r="F146" s="12">
        <v>0</v>
      </c>
      <c r="G146" s="12">
        <v>0</v>
      </c>
      <c r="H146" s="12">
        <v>53.951982735365526</v>
      </c>
      <c r="I146" s="12">
        <v>0</v>
      </c>
      <c r="J146" s="12">
        <v>0</v>
      </c>
      <c r="K146" s="12">
        <v>27.505587072374091</v>
      </c>
      <c r="L146" s="11" t="str">
        <f t="shared" si="16"/>
        <v>-11-32</v>
      </c>
      <c r="M146" s="10">
        <f t="shared" si="17"/>
        <v>0.77</v>
      </c>
      <c r="N146" s="5" t="e">
        <f t="shared" si="18"/>
        <v>#DIV/0!</v>
      </c>
      <c r="O146" s="9"/>
      <c r="P146" s="8">
        <f t="shared" si="19"/>
        <v>10.790396547073104</v>
      </c>
      <c r="Q146" s="7">
        <f t="shared" si="20"/>
        <v>21.580793094146212</v>
      </c>
      <c r="R146" s="6">
        <f t="shared" si="21"/>
        <v>2.0000000000000004</v>
      </c>
      <c r="S146" s="5">
        <f t="shared" si="22"/>
        <v>1.5490802819322691</v>
      </c>
      <c r="T146" s="4">
        <v>3638.7499999999982</v>
      </c>
      <c r="U146" s="3">
        <v>0</v>
      </c>
      <c r="V146" s="3">
        <v>0</v>
      </c>
      <c r="W146" s="3">
        <v>2</v>
      </c>
      <c r="X146" s="3">
        <v>0</v>
      </c>
      <c r="Y146" s="3">
        <v>0</v>
      </c>
      <c r="Z146" s="3">
        <v>1</v>
      </c>
      <c r="AA146" s="3">
        <f t="shared" si="23"/>
        <v>1</v>
      </c>
    </row>
    <row r="147" spans="1:27" x14ac:dyDescent="0.25">
      <c r="A147" s="14">
        <v>371</v>
      </c>
      <c r="B147" s="14" t="s">
        <v>1</v>
      </c>
      <c r="C147" s="14" t="s">
        <v>441</v>
      </c>
      <c r="D147" s="14">
        <v>13</v>
      </c>
      <c r="E147" s="13" t="s">
        <v>47</v>
      </c>
      <c r="F147" s="12">
        <v>62.111648152301697</v>
      </c>
      <c r="G147" s="12">
        <v>73.025475035649265</v>
      </c>
      <c r="H147" s="12">
        <v>77.13159465863707</v>
      </c>
      <c r="I147" s="12">
        <v>81.751564427664732</v>
      </c>
      <c r="J147" s="12">
        <v>68.01809181945913</v>
      </c>
      <c r="K147" s="12">
        <v>78.605694186536837</v>
      </c>
      <c r="L147" s="11" t="str">
        <f t="shared" si="16"/>
        <v>67-80</v>
      </c>
      <c r="M147" s="10">
        <f t="shared" si="17"/>
        <v>0.77</v>
      </c>
      <c r="N147" s="5">
        <f t="shared" si="18"/>
        <v>0.15565862087370005</v>
      </c>
      <c r="O147" s="9"/>
      <c r="P147" s="8">
        <f t="shared" si="19"/>
        <v>73.776939933831073</v>
      </c>
      <c r="Q147" s="7">
        <f t="shared" si="20"/>
        <v>6.2778433536538572</v>
      </c>
      <c r="R147" s="6">
        <f t="shared" si="21"/>
        <v>8.509221660974714E-2</v>
      </c>
      <c r="S147" s="5">
        <f t="shared" si="22"/>
        <v>6.5450725620181158E-2</v>
      </c>
      <c r="T147" s="4">
        <v>201055.49999999988</v>
      </c>
      <c r="U147" s="3">
        <v>126</v>
      </c>
      <c r="V147" s="3">
        <v>148</v>
      </c>
      <c r="W147" s="3">
        <v>156</v>
      </c>
      <c r="X147" s="3">
        <v>165</v>
      </c>
      <c r="Y147" s="3">
        <v>137</v>
      </c>
      <c r="Z147" s="3">
        <v>158</v>
      </c>
      <c r="AA147" s="3">
        <f t="shared" si="23"/>
        <v>21</v>
      </c>
    </row>
    <row r="148" spans="1:27" x14ac:dyDescent="0.25">
      <c r="A148" s="14">
        <v>11</v>
      </c>
      <c r="B148" s="14" t="s">
        <v>1</v>
      </c>
      <c r="C148" s="14" t="s">
        <v>442</v>
      </c>
      <c r="D148" s="14">
        <v>1</v>
      </c>
      <c r="E148" s="13" t="s">
        <v>408</v>
      </c>
      <c r="F148" s="12">
        <v>205.75993148517466</v>
      </c>
      <c r="G148" s="12">
        <v>300.61400006184368</v>
      </c>
      <c r="H148" s="12">
        <v>161.84013850504877</v>
      </c>
      <c r="I148" s="12">
        <v>172.02150806418015</v>
      </c>
      <c r="J148" s="12">
        <v>176.28366621655212</v>
      </c>
      <c r="K148" s="12">
        <v>224.60574773093805</v>
      </c>
      <c r="L148" s="11" t="str">
        <f t="shared" si="16"/>
        <v>147-235</v>
      </c>
      <c r="M148" s="10">
        <f t="shared" si="17"/>
        <v>0.76</v>
      </c>
      <c r="N148" s="5">
        <f t="shared" si="18"/>
        <v>0.27411547848696111</v>
      </c>
      <c r="O148" s="9"/>
      <c r="P148" s="8">
        <f t="shared" si="19"/>
        <v>190.80084736423262</v>
      </c>
      <c r="Q148" s="7">
        <f t="shared" si="20"/>
        <v>44.213268191010393</v>
      </c>
      <c r="R148" s="6">
        <f t="shared" si="21"/>
        <v>0.23172469515614205</v>
      </c>
      <c r="S148" s="5">
        <f t="shared" si="22"/>
        <v>0.17717374337532668</v>
      </c>
      <c r="T148" s="4">
        <v>186099.12499999991</v>
      </c>
      <c r="U148" s="3">
        <v>382</v>
      </c>
      <c r="V148" s="3">
        <v>559</v>
      </c>
      <c r="W148" s="3">
        <v>301</v>
      </c>
      <c r="X148" s="3">
        <v>320</v>
      </c>
      <c r="Y148" s="3">
        <v>328</v>
      </c>
      <c r="Z148" s="3">
        <v>418</v>
      </c>
      <c r="AA148" s="3">
        <f t="shared" si="23"/>
        <v>90</v>
      </c>
    </row>
    <row r="149" spans="1:27" x14ac:dyDescent="0.25">
      <c r="A149" s="14">
        <v>93</v>
      </c>
      <c r="B149" s="14" t="s">
        <v>1</v>
      </c>
      <c r="C149" s="14" t="s">
        <v>442</v>
      </c>
      <c r="D149" s="14">
        <v>5</v>
      </c>
      <c r="E149" s="13" t="s">
        <v>326</v>
      </c>
      <c r="F149" s="12">
        <v>58.079997554526415</v>
      </c>
      <c r="G149" s="12">
        <v>39.421315307347278</v>
      </c>
      <c r="H149" s="12">
        <v>53.169611059279099</v>
      </c>
      <c r="I149" s="12">
        <v>59.745484237149739</v>
      </c>
      <c r="J149" s="12">
        <v>100.8151697178905</v>
      </c>
      <c r="K149" s="12">
        <v>86.338417161722703</v>
      </c>
      <c r="L149" s="11" t="str">
        <f t="shared" si="16"/>
        <v>46-92</v>
      </c>
      <c r="M149" s="10">
        <f t="shared" si="17"/>
        <v>0.74</v>
      </c>
      <c r="N149" s="5">
        <f t="shared" si="18"/>
        <v>-0.14359696657435447</v>
      </c>
      <c r="O149" s="9"/>
      <c r="P149" s="8">
        <f t="shared" si="19"/>
        <v>69.299283125673981</v>
      </c>
      <c r="Q149" s="7">
        <f t="shared" si="20"/>
        <v>23.127347570669006</v>
      </c>
      <c r="R149" s="6">
        <f t="shared" si="21"/>
        <v>0.33373141145959118</v>
      </c>
      <c r="S149" s="5">
        <f t="shared" si="22"/>
        <v>0.24587749349655347</v>
      </c>
      <c r="T149" s="4">
        <v>101831.37499999994</v>
      </c>
      <c r="U149" s="3">
        <v>57</v>
      </c>
      <c r="V149" s="3">
        <v>39</v>
      </c>
      <c r="W149" s="3">
        <v>53</v>
      </c>
      <c r="X149" s="3">
        <v>60</v>
      </c>
      <c r="Y149" s="3">
        <v>102</v>
      </c>
      <c r="Z149" s="3">
        <v>88</v>
      </c>
      <c r="AA149" s="3">
        <f t="shared" si="23"/>
        <v>-14</v>
      </c>
    </row>
    <row r="150" spans="1:27" x14ac:dyDescent="0.25">
      <c r="A150" s="14">
        <v>225</v>
      </c>
      <c r="B150" s="14" t="s">
        <v>1</v>
      </c>
      <c r="C150" s="14"/>
      <c r="D150" s="14">
        <v>8</v>
      </c>
      <c r="E150" s="13" t="s">
        <v>194</v>
      </c>
      <c r="F150" s="12">
        <v>12.114971075506558</v>
      </c>
      <c r="G150" s="12">
        <v>4.0310390003023278</v>
      </c>
      <c r="H150" s="12">
        <v>24.142683258055108</v>
      </c>
      <c r="I150" s="12">
        <v>8.034548558802852</v>
      </c>
      <c r="J150" s="12">
        <v>8.02254334680452</v>
      </c>
      <c r="K150" s="12">
        <v>16.020559718305162</v>
      </c>
      <c r="L150" s="11" t="str">
        <f t="shared" si="16"/>
        <v>4-18</v>
      </c>
      <c r="M150" s="10">
        <f t="shared" si="17"/>
        <v>0.74</v>
      </c>
      <c r="N150" s="5">
        <f t="shared" si="18"/>
        <v>0.99694274318709064</v>
      </c>
      <c r="O150" s="9"/>
      <c r="P150" s="8">
        <f t="shared" si="19"/>
        <v>10.990400654634037</v>
      </c>
      <c r="Q150" s="7">
        <f t="shared" si="20"/>
        <v>6.8120815829511212</v>
      </c>
      <c r="R150" s="6">
        <f t="shared" si="21"/>
        <v>0.6198210417450839</v>
      </c>
      <c r="S150" s="5">
        <f t="shared" si="22"/>
        <v>0.45768659594317773</v>
      </c>
      <c r="T150" s="4">
        <v>24962.791666666661</v>
      </c>
      <c r="U150" s="3">
        <v>3</v>
      </c>
      <c r="V150" s="3">
        <v>1</v>
      </c>
      <c r="W150" s="3">
        <v>6</v>
      </c>
      <c r="X150" s="3">
        <v>2</v>
      </c>
      <c r="Y150" s="3">
        <v>2</v>
      </c>
      <c r="Z150" s="3">
        <v>4</v>
      </c>
      <c r="AA150" s="3">
        <f t="shared" si="23"/>
        <v>2</v>
      </c>
    </row>
    <row r="151" spans="1:27" x14ac:dyDescent="0.25">
      <c r="A151" s="14">
        <v>239</v>
      </c>
      <c r="B151" s="14" t="s">
        <v>1</v>
      </c>
      <c r="C151" s="14"/>
      <c r="D151" s="14">
        <v>8</v>
      </c>
      <c r="E151" s="13" t="s">
        <v>180</v>
      </c>
      <c r="F151" s="12">
        <v>0</v>
      </c>
      <c r="G151" s="12">
        <v>19.868865487780649</v>
      </c>
      <c r="H151" s="12">
        <v>19.873307663644265</v>
      </c>
      <c r="I151" s="12">
        <v>0</v>
      </c>
      <c r="J151" s="12">
        <v>19.867878607261709</v>
      </c>
      <c r="K151" s="12">
        <v>19.867385203764883</v>
      </c>
      <c r="L151" s="11" t="str">
        <f t="shared" si="16"/>
        <v>4-23</v>
      </c>
      <c r="M151" s="10">
        <f t="shared" si="17"/>
        <v>0.71</v>
      </c>
      <c r="N151" s="5">
        <f t="shared" si="18"/>
        <v>-2.4834231503984886E-5</v>
      </c>
      <c r="O151" s="9"/>
      <c r="P151" s="8">
        <f t="shared" si="19"/>
        <v>13.246469800186842</v>
      </c>
      <c r="Q151" s="7">
        <f t="shared" si="20"/>
        <v>9.3666688254332069</v>
      </c>
      <c r="R151" s="6">
        <f t="shared" si="21"/>
        <v>0.70710679650672581</v>
      </c>
      <c r="S151" s="5">
        <f t="shared" si="22"/>
        <v>0.49982489700649541</v>
      </c>
      <c r="T151" s="4">
        <v>10067.249999999993</v>
      </c>
      <c r="U151" s="3">
        <v>0</v>
      </c>
      <c r="V151" s="3">
        <v>2</v>
      </c>
      <c r="W151" s="3">
        <v>2</v>
      </c>
      <c r="X151" s="3">
        <v>0</v>
      </c>
      <c r="Y151" s="3">
        <v>2</v>
      </c>
      <c r="Z151" s="3">
        <v>2</v>
      </c>
      <c r="AA151" s="3">
        <f t="shared" si="23"/>
        <v>0</v>
      </c>
    </row>
    <row r="152" spans="1:27" x14ac:dyDescent="0.25">
      <c r="A152" s="14">
        <v>4</v>
      </c>
      <c r="B152" s="14" t="s">
        <v>1</v>
      </c>
      <c r="C152" s="14" t="s">
        <v>442</v>
      </c>
      <c r="D152" s="14">
        <v>15</v>
      </c>
      <c r="E152" s="13" t="s">
        <v>415</v>
      </c>
      <c r="F152" s="12">
        <v>123.72375357984187</v>
      </c>
      <c r="G152" s="12">
        <v>103.65451837568911</v>
      </c>
      <c r="H152" s="12">
        <v>102.99690024356235</v>
      </c>
      <c r="I152" s="12">
        <v>89.825295485426125</v>
      </c>
      <c r="J152" s="12">
        <v>120.02750869696932</v>
      </c>
      <c r="K152" s="12">
        <v>115.45618974267485</v>
      </c>
      <c r="L152" s="11" t="str">
        <f t="shared" si="16"/>
        <v>94-119</v>
      </c>
      <c r="M152" s="10">
        <f t="shared" si="17"/>
        <v>0.7</v>
      </c>
      <c r="N152" s="5">
        <f t="shared" si="18"/>
        <v>-3.8085593910272456E-2</v>
      </c>
      <c r="O152" s="9"/>
      <c r="P152" s="24">
        <f t="shared" si="19"/>
        <v>106.63081443256388</v>
      </c>
      <c r="Q152" s="7">
        <f t="shared" si="20"/>
        <v>12.587189775132911</v>
      </c>
      <c r="R152" s="6">
        <f t="shared" si="21"/>
        <v>0.1180445806600622</v>
      </c>
      <c r="S152" s="5">
        <f t="shared" si="22"/>
        <v>8.2765712304414304E-2</v>
      </c>
      <c r="T152" s="4">
        <v>172580.625</v>
      </c>
      <c r="U152" s="3">
        <v>224</v>
      </c>
      <c r="V152" s="3">
        <v>186</v>
      </c>
      <c r="W152" s="3">
        <v>183</v>
      </c>
      <c r="X152" s="3">
        <v>158</v>
      </c>
      <c r="Y152" s="3">
        <v>209</v>
      </c>
      <c r="Z152" s="3">
        <v>199</v>
      </c>
      <c r="AA152" s="3">
        <f t="shared" si="23"/>
        <v>-10</v>
      </c>
    </row>
    <row r="153" spans="1:27" x14ac:dyDescent="0.25">
      <c r="A153" s="14">
        <v>55</v>
      </c>
      <c r="B153" s="14" t="s">
        <v>1</v>
      </c>
      <c r="C153" s="14"/>
      <c r="D153" s="14">
        <v>4</v>
      </c>
      <c r="E153" s="13" t="s">
        <v>364</v>
      </c>
      <c r="F153" s="12">
        <v>0</v>
      </c>
      <c r="G153" s="12">
        <v>23.529411764705884</v>
      </c>
      <c r="H153" s="12">
        <v>0</v>
      </c>
      <c r="I153" s="12">
        <v>12.037315678603672</v>
      </c>
      <c r="J153" s="12">
        <v>0</v>
      </c>
      <c r="K153" s="12">
        <v>12.331913450520766</v>
      </c>
      <c r="L153" s="11" t="str">
        <f t="shared" si="16"/>
        <v>-2-15</v>
      </c>
      <c r="M153" s="10">
        <f t="shared" si="17"/>
        <v>0.7</v>
      </c>
      <c r="N153" s="5" t="e">
        <f t="shared" si="18"/>
        <v>#DIV/0!</v>
      </c>
      <c r="O153" s="9"/>
      <c r="P153" s="8">
        <f t="shared" si="19"/>
        <v>6.3472057495884302</v>
      </c>
      <c r="Q153" s="7">
        <f t="shared" si="20"/>
        <v>8.4952888848563752</v>
      </c>
      <c r="R153" s="6">
        <f t="shared" si="21"/>
        <v>1.3384297311312514</v>
      </c>
      <c r="S153" s="5">
        <f t="shared" si="22"/>
        <v>0.94288856184005065</v>
      </c>
      <c r="T153" s="4">
        <v>8121.2916666666661</v>
      </c>
      <c r="U153" s="3">
        <v>0</v>
      </c>
      <c r="V153" s="3">
        <v>2</v>
      </c>
      <c r="W153" s="3">
        <v>0</v>
      </c>
      <c r="X153" s="3">
        <v>1</v>
      </c>
      <c r="Y153" s="3">
        <v>0</v>
      </c>
      <c r="Z153" s="3">
        <v>1</v>
      </c>
      <c r="AA153" s="3">
        <f t="shared" si="23"/>
        <v>1</v>
      </c>
    </row>
    <row r="154" spans="1:27" x14ac:dyDescent="0.25">
      <c r="A154" s="14">
        <v>397</v>
      </c>
      <c r="B154" s="14" t="s">
        <v>1</v>
      </c>
      <c r="C154" s="14"/>
      <c r="D154" s="14">
        <v>13</v>
      </c>
      <c r="E154" s="13" t="s">
        <v>21</v>
      </c>
      <c r="F154" s="12">
        <v>38.314088865880166</v>
      </c>
      <c r="G154" s="12">
        <v>34.621197493957936</v>
      </c>
      <c r="H154" s="12">
        <v>45.824561100135313</v>
      </c>
      <c r="I154" s="12">
        <v>43.782007699739623</v>
      </c>
      <c r="J154" s="12">
        <v>62.369593182018683</v>
      </c>
      <c r="K154" s="12">
        <v>55.237856344214563</v>
      </c>
      <c r="L154" s="11" t="str">
        <f t="shared" si="16"/>
        <v>39-59</v>
      </c>
      <c r="M154" s="10">
        <f t="shared" si="17"/>
        <v>0.63</v>
      </c>
      <c r="N154" s="5">
        <f t="shared" si="18"/>
        <v>-0.11434637415368323</v>
      </c>
      <c r="O154" s="9"/>
      <c r="P154" s="8">
        <f t="shared" si="19"/>
        <v>48.800410924216926</v>
      </c>
      <c r="Q154" s="7">
        <f t="shared" si="20"/>
        <v>10.197977587934712</v>
      </c>
      <c r="R154" s="6">
        <f t="shared" si="21"/>
        <v>0.20897319089733368</v>
      </c>
      <c r="S154" s="5">
        <f t="shared" si="22"/>
        <v>0.13191375437379957</v>
      </c>
      <c r="T154" s="4">
        <v>124532.70833333334</v>
      </c>
      <c r="U154" s="3">
        <v>42</v>
      </c>
      <c r="V154" s="3">
        <v>39</v>
      </c>
      <c r="W154" s="3">
        <v>53</v>
      </c>
      <c r="X154" s="3">
        <v>52</v>
      </c>
      <c r="Y154" s="3">
        <v>76</v>
      </c>
      <c r="Z154" s="3">
        <v>69</v>
      </c>
      <c r="AA154" s="3">
        <f t="shared" si="23"/>
        <v>-7</v>
      </c>
    </row>
    <row r="155" spans="1:27" x14ac:dyDescent="0.25">
      <c r="A155" s="14">
        <v>125</v>
      </c>
      <c r="B155" s="14" t="s">
        <v>1</v>
      </c>
      <c r="C155" s="14"/>
      <c r="D155" s="14">
        <v>6</v>
      </c>
      <c r="E155" s="13" t="s">
        <v>294</v>
      </c>
      <c r="F155" s="12">
        <v>31.3467340621449</v>
      </c>
      <c r="G155" s="12">
        <v>5.2008165281949266</v>
      </c>
      <c r="H155" s="12">
        <v>0</v>
      </c>
      <c r="I155" s="12">
        <v>5.151585400406975</v>
      </c>
      <c r="J155" s="12">
        <v>5.1288626747018844</v>
      </c>
      <c r="K155" s="12">
        <v>10.213244024188372</v>
      </c>
      <c r="L155" s="11" t="str">
        <f t="shared" si="16"/>
        <v>-1-13</v>
      </c>
      <c r="M155" s="10">
        <f t="shared" si="17"/>
        <v>0.61</v>
      </c>
      <c r="N155" s="5">
        <f t="shared" si="18"/>
        <v>0.99132725361612795</v>
      </c>
      <c r="O155" s="9"/>
      <c r="P155" s="22">
        <f t="shared" si="19"/>
        <v>5.866601472911471</v>
      </c>
      <c r="Q155" s="7">
        <f t="shared" si="20"/>
        <v>7.1093413622909623</v>
      </c>
      <c r="R155" s="6">
        <f t="shared" si="21"/>
        <v>1.211833016972047</v>
      </c>
      <c r="S155" s="5">
        <f t="shared" si="22"/>
        <v>0.74091321378265584</v>
      </c>
      <c r="T155" s="4">
        <v>19570.916666666653</v>
      </c>
      <c r="U155" s="3">
        <v>6</v>
      </c>
      <c r="V155" s="3">
        <v>1</v>
      </c>
      <c r="W155" s="3">
        <v>0</v>
      </c>
      <c r="X155" s="3">
        <v>1</v>
      </c>
      <c r="Y155" s="3">
        <v>1</v>
      </c>
      <c r="Z155" s="3">
        <v>2</v>
      </c>
      <c r="AA155" s="3">
        <f t="shared" si="23"/>
        <v>1</v>
      </c>
    </row>
    <row r="156" spans="1:27" x14ac:dyDescent="0.25">
      <c r="A156" s="14">
        <v>133</v>
      </c>
      <c r="B156" s="14" t="s">
        <v>1</v>
      </c>
      <c r="C156" s="14"/>
      <c r="D156" s="14">
        <v>6</v>
      </c>
      <c r="E156" s="13" t="s">
        <v>286</v>
      </c>
      <c r="F156" s="12">
        <v>0</v>
      </c>
      <c r="G156" s="12">
        <v>17.834849295523451</v>
      </c>
      <c r="H156" s="12">
        <v>0</v>
      </c>
      <c r="I156" s="12">
        <v>17.912319197528099</v>
      </c>
      <c r="J156" s="12">
        <v>17.942852016328001</v>
      </c>
      <c r="K156" s="12">
        <v>17.972816115625108</v>
      </c>
      <c r="L156" s="11" t="str">
        <f t="shared" si="16"/>
        <v>5-21</v>
      </c>
      <c r="M156" s="10">
        <f t="shared" si="17"/>
        <v>0.61</v>
      </c>
      <c r="N156" s="5">
        <f t="shared" si="18"/>
        <v>1.66997416407602E-3</v>
      </c>
      <c r="O156" s="9"/>
      <c r="P156" s="8">
        <f t="shared" si="19"/>
        <v>13.135549030853289</v>
      </c>
      <c r="Q156" s="7">
        <f t="shared" si="20"/>
        <v>7.9211042251888495</v>
      </c>
      <c r="R156" s="6">
        <f t="shared" si="21"/>
        <v>0.60302802772715869</v>
      </c>
      <c r="S156" s="5">
        <f t="shared" si="22"/>
        <v>0.36825770079422315</v>
      </c>
      <c r="T156" s="4">
        <v>5565.2083333333348</v>
      </c>
      <c r="U156" s="3">
        <v>0</v>
      </c>
      <c r="V156" s="3">
        <v>1</v>
      </c>
      <c r="W156" s="3">
        <v>0</v>
      </c>
      <c r="X156" s="3">
        <v>1</v>
      </c>
      <c r="Y156" s="3">
        <v>1</v>
      </c>
      <c r="Z156" s="3">
        <v>1</v>
      </c>
      <c r="AA156" s="3">
        <f t="shared" si="23"/>
        <v>0</v>
      </c>
    </row>
    <row r="157" spans="1:27" x14ac:dyDescent="0.25">
      <c r="A157" s="14">
        <v>100</v>
      </c>
      <c r="B157" s="14" t="s">
        <v>1</v>
      </c>
      <c r="C157" s="14"/>
      <c r="D157" s="14">
        <v>5</v>
      </c>
      <c r="E157" s="13" t="s">
        <v>319</v>
      </c>
      <c r="F157" s="12">
        <v>35.420055622605872</v>
      </c>
      <c r="G157" s="12">
        <v>32.352094312825336</v>
      </c>
      <c r="H157" s="12">
        <v>28.091860383453895</v>
      </c>
      <c r="I157" s="12">
        <v>45.369191798258328</v>
      </c>
      <c r="J157" s="12">
        <v>46.02691330457688</v>
      </c>
      <c r="K157" s="12">
        <v>44.212171344679426</v>
      </c>
      <c r="L157" s="11" t="str">
        <f t="shared" si="16"/>
        <v>32-47</v>
      </c>
      <c r="M157" s="10">
        <f t="shared" si="17"/>
        <v>0.59</v>
      </c>
      <c r="N157" s="5">
        <f t="shared" si="18"/>
        <v>-3.9427844050472033E-2</v>
      </c>
      <c r="O157" s="9"/>
      <c r="P157" s="8">
        <f t="shared" si="19"/>
        <v>39.7340772743024</v>
      </c>
      <c r="Q157" s="7">
        <f t="shared" si="20"/>
        <v>7.5685258776552429</v>
      </c>
      <c r="R157" s="6">
        <f t="shared" si="21"/>
        <v>0.19047946742052843</v>
      </c>
      <c r="S157" s="5">
        <f t="shared" si="22"/>
        <v>0.11270159967381918</v>
      </c>
      <c r="T157" s="4">
        <v>81296.791666666657</v>
      </c>
      <c r="U157" s="3">
        <v>27</v>
      </c>
      <c r="V157" s="3">
        <v>25</v>
      </c>
      <c r="W157" s="3">
        <v>22</v>
      </c>
      <c r="X157" s="3">
        <v>36</v>
      </c>
      <c r="Y157" s="3">
        <v>37</v>
      </c>
      <c r="Z157" s="3">
        <v>36</v>
      </c>
      <c r="AA157" s="3">
        <f t="shared" si="23"/>
        <v>-1</v>
      </c>
    </row>
    <row r="158" spans="1:27" x14ac:dyDescent="0.25">
      <c r="A158" s="14">
        <v>218</v>
      </c>
      <c r="B158" s="14" t="s">
        <v>1</v>
      </c>
      <c r="C158" s="14"/>
      <c r="D158" s="14">
        <v>8</v>
      </c>
      <c r="E158" s="13" t="s">
        <v>201</v>
      </c>
      <c r="F158" s="12">
        <v>14.59569913398852</v>
      </c>
      <c r="G158" s="12">
        <v>9.7489641725566667</v>
      </c>
      <c r="H158" s="12">
        <v>4.8871078095982803</v>
      </c>
      <c r="I158" s="12">
        <v>9.7988780284657402</v>
      </c>
      <c r="J158" s="12">
        <v>34.380295179391467</v>
      </c>
      <c r="K158" s="12">
        <v>24.618869132246438</v>
      </c>
      <c r="L158" s="11" t="str">
        <f t="shared" si="16"/>
        <v>5-30</v>
      </c>
      <c r="M158" s="10">
        <f t="shared" si="17"/>
        <v>0.59</v>
      </c>
      <c r="N158" s="5">
        <f t="shared" si="18"/>
        <v>-0.28392502147556625</v>
      </c>
      <c r="O158" s="9"/>
      <c r="P158" s="8">
        <f t="shared" si="19"/>
        <v>17.323462594581134</v>
      </c>
      <c r="Q158" s="7">
        <f t="shared" si="20"/>
        <v>12.294526391591424</v>
      </c>
      <c r="R158" s="6">
        <f t="shared" si="21"/>
        <v>0.70970375145654852</v>
      </c>
      <c r="S158" s="5">
        <f t="shared" si="22"/>
        <v>0.42112865703576741</v>
      </c>
      <c r="T158" s="4">
        <v>20316.249999999982</v>
      </c>
      <c r="U158" s="3">
        <v>3</v>
      </c>
      <c r="V158" s="3">
        <v>2</v>
      </c>
      <c r="W158" s="3">
        <v>1</v>
      </c>
      <c r="X158" s="3">
        <v>2</v>
      </c>
      <c r="Y158" s="3">
        <v>7</v>
      </c>
      <c r="Z158" s="3">
        <v>5</v>
      </c>
      <c r="AA158" s="3">
        <f t="shared" si="23"/>
        <v>-2</v>
      </c>
    </row>
    <row r="159" spans="1:27" x14ac:dyDescent="0.25">
      <c r="A159" s="14">
        <v>413</v>
      </c>
      <c r="B159" s="14" t="s">
        <v>1</v>
      </c>
      <c r="C159" s="14"/>
      <c r="D159" s="14">
        <v>13</v>
      </c>
      <c r="E159" s="13" t="s">
        <v>4</v>
      </c>
      <c r="F159" s="12">
        <v>19.403503949421534</v>
      </c>
      <c r="G159" s="12">
        <v>9.6138439352667842</v>
      </c>
      <c r="H159" s="12">
        <v>12.714255063849398</v>
      </c>
      <c r="I159" s="12">
        <v>22.085328243191018</v>
      </c>
      <c r="J159" s="12">
        <v>15.655332206149415</v>
      </c>
      <c r="K159" s="12">
        <v>18.642321176123325</v>
      </c>
      <c r="L159" s="11" t="str">
        <f t="shared" si="16"/>
        <v>12-20</v>
      </c>
      <c r="M159" s="10">
        <f t="shared" si="17"/>
        <v>0.56999999999999995</v>
      </c>
      <c r="N159" s="5">
        <f t="shared" si="18"/>
        <v>0.19079690744605343</v>
      </c>
      <c r="O159" s="9"/>
      <c r="P159" s="8">
        <f t="shared" si="19"/>
        <v>16.226128734334296</v>
      </c>
      <c r="Q159" s="7">
        <f t="shared" si="20"/>
        <v>4.2699728550193496</v>
      </c>
      <c r="R159" s="6">
        <f t="shared" si="21"/>
        <v>0.26315413398539961</v>
      </c>
      <c r="S159" s="5">
        <f t="shared" si="22"/>
        <v>0.14890751092565871</v>
      </c>
      <c r="T159" s="4">
        <v>32154.333333333347</v>
      </c>
      <c r="U159" s="3">
        <v>6</v>
      </c>
      <c r="V159" s="3">
        <v>3</v>
      </c>
      <c r="W159" s="3">
        <v>4</v>
      </c>
      <c r="X159" s="3">
        <v>7</v>
      </c>
      <c r="Y159" s="3">
        <v>5</v>
      </c>
      <c r="Z159" s="3">
        <v>6</v>
      </c>
      <c r="AA159" s="3">
        <f t="shared" si="23"/>
        <v>1</v>
      </c>
    </row>
    <row r="160" spans="1:27" x14ac:dyDescent="0.25">
      <c r="A160" s="14">
        <v>295</v>
      </c>
      <c r="B160" s="14" t="s">
        <v>1</v>
      </c>
      <c r="C160" s="14"/>
      <c r="D160" s="14">
        <v>10</v>
      </c>
      <c r="E160" s="13" t="s">
        <v>124</v>
      </c>
      <c r="F160" s="12">
        <v>8.5306035402004685</v>
      </c>
      <c r="G160" s="12">
        <v>8.4523708900346541</v>
      </c>
      <c r="H160" s="12">
        <v>0</v>
      </c>
      <c r="I160" s="12">
        <v>2.7681469332392163</v>
      </c>
      <c r="J160" s="12">
        <v>10.975969486804827</v>
      </c>
      <c r="K160" s="12">
        <v>8.160480380278381</v>
      </c>
      <c r="L160" s="11" t="str">
        <f t="shared" si="16"/>
        <v>2-11</v>
      </c>
      <c r="M160" s="10">
        <f t="shared" si="17"/>
        <v>0.47</v>
      </c>
      <c r="N160" s="5">
        <f t="shared" si="18"/>
        <v>-0.25651393345354973</v>
      </c>
      <c r="O160" s="9"/>
      <c r="P160" s="8">
        <f t="shared" si="19"/>
        <v>6.0925186991500517</v>
      </c>
      <c r="Q160" s="7">
        <f t="shared" si="20"/>
        <v>4.4112331098794844</v>
      </c>
      <c r="R160" s="6">
        <f t="shared" si="21"/>
        <v>0.72404096363214798</v>
      </c>
      <c r="S160" s="5">
        <f t="shared" si="22"/>
        <v>0.33942639871040925</v>
      </c>
      <c r="T160" s="4">
        <v>36722.541666666686</v>
      </c>
      <c r="U160" s="3">
        <v>3</v>
      </c>
      <c r="V160" s="3">
        <v>3</v>
      </c>
      <c r="W160" s="3">
        <v>0</v>
      </c>
      <c r="X160" s="3">
        <v>1</v>
      </c>
      <c r="Y160" s="3">
        <v>4</v>
      </c>
      <c r="Z160" s="3">
        <v>3</v>
      </c>
      <c r="AA160" s="3">
        <f t="shared" si="23"/>
        <v>-1</v>
      </c>
    </row>
    <row r="161" spans="1:27" x14ac:dyDescent="0.25">
      <c r="A161" s="14">
        <v>74</v>
      </c>
      <c r="B161" s="14" t="s">
        <v>1</v>
      </c>
      <c r="C161" s="14"/>
      <c r="D161" s="14">
        <v>5</v>
      </c>
      <c r="E161" s="13" t="s">
        <v>345</v>
      </c>
      <c r="F161" s="12">
        <v>205.70840833119053</v>
      </c>
      <c r="G161" s="12">
        <v>120.0600300150075</v>
      </c>
      <c r="H161" s="12">
        <v>38.957876795714633</v>
      </c>
      <c r="I161" s="12">
        <v>56.912497035807448</v>
      </c>
      <c r="J161" s="12">
        <v>110.94674556213018</v>
      </c>
      <c r="K161" s="12">
        <v>108.24788766274774</v>
      </c>
      <c r="L161" s="11" t="str">
        <f t="shared" si="16"/>
        <v>45-134</v>
      </c>
      <c r="M161" s="10">
        <f t="shared" si="17"/>
        <v>0.42</v>
      </c>
      <c r="N161" s="5">
        <f t="shared" si="18"/>
        <v>-2.4325705866433654E-2</v>
      </c>
      <c r="O161" s="9"/>
      <c r="P161" s="8">
        <f t="shared" si="19"/>
        <v>89.672387646815338</v>
      </c>
      <c r="Q161" s="7">
        <f t="shared" si="20"/>
        <v>44.409378740069222</v>
      </c>
      <c r="R161" s="6">
        <f t="shared" si="21"/>
        <v>0.4952402841661861</v>
      </c>
      <c r="S161" s="5">
        <f t="shared" si="22"/>
        <v>0.20714849357077539</v>
      </c>
      <c r="T161" s="4">
        <v>5526.3333333333312</v>
      </c>
      <c r="U161" s="3">
        <v>10</v>
      </c>
      <c r="V161" s="3">
        <v>6</v>
      </c>
      <c r="W161" s="3">
        <v>2</v>
      </c>
      <c r="X161" s="3">
        <v>3</v>
      </c>
      <c r="Y161" s="3">
        <v>6</v>
      </c>
      <c r="Z161" s="3">
        <v>6</v>
      </c>
      <c r="AA161" s="3">
        <f t="shared" si="23"/>
        <v>0</v>
      </c>
    </row>
    <row r="162" spans="1:27" x14ac:dyDescent="0.25">
      <c r="A162" s="14">
        <v>264</v>
      </c>
      <c r="B162" s="14" t="s">
        <v>1</v>
      </c>
      <c r="C162" s="14"/>
      <c r="D162" s="14">
        <v>9</v>
      </c>
      <c r="E162" s="13" t="s">
        <v>155</v>
      </c>
      <c r="F162" s="12">
        <v>27.608420568273321</v>
      </c>
      <c r="G162" s="12">
        <v>0</v>
      </c>
      <c r="H162" s="12">
        <v>9.1217988187270524</v>
      </c>
      <c r="I162" s="12">
        <v>0</v>
      </c>
      <c r="J162" s="12">
        <v>45.23351803686532</v>
      </c>
      <c r="K162" s="12">
        <v>27.023172370307524</v>
      </c>
      <c r="L162" s="11" t="str">
        <f t="shared" si="16"/>
        <v>-1-39</v>
      </c>
      <c r="M162" s="10">
        <f t="shared" si="17"/>
        <v>0.41</v>
      </c>
      <c r="N162" s="5">
        <f t="shared" si="18"/>
        <v>-0.40258521682342646</v>
      </c>
      <c r="O162" s="9"/>
      <c r="P162" s="8">
        <f t="shared" si="19"/>
        <v>18.742760480585403</v>
      </c>
      <c r="Q162" s="7">
        <f t="shared" si="20"/>
        <v>19.954675710738137</v>
      </c>
      <c r="R162" s="6">
        <f t="shared" si="21"/>
        <v>1.0646604448372528</v>
      </c>
      <c r="S162" s="5">
        <f t="shared" si="22"/>
        <v>0.44179254695696213</v>
      </c>
      <c r="T162" s="4">
        <v>11095.958333333339</v>
      </c>
      <c r="U162" s="3">
        <v>3</v>
      </c>
      <c r="V162" s="3">
        <v>0</v>
      </c>
      <c r="W162" s="3">
        <v>1</v>
      </c>
      <c r="X162" s="3">
        <v>0</v>
      </c>
      <c r="Y162" s="3">
        <v>5</v>
      </c>
      <c r="Z162" s="3">
        <v>3</v>
      </c>
      <c r="AA162" s="3">
        <f t="shared" si="23"/>
        <v>-2</v>
      </c>
    </row>
    <row r="163" spans="1:27" x14ac:dyDescent="0.25">
      <c r="A163" s="14">
        <v>185</v>
      </c>
      <c r="B163" s="14" t="s">
        <v>1</v>
      </c>
      <c r="C163" s="14" t="s">
        <v>442</v>
      </c>
      <c r="D163" s="14">
        <v>8</v>
      </c>
      <c r="E163" s="13" t="s">
        <v>234</v>
      </c>
      <c r="F163" s="12">
        <v>147.96639236703547</v>
      </c>
      <c r="G163" s="12">
        <v>262.40015368528134</v>
      </c>
      <c r="H163" s="12">
        <v>134.17249224315279</v>
      </c>
      <c r="I163" s="12">
        <v>144.27741243675641</v>
      </c>
      <c r="J163" s="12">
        <v>168.6826922451493</v>
      </c>
      <c r="K163" s="12">
        <v>182.16949371340363</v>
      </c>
      <c r="L163" s="11" t="str">
        <f t="shared" si="16"/>
        <v>126-206</v>
      </c>
      <c r="M163" s="10">
        <f t="shared" si="17"/>
        <v>0.4</v>
      </c>
      <c r="N163" s="5">
        <f t="shared" si="18"/>
        <v>7.995367686362119E-2</v>
      </c>
      <c r="O163" s="9"/>
      <c r="P163" s="8">
        <f t="shared" si="19"/>
        <v>166.38715249598857</v>
      </c>
      <c r="Q163" s="7">
        <f t="shared" si="20"/>
        <v>39.892672794004625</v>
      </c>
      <c r="R163" s="6">
        <f t="shared" si="21"/>
        <v>0.23975813153582515</v>
      </c>
      <c r="S163" s="5">
        <f t="shared" si="22"/>
        <v>9.4853124058334667E-2</v>
      </c>
      <c r="T163" s="4">
        <v>231036.08333333331</v>
      </c>
      <c r="U163" s="3">
        <v>338</v>
      </c>
      <c r="V163" s="3">
        <v>601</v>
      </c>
      <c r="W163" s="3">
        <v>308</v>
      </c>
      <c r="X163" s="3">
        <v>332</v>
      </c>
      <c r="Y163" s="3">
        <v>389</v>
      </c>
      <c r="Z163" s="3">
        <v>421</v>
      </c>
      <c r="AA163" s="3">
        <f t="shared" si="23"/>
        <v>32</v>
      </c>
    </row>
    <row r="164" spans="1:27" x14ac:dyDescent="0.25">
      <c r="A164" s="14">
        <v>403</v>
      </c>
      <c r="B164" s="14" t="s">
        <v>1</v>
      </c>
      <c r="C164" s="14"/>
      <c r="D164" s="14">
        <v>13</v>
      </c>
      <c r="E164" s="13" t="s">
        <v>15</v>
      </c>
      <c r="F164" s="12">
        <v>111.57064537847458</v>
      </c>
      <c r="G164" s="12">
        <v>104.54783063251438</v>
      </c>
      <c r="H164" s="12">
        <v>50.75958087088938</v>
      </c>
      <c r="I164" s="12">
        <v>77.500264205446157</v>
      </c>
      <c r="J164" s="12">
        <v>71.931972905623539</v>
      </c>
      <c r="K164" s="12">
        <v>83.334722245370756</v>
      </c>
      <c r="L164" s="11" t="str">
        <f t="shared" si="16"/>
        <v>58-94</v>
      </c>
      <c r="M164" s="10">
        <f t="shared" si="17"/>
        <v>0.4</v>
      </c>
      <c r="N164" s="5">
        <f t="shared" si="18"/>
        <v>0.15852129281519772</v>
      </c>
      <c r="O164" s="9"/>
      <c r="P164" s="8">
        <f t="shared" si="19"/>
        <v>76.173731373738249</v>
      </c>
      <c r="Q164" s="7">
        <f t="shared" si="20"/>
        <v>18.069788797548849</v>
      </c>
      <c r="R164" s="6">
        <f t="shared" si="21"/>
        <v>0.23721811274928054</v>
      </c>
      <c r="S164" s="5">
        <f t="shared" si="22"/>
        <v>9.4008666012406192E-2</v>
      </c>
      <c r="T164" s="4">
        <v>29899.375</v>
      </c>
      <c r="U164" s="3">
        <v>29</v>
      </c>
      <c r="V164" s="3">
        <v>28</v>
      </c>
      <c r="W164" s="3">
        <v>14</v>
      </c>
      <c r="X164" s="3">
        <v>22</v>
      </c>
      <c r="Y164" s="3">
        <v>21</v>
      </c>
      <c r="Z164" s="3">
        <v>25</v>
      </c>
      <c r="AA164" s="3">
        <f t="shared" si="23"/>
        <v>4</v>
      </c>
    </row>
    <row r="165" spans="1:27" x14ac:dyDescent="0.25">
      <c r="A165" s="14">
        <v>266</v>
      </c>
      <c r="B165" s="14" t="s">
        <v>1</v>
      </c>
      <c r="C165" s="14"/>
      <c r="D165" s="14">
        <v>9</v>
      </c>
      <c r="E165" s="13" t="s">
        <v>153</v>
      </c>
      <c r="F165" s="12">
        <v>5.8584596156850495</v>
      </c>
      <c r="G165" s="12">
        <v>3.9031815808861201</v>
      </c>
      <c r="H165" s="12">
        <v>134.6032860758753</v>
      </c>
      <c r="I165" s="12">
        <v>21.450544307561803</v>
      </c>
      <c r="J165" s="12">
        <v>50.679297506968403</v>
      </c>
      <c r="K165" s="12">
        <v>68.192556295390673</v>
      </c>
      <c r="L165" s="11" t="str">
        <f t="shared" si="16"/>
        <v>5-96</v>
      </c>
      <c r="M165" s="10">
        <f t="shared" si="17"/>
        <v>0.39</v>
      </c>
      <c r="N165" s="5">
        <f t="shared" si="18"/>
        <v>0.34557027523939526</v>
      </c>
      <c r="O165" s="9"/>
      <c r="P165" s="8">
        <f t="shared" si="19"/>
        <v>50.444889718011495</v>
      </c>
      <c r="Q165" s="7">
        <f t="shared" si="20"/>
        <v>45.410043656056061</v>
      </c>
      <c r="R165" s="6">
        <f t="shared" si="21"/>
        <v>0.90019115731840471</v>
      </c>
      <c r="S165" s="5">
        <f t="shared" si="22"/>
        <v>0.3518228838756351</v>
      </c>
      <c r="T165" s="4">
        <v>51323</v>
      </c>
      <c r="U165" s="3">
        <v>3</v>
      </c>
      <c r="V165" s="3">
        <v>2</v>
      </c>
      <c r="W165" s="3">
        <v>69</v>
      </c>
      <c r="X165" s="3">
        <v>11</v>
      </c>
      <c r="Y165" s="3">
        <v>26</v>
      </c>
      <c r="Z165" s="3">
        <v>35</v>
      </c>
      <c r="AA165" s="3">
        <f t="shared" si="23"/>
        <v>9</v>
      </c>
    </row>
    <row r="166" spans="1:27" x14ac:dyDescent="0.25">
      <c r="A166" s="14">
        <v>144</v>
      </c>
      <c r="B166" s="14" t="s">
        <v>1</v>
      </c>
      <c r="C166" s="14"/>
      <c r="D166" s="14">
        <v>6</v>
      </c>
      <c r="E166" s="13" t="s">
        <v>275</v>
      </c>
      <c r="F166" s="12">
        <v>0</v>
      </c>
      <c r="G166" s="12">
        <v>9.5253970899911895</v>
      </c>
      <c r="H166" s="12">
        <v>0</v>
      </c>
      <c r="I166" s="12">
        <v>18.89644746787604</v>
      </c>
      <c r="J166" s="12">
        <v>0</v>
      </c>
      <c r="K166" s="12">
        <v>9.3708270535777007</v>
      </c>
      <c r="L166" s="11" t="str">
        <f t="shared" si="16"/>
        <v>-2-15</v>
      </c>
      <c r="M166" s="10">
        <f t="shared" si="17"/>
        <v>0.37</v>
      </c>
      <c r="N166" s="5" t="e">
        <f t="shared" si="18"/>
        <v>#DIV/0!</v>
      </c>
      <c r="O166" s="9"/>
      <c r="P166" s="8">
        <f t="shared" si="19"/>
        <v>6.3091056034324362</v>
      </c>
      <c r="Q166" s="7">
        <f t="shared" si="20"/>
        <v>8.2166379350676113</v>
      </c>
      <c r="R166" s="6">
        <f t="shared" si="21"/>
        <v>1.3023459189837292</v>
      </c>
      <c r="S166" s="5">
        <f t="shared" si="22"/>
        <v>0.48528613128294301</v>
      </c>
      <c r="T166" s="4">
        <v>10665.541666666672</v>
      </c>
      <c r="U166" s="3">
        <v>0</v>
      </c>
      <c r="V166" s="3">
        <v>1</v>
      </c>
      <c r="W166" s="3">
        <v>0</v>
      </c>
      <c r="X166" s="3">
        <v>2</v>
      </c>
      <c r="Y166" s="3">
        <v>0</v>
      </c>
      <c r="Z166" s="3">
        <v>1</v>
      </c>
      <c r="AA166" s="3">
        <f t="shared" si="23"/>
        <v>1</v>
      </c>
    </row>
    <row r="167" spans="1:27" x14ac:dyDescent="0.25">
      <c r="A167" s="14">
        <v>256</v>
      </c>
      <c r="B167" s="14" t="s">
        <v>1</v>
      </c>
      <c r="C167" s="14"/>
      <c r="D167" s="14">
        <v>9</v>
      </c>
      <c r="E167" s="13" t="s">
        <v>163</v>
      </c>
      <c r="F167" s="12">
        <v>0</v>
      </c>
      <c r="G167" s="12">
        <v>0</v>
      </c>
      <c r="H167" s="12">
        <v>0</v>
      </c>
      <c r="I167" s="12">
        <v>0</v>
      </c>
      <c r="J167" s="12">
        <v>28.484956382410541</v>
      </c>
      <c r="K167" s="12">
        <v>14.199923083749969</v>
      </c>
      <c r="L167" s="11" t="str">
        <f t="shared" si="16"/>
        <v>-4-23</v>
      </c>
      <c r="M167" s="10">
        <f t="shared" si="17"/>
        <v>0.35</v>
      </c>
      <c r="N167" s="5">
        <f t="shared" si="18"/>
        <v>-0.50149395024110266</v>
      </c>
      <c r="O167" s="9"/>
      <c r="P167" s="8">
        <f t="shared" si="19"/>
        <v>9.4949854608035142</v>
      </c>
      <c r="Q167" s="7">
        <f t="shared" si="20"/>
        <v>13.42793721320368</v>
      </c>
      <c r="R167" s="6">
        <f t="shared" si="21"/>
        <v>1.4142135623730949</v>
      </c>
      <c r="S167" s="5">
        <f t="shared" si="22"/>
        <v>0.49551814927669185</v>
      </c>
      <c r="T167" s="4">
        <v>7039.0416666666652</v>
      </c>
      <c r="U167" s="3">
        <v>0</v>
      </c>
      <c r="V167" s="3">
        <v>0</v>
      </c>
      <c r="W167" s="3">
        <v>0</v>
      </c>
      <c r="X167" s="3">
        <v>0</v>
      </c>
      <c r="Y167" s="3">
        <v>2</v>
      </c>
      <c r="Z167" s="3">
        <v>1</v>
      </c>
      <c r="AA167" s="3">
        <f t="shared" si="23"/>
        <v>-1</v>
      </c>
    </row>
    <row r="168" spans="1:27" x14ac:dyDescent="0.25">
      <c r="A168" s="14">
        <v>151</v>
      </c>
      <c r="B168" s="14" t="s">
        <v>1</v>
      </c>
      <c r="C168" s="14"/>
      <c r="D168" s="14">
        <v>7</v>
      </c>
      <c r="E168" s="13" t="s">
        <v>268</v>
      </c>
      <c r="F168" s="12">
        <v>3.72970805710183</v>
      </c>
      <c r="G168" s="12">
        <v>5.5268212027284074</v>
      </c>
      <c r="H168" s="12">
        <v>0</v>
      </c>
      <c r="I168" s="12">
        <v>0</v>
      </c>
      <c r="J168" s="12">
        <v>5.3315798359650604</v>
      </c>
      <c r="K168" s="12">
        <v>3.5133691013826569</v>
      </c>
      <c r="L168" s="11" t="str">
        <f t="shared" si="16"/>
        <v>0-5</v>
      </c>
      <c r="M168" s="10">
        <f t="shared" si="17"/>
        <v>0.28999999999999998</v>
      </c>
      <c r="N168" s="5">
        <f t="shared" si="18"/>
        <v>-0.34102663572949987</v>
      </c>
      <c r="O168" s="9"/>
      <c r="P168" s="8">
        <f t="shared" si="19"/>
        <v>2.7627499761589296</v>
      </c>
      <c r="Q168" s="7">
        <f t="shared" si="20"/>
        <v>2.6158380897897135</v>
      </c>
      <c r="R168" s="6">
        <f t="shared" si="21"/>
        <v>0.94682403849896379</v>
      </c>
      <c r="S168" s="5">
        <f t="shared" si="22"/>
        <v>0.2716927451637583</v>
      </c>
      <c r="T168" s="4">
        <v>56842.416666666672</v>
      </c>
      <c r="U168" s="3">
        <v>2</v>
      </c>
      <c r="V168" s="3">
        <v>3</v>
      </c>
      <c r="W168" s="3">
        <v>0</v>
      </c>
      <c r="X168" s="3">
        <v>0</v>
      </c>
      <c r="Y168" s="3">
        <v>3</v>
      </c>
      <c r="Z168" s="3">
        <v>2</v>
      </c>
      <c r="AA168" s="3">
        <f t="shared" si="23"/>
        <v>-1</v>
      </c>
    </row>
    <row r="169" spans="1:27" x14ac:dyDescent="0.25">
      <c r="A169" s="14">
        <v>187</v>
      </c>
      <c r="B169" s="14" t="s">
        <v>1</v>
      </c>
      <c r="C169" s="14"/>
      <c r="D169" s="14">
        <v>8</v>
      </c>
      <c r="E169" s="13" t="s">
        <v>232</v>
      </c>
      <c r="F169" s="12">
        <v>12.680673174669932</v>
      </c>
      <c r="G169" s="12">
        <v>25.286048422782727</v>
      </c>
      <c r="H169" s="12">
        <v>27.548534614733743</v>
      </c>
      <c r="I169" s="12">
        <v>19.011370700816158</v>
      </c>
      <c r="J169" s="12">
        <v>22.801536529348702</v>
      </c>
      <c r="K169" s="12">
        <v>23.502578606777842</v>
      </c>
      <c r="L169" s="11" t="str">
        <f t="shared" si="16"/>
        <v>18-26</v>
      </c>
      <c r="M169" s="10">
        <f t="shared" si="17"/>
        <v>0.28000000000000003</v>
      </c>
      <c r="N169" s="5">
        <f t="shared" si="18"/>
        <v>3.0745387554334442E-2</v>
      </c>
      <c r="O169" s="9"/>
      <c r="P169" s="8">
        <f t="shared" si="19"/>
        <v>22.396769287629649</v>
      </c>
      <c r="Q169" s="7">
        <f t="shared" si="20"/>
        <v>3.978134625179897</v>
      </c>
      <c r="R169" s="6">
        <f t="shared" si="21"/>
        <v>0.17762091371710159</v>
      </c>
      <c r="S169" s="5">
        <f t="shared" si="22"/>
        <v>4.9373608530180371E-2</v>
      </c>
      <c r="T169" s="4">
        <v>139854.12499999988</v>
      </c>
      <c r="U169" s="3">
        <v>15</v>
      </c>
      <c r="V169" s="3">
        <v>31</v>
      </c>
      <c r="W169" s="3">
        <v>35</v>
      </c>
      <c r="X169" s="3">
        <v>25</v>
      </c>
      <c r="Y169" s="3">
        <v>31</v>
      </c>
      <c r="Z169" s="3">
        <v>33</v>
      </c>
      <c r="AA169" s="3">
        <f t="shared" si="23"/>
        <v>2</v>
      </c>
    </row>
    <row r="170" spans="1:27" x14ac:dyDescent="0.25">
      <c r="A170" s="14">
        <v>157</v>
      </c>
      <c r="B170" s="14" t="s">
        <v>1</v>
      </c>
      <c r="C170" s="14"/>
      <c r="D170" s="14">
        <v>7</v>
      </c>
      <c r="E170" s="13" t="s">
        <v>262</v>
      </c>
      <c r="F170" s="12">
        <v>0</v>
      </c>
      <c r="G170" s="12">
        <v>7.6801966130332922</v>
      </c>
      <c r="H170" s="12">
        <v>15.361573025077769</v>
      </c>
      <c r="I170" s="12">
        <v>7.6822616578320657</v>
      </c>
      <c r="J170" s="12">
        <v>0</v>
      </c>
      <c r="K170" s="12">
        <v>7.6876753750944946</v>
      </c>
      <c r="L170" s="11" t="str">
        <f t="shared" si="16"/>
        <v>0-12</v>
      </c>
      <c r="M170" s="10">
        <f t="shared" si="17"/>
        <v>0.27</v>
      </c>
      <c r="N170" s="5" t="e">
        <f t="shared" si="18"/>
        <v>#DIV/0!</v>
      </c>
      <c r="O170" s="9"/>
      <c r="P170" s="8">
        <f t="shared" si="19"/>
        <v>6.1449439288418777</v>
      </c>
      <c r="Q170" s="7">
        <f t="shared" si="20"/>
        <v>5.7478584755977549</v>
      </c>
      <c r="R170" s="6">
        <f t="shared" si="21"/>
        <v>0.93538013400246589</v>
      </c>
      <c r="S170" s="5">
        <f t="shared" si="22"/>
        <v>0.25105704203608115</v>
      </c>
      <c r="T170" s="4">
        <v>13009.458333333332</v>
      </c>
      <c r="U170" s="3">
        <v>0</v>
      </c>
      <c r="V170" s="3">
        <v>1</v>
      </c>
      <c r="W170" s="3">
        <v>2</v>
      </c>
      <c r="X170" s="3">
        <v>1</v>
      </c>
      <c r="Y170" s="3">
        <v>0</v>
      </c>
      <c r="Z170" s="3">
        <v>1</v>
      </c>
      <c r="AA170" s="3">
        <f t="shared" si="23"/>
        <v>1</v>
      </c>
    </row>
    <row r="171" spans="1:27" x14ac:dyDescent="0.25">
      <c r="A171" s="14">
        <v>366</v>
      </c>
      <c r="B171" s="14" t="s">
        <v>1</v>
      </c>
      <c r="C171" s="14" t="s">
        <v>441</v>
      </c>
      <c r="D171" s="14">
        <v>13</v>
      </c>
      <c r="E171" s="13" t="s">
        <v>52</v>
      </c>
      <c r="F171" s="12">
        <v>140.95715783384088</v>
      </c>
      <c r="G171" s="12">
        <v>164.61433837586355</v>
      </c>
      <c r="H171" s="12">
        <v>160.29550127190996</v>
      </c>
      <c r="I171" s="12">
        <v>259.08908211331101</v>
      </c>
      <c r="J171" s="12">
        <v>177.31517196117488</v>
      </c>
      <c r="K171" s="12">
        <v>202.84866763570523</v>
      </c>
      <c r="L171" s="11" t="str">
        <f t="shared" si="16"/>
        <v>150-233</v>
      </c>
      <c r="M171" s="10">
        <f t="shared" si="17"/>
        <v>0.27</v>
      </c>
      <c r="N171" s="5">
        <f t="shared" si="18"/>
        <v>0.14400062550835291</v>
      </c>
      <c r="O171" s="9"/>
      <c r="P171" s="8">
        <f t="shared" si="19"/>
        <v>191.6003017773611</v>
      </c>
      <c r="Q171" s="7">
        <f t="shared" si="20"/>
        <v>41.793500793160952</v>
      </c>
      <c r="R171" s="6">
        <f t="shared" si="21"/>
        <v>0.21812857498379548</v>
      </c>
      <c r="S171" s="5">
        <f t="shared" si="22"/>
        <v>5.8707453767033693E-2</v>
      </c>
      <c r="T171" s="4">
        <v>87208.166666666628</v>
      </c>
      <c r="U171" s="3">
        <v>120</v>
      </c>
      <c r="V171" s="3">
        <v>141</v>
      </c>
      <c r="W171" s="3">
        <v>138</v>
      </c>
      <c r="X171" s="3">
        <v>224</v>
      </c>
      <c r="Y171" s="3">
        <v>154</v>
      </c>
      <c r="Z171" s="3">
        <v>177</v>
      </c>
      <c r="AA171" s="3">
        <f t="shared" si="23"/>
        <v>23</v>
      </c>
    </row>
    <row r="172" spans="1:27" x14ac:dyDescent="0.25">
      <c r="A172" s="14">
        <v>54</v>
      </c>
      <c r="B172" s="14" t="s">
        <v>1</v>
      </c>
      <c r="C172" s="14"/>
      <c r="D172" s="14">
        <v>4</v>
      </c>
      <c r="E172" s="13" t="s">
        <v>365</v>
      </c>
      <c r="F172" s="12">
        <v>25.490086745951455</v>
      </c>
      <c r="G172" s="12">
        <v>12.751340883189748</v>
      </c>
      <c r="H172" s="12">
        <v>3.1906832050412799</v>
      </c>
      <c r="I172" s="12">
        <v>3.1935617794526237</v>
      </c>
      <c r="J172" s="12">
        <v>9.5894899190487219</v>
      </c>
      <c r="K172" s="12">
        <v>9.5986561881336669</v>
      </c>
      <c r="L172" s="11" t="str">
        <f t="shared" si="16"/>
        <v>2-14</v>
      </c>
      <c r="M172" s="10">
        <f t="shared" si="17"/>
        <v>0.26</v>
      </c>
      <c r="N172" s="5">
        <f t="shared" si="18"/>
        <v>9.5586617873563544E-4</v>
      </c>
      <c r="O172" s="9"/>
      <c r="P172" s="8">
        <f t="shared" si="19"/>
        <v>8.0857676560339264</v>
      </c>
      <c r="Q172" s="7">
        <f t="shared" si="20"/>
        <v>5.918173378013873</v>
      </c>
      <c r="R172" s="6">
        <f t="shared" si="21"/>
        <v>0.73192473859887541</v>
      </c>
      <c r="S172" s="5">
        <f t="shared" si="22"/>
        <v>0.18710512055967402</v>
      </c>
      <c r="T172" s="4">
        <v>31258.374999999982</v>
      </c>
      <c r="U172" s="3">
        <v>8</v>
      </c>
      <c r="V172" s="3">
        <v>4</v>
      </c>
      <c r="W172" s="3">
        <v>1</v>
      </c>
      <c r="X172" s="3">
        <v>1</v>
      </c>
      <c r="Y172" s="3">
        <v>3</v>
      </c>
      <c r="Z172" s="3">
        <v>3</v>
      </c>
      <c r="AA172" s="3">
        <f t="shared" si="23"/>
        <v>0</v>
      </c>
    </row>
    <row r="173" spans="1:27" x14ac:dyDescent="0.25">
      <c r="A173" s="14">
        <v>190</v>
      </c>
      <c r="B173" s="14" t="s">
        <v>1</v>
      </c>
      <c r="C173" s="14"/>
      <c r="D173" s="14">
        <v>8</v>
      </c>
      <c r="E173" s="13" t="s">
        <v>229</v>
      </c>
      <c r="F173" s="12">
        <v>10.443264355572264</v>
      </c>
      <c r="G173" s="12">
        <v>12.601865076031254</v>
      </c>
      <c r="H173" s="12">
        <v>10.563343086820115</v>
      </c>
      <c r="I173" s="12">
        <v>4.2507066799855471</v>
      </c>
      <c r="J173" s="12">
        <v>32.067212878192692</v>
      </c>
      <c r="K173" s="12">
        <v>19.353538068678194</v>
      </c>
      <c r="L173" s="11" t="str">
        <f t="shared" si="16"/>
        <v>5-28</v>
      </c>
      <c r="M173" s="10">
        <f t="shared" si="17"/>
        <v>0.26</v>
      </c>
      <c r="N173" s="5">
        <f t="shared" si="18"/>
        <v>-0.39646959209730487</v>
      </c>
      <c r="O173" s="9"/>
      <c r="P173" s="8">
        <f t="shared" si="19"/>
        <v>16.311727658600052</v>
      </c>
      <c r="Q173" s="7">
        <f t="shared" si="20"/>
        <v>11.501148576171662</v>
      </c>
      <c r="R173" s="6">
        <f t="shared" si="21"/>
        <v>0.70508463707140778</v>
      </c>
      <c r="S173" s="5">
        <f t="shared" si="22"/>
        <v>0.18647996544218937</v>
      </c>
      <c r="T173" s="4">
        <v>46538.124999999978</v>
      </c>
      <c r="U173" s="3">
        <v>5</v>
      </c>
      <c r="V173" s="3">
        <v>6</v>
      </c>
      <c r="W173" s="3">
        <v>5</v>
      </c>
      <c r="X173" s="3">
        <v>2</v>
      </c>
      <c r="Y173" s="3">
        <v>15</v>
      </c>
      <c r="Z173" s="3">
        <v>9</v>
      </c>
      <c r="AA173" s="3">
        <f t="shared" si="23"/>
        <v>-6</v>
      </c>
    </row>
    <row r="174" spans="1:27" x14ac:dyDescent="0.25">
      <c r="A174" s="14">
        <v>57</v>
      </c>
      <c r="B174" s="14" t="s">
        <v>1</v>
      </c>
      <c r="C174" s="14"/>
      <c r="D174" s="14">
        <v>4</v>
      </c>
      <c r="E174" s="13" t="s">
        <v>362</v>
      </c>
      <c r="F174" s="12">
        <v>27.265468284417786</v>
      </c>
      <c r="G174" s="12">
        <v>7.7855849893921398</v>
      </c>
      <c r="H174" s="12">
        <v>3.8923758088843479</v>
      </c>
      <c r="I174" s="12">
        <v>23.356300362022658</v>
      </c>
      <c r="J174" s="12">
        <v>11.676900172234278</v>
      </c>
      <c r="K174" s="12">
        <v>15.566347502493041</v>
      </c>
      <c r="L174" s="11" t="str">
        <f t="shared" si="16"/>
        <v>6-22</v>
      </c>
      <c r="M174" s="10">
        <f t="shared" si="17"/>
        <v>0.23</v>
      </c>
      <c r="N174" s="5">
        <f t="shared" si="18"/>
        <v>0.33308902815725189</v>
      </c>
      <c r="O174" s="9"/>
      <c r="P174" s="8">
        <f t="shared" si="19"/>
        <v>13.754897866607807</v>
      </c>
      <c r="Q174" s="7">
        <f t="shared" si="20"/>
        <v>7.89914350246901</v>
      </c>
      <c r="R174" s="6">
        <f t="shared" si="21"/>
        <v>0.57427860090807592</v>
      </c>
      <c r="S174" s="5">
        <f t="shared" si="22"/>
        <v>0.13169488086733197</v>
      </c>
      <c r="T174" s="4">
        <v>25695.958333333339</v>
      </c>
      <c r="U174" s="3">
        <v>7</v>
      </c>
      <c r="V174" s="3">
        <v>2</v>
      </c>
      <c r="W174" s="3">
        <v>1</v>
      </c>
      <c r="X174" s="3">
        <v>6</v>
      </c>
      <c r="Y174" s="3">
        <v>3</v>
      </c>
      <c r="Z174" s="3">
        <v>4</v>
      </c>
      <c r="AA174" s="3">
        <f t="shared" si="23"/>
        <v>1</v>
      </c>
    </row>
    <row r="175" spans="1:27" x14ac:dyDescent="0.25">
      <c r="A175" s="14">
        <v>410</v>
      </c>
      <c r="B175" s="14" t="s">
        <v>1</v>
      </c>
      <c r="C175" s="14"/>
      <c r="D175" s="14">
        <v>13</v>
      </c>
      <c r="E175" s="13" t="s">
        <v>8</v>
      </c>
      <c r="F175" s="12">
        <v>0</v>
      </c>
      <c r="G175" s="12">
        <v>12.418889130367289</v>
      </c>
      <c r="H175" s="12">
        <v>0</v>
      </c>
      <c r="I175" s="12">
        <v>0</v>
      </c>
      <c r="J175" s="12">
        <v>24.843177442394882</v>
      </c>
      <c r="K175" s="12">
        <v>12.417154298663597</v>
      </c>
      <c r="L175" s="11" t="str">
        <f t="shared" si="16"/>
        <v>-1-21</v>
      </c>
      <c r="M175" s="10">
        <f t="shared" si="17"/>
        <v>0.22</v>
      </c>
      <c r="N175" s="5">
        <f t="shared" si="18"/>
        <v>-0.50017849659304359</v>
      </c>
      <c r="O175" s="9"/>
      <c r="P175" s="8">
        <f t="shared" si="19"/>
        <v>9.9369110315139331</v>
      </c>
      <c r="Q175" s="7">
        <f t="shared" si="20"/>
        <v>11.293779789226013</v>
      </c>
      <c r="R175" s="6">
        <f t="shared" si="21"/>
        <v>1.1365483451958969</v>
      </c>
      <c r="S175" s="5">
        <f t="shared" si="22"/>
        <v>0.24959902119318741</v>
      </c>
      <c r="T175" s="4">
        <v>8052.7500000000027</v>
      </c>
      <c r="U175" s="3">
        <v>0</v>
      </c>
      <c r="V175" s="3">
        <v>1</v>
      </c>
      <c r="W175" s="3">
        <v>0</v>
      </c>
      <c r="X175" s="3">
        <v>0</v>
      </c>
      <c r="Y175" s="3">
        <v>2</v>
      </c>
      <c r="Z175" s="3">
        <v>1</v>
      </c>
      <c r="AA175" s="3">
        <f t="shared" si="23"/>
        <v>-1</v>
      </c>
    </row>
    <row r="176" spans="1:27" x14ac:dyDescent="0.25">
      <c r="A176" s="14">
        <v>251</v>
      </c>
      <c r="B176" s="14" t="s">
        <v>1</v>
      </c>
      <c r="C176" s="14"/>
      <c r="D176" s="14">
        <v>9</v>
      </c>
      <c r="E176" s="13" t="s">
        <v>168</v>
      </c>
      <c r="F176" s="12">
        <v>5.6110818867262848</v>
      </c>
      <c r="G176" s="12">
        <v>30.663089306247603</v>
      </c>
      <c r="H176" s="12">
        <v>11.080332409972298</v>
      </c>
      <c r="I176" s="12">
        <v>0</v>
      </c>
      <c r="J176" s="12">
        <v>49.258387608778946</v>
      </c>
      <c r="K176" s="12">
        <v>27.199258366888543</v>
      </c>
      <c r="L176" s="11" t="str">
        <f t="shared" si="16"/>
        <v>2-44</v>
      </c>
      <c r="M176" s="10">
        <f t="shared" si="17"/>
        <v>0.2</v>
      </c>
      <c r="N176" s="5">
        <f t="shared" si="18"/>
        <v>-0.44782483375397725</v>
      </c>
      <c r="O176" s="9"/>
      <c r="P176" s="8">
        <f t="shared" si="19"/>
        <v>23.098013051535538</v>
      </c>
      <c r="Q176" s="7">
        <f t="shared" si="20"/>
        <v>20.671117169683516</v>
      </c>
      <c r="R176" s="6">
        <f t="shared" si="21"/>
        <v>0.89493053465520123</v>
      </c>
      <c r="S176" s="5">
        <f t="shared" si="22"/>
        <v>0.17755835994214908</v>
      </c>
      <c r="T176" s="4">
        <v>36737.833333333314</v>
      </c>
      <c r="U176" s="3">
        <v>2</v>
      </c>
      <c r="V176" s="3">
        <v>11</v>
      </c>
      <c r="W176" s="3">
        <v>4</v>
      </c>
      <c r="X176" s="3">
        <v>0</v>
      </c>
      <c r="Y176" s="3">
        <v>18</v>
      </c>
      <c r="Z176" s="3">
        <v>10</v>
      </c>
      <c r="AA176" s="3">
        <f t="shared" si="23"/>
        <v>-8</v>
      </c>
    </row>
    <row r="177" spans="1:27" x14ac:dyDescent="0.25">
      <c r="A177" s="14">
        <v>216</v>
      </c>
      <c r="B177" s="14" t="s">
        <v>1</v>
      </c>
      <c r="C177" s="14"/>
      <c r="D177" s="14">
        <v>8</v>
      </c>
      <c r="E177" s="13" t="s">
        <v>203</v>
      </c>
      <c r="F177" s="12">
        <v>6.8059620227319133</v>
      </c>
      <c r="G177" s="12">
        <v>0</v>
      </c>
      <c r="H177" s="12">
        <v>6.7060085836909868</v>
      </c>
      <c r="I177" s="12">
        <v>39.968691191899673</v>
      </c>
      <c r="J177" s="12">
        <v>13.227513227513228</v>
      </c>
      <c r="K177" s="12">
        <v>19.695378151260496</v>
      </c>
      <c r="L177" s="11" t="str">
        <f t="shared" si="16"/>
        <v>2-31</v>
      </c>
      <c r="M177" s="10">
        <f t="shared" si="17"/>
        <v>0.19</v>
      </c>
      <c r="N177" s="5">
        <f t="shared" si="18"/>
        <v>0.48897058823529344</v>
      </c>
      <c r="O177" s="9"/>
      <c r="P177" s="24">
        <f t="shared" si="19"/>
        <v>16.862421245264649</v>
      </c>
      <c r="Q177" s="7">
        <f t="shared" si="20"/>
        <v>14.562359359964383</v>
      </c>
      <c r="R177" s="6">
        <f t="shared" si="21"/>
        <v>0.86359836159672643</v>
      </c>
      <c r="S177" s="5">
        <f t="shared" si="22"/>
        <v>0.16800415935471932</v>
      </c>
      <c r="T177" s="4">
        <v>15218.000000000007</v>
      </c>
      <c r="U177" s="3">
        <v>1</v>
      </c>
      <c r="V177" s="3">
        <v>0</v>
      </c>
      <c r="W177" s="3">
        <v>1</v>
      </c>
      <c r="X177" s="3">
        <v>6</v>
      </c>
      <c r="Y177" s="3">
        <v>2</v>
      </c>
      <c r="Z177" s="3">
        <v>3</v>
      </c>
      <c r="AA177" s="3">
        <f t="shared" si="23"/>
        <v>1</v>
      </c>
    </row>
    <row r="178" spans="1:27" x14ac:dyDescent="0.25">
      <c r="A178" s="14">
        <v>302</v>
      </c>
      <c r="B178" s="14" t="s">
        <v>1</v>
      </c>
      <c r="C178" s="14"/>
      <c r="D178" s="14">
        <v>10</v>
      </c>
      <c r="E178" s="13" t="s">
        <v>117</v>
      </c>
      <c r="F178" s="12">
        <v>10.029210074341519</v>
      </c>
      <c r="G178" s="12">
        <v>19.753574162324998</v>
      </c>
      <c r="H178" s="12">
        <v>24.328384534445952</v>
      </c>
      <c r="I178" s="12">
        <v>19.180282669415838</v>
      </c>
      <c r="J178" s="12">
        <v>21.269179186926543</v>
      </c>
      <c r="K178" s="12">
        <v>20.969652253266812</v>
      </c>
      <c r="L178" s="11" t="str">
        <f t="shared" si="16"/>
        <v>17-24</v>
      </c>
      <c r="M178" s="10">
        <f t="shared" si="17"/>
        <v>0.18</v>
      </c>
      <c r="N178" s="5">
        <f t="shared" si="18"/>
        <v>-1.4082674795642338E-2</v>
      </c>
      <c r="O178" s="9"/>
      <c r="P178" s="8">
        <f t="shared" si="19"/>
        <v>20.372569240975032</v>
      </c>
      <c r="Q178" s="7">
        <f t="shared" si="20"/>
        <v>3.3106147326815307</v>
      </c>
      <c r="R178" s="6">
        <f t="shared" si="21"/>
        <v>0.16250354550387011</v>
      </c>
      <c r="S178" s="5">
        <f t="shared" si="22"/>
        <v>2.9308184217181395E-2</v>
      </c>
      <c r="T178" s="4">
        <v>42843.791666666635</v>
      </c>
      <c r="U178" s="3">
        <v>4</v>
      </c>
      <c r="V178" s="3">
        <v>8</v>
      </c>
      <c r="W178" s="3">
        <v>10</v>
      </c>
      <c r="X178" s="3">
        <v>8</v>
      </c>
      <c r="Y178" s="3">
        <v>9</v>
      </c>
      <c r="Z178" s="3">
        <v>9</v>
      </c>
      <c r="AA178" s="3">
        <f t="shared" si="23"/>
        <v>0</v>
      </c>
    </row>
    <row r="179" spans="1:27" x14ac:dyDescent="0.25">
      <c r="A179" s="14">
        <v>364</v>
      </c>
      <c r="B179" s="14" t="s">
        <v>1</v>
      </c>
      <c r="C179" s="14" t="s">
        <v>441</v>
      </c>
      <c r="D179" s="14">
        <v>13</v>
      </c>
      <c r="E179" s="13" t="s">
        <v>54</v>
      </c>
      <c r="F179" s="12">
        <v>120.30710589519489</v>
      </c>
      <c r="G179" s="12">
        <v>131.55107307454708</v>
      </c>
      <c r="H179" s="12">
        <v>137.75672162960211</v>
      </c>
      <c r="I179" s="12">
        <v>145.40387440740346</v>
      </c>
      <c r="J179" s="12">
        <v>127.46484375598449</v>
      </c>
      <c r="K179" s="12">
        <v>135.74453787068569</v>
      </c>
      <c r="L179" s="11" t="str">
        <f t="shared" si="16"/>
        <v>126-142</v>
      </c>
      <c r="M179" s="10">
        <f t="shared" si="17"/>
        <v>0.17</v>
      </c>
      <c r="N179" s="5">
        <f t="shared" si="18"/>
        <v>6.4956688218687497E-2</v>
      </c>
      <c r="O179" s="9"/>
      <c r="P179" s="8">
        <f t="shared" si="19"/>
        <v>134.37460888950878</v>
      </c>
      <c r="Q179" s="7">
        <f t="shared" si="20"/>
        <v>8.0558817920452821</v>
      </c>
      <c r="R179" s="6">
        <f t="shared" si="21"/>
        <v>5.9950922712410148E-2</v>
      </c>
      <c r="S179" s="5">
        <f t="shared" si="22"/>
        <v>1.0194849998062904E-2</v>
      </c>
      <c r="T179" s="4">
        <v>161562.7083333334</v>
      </c>
      <c r="U179" s="3">
        <v>205</v>
      </c>
      <c r="V179" s="3">
        <v>222</v>
      </c>
      <c r="W179" s="3">
        <v>230</v>
      </c>
      <c r="X179" s="3">
        <v>240</v>
      </c>
      <c r="Y179" s="3">
        <v>208</v>
      </c>
      <c r="Z179" s="3">
        <v>219</v>
      </c>
      <c r="AA179" s="3">
        <f t="shared" si="23"/>
        <v>11</v>
      </c>
    </row>
    <row r="180" spans="1:27" x14ac:dyDescent="0.25">
      <c r="A180" s="14">
        <v>15</v>
      </c>
      <c r="B180" s="14" t="s">
        <v>1</v>
      </c>
      <c r="C180" s="14"/>
      <c r="D180" s="14">
        <v>1</v>
      </c>
      <c r="E180" s="13" t="s">
        <v>404</v>
      </c>
      <c r="F180" s="12">
        <v>121.82122734886553</v>
      </c>
      <c r="G180" s="12">
        <v>551.30168453292492</v>
      </c>
      <c r="H180" s="12">
        <v>61.747452917567152</v>
      </c>
      <c r="I180" s="12">
        <v>186.07536052101099</v>
      </c>
      <c r="J180" s="12">
        <v>62.276194924490113</v>
      </c>
      <c r="K180" s="12">
        <v>187.78363152678517</v>
      </c>
      <c r="L180" s="11" t="str">
        <f t="shared" si="16"/>
        <v>4-325</v>
      </c>
      <c r="M180" s="10">
        <f t="shared" si="17"/>
        <v>0.15</v>
      </c>
      <c r="N180" s="5">
        <f t="shared" si="18"/>
        <v>2.0153356632413528</v>
      </c>
      <c r="O180" s="9"/>
      <c r="P180" s="8">
        <f t="shared" si="19"/>
        <v>164.3566247915941</v>
      </c>
      <c r="Q180" s="7">
        <f t="shared" si="20"/>
        <v>160.58996019803075</v>
      </c>
      <c r="R180" s="6">
        <f t="shared" si="21"/>
        <v>0.97708236830526596</v>
      </c>
      <c r="S180" s="5">
        <f t="shared" si="22"/>
        <v>0.14253764802542496</v>
      </c>
      <c r="T180" s="4">
        <v>1598.9583333333339</v>
      </c>
      <c r="U180" s="3">
        <v>2</v>
      </c>
      <c r="V180" s="3">
        <v>9</v>
      </c>
      <c r="W180" s="3">
        <v>1</v>
      </c>
      <c r="X180" s="3">
        <v>3</v>
      </c>
      <c r="Y180" s="3">
        <v>1</v>
      </c>
      <c r="Z180" s="3">
        <v>3</v>
      </c>
      <c r="AA180" s="3">
        <f t="shared" si="23"/>
        <v>2</v>
      </c>
    </row>
    <row r="181" spans="1:27" x14ac:dyDescent="0.25">
      <c r="A181" s="14">
        <v>66</v>
      </c>
      <c r="B181" s="14" t="s">
        <v>1</v>
      </c>
      <c r="C181" s="14" t="s">
        <v>442</v>
      </c>
      <c r="D181" s="14">
        <v>5</v>
      </c>
      <c r="E181" s="13" t="s">
        <v>353</v>
      </c>
      <c r="F181" s="12">
        <v>75.148555864703269</v>
      </c>
      <c r="G181" s="12">
        <v>74.439789910276104</v>
      </c>
      <c r="H181" s="12">
        <v>67.080266542141956</v>
      </c>
      <c r="I181" s="12">
        <v>147.62279765704727</v>
      </c>
      <c r="J181" s="12">
        <v>133.87433062834685</v>
      </c>
      <c r="K181" s="12">
        <v>116.93689462759853</v>
      </c>
      <c r="L181" s="11" t="str">
        <f t="shared" si="16"/>
        <v>78-147</v>
      </c>
      <c r="M181" s="10">
        <f t="shared" si="17"/>
        <v>0.13</v>
      </c>
      <c r="N181" s="5">
        <f t="shared" si="18"/>
        <v>-0.12651742810777461</v>
      </c>
      <c r="O181" s="9"/>
      <c r="P181" s="8">
        <f t="shared" si="19"/>
        <v>112.34211860544032</v>
      </c>
      <c r="Q181" s="7">
        <f t="shared" si="20"/>
        <v>34.350668054977127</v>
      </c>
      <c r="R181" s="6">
        <f t="shared" si="21"/>
        <v>0.30576838394530376</v>
      </c>
      <c r="S181" s="5">
        <f t="shared" si="22"/>
        <v>4.0899851980677408E-2</v>
      </c>
      <c r="T181" s="4">
        <v>265292.49999999977</v>
      </c>
      <c r="U181" s="3">
        <v>205</v>
      </c>
      <c r="V181" s="3">
        <v>202</v>
      </c>
      <c r="W181" s="3">
        <v>181</v>
      </c>
      <c r="X181" s="3">
        <v>396</v>
      </c>
      <c r="Y181" s="3">
        <v>357</v>
      </c>
      <c r="Z181" s="3">
        <v>310</v>
      </c>
      <c r="AA181" s="3">
        <f t="shared" si="23"/>
        <v>-47</v>
      </c>
    </row>
    <row r="182" spans="1:27" x14ac:dyDescent="0.25">
      <c r="A182" s="14">
        <v>129</v>
      </c>
      <c r="B182" s="14" t="s">
        <v>1</v>
      </c>
      <c r="C182" s="14"/>
      <c r="D182" s="14">
        <v>6</v>
      </c>
      <c r="E182" s="13" t="s">
        <v>290</v>
      </c>
      <c r="F182" s="12">
        <v>27.967815498472525</v>
      </c>
      <c r="G182" s="12">
        <v>27.639726791931327</v>
      </c>
      <c r="H182" s="12">
        <v>14.712063892391761</v>
      </c>
      <c r="I182" s="12">
        <v>12.464489189652395</v>
      </c>
      <c r="J182" s="12">
        <v>28.754518567203416</v>
      </c>
      <c r="K182" s="12">
        <v>22.340846853494831</v>
      </c>
      <c r="L182" s="11" t="str">
        <f t="shared" si="16"/>
        <v>14-29</v>
      </c>
      <c r="M182" s="10">
        <f t="shared" si="17"/>
        <v>0.13</v>
      </c>
      <c r="N182" s="5">
        <f t="shared" si="18"/>
        <v>-0.22304917742645972</v>
      </c>
      <c r="O182" s="9"/>
      <c r="P182" s="8">
        <f t="shared" si="19"/>
        <v>21.400934023609139</v>
      </c>
      <c r="Q182" s="7">
        <f t="shared" si="20"/>
        <v>7.5055897698283083</v>
      </c>
      <c r="R182" s="6">
        <f t="shared" si="21"/>
        <v>0.35071318670242485</v>
      </c>
      <c r="S182" s="5">
        <f t="shared" si="22"/>
        <v>4.3919243377358988E-2</v>
      </c>
      <c r="T182" s="4">
        <v>49168.16666666665</v>
      </c>
      <c r="U182" s="3">
        <v>13</v>
      </c>
      <c r="V182" s="3">
        <v>13</v>
      </c>
      <c r="W182" s="3">
        <v>7</v>
      </c>
      <c r="X182" s="3">
        <v>6</v>
      </c>
      <c r="Y182" s="3">
        <v>14</v>
      </c>
      <c r="Z182" s="3">
        <v>11</v>
      </c>
      <c r="AA182" s="3">
        <f t="shared" si="23"/>
        <v>-3</v>
      </c>
    </row>
    <row r="183" spans="1:27" x14ac:dyDescent="0.25">
      <c r="A183" s="14">
        <v>38</v>
      </c>
      <c r="B183" s="14" t="s">
        <v>1</v>
      </c>
      <c r="C183" s="14"/>
      <c r="D183" s="14">
        <v>3</v>
      </c>
      <c r="E183" s="13" t="s">
        <v>381</v>
      </c>
      <c r="F183" s="12">
        <v>0</v>
      </c>
      <c r="G183" s="12">
        <v>23.558975969844511</v>
      </c>
      <c r="H183" s="12">
        <v>31.738474966277874</v>
      </c>
      <c r="I183" s="12">
        <v>40.076144674882272</v>
      </c>
      <c r="J183" s="12">
        <v>8.1007736238810804</v>
      </c>
      <c r="K183" s="12">
        <v>24.569018467712201</v>
      </c>
      <c r="L183" s="11" t="str">
        <f t="shared" si="16"/>
        <v>9-37</v>
      </c>
      <c r="M183" s="10">
        <f t="shared" si="17"/>
        <v>0.12</v>
      </c>
      <c r="N183" s="5">
        <f t="shared" si="18"/>
        <v>2.0329224847467331</v>
      </c>
      <c r="O183" s="9"/>
      <c r="P183" s="8">
        <f t="shared" si="19"/>
        <v>22.876121577163811</v>
      </c>
      <c r="Q183" s="7">
        <f t="shared" si="20"/>
        <v>14.223902782260772</v>
      </c>
      <c r="R183" s="6">
        <f t="shared" si="21"/>
        <v>0.62177947141441348</v>
      </c>
      <c r="S183" s="5">
        <f t="shared" si="22"/>
        <v>7.4002793036313103E-2</v>
      </c>
      <c r="T183" s="4">
        <v>12227.250000000007</v>
      </c>
      <c r="U183" s="3">
        <v>0</v>
      </c>
      <c r="V183" s="3">
        <v>3</v>
      </c>
      <c r="W183" s="3">
        <v>4</v>
      </c>
      <c r="X183" s="3">
        <v>5</v>
      </c>
      <c r="Y183" s="3">
        <v>1</v>
      </c>
      <c r="Z183" s="3">
        <v>3</v>
      </c>
      <c r="AA183" s="3">
        <f t="shared" si="23"/>
        <v>2</v>
      </c>
    </row>
    <row r="184" spans="1:27" x14ac:dyDescent="0.25">
      <c r="A184" s="14">
        <v>89</v>
      </c>
      <c r="B184" s="14" t="s">
        <v>1</v>
      </c>
      <c r="C184" s="14"/>
      <c r="D184" s="14">
        <v>5</v>
      </c>
      <c r="E184" s="13" t="s">
        <v>330</v>
      </c>
      <c r="F184" s="12">
        <v>5.3575494568784237</v>
      </c>
      <c r="G184" s="12">
        <v>21.187843474806328</v>
      </c>
      <c r="H184" s="12">
        <v>26.203047414414296</v>
      </c>
      <c r="I184" s="12">
        <v>10.367125843948839</v>
      </c>
      <c r="J184" s="12">
        <v>10.259435474563011</v>
      </c>
      <c r="K184" s="12">
        <v>15.231164655236251</v>
      </c>
      <c r="L184" s="11" t="str">
        <f t="shared" si="16"/>
        <v>8-22</v>
      </c>
      <c r="M184" s="10">
        <f t="shared" si="17"/>
        <v>0.09</v>
      </c>
      <c r="N184" s="5">
        <f t="shared" si="18"/>
        <v>0.4846006579016966</v>
      </c>
      <c r="O184" s="9"/>
      <c r="P184" s="8">
        <f t="shared" si="19"/>
        <v>14.607203959889626</v>
      </c>
      <c r="Q184" s="7">
        <f t="shared" si="20"/>
        <v>7.0331832587541081</v>
      </c>
      <c r="R184" s="6">
        <f t="shared" si="21"/>
        <v>0.48148730435110948</v>
      </c>
      <c r="S184" s="5">
        <f t="shared" si="22"/>
        <v>4.2715956938780213E-2</v>
      </c>
      <c r="T184" s="4">
        <v>19670.208333333321</v>
      </c>
      <c r="U184" s="3">
        <v>1</v>
      </c>
      <c r="V184" s="3">
        <v>4</v>
      </c>
      <c r="W184" s="3">
        <v>5</v>
      </c>
      <c r="X184" s="3">
        <v>2</v>
      </c>
      <c r="Y184" s="3">
        <v>2</v>
      </c>
      <c r="Z184" s="3">
        <v>3</v>
      </c>
      <c r="AA184" s="3">
        <f t="shared" si="23"/>
        <v>1</v>
      </c>
    </row>
    <row r="185" spans="1:27" x14ac:dyDescent="0.25">
      <c r="A185" s="14">
        <v>275</v>
      </c>
      <c r="B185" s="14" t="s">
        <v>1</v>
      </c>
      <c r="C185" s="14"/>
      <c r="D185" s="14">
        <v>9</v>
      </c>
      <c r="E185" s="13" t="s">
        <v>144</v>
      </c>
      <c r="F185" s="12">
        <v>0</v>
      </c>
      <c r="G185" s="12">
        <v>5.5432372505543235</v>
      </c>
      <c r="H185" s="12">
        <v>22.405198005937379</v>
      </c>
      <c r="I185" s="12">
        <v>33.952014486192851</v>
      </c>
      <c r="J185" s="12">
        <v>5.7200875173390155</v>
      </c>
      <c r="K185" s="12">
        <v>17.349188563993192</v>
      </c>
      <c r="L185" s="11" t="str">
        <f t="shared" si="16"/>
        <v>3-29</v>
      </c>
      <c r="M185" s="10">
        <f t="shared" si="17"/>
        <v>0.09</v>
      </c>
      <c r="N185" s="5">
        <f t="shared" si="18"/>
        <v>2.0330285177286997</v>
      </c>
      <c r="O185" s="9"/>
      <c r="P185" s="8">
        <f t="shared" si="19"/>
        <v>16.180704270025817</v>
      </c>
      <c r="Q185" s="7">
        <f t="shared" si="20"/>
        <v>12.687946900082919</v>
      </c>
      <c r="R185" s="6">
        <f t="shared" si="21"/>
        <v>0.7841405842628798</v>
      </c>
      <c r="S185" s="5">
        <f t="shared" si="22"/>
        <v>7.221467461907391E-2</v>
      </c>
      <c r="T185" s="4">
        <v>17314.875000000015</v>
      </c>
      <c r="U185" s="3">
        <v>0</v>
      </c>
      <c r="V185" s="3">
        <v>1</v>
      </c>
      <c r="W185" s="3">
        <v>4</v>
      </c>
      <c r="X185" s="3">
        <v>6</v>
      </c>
      <c r="Y185" s="3">
        <v>1</v>
      </c>
      <c r="Z185" s="3">
        <v>3</v>
      </c>
      <c r="AA185" s="3">
        <f t="shared" si="23"/>
        <v>2</v>
      </c>
    </row>
    <row r="186" spans="1:27" x14ac:dyDescent="0.25">
      <c r="A186" s="14">
        <v>383</v>
      </c>
      <c r="B186" s="14" t="s">
        <v>1</v>
      </c>
      <c r="C186" s="14" t="s">
        <v>441</v>
      </c>
      <c r="D186" s="14">
        <v>13</v>
      </c>
      <c r="E186" s="13" t="s">
        <v>35</v>
      </c>
      <c r="F186" s="12">
        <v>37.514869573622455</v>
      </c>
      <c r="G186" s="12">
        <v>57.653826211151525</v>
      </c>
      <c r="H186" s="12">
        <v>51.303615713931038</v>
      </c>
      <c r="I186" s="12">
        <v>62.803306324920975</v>
      </c>
      <c r="J186" s="12">
        <v>72.785705871907709</v>
      </c>
      <c r="K186" s="12">
        <v>62.379439598853146</v>
      </c>
      <c r="L186" s="11" t="str">
        <f t="shared" si="16"/>
        <v>51-72</v>
      </c>
      <c r="M186" s="10">
        <f t="shared" si="17"/>
        <v>0.09</v>
      </c>
      <c r="N186" s="5">
        <f t="shared" si="18"/>
        <v>-0.14297129015095467</v>
      </c>
      <c r="O186" s="9"/>
      <c r="P186" s="8">
        <f t="shared" si="19"/>
        <v>61.458341586462737</v>
      </c>
      <c r="Q186" s="7">
        <f t="shared" si="20"/>
        <v>10.199266405047879</v>
      </c>
      <c r="R186" s="6">
        <f t="shared" si="21"/>
        <v>0.16595414294899302</v>
      </c>
      <c r="S186" s="5">
        <f t="shared" si="22"/>
        <v>1.4987355477117156E-2</v>
      </c>
      <c r="T186" s="4">
        <v>289434.08333333314</v>
      </c>
      <c r="U186" s="3">
        <v>98</v>
      </c>
      <c r="V186" s="3">
        <v>154</v>
      </c>
      <c r="W186" s="3">
        <v>140</v>
      </c>
      <c r="X186" s="3">
        <v>175</v>
      </c>
      <c r="Y186" s="3">
        <v>207</v>
      </c>
      <c r="Z186" s="3">
        <v>181</v>
      </c>
      <c r="AA186" s="3">
        <f t="shared" si="23"/>
        <v>-26</v>
      </c>
    </row>
    <row r="187" spans="1:27" x14ac:dyDescent="0.25">
      <c r="A187" s="14">
        <v>356</v>
      </c>
      <c r="B187" s="14" t="s">
        <v>1</v>
      </c>
      <c r="C187" s="14"/>
      <c r="D187" s="14">
        <v>12</v>
      </c>
      <c r="E187" s="13" t="s">
        <v>63</v>
      </c>
      <c r="F187" s="12">
        <v>4.765308553728854</v>
      </c>
      <c r="G187" s="12">
        <v>9.4587244910023891</v>
      </c>
      <c r="H187" s="12">
        <v>4.6967651030352844</v>
      </c>
      <c r="I187" s="12">
        <v>0</v>
      </c>
      <c r="J187" s="12">
        <v>18.5198046160613</v>
      </c>
      <c r="K187" s="12">
        <v>9.1965298427393378</v>
      </c>
      <c r="L187" s="11" t="str">
        <f t="shared" si="16"/>
        <v>1-16</v>
      </c>
      <c r="M187" s="10">
        <f t="shared" si="17"/>
        <v>7.0000000000000007E-2</v>
      </c>
      <c r="N187" s="5">
        <f t="shared" si="18"/>
        <v>-0.50342187547898598</v>
      </c>
      <c r="O187" s="9"/>
      <c r="P187" s="8">
        <f t="shared" si="19"/>
        <v>8.691471728343064</v>
      </c>
      <c r="Q187" s="7">
        <f t="shared" si="20"/>
        <v>7.5260105143053213</v>
      </c>
      <c r="R187" s="6">
        <f t="shared" si="21"/>
        <v>0.86590749524765176</v>
      </c>
      <c r="S187" s="5">
        <f t="shared" si="22"/>
        <v>5.8109619427198861E-2</v>
      </c>
      <c r="T187" s="4">
        <v>21729.083333333336</v>
      </c>
      <c r="U187" s="3">
        <v>1</v>
      </c>
      <c r="V187" s="3">
        <v>2</v>
      </c>
      <c r="W187" s="3">
        <v>1</v>
      </c>
      <c r="X187" s="3">
        <v>0</v>
      </c>
      <c r="Y187" s="3">
        <v>4</v>
      </c>
      <c r="Z187" s="3">
        <v>2</v>
      </c>
      <c r="AA187" s="3">
        <f t="shared" si="23"/>
        <v>-2</v>
      </c>
    </row>
    <row r="188" spans="1:27" x14ac:dyDescent="0.25">
      <c r="A188" s="14">
        <v>97</v>
      </c>
      <c r="B188" s="14" t="s">
        <v>1</v>
      </c>
      <c r="C188" s="14"/>
      <c r="D188" s="14">
        <v>5</v>
      </c>
      <c r="E188" s="13" t="s">
        <v>322</v>
      </c>
      <c r="F188" s="12">
        <v>64.962182729339702</v>
      </c>
      <c r="G188" s="12">
        <v>97.83647966557713</v>
      </c>
      <c r="H188" s="12">
        <v>102.24077702990543</v>
      </c>
      <c r="I188" s="12">
        <v>89.915193624195354</v>
      </c>
      <c r="J188" s="12">
        <v>62.873310279786224</v>
      </c>
      <c r="K188" s="12">
        <v>83.242943268672903</v>
      </c>
      <c r="L188" s="11" t="str">
        <f t="shared" si="16"/>
        <v>66-99</v>
      </c>
      <c r="M188" s="10">
        <f t="shared" si="17"/>
        <v>0.03</v>
      </c>
      <c r="N188" s="5">
        <f t="shared" si="18"/>
        <v>0.32397901268824264</v>
      </c>
      <c r="O188" s="9"/>
      <c r="P188" s="8">
        <f t="shared" si="19"/>
        <v>82.758986603061516</v>
      </c>
      <c r="Q188" s="7">
        <f t="shared" si="20"/>
        <v>16.516767453740641</v>
      </c>
      <c r="R188" s="6">
        <f t="shared" si="21"/>
        <v>0.19957672431346124</v>
      </c>
      <c r="S188" s="5">
        <f t="shared" si="22"/>
        <v>5.8477838537656082E-3</v>
      </c>
      <c r="T188" s="4">
        <v>13152.33333333333</v>
      </c>
      <c r="U188" s="3">
        <v>7</v>
      </c>
      <c r="V188" s="3">
        <v>11</v>
      </c>
      <c r="W188" s="3">
        <v>12</v>
      </c>
      <c r="X188" s="3">
        <v>11</v>
      </c>
      <c r="Y188" s="3">
        <v>8</v>
      </c>
      <c r="Z188" s="3">
        <v>11</v>
      </c>
      <c r="AA188" s="3">
        <f t="shared" si="23"/>
        <v>3</v>
      </c>
    </row>
    <row r="189" spans="1:27" x14ac:dyDescent="0.25">
      <c r="A189" s="14">
        <v>150</v>
      </c>
      <c r="B189" s="14" t="s">
        <v>1</v>
      </c>
      <c r="C189" s="14" t="s">
        <v>442</v>
      </c>
      <c r="D189" s="14">
        <v>7</v>
      </c>
      <c r="E189" s="13" t="s">
        <v>269</v>
      </c>
      <c r="F189" s="12">
        <v>14.903191352837194</v>
      </c>
      <c r="G189" s="12">
        <v>28.534595649493252</v>
      </c>
      <c r="H189" s="12">
        <v>28.1055927118183</v>
      </c>
      <c r="I189" s="12">
        <v>47.467462537788549</v>
      </c>
      <c r="J189" s="12">
        <v>51.842200915813912</v>
      </c>
      <c r="K189" s="12">
        <v>40.724140530940979</v>
      </c>
      <c r="L189" s="11" t="str">
        <f t="shared" si="16"/>
        <v>28-53</v>
      </c>
      <c r="M189" s="10">
        <f t="shared" si="17"/>
        <v>0.03</v>
      </c>
      <c r="N189" s="5">
        <f t="shared" si="18"/>
        <v>-0.21445965233859288</v>
      </c>
      <c r="O189" s="9"/>
      <c r="P189" s="8">
        <f t="shared" si="19"/>
        <v>40.358001034500155</v>
      </c>
      <c r="Q189" s="7">
        <f t="shared" si="20"/>
        <v>12.21886437952962</v>
      </c>
      <c r="R189" s="6">
        <f t="shared" si="21"/>
        <v>0.30276188280693805</v>
      </c>
      <c r="S189" s="5">
        <f t="shared" si="22"/>
        <v>9.0722901792838467E-3</v>
      </c>
      <c r="T189" s="4">
        <v>259820.62499999997</v>
      </c>
      <c r="U189" s="3">
        <v>36</v>
      </c>
      <c r="V189" s="3">
        <v>70</v>
      </c>
      <c r="W189" s="3">
        <v>70</v>
      </c>
      <c r="X189" s="3">
        <v>120</v>
      </c>
      <c r="Y189" s="3">
        <v>133</v>
      </c>
      <c r="Z189" s="3">
        <v>106</v>
      </c>
      <c r="AA189" s="3">
        <f t="shared" si="23"/>
        <v>-27</v>
      </c>
    </row>
    <row r="190" spans="1:27" x14ac:dyDescent="0.25">
      <c r="A190" s="14">
        <v>90</v>
      </c>
      <c r="B190" s="14" t="s">
        <v>1</v>
      </c>
      <c r="C190" s="14"/>
      <c r="D190" s="14">
        <v>5</v>
      </c>
      <c r="E190" s="13" t="s">
        <v>329</v>
      </c>
      <c r="F190" s="12">
        <v>31.996928294883691</v>
      </c>
      <c r="G190" s="12">
        <v>6.2943555366724899</v>
      </c>
      <c r="H190" s="12">
        <v>6.1956908969811506</v>
      </c>
      <c r="I190" s="12">
        <v>48.76636340084427</v>
      </c>
      <c r="J190" s="12">
        <v>18.001260088206177</v>
      </c>
      <c r="K190" s="12">
        <v>23.632514401063453</v>
      </c>
      <c r="L190" s="11" t="str">
        <f t="shared" si="16"/>
        <v>6-40</v>
      </c>
      <c r="M190" s="10">
        <f t="shared" si="17"/>
        <v>0.02</v>
      </c>
      <c r="N190" s="5">
        <f t="shared" si="18"/>
        <v>0.31282556250307642</v>
      </c>
      <c r="O190" s="9"/>
      <c r="P190" s="8">
        <f t="shared" si="19"/>
        <v>23.216297740238669</v>
      </c>
      <c r="Q190" s="7">
        <f t="shared" si="20"/>
        <v>16.864387350000161</v>
      </c>
      <c r="R190" s="6">
        <f t="shared" si="21"/>
        <v>0.72640295790015963</v>
      </c>
      <c r="S190" s="5">
        <f t="shared" si="22"/>
        <v>1.7927779247222254E-2</v>
      </c>
      <c r="T190" s="4">
        <v>16892.583333333336</v>
      </c>
      <c r="U190" s="3">
        <v>5</v>
      </c>
      <c r="V190" s="3">
        <v>1</v>
      </c>
      <c r="W190" s="3">
        <v>1</v>
      </c>
      <c r="X190" s="3">
        <v>8</v>
      </c>
      <c r="Y190" s="3">
        <v>3</v>
      </c>
      <c r="Z190" s="3">
        <v>4</v>
      </c>
      <c r="AA190" s="3">
        <f t="shared" si="23"/>
        <v>1</v>
      </c>
    </row>
    <row r="191" spans="1:27" x14ac:dyDescent="0.25">
      <c r="A191" s="14">
        <v>180</v>
      </c>
      <c r="B191" s="14" t="s">
        <v>1</v>
      </c>
      <c r="C191" s="14"/>
      <c r="D191" s="14">
        <v>7</v>
      </c>
      <c r="E191" s="13" t="s">
        <v>239</v>
      </c>
      <c r="F191" s="12">
        <v>2.4677952717042593</v>
      </c>
      <c r="G191" s="12">
        <v>4.9146086742843096</v>
      </c>
      <c r="H191" s="12">
        <v>9.7874292705306623</v>
      </c>
      <c r="I191" s="12">
        <v>7.3094517302081368</v>
      </c>
      <c r="J191" s="12">
        <v>14.556217324324653</v>
      </c>
      <c r="K191" s="12">
        <v>9.6629638725938172</v>
      </c>
      <c r="L191" s="11" t="str">
        <f t="shared" si="16"/>
        <v>6-14</v>
      </c>
      <c r="M191" s="10">
        <f t="shared" si="17"/>
        <v>0.02</v>
      </c>
      <c r="N191" s="5">
        <f t="shared" si="18"/>
        <v>-0.33616243442269861</v>
      </c>
      <c r="O191" s="9"/>
      <c r="P191" s="8">
        <f t="shared" si="19"/>
        <v>9.5785462649547117</v>
      </c>
      <c r="Q191" s="7">
        <f t="shared" si="20"/>
        <v>3.9889807355122433</v>
      </c>
      <c r="R191" s="6">
        <f t="shared" si="21"/>
        <v>0.41644949297857814</v>
      </c>
      <c r="S191" s="5">
        <f t="shared" si="22"/>
        <v>8.8131962099474784E-3</v>
      </c>
      <c r="T191" s="4">
        <v>41373.916666666686</v>
      </c>
      <c r="U191" s="3">
        <v>1</v>
      </c>
      <c r="V191" s="3">
        <v>2</v>
      </c>
      <c r="W191" s="3">
        <v>4</v>
      </c>
      <c r="X191" s="3">
        <v>3</v>
      </c>
      <c r="Y191" s="3">
        <v>6</v>
      </c>
      <c r="Z191" s="3">
        <v>4</v>
      </c>
      <c r="AA191" s="3">
        <f t="shared" si="23"/>
        <v>-2</v>
      </c>
    </row>
    <row r="192" spans="1:27" x14ac:dyDescent="0.25">
      <c r="A192" s="14">
        <v>279</v>
      </c>
      <c r="B192" s="14" t="s">
        <v>1</v>
      </c>
      <c r="C192" s="14" t="s">
        <v>442</v>
      </c>
      <c r="D192" s="14">
        <v>14</v>
      </c>
      <c r="E192" s="13" t="s">
        <v>140</v>
      </c>
      <c r="F192" s="12">
        <v>34.40144611169837</v>
      </c>
      <c r="G192" s="12">
        <v>21.689655118990995</v>
      </c>
      <c r="H192" s="12">
        <v>21.499794984097832</v>
      </c>
      <c r="I192" s="12">
        <v>59.066115991846438</v>
      </c>
      <c r="J192" s="12">
        <v>31.995943155886646</v>
      </c>
      <c r="K192" s="12">
        <v>35.913950175379767</v>
      </c>
      <c r="L192" s="11" t="str">
        <f t="shared" si="16"/>
        <v>21-51</v>
      </c>
      <c r="M192" s="10">
        <f t="shared" si="17"/>
        <v>0</v>
      </c>
      <c r="N192" s="5">
        <f t="shared" si="18"/>
        <v>0.12245324353791653</v>
      </c>
      <c r="O192" s="9"/>
      <c r="P192" s="8">
        <f t="shared" si="19"/>
        <v>35.901621403252861</v>
      </c>
      <c r="Q192" s="7">
        <f t="shared" si="20"/>
        <v>14.722081286053433</v>
      </c>
      <c r="R192" s="6">
        <f t="shared" si="21"/>
        <v>0.41006730923633272</v>
      </c>
      <c r="S192" s="5">
        <f t="shared" si="22"/>
        <v>3.4340432674133994E-4</v>
      </c>
      <c r="T192" s="4">
        <v>166888.50000000012</v>
      </c>
      <c r="U192" s="3">
        <v>55</v>
      </c>
      <c r="V192" s="3">
        <v>35</v>
      </c>
      <c r="W192" s="3">
        <v>35</v>
      </c>
      <c r="X192" s="3">
        <v>97</v>
      </c>
      <c r="Y192" s="3">
        <v>53</v>
      </c>
      <c r="Z192" s="3">
        <v>60</v>
      </c>
      <c r="AA192" s="3">
        <f t="shared" si="23"/>
        <v>7</v>
      </c>
    </row>
    <row r="193" spans="1:27" x14ac:dyDescent="0.25">
      <c r="A193" s="14">
        <v>367</v>
      </c>
      <c r="B193" s="14" t="s">
        <v>1</v>
      </c>
      <c r="C193" s="14" t="s">
        <v>441</v>
      </c>
      <c r="D193" s="14">
        <v>13</v>
      </c>
      <c r="E193" s="13" t="s">
        <v>51</v>
      </c>
      <c r="F193" s="12">
        <v>302.21609395142821</v>
      </c>
      <c r="G193" s="12">
        <v>249.94308466579798</v>
      </c>
      <c r="H193" s="12">
        <v>268.51110591768645</v>
      </c>
      <c r="I193" s="12">
        <v>286.24149581627387</v>
      </c>
      <c r="J193" s="12">
        <v>384.78925954350956</v>
      </c>
      <c r="K193" s="12">
        <v>311.6025984915766</v>
      </c>
      <c r="L193" s="11" t="str">
        <f t="shared" si="16"/>
        <v>258-365</v>
      </c>
      <c r="M193" s="10">
        <f t="shared" si="17"/>
        <v>0</v>
      </c>
      <c r="N193" s="5">
        <f t="shared" si="18"/>
        <v>-0.19019933440646741</v>
      </c>
      <c r="O193" s="9"/>
      <c r="P193" s="8">
        <f t="shared" si="19"/>
        <v>311.76985746791513</v>
      </c>
      <c r="Q193" s="7">
        <f t="shared" si="20"/>
        <v>53.301836876719356</v>
      </c>
      <c r="R193" s="6">
        <f t="shared" si="21"/>
        <v>0.17096533099645386</v>
      </c>
      <c r="S193" s="5">
        <f t="shared" si="22"/>
        <v>-5.36482191373306E-4</v>
      </c>
      <c r="T193" s="4">
        <v>46382.083333333321</v>
      </c>
      <c r="U193" s="3">
        <v>160</v>
      </c>
      <c r="V193" s="3">
        <v>129</v>
      </c>
      <c r="W193" s="3">
        <v>135</v>
      </c>
      <c r="X193" s="3">
        <v>140</v>
      </c>
      <c r="Y193" s="3">
        <v>183</v>
      </c>
      <c r="Z193" s="3">
        <v>144</v>
      </c>
      <c r="AA193" s="3">
        <f t="shared" si="23"/>
        <v>-39</v>
      </c>
    </row>
    <row r="194" spans="1:27" x14ac:dyDescent="0.25">
      <c r="A194" s="14">
        <v>82</v>
      </c>
      <c r="B194" s="14" t="s">
        <v>1</v>
      </c>
      <c r="C194" s="14"/>
      <c r="D194" s="14">
        <v>5</v>
      </c>
      <c r="E194" s="13" t="s">
        <v>337</v>
      </c>
      <c r="F194" s="12">
        <v>0</v>
      </c>
      <c r="G194" s="12">
        <v>4.7717322581029977</v>
      </c>
      <c r="H194" s="12">
        <v>0</v>
      </c>
      <c r="I194" s="12">
        <v>9.443093557449421</v>
      </c>
      <c r="J194" s="12">
        <v>4.6965996618448242</v>
      </c>
      <c r="K194" s="12">
        <v>4.6720875860686162</v>
      </c>
      <c r="L194" s="11" t="str">
        <f t="shared" si="16"/>
        <v>1-8</v>
      </c>
      <c r="M194" s="10">
        <f t="shared" si="17"/>
        <v>-0.01</v>
      </c>
      <c r="N194" s="5">
        <f t="shared" si="18"/>
        <v>-5.2191111742702209E-3</v>
      </c>
      <c r="O194" s="9"/>
      <c r="P194" s="8">
        <f t="shared" si="19"/>
        <v>4.7199224703485205</v>
      </c>
      <c r="Q194" s="7">
        <f t="shared" si="20"/>
        <v>3.4482086291455158</v>
      </c>
      <c r="R194" s="6">
        <f t="shared" si="21"/>
        <v>0.73056467575640049</v>
      </c>
      <c r="S194" s="5">
        <f t="shared" si="22"/>
        <v>-1.0134675851226896E-2</v>
      </c>
      <c r="T194" s="4">
        <v>21389.833333333318</v>
      </c>
      <c r="U194" s="3">
        <v>0</v>
      </c>
      <c r="V194" s="3">
        <v>1</v>
      </c>
      <c r="W194" s="3">
        <v>0</v>
      </c>
      <c r="X194" s="3">
        <v>2</v>
      </c>
      <c r="Y194" s="3">
        <v>1</v>
      </c>
      <c r="Z194" s="3">
        <v>1</v>
      </c>
      <c r="AA194" s="3">
        <f t="shared" si="23"/>
        <v>0</v>
      </c>
    </row>
    <row r="195" spans="1:27" x14ac:dyDescent="0.25">
      <c r="A195" s="14">
        <v>127</v>
      </c>
      <c r="B195" s="14" t="s">
        <v>1</v>
      </c>
      <c r="C195" s="14"/>
      <c r="D195" s="14">
        <v>6</v>
      </c>
      <c r="E195" s="13" t="s">
        <v>292</v>
      </c>
      <c r="F195" s="12">
        <v>26.738303036886325</v>
      </c>
      <c r="G195" s="12">
        <v>14.838629899839248</v>
      </c>
      <c r="H195" s="12">
        <v>16.26637820955975</v>
      </c>
      <c r="I195" s="12">
        <v>24.075790588773454</v>
      </c>
      <c r="J195" s="12">
        <v>53.855627319058954</v>
      </c>
      <c r="K195" s="12">
        <v>31.269747171065049</v>
      </c>
      <c r="L195" s="11" t="str">
        <f t="shared" si="16"/>
        <v>15-48</v>
      </c>
      <c r="M195" s="10">
        <f t="shared" si="17"/>
        <v>-0.01</v>
      </c>
      <c r="N195" s="5">
        <f t="shared" si="18"/>
        <v>-0.41937827618621004</v>
      </c>
      <c r="O195" s="9"/>
      <c r="P195" s="8">
        <f t="shared" si="19"/>
        <v>31.386399761042178</v>
      </c>
      <c r="Q195" s="7">
        <f t="shared" si="20"/>
        <v>16.316082647122542</v>
      </c>
      <c r="R195" s="6">
        <f t="shared" si="21"/>
        <v>0.51984562649248467</v>
      </c>
      <c r="S195" s="5">
        <f t="shared" si="22"/>
        <v>-3.716660428250891E-3</v>
      </c>
      <c r="T195" s="4">
        <v>63856.458333333365</v>
      </c>
      <c r="U195" s="3">
        <v>16</v>
      </c>
      <c r="V195" s="3">
        <v>9</v>
      </c>
      <c r="W195" s="3">
        <v>10</v>
      </c>
      <c r="X195" s="3">
        <v>15</v>
      </c>
      <c r="Y195" s="3">
        <v>34</v>
      </c>
      <c r="Z195" s="3">
        <v>20</v>
      </c>
      <c r="AA195" s="3">
        <f t="shared" si="23"/>
        <v>-14</v>
      </c>
    </row>
    <row r="196" spans="1:27" x14ac:dyDescent="0.25">
      <c r="A196" s="14">
        <v>117</v>
      </c>
      <c r="B196" s="14" t="s">
        <v>1</v>
      </c>
      <c r="C196" s="14"/>
      <c r="D196" s="14">
        <v>6</v>
      </c>
      <c r="E196" s="13" t="s">
        <v>302</v>
      </c>
      <c r="F196" s="12">
        <v>45.284158092027475</v>
      </c>
      <c r="G196" s="12">
        <v>19.857768731460911</v>
      </c>
      <c r="H196" s="12">
        <v>19.59775605693148</v>
      </c>
      <c r="I196" s="12">
        <v>29.011084651927423</v>
      </c>
      <c r="J196" s="12">
        <v>19.093534451896225</v>
      </c>
      <c r="K196" s="12">
        <v>23.565730714395109</v>
      </c>
      <c r="L196" s="11" t="str">
        <f t="shared" si="16"/>
        <v>17-31</v>
      </c>
      <c r="M196" s="10">
        <f t="shared" si="17"/>
        <v>-0.02</v>
      </c>
      <c r="N196" s="5">
        <f t="shared" si="18"/>
        <v>0.23422568900305091</v>
      </c>
      <c r="O196" s="9"/>
      <c r="P196" s="8">
        <f t="shared" si="19"/>
        <v>23.686998306195633</v>
      </c>
      <c r="Q196" s="7">
        <f t="shared" si="20"/>
        <v>7.1405515574886591</v>
      </c>
      <c r="R196" s="6">
        <f t="shared" si="21"/>
        <v>0.30145447157063199</v>
      </c>
      <c r="S196" s="5">
        <f t="shared" si="22"/>
        <v>-5.1195846021910478E-3</v>
      </c>
      <c r="T196" s="4">
        <v>21183.250000000015</v>
      </c>
      <c r="U196" s="3">
        <v>9</v>
      </c>
      <c r="V196" s="3">
        <v>4</v>
      </c>
      <c r="W196" s="3">
        <v>4</v>
      </c>
      <c r="X196" s="3">
        <v>6</v>
      </c>
      <c r="Y196" s="3">
        <v>4</v>
      </c>
      <c r="Z196" s="3">
        <v>5</v>
      </c>
      <c r="AA196" s="3">
        <f t="shared" si="23"/>
        <v>1</v>
      </c>
    </row>
    <row r="197" spans="1:27" x14ac:dyDescent="0.25">
      <c r="A197" s="14">
        <v>416</v>
      </c>
      <c r="B197" s="14" t="s">
        <v>1</v>
      </c>
      <c r="C197" s="14"/>
      <c r="D197" s="14">
        <v>13</v>
      </c>
      <c r="E197" s="13" t="s">
        <v>0</v>
      </c>
      <c r="F197" s="12">
        <v>20.116676725005028</v>
      </c>
      <c r="G197" s="12">
        <v>30.241613041114057</v>
      </c>
      <c r="H197" s="12">
        <v>20.597793747425275</v>
      </c>
      <c r="I197" s="12">
        <v>50.659844474277463</v>
      </c>
      <c r="J197" s="12">
        <v>33.23694618938412</v>
      </c>
      <c r="K197" s="12">
        <v>33.811665388125192</v>
      </c>
      <c r="L197" s="11" t="str">
        <f t="shared" ref="L197:L260" si="24">CONCATENATE(ROUND(P197-Q197,),"-",ROUND(P197+Q197,0))</f>
        <v>23-45</v>
      </c>
      <c r="M197" s="10">
        <f t="shared" ref="M197:M260" si="25">ROUND((K197-P197)/Q197,2)</f>
        <v>-0.02</v>
      </c>
      <c r="N197" s="5">
        <f t="shared" ref="N197:N260" si="26">((K197-J197)/J197)</f>
        <v>1.7291576532522619E-2</v>
      </c>
      <c r="O197" s="9"/>
      <c r="P197" s="8">
        <f t="shared" ref="P197:P260" si="27">(F197+G197*2+H197*3+I197*4+J197*5)/15</f>
        <v>34.081159526235965</v>
      </c>
      <c r="Q197" s="7">
        <f t="shared" ref="Q197:Q260" si="28">SQRT(((1*POWER((F197-P197),2))+ (2*POWER((G197-P197),2))+ (3*POWER((H197-P197),2))+ (4*POWER((I197-P197),2))+ (5*POWER((J197-P197),2)))/15)</f>
        <v>11.173985059713692</v>
      </c>
      <c r="R197" s="6">
        <f t="shared" ref="R197:R260" si="29">Q197/P197</f>
        <v>0.3278639933336735</v>
      </c>
      <c r="S197" s="5">
        <f t="shared" ref="S197:S260" si="30">(K197-P197)/P197</f>
        <v>-7.9074228065307943E-3</v>
      </c>
      <c r="T197" s="4">
        <v>91507.833333333343</v>
      </c>
      <c r="U197" s="3">
        <v>17</v>
      </c>
      <c r="V197" s="3">
        <v>26</v>
      </c>
      <c r="W197" s="3">
        <v>18</v>
      </c>
      <c r="X197" s="3">
        <v>45</v>
      </c>
      <c r="Y197" s="3">
        <v>30</v>
      </c>
      <c r="Z197" s="3">
        <v>31</v>
      </c>
      <c r="AA197" s="3">
        <f t="shared" ref="AA197:AA260" si="31">+Z197-Y197</f>
        <v>1</v>
      </c>
    </row>
    <row r="198" spans="1:27" x14ac:dyDescent="0.25">
      <c r="A198" s="14">
        <v>163</v>
      </c>
      <c r="B198" s="14" t="s">
        <v>1</v>
      </c>
      <c r="C198" s="14"/>
      <c r="D198" s="14">
        <v>7</v>
      </c>
      <c r="E198" s="13" t="s">
        <v>256</v>
      </c>
      <c r="F198" s="12">
        <v>13.030589308401472</v>
      </c>
      <c r="G198" s="12">
        <v>0</v>
      </c>
      <c r="H198" s="12">
        <v>0</v>
      </c>
      <c r="I198" s="12">
        <v>12.36132142526036</v>
      </c>
      <c r="J198" s="12">
        <v>24.307243558580456</v>
      </c>
      <c r="K198" s="12">
        <v>11.950286806883382</v>
      </c>
      <c r="L198" s="11" t="str">
        <f t="shared" si="24"/>
        <v>2-22</v>
      </c>
      <c r="M198" s="10">
        <f t="shared" si="25"/>
        <v>-0.03</v>
      </c>
      <c r="N198" s="5">
        <f t="shared" si="26"/>
        <v>-0.50836520076481762</v>
      </c>
      <c r="O198" s="9"/>
      <c r="P198" s="8">
        <f t="shared" si="27"/>
        <v>12.26747285348968</v>
      </c>
      <c r="Q198" s="7">
        <f t="shared" si="28"/>
        <v>9.9259001981442196</v>
      </c>
      <c r="R198" s="6">
        <f t="shared" si="29"/>
        <v>0.80912346957593939</v>
      </c>
      <c r="S198" s="5">
        <f t="shared" si="30"/>
        <v>-2.5855858854912411E-2</v>
      </c>
      <c r="T198" s="4">
        <v>8350.4999999999909</v>
      </c>
      <c r="U198" s="3">
        <v>1</v>
      </c>
      <c r="V198" s="3">
        <v>0</v>
      </c>
      <c r="W198" s="3">
        <v>0</v>
      </c>
      <c r="X198" s="3">
        <v>1</v>
      </c>
      <c r="Y198" s="3">
        <v>2</v>
      </c>
      <c r="Z198" s="3">
        <v>1</v>
      </c>
      <c r="AA198" s="3">
        <f t="shared" si="31"/>
        <v>-1</v>
      </c>
    </row>
    <row r="199" spans="1:27" x14ac:dyDescent="0.25">
      <c r="A199" s="14">
        <v>103</v>
      </c>
      <c r="B199" s="14" t="s">
        <v>1</v>
      </c>
      <c r="C199" s="14"/>
      <c r="D199" s="14">
        <v>5</v>
      </c>
      <c r="E199" s="13" t="s">
        <v>316</v>
      </c>
      <c r="F199" s="12">
        <v>0</v>
      </c>
      <c r="G199" s="12">
        <v>13.348016151099545</v>
      </c>
      <c r="H199" s="12">
        <v>26.47691543935132</v>
      </c>
      <c r="I199" s="12">
        <v>39.41275002463297</v>
      </c>
      <c r="J199" s="12">
        <v>26.044210046554024</v>
      </c>
      <c r="K199" s="12">
        <v>25.812419000091413</v>
      </c>
      <c r="L199" s="11" t="str">
        <f t="shared" si="24"/>
        <v>16-37</v>
      </c>
      <c r="M199" s="10">
        <f t="shared" si="25"/>
        <v>-0.04</v>
      </c>
      <c r="N199" s="5">
        <f t="shared" si="26"/>
        <v>-8.8999069677400261E-3</v>
      </c>
      <c r="O199" s="9"/>
      <c r="P199" s="8">
        <f t="shared" si="27"/>
        <v>26.26658859677034</v>
      </c>
      <c r="Q199" s="7">
        <f t="shared" si="28"/>
        <v>10.693857797726318</v>
      </c>
      <c r="R199" s="6">
        <f t="shared" si="29"/>
        <v>0.40712777597016164</v>
      </c>
      <c r="S199" s="5">
        <f t="shared" si="30"/>
        <v>-1.7290772077450906E-2</v>
      </c>
      <c r="T199" s="4">
        <v>7740.2083333333358</v>
      </c>
      <c r="U199" s="3">
        <v>0</v>
      </c>
      <c r="V199" s="3">
        <v>1</v>
      </c>
      <c r="W199" s="3">
        <v>2</v>
      </c>
      <c r="X199" s="3">
        <v>3</v>
      </c>
      <c r="Y199" s="3">
        <v>2</v>
      </c>
      <c r="Z199" s="3">
        <v>2</v>
      </c>
      <c r="AA199" s="3">
        <f t="shared" si="31"/>
        <v>0</v>
      </c>
    </row>
    <row r="200" spans="1:27" x14ac:dyDescent="0.25">
      <c r="A200" s="14">
        <v>105</v>
      </c>
      <c r="B200" s="14" t="s">
        <v>1</v>
      </c>
      <c r="C200" s="14"/>
      <c r="D200" s="14">
        <v>5</v>
      </c>
      <c r="E200" s="13" t="s">
        <v>314</v>
      </c>
      <c r="F200" s="12">
        <v>6.9297668133467303</v>
      </c>
      <c r="G200" s="12">
        <v>0</v>
      </c>
      <c r="H200" s="12">
        <v>20.473623148843242</v>
      </c>
      <c r="I200" s="12">
        <v>27.099811995054289</v>
      </c>
      <c r="J200" s="12">
        <v>47.078604455653632</v>
      </c>
      <c r="K200" s="12">
        <v>26.705240903527308</v>
      </c>
      <c r="L200" s="11" t="str">
        <f t="shared" si="24"/>
        <v>11-44</v>
      </c>
      <c r="M200" s="10">
        <f t="shared" si="25"/>
        <v>-0.05</v>
      </c>
      <c r="N200" s="5">
        <f t="shared" si="26"/>
        <v>-0.43275207045096903</v>
      </c>
      <c r="O200" s="9"/>
      <c r="P200" s="8">
        <f t="shared" si="27"/>
        <v>27.476193767890784</v>
      </c>
      <c r="Q200" s="7">
        <f t="shared" si="28"/>
        <v>16.331942671093579</v>
      </c>
      <c r="R200" s="6">
        <f t="shared" si="29"/>
        <v>0.59440338822254946</v>
      </c>
      <c r="S200" s="5">
        <f t="shared" si="30"/>
        <v>-2.8058939708906362E-2</v>
      </c>
      <c r="T200" s="4">
        <v>14964.458333333339</v>
      </c>
      <c r="U200" s="3">
        <v>1</v>
      </c>
      <c r="V200" s="3">
        <v>0</v>
      </c>
      <c r="W200" s="3">
        <v>3</v>
      </c>
      <c r="X200" s="3">
        <v>4</v>
      </c>
      <c r="Y200" s="3">
        <v>7</v>
      </c>
      <c r="Z200" s="3">
        <v>4</v>
      </c>
      <c r="AA200" s="3">
        <f t="shared" si="31"/>
        <v>-3</v>
      </c>
    </row>
    <row r="201" spans="1:27" x14ac:dyDescent="0.25">
      <c r="A201" s="14">
        <v>384</v>
      </c>
      <c r="B201" s="14" t="s">
        <v>1</v>
      </c>
      <c r="C201" s="14" t="s">
        <v>441</v>
      </c>
      <c r="D201" s="14">
        <v>13</v>
      </c>
      <c r="E201" s="13" t="s">
        <v>34</v>
      </c>
      <c r="F201" s="12">
        <v>99.994704713912938</v>
      </c>
      <c r="G201" s="12">
        <v>90.817392003575932</v>
      </c>
      <c r="H201" s="12">
        <v>89.09101033069355</v>
      </c>
      <c r="I201" s="12">
        <v>104.07124069972603</v>
      </c>
      <c r="J201" s="12">
        <v>95.638948224359709</v>
      </c>
      <c r="K201" s="12">
        <v>95.938924305137292</v>
      </c>
      <c r="L201" s="11" t="str">
        <f t="shared" si="24"/>
        <v>91-102</v>
      </c>
      <c r="M201" s="10">
        <f t="shared" si="25"/>
        <v>-0.05</v>
      </c>
      <c r="N201" s="5">
        <f t="shared" si="26"/>
        <v>3.1365472576493423E-3</v>
      </c>
      <c r="O201" s="9"/>
      <c r="P201" s="8">
        <f t="shared" si="27"/>
        <v>96.225481575589882</v>
      </c>
      <c r="Q201" s="7">
        <f t="shared" si="28"/>
        <v>5.6175190273136826</v>
      </c>
      <c r="R201" s="6">
        <f t="shared" si="29"/>
        <v>5.83787052590726E-2</v>
      </c>
      <c r="S201" s="5">
        <f t="shared" si="30"/>
        <v>-2.9779769948720426E-3</v>
      </c>
      <c r="T201" s="4">
        <v>244910.33333333328</v>
      </c>
      <c r="U201" s="3">
        <v>203</v>
      </c>
      <c r="V201" s="3">
        <v>192</v>
      </c>
      <c r="W201" s="3">
        <v>196</v>
      </c>
      <c r="X201" s="3">
        <v>238</v>
      </c>
      <c r="Y201" s="3">
        <v>227</v>
      </c>
      <c r="Z201" s="3">
        <v>236</v>
      </c>
      <c r="AA201" s="3">
        <f t="shared" si="31"/>
        <v>9</v>
      </c>
    </row>
    <row r="202" spans="1:27" x14ac:dyDescent="0.25">
      <c r="A202" s="14">
        <v>398</v>
      </c>
      <c r="B202" s="14" t="s">
        <v>1</v>
      </c>
      <c r="C202" s="14"/>
      <c r="D202" s="14">
        <v>13</v>
      </c>
      <c r="E202" s="13" t="s">
        <v>20</v>
      </c>
      <c r="F202" s="12">
        <v>64.673117810168222</v>
      </c>
      <c r="G202" s="12">
        <v>40.484726747558263</v>
      </c>
      <c r="H202" s="12">
        <v>67.5183987636631</v>
      </c>
      <c r="I202" s="12">
        <v>86.816231741461266</v>
      </c>
      <c r="J202" s="12">
        <v>125.78176863142448</v>
      </c>
      <c r="K202" s="12">
        <v>86.500123893406609</v>
      </c>
      <c r="L202" s="11" t="str">
        <f t="shared" si="24"/>
        <v>58-118</v>
      </c>
      <c r="M202" s="10">
        <f t="shared" si="25"/>
        <v>-0.06</v>
      </c>
      <c r="N202" s="5">
        <f t="shared" si="26"/>
        <v>-0.3122999872352249</v>
      </c>
      <c r="O202" s="9"/>
      <c r="P202" s="8">
        <f t="shared" si="27"/>
        <v>88.291435847949444</v>
      </c>
      <c r="Q202" s="7">
        <f t="shared" si="28"/>
        <v>29.955161153263447</v>
      </c>
      <c r="R202" s="6">
        <f t="shared" si="29"/>
        <v>0.33927595429357998</v>
      </c>
      <c r="S202" s="5">
        <f t="shared" si="30"/>
        <v>-2.028862638079339E-2</v>
      </c>
      <c r="T202" s="4">
        <v>73682.083333333343</v>
      </c>
      <c r="U202" s="3">
        <v>40</v>
      </c>
      <c r="V202" s="3">
        <v>26</v>
      </c>
      <c r="W202" s="3">
        <v>45</v>
      </c>
      <c r="X202" s="3">
        <v>60</v>
      </c>
      <c r="Y202" s="3">
        <v>90</v>
      </c>
      <c r="Z202" s="3">
        <v>64</v>
      </c>
      <c r="AA202" s="3">
        <f t="shared" si="31"/>
        <v>-26</v>
      </c>
    </row>
    <row r="203" spans="1:27" x14ac:dyDescent="0.25">
      <c r="A203" s="14">
        <v>262</v>
      </c>
      <c r="B203" s="14" t="s">
        <v>1</v>
      </c>
      <c r="C203" s="14"/>
      <c r="D203" s="14">
        <v>9</v>
      </c>
      <c r="E203" s="13" t="s">
        <v>157</v>
      </c>
      <c r="F203" s="12">
        <v>4.1872101665462838</v>
      </c>
      <c r="G203" s="12">
        <v>16.708786733223334</v>
      </c>
      <c r="H203" s="12">
        <v>20.846362309776943</v>
      </c>
      <c r="I203" s="12">
        <v>20.805592543275633</v>
      </c>
      <c r="J203" s="12">
        <v>54.000166154357395</v>
      </c>
      <c r="K203" s="12">
        <v>29.022812275958589</v>
      </c>
      <c r="L203" s="11" t="str">
        <f t="shared" si="24"/>
        <v>13-48</v>
      </c>
      <c r="M203" s="10">
        <f t="shared" si="25"/>
        <v>-7.0000000000000007E-2</v>
      </c>
      <c r="N203" s="5">
        <f t="shared" si="26"/>
        <v>-0.46254216712967144</v>
      </c>
      <c r="O203" s="9"/>
      <c r="P203" s="8">
        <f t="shared" si="27"/>
        <v>30.22447143381422</v>
      </c>
      <c r="Q203" s="7">
        <f t="shared" si="28"/>
        <v>17.298193832149945</v>
      </c>
      <c r="R203" s="6">
        <f t="shared" si="29"/>
        <v>0.57232411392303961</v>
      </c>
      <c r="S203" s="5">
        <f t="shared" si="30"/>
        <v>-3.9757822084235041E-2</v>
      </c>
      <c r="T203" s="4">
        <v>24111.833333333321</v>
      </c>
      <c r="U203" s="3">
        <v>1</v>
      </c>
      <c r="V203" s="3">
        <v>4</v>
      </c>
      <c r="W203" s="3">
        <v>5</v>
      </c>
      <c r="X203" s="3">
        <v>5</v>
      </c>
      <c r="Y203" s="3">
        <v>13</v>
      </c>
      <c r="Z203" s="3">
        <v>7</v>
      </c>
      <c r="AA203" s="3">
        <f t="shared" si="31"/>
        <v>-6</v>
      </c>
    </row>
    <row r="204" spans="1:27" x14ac:dyDescent="0.25">
      <c r="A204" s="14">
        <v>245</v>
      </c>
      <c r="B204" s="14" t="s">
        <v>1</v>
      </c>
      <c r="C204" s="14"/>
      <c r="D204" s="14">
        <v>9</v>
      </c>
      <c r="E204" s="13" t="s">
        <v>174</v>
      </c>
      <c r="F204" s="12">
        <v>0</v>
      </c>
      <c r="G204" s="12">
        <v>7.8184554641230628</v>
      </c>
      <c r="H204" s="12">
        <v>3.9237613175990504</v>
      </c>
      <c r="I204" s="12">
        <v>7.8747908258686881</v>
      </c>
      <c r="J204" s="12">
        <v>27.665250469321208</v>
      </c>
      <c r="K204" s="12">
        <v>11.90222323611532</v>
      </c>
      <c r="L204" s="11" t="str">
        <f t="shared" si="24"/>
        <v>3-24</v>
      </c>
      <c r="M204" s="10">
        <f t="shared" si="25"/>
        <v>-0.12</v>
      </c>
      <c r="N204" s="5">
        <f t="shared" si="26"/>
        <v>-0.56977713795456009</v>
      </c>
      <c r="O204" s="9"/>
      <c r="P204" s="8">
        <f t="shared" si="27"/>
        <v>13.148907368741607</v>
      </c>
      <c r="Q204" s="7">
        <f t="shared" si="28"/>
        <v>10.4878261659295</v>
      </c>
      <c r="R204" s="6">
        <f t="shared" si="29"/>
        <v>0.79761959467915988</v>
      </c>
      <c r="S204" s="5">
        <f t="shared" si="30"/>
        <v>-9.4812754981450489E-2</v>
      </c>
      <c r="T204" s="4">
        <v>25217.249999999985</v>
      </c>
      <c r="U204" s="3">
        <v>0</v>
      </c>
      <c r="V204" s="3">
        <v>2</v>
      </c>
      <c r="W204" s="3">
        <v>1</v>
      </c>
      <c r="X204" s="3">
        <v>2</v>
      </c>
      <c r="Y204" s="3">
        <v>7</v>
      </c>
      <c r="Z204" s="3">
        <v>3</v>
      </c>
      <c r="AA204" s="3">
        <f t="shared" si="31"/>
        <v>-4</v>
      </c>
    </row>
    <row r="205" spans="1:27" x14ac:dyDescent="0.25">
      <c r="A205" s="14">
        <v>406</v>
      </c>
      <c r="B205" s="14" t="s">
        <v>1</v>
      </c>
      <c r="C205" s="14"/>
      <c r="D205" s="14">
        <v>13</v>
      </c>
      <c r="E205" s="13" t="s">
        <v>12</v>
      </c>
      <c r="F205" s="12">
        <v>52.582406490171316</v>
      </c>
      <c r="G205" s="12">
        <v>56.02894828994981</v>
      </c>
      <c r="H205" s="12">
        <v>23.239492263573027</v>
      </c>
      <c r="I205" s="12">
        <v>31.476818249148273</v>
      </c>
      <c r="J205" s="12">
        <v>39.644490337807937</v>
      </c>
      <c r="K205" s="12">
        <v>35.804849797507508</v>
      </c>
      <c r="L205" s="11" t="str">
        <f t="shared" si="24"/>
        <v>27-48</v>
      </c>
      <c r="M205" s="10">
        <f t="shared" si="25"/>
        <v>-0.13</v>
      </c>
      <c r="N205" s="5">
        <f t="shared" si="26"/>
        <v>-9.6851807340266452E-2</v>
      </c>
      <c r="O205" s="9"/>
      <c r="P205" s="8">
        <f t="shared" si="27"/>
        <v>37.232566969761514</v>
      </c>
      <c r="Q205" s="7">
        <f t="shared" si="28"/>
        <v>10.618365658848205</v>
      </c>
      <c r="R205" s="6">
        <f t="shared" si="29"/>
        <v>0.28519026548644705</v>
      </c>
      <c r="S205" s="5">
        <f t="shared" si="30"/>
        <v>-3.8345923702051719E-2</v>
      </c>
      <c r="T205" s="4">
        <v>108865.16666666666</v>
      </c>
      <c r="U205" s="3">
        <v>56</v>
      </c>
      <c r="V205" s="3">
        <v>60</v>
      </c>
      <c r="W205" s="3">
        <v>25</v>
      </c>
      <c r="X205" s="3">
        <v>34</v>
      </c>
      <c r="Y205" s="3">
        <v>43</v>
      </c>
      <c r="Z205" s="3">
        <v>39</v>
      </c>
      <c r="AA205" s="3">
        <f t="shared" si="31"/>
        <v>-4</v>
      </c>
    </row>
    <row r="206" spans="1:27" x14ac:dyDescent="0.25">
      <c r="A206" s="14">
        <v>375</v>
      </c>
      <c r="B206" s="14" t="s">
        <v>1</v>
      </c>
      <c r="C206" s="14" t="s">
        <v>441</v>
      </c>
      <c r="D206" s="14">
        <v>13</v>
      </c>
      <c r="E206" s="13" t="s">
        <v>43</v>
      </c>
      <c r="F206" s="12">
        <v>49.420177764379417</v>
      </c>
      <c r="G206" s="12">
        <v>59.287097770955853</v>
      </c>
      <c r="H206" s="12">
        <v>70.544934055822509</v>
      </c>
      <c r="I206" s="12">
        <v>85.44002917464411</v>
      </c>
      <c r="J206" s="12">
        <v>107.25341007438713</v>
      </c>
      <c r="K206" s="12">
        <v>81.167586716293158</v>
      </c>
      <c r="L206" s="11" t="str">
        <f t="shared" si="24"/>
        <v>64-103</v>
      </c>
      <c r="M206" s="10">
        <f t="shared" si="25"/>
        <v>-0.14000000000000001</v>
      </c>
      <c r="N206" s="5">
        <f t="shared" si="26"/>
        <v>-0.24321672700198324</v>
      </c>
      <c r="O206" s="9"/>
      <c r="P206" s="8">
        <f t="shared" si="27"/>
        <v>83.843756169618047</v>
      </c>
      <c r="Q206" s="7">
        <f t="shared" si="28"/>
        <v>19.445427109757823</v>
      </c>
      <c r="R206" s="6">
        <f t="shared" si="29"/>
        <v>0.23192457015426682</v>
      </c>
      <c r="S206" s="5">
        <f t="shared" si="30"/>
        <v>-3.1918530080056642E-2</v>
      </c>
      <c r="T206" s="4">
        <v>92619.416666666628</v>
      </c>
      <c r="U206" s="3">
        <v>50</v>
      </c>
      <c r="V206" s="3">
        <v>59</v>
      </c>
      <c r="W206" s="3">
        <v>69</v>
      </c>
      <c r="X206" s="3">
        <v>82</v>
      </c>
      <c r="Y206" s="3">
        <v>101</v>
      </c>
      <c r="Z206" s="3">
        <v>75</v>
      </c>
      <c r="AA206" s="3">
        <f t="shared" si="31"/>
        <v>-26</v>
      </c>
    </row>
    <row r="207" spans="1:27" x14ac:dyDescent="0.25">
      <c r="A207" s="14">
        <v>36</v>
      </c>
      <c r="B207" s="14" t="s">
        <v>1</v>
      </c>
      <c r="C207" s="14"/>
      <c r="D207" s="14">
        <v>3</v>
      </c>
      <c r="E207" s="13" t="s">
        <v>383</v>
      </c>
      <c r="F207" s="12">
        <v>7.2099352908307655</v>
      </c>
      <c r="G207" s="12">
        <v>35.972516997014282</v>
      </c>
      <c r="H207" s="12">
        <v>35.875082961129344</v>
      </c>
      <c r="I207" s="12">
        <v>21.485354150254246</v>
      </c>
      <c r="J207" s="12">
        <v>35.715561270045356</v>
      </c>
      <c r="K207" s="12">
        <v>28.497047883945772</v>
      </c>
      <c r="L207" s="11" t="str">
        <f t="shared" si="24"/>
        <v>21-39</v>
      </c>
      <c r="M207" s="10">
        <f t="shared" si="25"/>
        <v>-0.18</v>
      </c>
      <c r="N207" s="5">
        <f t="shared" si="26"/>
        <v>-0.20211115629740226</v>
      </c>
      <c r="O207" s="9"/>
      <c r="P207" s="22">
        <f t="shared" si="27"/>
        <v>30.086629407966075</v>
      </c>
      <c r="Q207" s="7">
        <f t="shared" si="28"/>
        <v>8.746432326145106</v>
      </c>
      <c r="R207" s="6">
        <f t="shared" si="29"/>
        <v>0.29070828132809395</v>
      </c>
      <c r="S207" s="5">
        <f t="shared" si="30"/>
        <v>-5.2833486345912443E-2</v>
      </c>
      <c r="T207" s="4">
        <v>14033.416666666668</v>
      </c>
      <c r="U207" s="3">
        <v>1</v>
      </c>
      <c r="V207" s="3">
        <v>5</v>
      </c>
      <c r="W207" s="3">
        <v>5</v>
      </c>
      <c r="X207" s="3">
        <v>3</v>
      </c>
      <c r="Y207" s="3">
        <v>5</v>
      </c>
      <c r="Z207" s="3">
        <v>4</v>
      </c>
      <c r="AA207" s="3">
        <f t="shared" si="31"/>
        <v>-1</v>
      </c>
    </row>
    <row r="208" spans="1:27" x14ac:dyDescent="0.25">
      <c r="A208" s="14">
        <v>412</v>
      </c>
      <c r="B208" s="14" t="s">
        <v>1</v>
      </c>
      <c r="C208" s="14"/>
      <c r="D208" s="14">
        <v>13</v>
      </c>
      <c r="E208" s="13" t="s">
        <v>5</v>
      </c>
      <c r="F208" s="12">
        <v>42.136172257939215</v>
      </c>
      <c r="G208" s="12">
        <v>28.471500998120234</v>
      </c>
      <c r="H208" s="12">
        <v>28.003093068916247</v>
      </c>
      <c r="I208" s="12">
        <v>56.360431219921537</v>
      </c>
      <c r="J208" s="12">
        <v>48.075293305515409</v>
      </c>
      <c r="K208" s="12">
        <v>41.259674028349849</v>
      </c>
      <c r="L208" s="11" t="str">
        <f t="shared" si="24"/>
        <v>32-55</v>
      </c>
      <c r="M208" s="10">
        <f t="shared" si="25"/>
        <v>-0.18</v>
      </c>
      <c r="N208" s="5">
        <f t="shared" si="26"/>
        <v>-0.14176968685043137</v>
      </c>
      <c r="O208" s="9"/>
      <c r="P208" s="8">
        <f t="shared" si="27"/>
        <v>43.260442991212777</v>
      </c>
      <c r="Q208" s="7">
        <f t="shared" si="28"/>
        <v>11.370729848463105</v>
      </c>
      <c r="R208" s="6">
        <f t="shared" si="29"/>
        <v>0.26284358324238083</v>
      </c>
      <c r="S208" s="5">
        <f t="shared" si="30"/>
        <v>-4.6249386842139632E-2</v>
      </c>
      <c r="T208" s="4">
        <v>82244.291666666657</v>
      </c>
      <c r="U208" s="3">
        <v>32</v>
      </c>
      <c r="V208" s="3">
        <v>22</v>
      </c>
      <c r="W208" s="3">
        <v>22</v>
      </c>
      <c r="X208" s="3">
        <v>45</v>
      </c>
      <c r="Y208" s="3">
        <v>39</v>
      </c>
      <c r="Z208" s="3">
        <v>34</v>
      </c>
      <c r="AA208" s="3">
        <f t="shared" si="31"/>
        <v>-5</v>
      </c>
    </row>
    <row r="209" spans="1:27" x14ac:dyDescent="0.25">
      <c r="A209" s="14">
        <v>319</v>
      </c>
      <c r="B209" s="14" t="s">
        <v>1</v>
      </c>
      <c r="C209" s="14"/>
      <c r="D209" s="14">
        <v>10</v>
      </c>
      <c r="E209" s="13" t="s">
        <v>100</v>
      </c>
      <c r="F209" s="12">
        <v>15.040421131791689</v>
      </c>
      <c r="G209" s="12">
        <v>30.489547801894162</v>
      </c>
      <c r="H209" s="12">
        <v>0</v>
      </c>
      <c r="I209" s="12">
        <v>7.8448292769028605</v>
      </c>
      <c r="J209" s="12">
        <v>7.9568737443058621</v>
      </c>
      <c r="K209" s="12">
        <v>8.0718936662541072</v>
      </c>
      <c r="L209" s="11" t="str">
        <f t="shared" si="24"/>
        <v>1-19</v>
      </c>
      <c r="M209" s="10">
        <f t="shared" si="25"/>
        <v>-0.19</v>
      </c>
      <c r="N209" s="5">
        <f t="shared" si="26"/>
        <v>1.4455416240650569E-2</v>
      </c>
      <c r="O209" s="9"/>
      <c r="P209" s="8">
        <f t="shared" si="27"/>
        <v>9.8122135043147178</v>
      </c>
      <c r="Q209" s="7">
        <f t="shared" si="28"/>
        <v>8.9590583388542626</v>
      </c>
      <c r="R209" s="6">
        <f t="shared" si="29"/>
        <v>0.91305171202345958</v>
      </c>
      <c r="S209" s="5">
        <f t="shared" si="30"/>
        <v>-0.17736261418438776</v>
      </c>
      <c r="T209" s="4">
        <v>12412.291666666659</v>
      </c>
      <c r="U209" s="3">
        <v>2</v>
      </c>
      <c r="V209" s="3">
        <v>4</v>
      </c>
      <c r="W209" s="3">
        <v>0</v>
      </c>
      <c r="X209" s="3">
        <v>1</v>
      </c>
      <c r="Y209" s="3">
        <v>1</v>
      </c>
      <c r="Z209" s="3">
        <v>1</v>
      </c>
      <c r="AA209" s="3">
        <f t="shared" si="31"/>
        <v>0</v>
      </c>
    </row>
    <row r="210" spans="1:27" x14ac:dyDescent="0.25">
      <c r="A210" s="14">
        <v>404</v>
      </c>
      <c r="B210" s="14" t="s">
        <v>1</v>
      </c>
      <c r="C210" s="14"/>
      <c r="D210" s="14">
        <v>13</v>
      </c>
      <c r="E210" s="13" t="s">
        <v>14</v>
      </c>
      <c r="F210" s="12">
        <v>21.909576049703439</v>
      </c>
      <c r="G210" s="12">
        <v>27.656991841187406</v>
      </c>
      <c r="H210" s="12">
        <v>19.629604463470059</v>
      </c>
      <c r="I210" s="12">
        <v>28.204975951546817</v>
      </c>
      <c r="J210" s="12">
        <v>46.716862962652058</v>
      </c>
      <c r="K210" s="12">
        <v>30.156941751029301</v>
      </c>
      <c r="L210" s="11" t="str">
        <f t="shared" si="24"/>
        <v>21-43</v>
      </c>
      <c r="M210" s="10">
        <f t="shared" si="25"/>
        <v>-0.19</v>
      </c>
      <c r="N210" s="5">
        <f t="shared" si="26"/>
        <v>-0.35447416974169771</v>
      </c>
      <c r="O210" s="9"/>
      <c r="P210" s="8">
        <f t="shared" si="27"/>
        <v>32.16777278279573</v>
      </c>
      <c r="Q210" s="7">
        <f t="shared" si="28"/>
        <v>10.766420154794226</v>
      </c>
      <c r="R210" s="6">
        <f t="shared" si="29"/>
        <v>0.33469585312889377</v>
      </c>
      <c r="S210" s="5">
        <f t="shared" si="30"/>
        <v>-6.2510732258152499E-2</v>
      </c>
      <c r="T210" s="4">
        <v>69491.958333333372</v>
      </c>
      <c r="U210" s="3">
        <v>14</v>
      </c>
      <c r="V210" s="3">
        <v>18</v>
      </c>
      <c r="W210" s="3">
        <v>13</v>
      </c>
      <c r="X210" s="3">
        <v>19</v>
      </c>
      <c r="Y210" s="3">
        <v>32</v>
      </c>
      <c r="Z210" s="3">
        <v>21</v>
      </c>
      <c r="AA210" s="3">
        <f t="shared" si="31"/>
        <v>-11</v>
      </c>
    </row>
    <row r="211" spans="1:27" x14ac:dyDescent="0.25">
      <c r="A211" s="14">
        <v>18</v>
      </c>
      <c r="B211" s="14" t="s">
        <v>1</v>
      </c>
      <c r="C211" s="14"/>
      <c r="D211" s="14">
        <v>1</v>
      </c>
      <c r="E211" s="13" t="s">
        <v>401</v>
      </c>
      <c r="F211" s="12">
        <v>72.400374068599348</v>
      </c>
      <c r="G211" s="12">
        <v>75.685903500473032</v>
      </c>
      <c r="H211" s="12">
        <v>67.480177697801267</v>
      </c>
      <c r="I211" s="12">
        <v>21.7524301543063</v>
      </c>
      <c r="J211" s="12">
        <v>21.06704587349239</v>
      </c>
      <c r="K211" s="12">
        <v>35.741030703247304</v>
      </c>
      <c r="L211" s="11" t="str">
        <f t="shared" si="24"/>
        <v>17-66</v>
      </c>
      <c r="M211" s="10">
        <f t="shared" si="25"/>
        <v>-0.22</v>
      </c>
      <c r="N211" s="5">
        <f t="shared" si="26"/>
        <v>0.69653737490639145</v>
      </c>
      <c r="O211" s="9"/>
      <c r="P211" s="8">
        <f t="shared" si="27"/>
        <v>41.237177609842426</v>
      </c>
      <c r="Q211" s="7">
        <f t="shared" si="28"/>
        <v>24.44511131805999</v>
      </c>
      <c r="R211" s="6">
        <f t="shared" si="29"/>
        <v>0.59279302646128396</v>
      </c>
      <c r="S211" s="5">
        <f t="shared" si="30"/>
        <v>-0.13328135496070687</v>
      </c>
      <c r="T211" s="4">
        <v>19509.833333333343</v>
      </c>
      <c r="U211" s="3">
        <v>12</v>
      </c>
      <c r="V211" s="3">
        <v>13</v>
      </c>
      <c r="W211" s="3">
        <v>12</v>
      </c>
      <c r="X211" s="3">
        <v>4</v>
      </c>
      <c r="Y211" s="3">
        <v>4</v>
      </c>
      <c r="Z211" s="3">
        <v>7</v>
      </c>
      <c r="AA211" s="3">
        <f t="shared" si="31"/>
        <v>3</v>
      </c>
    </row>
    <row r="212" spans="1:27" x14ac:dyDescent="0.25">
      <c r="A212" s="14">
        <v>138</v>
      </c>
      <c r="B212" s="14" t="s">
        <v>1</v>
      </c>
      <c r="C212" s="14"/>
      <c r="D212" s="14">
        <v>6</v>
      </c>
      <c r="E212" s="13" t="s">
        <v>281</v>
      </c>
      <c r="F212" s="12">
        <v>20.744162247007655</v>
      </c>
      <c r="G212" s="12">
        <v>13.68761441990179</v>
      </c>
      <c r="H212" s="12">
        <v>20.323344409556036</v>
      </c>
      <c r="I212" s="12">
        <v>10.730765103551883</v>
      </c>
      <c r="J212" s="12">
        <v>41.166745237605163</v>
      </c>
      <c r="K212" s="12">
        <v>21.037845111056821</v>
      </c>
      <c r="L212" s="11" t="str">
        <f t="shared" si="24"/>
        <v>11-37</v>
      </c>
      <c r="M212" s="10">
        <f t="shared" si="25"/>
        <v>-0.22</v>
      </c>
      <c r="N212" s="5">
        <f t="shared" si="26"/>
        <v>-0.48896020344501057</v>
      </c>
      <c r="O212" s="9"/>
      <c r="P212" s="8">
        <f t="shared" si="27"/>
        <v>23.856414061180846</v>
      </c>
      <c r="Q212" s="7">
        <f t="shared" si="28"/>
        <v>12.757510981265217</v>
      </c>
      <c r="R212" s="6">
        <f t="shared" si="29"/>
        <v>0.53476230537196434</v>
      </c>
      <c r="S212" s="5">
        <f t="shared" si="30"/>
        <v>-0.11814721788847553</v>
      </c>
      <c r="T212" s="4">
        <v>75960.916666666628</v>
      </c>
      <c r="U212" s="3">
        <v>15</v>
      </c>
      <c r="V212" s="3">
        <v>10</v>
      </c>
      <c r="W212" s="3">
        <v>15</v>
      </c>
      <c r="X212" s="3">
        <v>8</v>
      </c>
      <c r="Y212" s="3">
        <v>31</v>
      </c>
      <c r="Z212" s="3">
        <v>16</v>
      </c>
      <c r="AA212" s="3">
        <f t="shared" si="31"/>
        <v>-15</v>
      </c>
    </row>
    <row r="213" spans="1:27" x14ac:dyDescent="0.25">
      <c r="A213" s="14">
        <v>118</v>
      </c>
      <c r="B213" s="14" t="s">
        <v>1</v>
      </c>
      <c r="C213" s="14"/>
      <c r="D213" s="14">
        <v>6</v>
      </c>
      <c r="E213" s="13" t="s">
        <v>301</v>
      </c>
      <c r="F213" s="12">
        <v>13.240320084738048</v>
      </c>
      <c r="G213" s="12">
        <v>29.430760049378275</v>
      </c>
      <c r="H213" s="12">
        <v>19.382192610539068</v>
      </c>
      <c r="I213" s="12">
        <v>9.5759452255933084</v>
      </c>
      <c r="J213" s="12">
        <v>28.395198056506441</v>
      </c>
      <c r="K213" s="12">
        <v>18.712842337805789</v>
      </c>
      <c r="L213" s="11" t="str">
        <f t="shared" si="24"/>
        <v>13-29</v>
      </c>
      <c r="M213" s="10">
        <f t="shared" si="25"/>
        <v>-0.24</v>
      </c>
      <c r="N213" s="5">
        <f t="shared" si="26"/>
        <v>-0.34098567298008509</v>
      </c>
      <c r="O213" s="9"/>
      <c r="P213" s="8">
        <f t="shared" si="27"/>
        <v>20.701879280001148</v>
      </c>
      <c r="Q213" s="7">
        <f t="shared" si="28"/>
        <v>8.1827774690906327</v>
      </c>
      <c r="R213" s="6">
        <f t="shared" si="29"/>
        <v>0.39526737444534937</v>
      </c>
      <c r="S213" s="5">
        <f t="shared" si="30"/>
        <v>-9.6080018402814701E-2</v>
      </c>
      <c r="T213" s="4">
        <v>32016.916666666668</v>
      </c>
      <c r="U213" s="3">
        <v>4</v>
      </c>
      <c r="V213" s="3">
        <v>9</v>
      </c>
      <c r="W213" s="3">
        <v>6</v>
      </c>
      <c r="X213" s="3">
        <v>3</v>
      </c>
      <c r="Y213" s="3">
        <v>9</v>
      </c>
      <c r="Z213" s="3">
        <v>6</v>
      </c>
      <c r="AA213" s="3">
        <f t="shared" si="31"/>
        <v>-3</v>
      </c>
    </row>
    <row r="214" spans="1:27" x14ac:dyDescent="0.25">
      <c r="A214" s="14">
        <v>113</v>
      </c>
      <c r="B214" s="14" t="s">
        <v>1</v>
      </c>
      <c r="C214" s="14" t="s">
        <v>442</v>
      </c>
      <c r="D214" s="14">
        <v>6</v>
      </c>
      <c r="E214" s="13" t="s">
        <v>306</v>
      </c>
      <c r="F214" s="12">
        <v>55.143623610048799</v>
      </c>
      <c r="G214" s="12">
        <v>61.036303463608114</v>
      </c>
      <c r="H214" s="12">
        <v>55.602946956188674</v>
      </c>
      <c r="I214" s="12">
        <v>53.454496859548307</v>
      </c>
      <c r="J214" s="12">
        <v>83.878313732330184</v>
      </c>
      <c r="K214" s="12">
        <v>61.696528422358632</v>
      </c>
      <c r="L214" s="11" t="str">
        <f t="shared" si="24"/>
        <v>52-79</v>
      </c>
      <c r="M214" s="10">
        <f t="shared" si="25"/>
        <v>-0.26</v>
      </c>
      <c r="N214" s="5">
        <f t="shared" si="26"/>
        <v>-0.26445197003789755</v>
      </c>
      <c r="O214" s="9"/>
      <c r="P214" s="22">
        <f t="shared" si="27"/>
        <v>65.148975167045009</v>
      </c>
      <c r="Q214" s="7">
        <f t="shared" si="28"/>
        <v>13.437011244247282</v>
      </c>
      <c r="R214" s="6">
        <f t="shared" si="29"/>
        <v>0.2062505390114604</v>
      </c>
      <c r="S214" s="5">
        <f t="shared" si="30"/>
        <v>-5.2993109037158946E-2</v>
      </c>
      <c r="T214" s="4">
        <v>257392.91666666677</v>
      </c>
      <c r="U214" s="3">
        <v>135</v>
      </c>
      <c r="V214" s="3">
        <v>151</v>
      </c>
      <c r="W214" s="3">
        <v>139</v>
      </c>
      <c r="X214" s="3">
        <v>135</v>
      </c>
      <c r="Y214" s="3">
        <v>214</v>
      </c>
      <c r="Z214" s="3">
        <v>159</v>
      </c>
      <c r="AA214" s="3">
        <f t="shared" si="31"/>
        <v>-55</v>
      </c>
    </row>
    <row r="215" spans="1:27" x14ac:dyDescent="0.25">
      <c r="A215" s="14">
        <v>236</v>
      </c>
      <c r="B215" s="14" t="s">
        <v>1</v>
      </c>
      <c r="C215" s="14"/>
      <c r="D215" s="14">
        <v>8</v>
      </c>
      <c r="E215" s="13" t="s">
        <v>183</v>
      </c>
      <c r="F215" s="12">
        <v>5.8398707441941955</v>
      </c>
      <c r="G215" s="12">
        <v>36.96911619490507</v>
      </c>
      <c r="H215" s="12">
        <v>17.509642462828488</v>
      </c>
      <c r="I215" s="12">
        <v>35.016219318253661</v>
      </c>
      <c r="J215" s="12">
        <v>66.125667942178936</v>
      </c>
      <c r="K215" s="12">
        <v>35.000275465130976</v>
      </c>
      <c r="L215" s="11" t="str">
        <f t="shared" si="24"/>
        <v>20-61</v>
      </c>
      <c r="M215" s="10">
        <f t="shared" si="25"/>
        <v>-0.26</v>
      </c>
      <c r="N215" s="5">
        <f t="shared" si="26"/>
        <v>-0.47070061362955712</v>
      </c>
      <c r="O215" s="9"/>
      <c r="P215" s="8">
        <f t="shared" si="27"/>
        <v>40.200016500426607</v>
      </c>
      <c r="Q215" s="7">
        <f t="shared" si="28"/>
        <v>20.353935406789002</v>
      </c>
      <c r="R215" s="6">
        <f t="shared" si="29"/>
        <v>0.50631659334202028</v>
      </c>
      <c r="S215" s="5">
        <f t="shared" si="30"/>
        <v>-0.12934673883132489</v>
      </c>
      <c r="T215" s="4">
        <v>51428.041666666672</v>
      </c>
      <c r="U215" s="3">
        <v>3</v>
      </c>
      <c r="V215" s="3">
        <v>19</v>
      </c>
      <c r="W215" s="3">
        <v>9</v>
      </c>
      <c r="X215" s="3">
        <v>18</v>
      </c>
      <c r="Y215" s="3">
        <v>34</v>
      </c>
      <c r="Z215" s="3">
        <v>18</v>
      </c>
      <c r="AA215" s="3">
        <f t="shared" si="31"/>
        <v>-16</v>
      </c>
    </row>
    <row r="216" spans="1:27" x14ac:dyDescent="0.25">
      <c r="A216" s="14">
        <v>27</v>
      </c>
      <c r="B216" s="14" t="s">
        <v>1</v>
      </c>
      <c r="C216" s="14"/>
      <c r="D216" s="14">
        <v>2</v>
      </c>
      <c r="E216" s="13" t="s">
        <v>392</v>
      </c>
      <c r="F216" s="12">
        <v>400.80160320641278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1" t="str">
        <f t="shared" si="24"/>
        <v>-73-127</v>
      </c>
      <c r="M216" s="10">
        <f t="shared" si="25"/>
        <v>-0.27</v>
      </c>
      <c r="N216" s="5" t="e">
        <f t="shared" si="26"/>
        <v>#DIV/0!</v>
      </c>
      <c r="O216" s="9"/>
      <c r="P216" s="8">
        <f t="shared" si="27"/>
        <v>26.720106880427519</v>
      </c>
      <c r="Q216" s="7">
        <f t="shared" si="28"/>
        <v>99.977485284540833</v>
      </c>
      <c r="R216" s="6">
        <f t="shared" si="29"/>
        <v>3.7416573867739409</v>
      </c>
      <c r="S216" s="5">
        <f t="shared" si="30"/>
        <v>-1</v>
      </c>
      <c r="T216" s="4">
        <v>232.95833333333323</v>
      </c>
      <c r="U216" s="3">
        <v>1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f t="shared" si="31"/>
        <v>0</v>
      </c>
    </row>
    <row r="217" spans="1:27" x14ac:dyDescent="0.25">
      <c r="A217" s="14">
        <v>240</v>
      </c>
      <c r="B217" s="14" t="s">
        <v>1</v>
      </c>
      <c r="C217" s="14"/>
      <c r="D217" s="14">
        <v>8</v>
      </c>
      <c r="E217" s="13" t="s">
        <v>179</v>
      </c>
      <c r="F217" s="12">
        <v>20.137944922720635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1" t="str">
        <f t="shared" si="24"/>
        <v>-4-6</v>
      </c>
      <c r="M217" s="10">
        <f t="shared" si="25"/>
        <v>-0.27</v>
      </c>
      <c r="N217" s="5" t="e">
        <f t="shared" si="26"/>
        <v>#DIV/0!</v>
      </c>
      <c r="O217" s="9"/>
      <c r="P217" s="8">
        <f t="shared" si="27"/>
        <v>1.3425296615147091</v>
      </c>
      <c r="Q217" s="7">
        <f t="shared" si="28"/>
        <v>5.0232860249696305</v>
      </c>
      <c r="R217" s="6">
        <f t="shared" si="29"/>
        <v>3.7416573867739413</v>
      </c>
      <c r="S217" s="5">
        <f t="shared" si="30"/>
        <v>-1</v>
      </c>
      <c r="T217" s="4">
        <v>4766.3333333333303</v>
      </c>
      <c r="U217" s="3">
        <v>1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f t="shared" si="31"/>
        <v>0</v>
      </c>
    </row>
    <row r="218" spans="1:27" x14ac:dyDescent="0.25">
      <c r="A218" s="14">
        <v>374</v>
      </c>
      <c r="B218" s="14" t="s">
        <v>1</v>
      </c>
      <c r="C218" s="14" t="s">
        <v>441</v>
      </c>
      <c r="D218" s="14">
        <v>13</v>
      </c>
      <c r="E218" s="13" t="s">
        <v>44</v>
      </c>
      <c r="F218" s="12">
        <v>65.271527188192479</v>
      </c>
      <c r="G218" s="12">
        <v>86.356380840826347</v>
      </c>
      <c r="H218" s="12">
        <v>225.84042990020174</v>
      </c>
      <c r="I218" s="12">
        <v>157.1484075700385</v>
      </c>
      <c r="J218" s="12">
        <v>179.21563571885969</v>
      </c>
      <c r="K218" s="12">
        <v>149.88166965709414</v>
      </c>
      <c r="L218" s="11" t="str">
        <f t="shared" si="24"/>
        <v>115-211</v>
      </c>
      <c r="M218" s="10">
        <f t="shared" si="25"/>
        <v>-0.27</v>
      </c>
      <c r="N218" s="5">
        <f t="shared" si="26"/>
        <v>-0.16367972551112961</v>
      </c>
      <c r="O218" s="9"/>
      <c r="P218" s="8">
        <f t="shared" si="27"/>
        <v>162.67849249632684</v>
      </c>
      <c r="Q218" s="7">
        <f t="shared" si="28"/>
        <v>48.025167181706685</v>
      </c>
      <c r="R218" s="6">
        <f t="shared" si="29"/>
        <v>0.29521522141466278</v>
      </c>
      <c r="S218" s="5">
        <f t="shared" si="30"/>
        <v>-7.8663274062006974E-2</v>
      </c>
      <c r="T218" s="4">
        <v>121028.37500000006</v>
      </c>
      <c r="U218" s="3">
        <v>69</v>
      </c>
      <c r="V218" s="3">
        <v>94</v>
      </c>
      <c r="W218" s="3">
        <v>253</v>
      </c>
      <c r="X218" s="3">
        <v>181</v>
      </c>
      <c r="Y218" s="3">
        <v>212</v>
      </c>
      <c r="Z218" s="3">
        <v>182</v>
      </c>
      <c r="AA218" s="3">
        <f t="shared" si="31"/>
        <v>-30</v>
      </c>
    </row>
    <row r="219" spans="1:27" x14ac:dyDescent="0.25">
      <c r="A219" s="14">
        <v>198</v>
      </c>
      <c r="B219" s="14" t="s">
        <v>1</v>
      </c>
      <c r="C219" s="14"/>
      <c r="D219" s="14">
        <v>8</v>
      </c>
      <c r="E219" s="13" t="s">
        <v>221</v>
      </c>
      <c r="F219" s="12">
        <v>3.8764573056683496</v>
      </c>
      <c r="G219" s="12">
        <v>0</v>
      </c>
      <c r="H219" s="12">
        <v>0</v>
      </c>
      <c r="I219" s="12">
        <v>7.771668382910101</v>
      </c>
      <c r="J219" s="12">
        <v>7.7777129635030802</v>
      </c>
      <c r="K219" s="12">
        <v>3.8919339668536961</v>
      </c>
      <c r="L219" s="11" t="str">
        <f t="shared" si="24"/>
        <v>1-9</v>
      </c>
      <c r="M219" s="10">
        <f t="shared" si="25"/>
        <v>-0.28999999999999998</v>
      </c>
      <c r="N219" s="5">
        <f t="shared" si="26"/>
        <v>-0.49960432004670302</v>
      </c>
      <c r="O219" s="9"/>
      <c r="P219" s="8">
        <f t="shared" si="27"/>
        <v>4.9234463769882773</v>
      </c>
      <c r="Q219" s="7">
        <f t="shared" si="28"/>
        <v>3.6099997263656589</v>
      </c>
      <c r="R219" s="6">
        <f t="shared" si="29"/>
        <v>0.73322616922131134</v>
      </c>
      <c r="S219" s="5">
        <f t="shared" si="30"/>
        <v>-0.20951023554471368</v>
      </c>
      <c r="T219" s="4">
        <v>25697.416666666668</v>
      </c>
      <c r="U219" s="3">
        <v>1</v>
      </c>
      <c r="V219" s="3">
        <v>0</v>
      </c>
      <c r="W219" s="3">
        <v>0</v>
      </c>
      <c r="X219" s="3">
        <v>2</v>
      </c>
      <c r="Y219" s="3">
        <v>2</v>
      </c>
      <c r="Z219" s="3">
        <v>1</v>
      </c>
      <c r="AA219" s="3">
        <f t="shared" si="31"/>
        <v>-1</v>
      </c>
    </row>
    <row r="220" spans="1:27" x14ac:dyDescent="0.25">
      <c r="A220" s="14">
        <v>385</v>
      </c>
      <c r="B220" s="14" t="s">
        <v>1</v>
      </c>
      <c r="C220" s="14" t="s">
        <v>441</v>
      </c>
      <c r="D220" s="14">
        <v>13</v>
      </c>
      <c r="E220" s="13" t="s">
        <v>33</v>
      </c>
      <c r="F220" s="12">
        <v>186.05380990008013</v>
      </c>
      <c r="G220" s="12">
        <v>271.12284324352152</v>
      </c>
      <c r="H220" s="12">
        <v>255.91137753939458</v>
      </c>
      <c r="I220" s="12">
        <v>240.23019072006309</v>
      </c>
      <c r="J220" s="12">
        <v>331.34647715115392</v>
      </c>
      <c r="K220" s="12">
        <v>260.26487373086974</v>
      </c>
      <c r="L220" s="11" t="str">
        <f t="shared" si="24"/>
        <v>230-319</v>
      </c>
      <c r="M220" s="10">
        <f t="shared" si="25"/>
        <v>-0.31</v>
      </c>
      <c r="N220" s="5">
        <f t="shared" si="26"/>
        <v>-0.21452349224119899</v>
      </c>
      <c r="O220" s="9"/>
      <c r="P220" s="8">
        <f t="shared" si="27"/>
        <v>274.24578517608859</v>
      </c>
      <c r="Q220" s="7">
        <f t="shared" si="28"/>
        <v>44.524502116491227</v>
      </c>
      <c r="R220" s="6">
        <f t="shared" si="29"/>
        <v>0.16235254841894031</v>
      </c>
      <c r="S220" s="5">
        <f t="shared" si="30"/>
        <v>-5.0979494311068241E-2</v>
      </c>
      <c r="T220" s="4">
        <v>80153.083333333358</v>
      </c>
      <c r="U220" s="3">
        <v>166</v>
      </c>
      <c r="V220" s="3">
        <v>237</v>
      </c>
      <c r="W220" s="3">
        <v>219</v>
      </c>
      <c r="X220" s="3">
        <v>201</v>
      </c>
      <c r="Y220" s="3">
        <v>271</v>
      </c>
      <c r="Z220" s="3">
        <v>208</v>
      </c>
      <c r="AA220" s="3">
        <f t="shared" si="31"/>
        <v>-63</v>
      </c>
    </row>
    <row r="221" spans="1:27" x14ac:dyDescent="0.25">
      <c r="A221" s="14">
        <v>140</v>
      </c>
      <c r="B221" s="14" t="s">
        <v>1</v>
      </c>
      <c r="C221" s="14"/>
      <c r="D221" s="14">
        <v>6</v>
      </c>
      <c r="E221" s="13" t="s">
        <v>279</v>
      </c>
      <c r="F221" s="12">
        <v>11.603199582284814</v>
      </c>
      <c r="G221" s="12">
        <v>14.460374957522649</v>
      </c>
      <c r="H221" s="12">
        <v>17.304780445598094</v>
      </c>
      <c r="I221" s="12">
        <v>17.259481927884131</v>
      </c>
      <c r="J221" s="12">
        <v>22.952724560132552</v>
      </c>
      <c r="K221" s="12">
        <v>17.169428878025503</v>
      </c>
      <c r="L221" s="11" t="str">
        <f t="shared" si="24"/>
        <v>15-22</v>
      </c>
      <c r="M221" s="10">
        <f t="shared" si="25"/>
        <v>-0.35</v>
      </c>
      <c r="N221" s="5">
        <f t="shared" si="26"/>
        <v>-0.25196554191009951</v>
      </c>
      <c r="O221" s="9"/>
      <c r="P221" s="8">
        <f t="shared" si="27"/>
        <v>18.415989423088245</v>
      </c>
      <c r="Q221" s="7">
        <f t="shared" si="28"/>
        <v>3.5559536934988101</v>
      </c>
      <c r="R221" s="6">
        <f t="shared" si="29"/>
        <v>0.19309055906823491</v>
      </c>
      <c r="S221" s="5">
        <f t="shared" si="30"/>
        <v>-6.7689034589687655E-2</v>
      </c>
      <c r="T221" s="4">
        <v>34934.208333333358</v>
      </c>
      <c r="U221" s="3">
        <v>4</v>
      </c>
      <c r="V221" s="3">
        <v>5</v>
      </c>
      <c r="W221" s="3">
        <v>6</v>
      </c>
      <c r="X221" s="3">
        <v>6</v>
      </c>
      <c r="Y221" s="3">
        <v>8</v>
      </c>
      <c r="Z221" s="3">
        <v>6</v>
      </c>
      <c r="AA221" s="3">
        <f t="shared" si="31"/>
        <v>-2</v>
      </c>
    </row>
    <row r="222" spans="1:27" x14ac:dyDescent="0.25">
      <c r="A222" s="14">
        <v>159</v>
      </c>
      <c r="B222" s="14" t="s">
        <v>1</v>
      </c>
      <c r="C222" s="14"/>
      <c r="D222" s="14">
        <v>7</v>
      </c>
      <c r="E222" s="13" t="s">
        <v>260</v>
      </c>
      <c r="F222" s="12">
        <v>0</v>
      </c>
      <c r="G222" s="12">
        <v>0</v>
      </c>
      <c r="H222" s="12">
        <v>23.568230025925054</v>
      </c>
      <c r="I222" s="12">
        <v>23.369263576081554</v>
      </c>
      <c r="J222" s="12">
        <v>11.601264537834624</v>
      </c>
      <c r="K222" s="12">
        <v>11.52466518446667</v>
      </c>
      <c r="L222" s="11" t="str">
        <f t="shared" si="24"/>
        <v>6-24</v>
      </c>
      <c r="M222" s="10">
        <f t="shared" si="25"/>
        <v>-0.36</v>
      </c>
      <c r="N222" s="5">
        <f t="shared" si="26"/>
        <v>-6.6026727619341655E-3</v>
      </c>
      <c r="O222" s="9"/>
      <c r="P222" s="8">
        <f t="shared" si="27"/>
        <v>14.812537804751633</v>
      </c>
      <c r="Q222" s="7">
        <f t="shared" si="28"/>
        <v>9.0651415548586805</v>
      </c>
      <c r="R222" s="6">
        <f t="shared" si="29"/>
        <v>0.61199111687335062</v>
      </c>
      <c r="S222" s="5">
        <f t="shared" si="30"/>
        <v>-0.22196551756514432</v>
      </c>
      <c r="T222" s="4">
        <v>8669.7916666666679</v>
      </c>
      <c r="U222" s="3">
        <v>0</v>
      </c>
      <c r="V222" s="3">
        <v>0</v>
      </c>
      <c r="W222" s="3">
        <v>2</v>
      </c>
      <c r="X222" s="3">
        <v>2</v>
      </c>
      <c r="Y222" s="3">
        <v>1</v>
      </c>
      <c r="Z222" s="3">
        <v>1</v>
      </c>
      <c r="AA222" s="3">
        <f t="shared" si="31"/>
        <v>0</v>
      </c>
    </row>
    <row r="223" spans="1:27" x14ac:dyDescent="0.25">
      <c r="A223" s="14">
        <v>79</v>
      </c>
      <c r="B223" s="14" t="s">
        <v>1</v>
      </c>
      <c r="C223" s="14"/>
      <c r="D223" s="14">
        <v>5</v>
      </c>
      <c r="E223" s="13" t="s">
        <v>340</v>
      </c>
      <c r="F223" s="12">
        <v>11.640935349155308</v>
      </c>
      <c r="G223" s="12">
        <v>68.899191869895361</v>
      </c>
      <c r="H223" s="12">
        <v>28.331822302810515</v>
      </c>
      <c r="I223" s="12">
        <v>33.558454633164146</v>
      </c>
      <c r="J223" s="12">
        <v>0</v>
      </c>
      <c r="K223" s="12">
        <v>16.347214843271075</v>
      </c>
      <c r="L223" s="11" t="str">
        <f t="shared" si="24"/>
        <v>2-47</v>
      </c>
      <c r="M223" s="10">
        <f t="shared" si="25"/>
        <v>-0.37</v>
      </c>
      <c r="N223" s="5" t="e">
        <f t="shared" si="26"/>
        <v>#DIV/0!</v>
      </c>
      <c r="O223" s="9"/>
      <c r="P223" s="8">
        <f t="shared" si="27"/>
        <v>24.577906968668945</v>
      </c>
      <c r="Q223" s="7">
        <f t="shared" si="28"/>
        <v>22.332878552339196</v>
      </c>
      <c r="R223" s="6">
        <f t="shared" si="29"/>
        <v>0.90865664764735121</v>
      </c>
      <c r="S223" s="5">
        <f t="shared" si="30"/>
        <v>-0.33488173488043826</v>
      </c>
      <c r="T223" s="4">
        <v>18324</v>
      </c>
      <c r="U223" s="3">
        <v>2</v>
      </c>
      <c r="V223" s="3">
        <v>12</v>
      </c>
      <c r="W223" s="3">
        <v>5</v>
      </c>
      <c r="X223" s="3">
        <v>6</v>
      </c>
      <c r="Y223" s="3">
        <v>0</v>
      </c>
      <c r="Z223" s="3">
        <v>3</v>
      </c>
      <c r="AA223" s="3">
        <f t="shared" si="31"/>
        <v>3</v>
      </c>
    </row>
    <row r="224" spans="1:27" x14ac:dyDescent="0.25">
      <c r="A224" s="14">
        <v>276</v>
      </c>
      <c r="B224" s="14" t="s">
        <v>1</v>
      </c>
      <c r="C224" s="14"/>
      <c r="D224" s="14">
        <v>9</v>
      </c>
      <c r="E224" s="13" t="s">
        <v>143</v>
      </c>
      <c r="F224" s="12">
        <v>15.140389259407861</v>
      </c>
      <c r="G224" s="12">
        <v>36.49662786365468</v>
      </c>
      <c r="H224" s="12">
        <v>33.620123171905803</v>
      </c>
      <c r="I224" s="12">
        <v>3.0713945667030114</v>
      </c>
      <c r="J224" s="12">
        <v>30.848011845636552</v>
      </c>
      <c r="K224" s="12">
        <v>18.59350466903561</v>
      </c>
      <c r="L224" s="11" t="str">
        <f t="shared" si="24"/>
        <v>10-37</v>
      </c>
      <c r="M224" s="10">
        <f t="shared" si="25"/>
        <v>-0.38</v>
      </c>
      <c r="N224" s="5">
        <f t="shared" si="26"/>
        <v>-0.39725435914387269</v>
      </c>
      <c r="O224" s="9"/>
      <c r="P224" s="8">
        <f t="shared" si="27"/>
        <v>23.701310133161964</v>
      </c>
      <c r="Q224" s="7">
        <f t="shared" si="28"/>
        <v>13.300698292696774</v>
      </c>
      <c r="R224" s="6">
        <f t="shared" si="29"/>
        <v>0.56117987646965328</v>
      </c>
      <c r="S224" s="5">
        <f t="shared" si="30"/>
        <v>-0.21550730467763082</v>
      </c>
      <c r="T224" s="4">
        <v>32291.333333333339</v>
      </c>
      <c r="U224" s="3">
        <v>5</v>
      </c>
      <c r="V224" s="3">
        <v>12</v>
      </c>
      <c r="W224" s="3">
        <v>11</v>
      </c>
      <c r="X224" s="3">
        <v>1</v>
      </c>
      <c r="Y224" s="3">
        <v>10</v>
      </c>
      <c r="Z224" s="3">
        <v>6</v>
      </c>
      <c r="AA224" s="3">
        <f t="shared" si="31"/>
        <v>-4</v>
      </c>
    </row>
    <row r="225" spans="1:27" x14ac:dyDescent="0.25">
      <c r="A225" s="14">
        <v>379</v>
      </c>
      <c r="B225" s="14" t="s">
        <v>1</v>
      </c>
      <c r="C225" s="14" t="s">
        <v>441</v>
      </c>
      <c r="D225" s="14">
        <v>13</v>
      </c>
      <c r="E225" s="13" t="s">
        <v>39</v>
      </c>
      <c r="F225" s="12">
        <v>310.47865459249675</v>
      </c>
      <c r="G225" s="12">
        <v>490.79501928858753</v>
      </c>
      <c r="H225" s="12">
        <v>348.62215807574518</v>
      </c>
      <c r="I225" s="12">
        <v>257.24156258304544</v>
      </c>
      <c r="J225" s="12">
        <v>308.27905737195704</v>
      </c>
      <c r="K225" s="12">
        <v>300.23442083895361</v>
      </c>
      <c r="L225" s="11" t="str">
        <f t="shared" si="24"/>
        <v>256-399</v>
      </c>
      <c r="M225" s="10">
        <f t="shared" si="25"/>
        <v>-0.38</v>
      </c>
      <c r="N225" s="5">
        <f t="shared" si="26"/>
        <v>-2.6095306640622991E-2</v>
      </c>
      <c r="O225" s="9"/>
      <c r="P225" s="8">
        <f t="shared" si="27"/>
        <v>327.21978030592498</v>
      </c>
      <c r="Q225" s="7">
        <f t="shared" si="28"/>
        <v>71.437491080533263</v>
      </c>
      <c r="R225" s="6">
        <f t="shared" si="29"/>
        <v>0.21831654251996863</v>
      </c>
      <c r="S225" s="5">
        <f t="shared" si="30"/>
        <v>-8.246860700701579E-2</v>
      </c>
      <c r="T225" s="4">
        <v>136848.70833333343</v>
      </c>
      <c r="U225" s="3">
        <v>459</v>
      </c>
      <c r="V225" s="3">
        <v>715</v>
      </c>
      <c r="W225" s="3">
        <v>500</v>
      </c>
      <c r="X225" s="3">
        <v>363</v>
      </c>
      <c r="Y225" s="3">
        <v>428</v>
      </c>
      <c r="Z225" s="3">
        <v>410</v>
      </c>
      <c r="AA225" s="3">
        <f t="shared" si="31"/>
        <v>-18</v>
      </c>
    </row>
    <row r="226" spans="1:27" x14ac:dyDescent="0.25">
      <c r="A226" s="14">
        <v>5</v>
      </c>
      <c r="B226" s="14" t="s">
        <v>1</v>
      </c>
      <c r="C226" s="14"/>
      <c r="D226" s="14">
        <v>15</v>
      </c>
      <c r="E226" s="13" t="s">
        <v>414</v>
      </c>
      <c r="F226" s="12">
        <v>0</v>
      </c>
      <c r="G226" s="12">
        <v>59.746079163554896</v>
      </c>
      <c r="H226" s="12">
        <v>0</v>
      </c>
      <c r="I226" s="12">
        <v>0</v>
      </c>
      <c r="J226" s="12">
        <v>0</v>
      </c>
      <c r="K226" s="12">
        <v>0</v>
      </c>
      <c r="L226" s="11" t="str">
        <f t="shared" si="24"/>
        <v>-12-28</v>
      </c>
      <c r="M226" s="10">
        <f t="shared" si="25"/>
        <v>-0.39</v>
      </c>
      <c r="N226" s="5" t="e">
        <f t="shared" si="26"/>
        <v>#DIV/0!</v>
      </c>
      <c r="O226" s="9"/>
      <c r="P226" s="8">
        <f t="shared" si="27"/>
        <v>7.9661438884739857</v>
      </c>
      <c r="Q226" s="7">
        <f t="shared" si="28"/>
        <v>20.309761567708378</v>
      </c>
      <c r="R226" s="6">
        <f t="shared" si="29"/>
        <v>2.5495097567963922</v>
      </c>
      <c r="S226" s="5">
        <f t="shared" si="30"/>
        <v>-1</v>
      </c>
      <c r="T226" s="4">
        <v>1842.0000000000009</v>
      </c>
      <c r="U226" s="3">
        <v>0</v>
      </c>
      <c r="V226" s="3">
        <v>1</v>
      </c>
      <c r="W226" s="3">
        <v>0</v>
      </c>
      <c r="X226" s="3">
        <v>0</v>
      </c>
      <c r="Y226" s="3">
        <v>0</v>
      </c>
      <c r="Z226" s="3">
        <v>0</v>
      </c>
      <c r="AA226" s="3">
        <f t="shared" si="31"/>
        <v>0</v>
      </c>
    </row>
    <row r="227" spans="1:27" x14ac:dyDescent="0.25">
      <c r="A227" s="14">
        <v>14</v>
      </c>
      <c r="B227" s="14" t="s">
        <v>1</v>
      </c>
      <c r="C227" s="14"/>
      <c r="D227" s="14">
        <v>1</v>
      </c>
      <c r="E227" s="13" t="s">
        <v>405</v>
      </c>
      <c r="F227" s="12">
        <v>0</v>
      </c>
      <c r="G227" s="12">
        <v>100.07505629221916</v>
      </c>
      <c r="H227" s="12">
        <v>0</v>
      </c>
      <c r="I227" s="12">
        <v>0</v>
      </c>
      <c r="J227" s="12">
        <v>0</v>
      </c>
      <c r="K227" s="12">
        <v>0</v>
      </c>
      <c r="L227" s="11" t="str">
        <f t="shared" si="24"/>
        <v>-21-47</v>
      </c>
      <c r="M227" s="10">
        <f t="shared" si="25"/>
        <v>-0.39</v>
      </c>
      <c r="N227" s="5" t="e">
        <f t="shared" si="26"/>
        <v>#DIV/0!</v>
      </c>
      <c r="O227" s="9"/>
      <c r="P227" s="8">
        <f t="shared" si="27"/>
        <v>13.343340838962554</v>
      </c>
      <c r="Q227" s="7">
        <f t="shared" si="28"/>
        <v>34.018977657194796</v>
      </c>
      <c r="R227" s="6">
        <f t="shared" si="29"/>
        <v>2.5495097567963927</v>
      </c>
      <c r="S227" s="5">
        <f t="shared" si="30"/>
        <v>-1</v>
      </c>
      <c r="T227" s="4">
        <v>891.70833333333326</v>
      </c>
      <c r="U227" s="3">
        <v>0</v>
      </c>
      <c r="V227" s="3">
        <v>1</v>
      </c>
      <c r="W227" s="3">
        <v>0</v>
      </c>
      <c r="X227" s="3">
        <v>0</v>
      </c>
      <c r="Y227" s="3">
        <v>0</v>
      </c>
      <c r="Z227" s="3">
        <v>0</v>
      </c>
      <c r="AA227" s="3">
        <f t="shared" si="31"/>
        <v>0</v>
      </c>
    </row>
    <row r="228" spans="1:27" x14ac:dyDescent="0.25">
      <c r="A228" s="14">
        <v>280</v>
      </c>
      <c r="B228" s="14" t="s">
        <v>1</v>
      </c>
      <c r="C228" s="14"/>
      <c r="D228" s="14">
        <v>14</v>
      </c>
      <c r="E228" s="13" t="s">
        <v>139</v>
      </c>
      <c r="F228" s="12">
        <v>0</v>
      </c>
      <c r="G228" s="12">
        <v>20.048115477145149</v>
      </c>
      <c r="H228" s="12">
        <v>0</v>
      </c>
      <c r="I228" s="12">
        <v>0</v>
      </c>
      <c r="J228" s="12">
        <v>0</v>
      </c>
      <c r="K228" s="12">
        <v>0</v>
      </c>
      <c r="L228" s="11" t="str">
        <f t="shared" si="24"/>
        <v>-4-9</v>
      </c>
      <c r="M228" s="10">
        <f t="shared" si="25"/>
        <v>-0.39</v>
      </c>
      <c r="N228" s="5" t="e">
        <f t="shared" si="26"/>
        <v>#DIV/0!</v>
      </c>
      <c r="O228" s="9"/>
      <c r="P228" s="8">
        <f t="shared" si="27"/>
        <v>2.6730820636193533</v>
      </c>
      <c r="Q228" s="7">
        <f t="shared" si="28"/>
        <v>6.8150488019149753</v>
      </c>
      <c r="R228" s="6">
        <f t="shared" si="29"/>
        <v>2.5495097567963922</v>
      </c>
      <c r="S228" s="5">
        <f t="shared" si="30"/>
        <v>-1</v>
      </c>
      <c r="T228" s="4">
        <v>4755.7499999999964</v>
      </c>
      <c r="U228" s="3">
        <v>0</v>
      </c>
      <c r="V228" s="3">
        <v>1</v>
      </c>
      <c r="W228" s="3">
        <v>0</v>
      </c>
      <c r="X228" s="3">
        <v>0</v>
      </c>
      <c r="Y228" s="3">
        <v>0</v>
      </c>
      <c r="Z228" s="3">
        <v>0</v>
      </c>
      <c r="AA228" s="3">
        <f t="shared" si="31"/>
        <v>0</v>
      </c>
    </row>
    <row r="229" spans="1:27" x14ac:dyDescent="0.25">
      <c r="A229" s="14">
        <v>333</v>
      </c>
      <c r="B229" s="14" t="s">
        <v>1</v>
      </c>
      <c r="C229" s="14"/>
      <c r="D229" s="14">
        <v>11</v>
      </c>
      <c r="E229" s="13" t="s">
        <v>86</v>
      </c>
      <c r="F229" s="12">
        <v>0</v>
      </c>
      <c r="G229" s="12">
        <v>16.258840744654908</v>
      </c>
      <c r="H229" s="12">
        <v>0</v>
      </c>
      <c r="I229" s="12">
        <v>0</v>
      </c>
      <c r="J229" s="12">
        <v>0</v>
      </c>
      <c r="K229" s="12">
        <v>0</v>
      </c>
      <c r="L229" s="11" t="str">
        <f t="shared" si="24"/>
        <v>-3-8</v>
      </c>
      <c r="M229" s="10">
        <f t="shared" si="25"/>
        <v>-0.39</v>
      </c>
      <c r="N229" s="5" t="e">
        <f t="shared" si="26"/>
        <v>#DIV/0!</v>
      </c>
      <c r="O229" s="9"/>
      <c r="P229" s="8">
        <f t="shared" si="27"/>
        <v>2.1678454326206542</v>
      </c>
      <c r="Q229" s="7">
        <f t="shared" si="28"/>
        <v>5.5269430816928544</v>
      </c>
      <c r="R229" s="6">
        <f t="shared" si="29"/>
        <v>2.5495097567963927</v>
      </c>
      <c r="S229" s="5">
        <f t="shared" si="30"/>
        <v>-1</v>
      </c>
      <c r="T229" s="4">
        <v>6198.7083333333339</v>
      </c>
      <c r="U229" s="3">
        <v>0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f t="shared" si="31"/>
        <v>0</v>
      </c>
    </row>
    <row r="230" spans="1:27" x14ac:dyDescent="0.25">
      <c r="A230" s="14">
        <v>340</v>
      </c>
      <c r="B230" s="14" t="s">
        <v>1</v>
      </c>
      <c r="C230" s="14"/>
      <c r="D230" s="14">
        <v>11</v>
      </c>
      <c r="E230" s="13" t="s">
        <v>79</v>
      </c>
      <c r="F230" s="12">
        <v>0</v>
      </c>
      <c r="G230" s="12">
        <v>19.025875190258752</v>
      </c>
      <c r="H230" s="12">
        <v>0</v>
      </c>
      <c r="I230" s="12">
        <v>0</v>
      </c>
      <c r="J230" s="12">
        <v>0</v>
      </c>
      <c r="K230" s="12">
        <v>0</v>
      </c>
      <c r="L230" s="11" t="str">
        <f t="shared" si="24"/>
        <v>-4-9</v>
      </c>
      <c r="M230" s="10">
        <f t="shared" si="25"/>
        <v>-0.39</v>
      </c>
      <c r="N230" s="5" t="e">
        <f t="shared" si="26"/>
        <v>#DIV/0!</v>
      </c>
      <c r="O230" s="9"/>
      <c r="P230" s="8">
        <f t="shared" si="27"/>
        <v>2.5367833587011668</v>
      </c>
      <c r="Q230" s="7">
        <f t="shared" si="28"/>
        <v>6.4675539238873467</v>
      </c>
      <c r="R230" s="6">
        <f t="shared" si="29"/>
        <v>2.5495097567963922</v>
      </c>
      <c r="S230" s="5">
        <f t="shared" si="30"/>
        <v>-1</v>
      </c>
      <c r="T230" s="4">
        <v>5507.0833333333348</v>
      </c>
      <c r="U230" s="3">
        <v>0</v>
      </c>
      <c r="V230" s="3">
        <v>1</v>
      </c>
      <c r="W230" s="3">
        <v>0</v>
      </c>
      <c r="X230" s="3">
        <v>0</v>
      </c>
      <c r="Y230" s="3">
        <v>0</v>
      </c>
      <c r="Z230" s="3">
        <v>0</v>
      </c>
      <c r="AA230" s="3">
        <f t="shared" si="31"/>
        <v>0</v>
      </c>
    </row>
    <row r="231" spans="1:27" x14ac:dyDescent="0.25">
      <c r="A231" s="14">
        <v>352</v>
      </c>
      <c r="B231" s="14" t="s">
        <v>1</v>
      </c>
      <c r="C231" s="14"/>
      <c r="D231" s="14">
        <v>12</v>
      </c>
      <c r="E231" s="13" t="s">
        <v>67</v>
      </c>
      <c r="F231" s="12">
        <v>0</v>
      </c>
      <c r="G231" s="12">
        <v>17.725782150137373</v>
      </c>
      <c r="H231" s="12">
        <v>0</v>
      </c>
      <c r="I231" s="12">
        <v>0</v>
      </c>
      <c r="J231" s="12">
        <v>0</v>
      </c>
      <c r="K231" s="12">
        <v>0</v>
      </c>
      <c r="L231" s="11" t="str">
        <f t="shared" si="24"/>
        <v>-4-8</v>
      </c>
      <c r="M231" s="10">
        <f t="shared" si="25"/>
        <v>-0.39</v>
      </c>
      <c r="N231" s="5" t="e">
        <f t="shared" si="26"/>
        <v>#DIV/0!</v>
      </c>
      <c r="O231" s="9"/>
      <c r="P231" s="8">
        <f t="shared" si="27"/>
        <v>2.3634376200183165</v>
      </c>
      <c r="Q231" s="7">
        <f t="shared" si="28"/>
        <v>6.0256072718163427</v>
      </c>
      <c r="R231" s="6">
        <f t="shared" si="29"/>
        <v>2.5495097567963927</v>
      </c>
      <c r="S231" s="5">
        <f t="shared" si="30"/>
        <v>-1</v>
      </c>
      <c r="T231" s="4">
        <v>5691.5833333333312</v>
      </c>
      <c r="U231" s="3">
        <v>0</v>
      </c>
      <c r="V231" s="3">
        <v>1</v>
      </c>
      <c r="W231" s="3">
        <v>0</v>
      </c>
      <c r="X231" s="3">
        <v>0</v>
      </c>
      <c r="Y231" s="3">
        <v>0</v>
      </c>
      <c r="Z231" s="3">
        <v>0</v>
      </c>
      <c r="AA231" s="3">
        <f t="shared" si="31"/>
        <v>0</v>
      </c>
    </row>
    <row r="232" spans="1:27" x14ac:dyDescent="0.25">
      <c r="A232" s="14">
        <v>224</v>
      </c>
      <c r="B232" s="14" t="s">
        <v>1</v>
      </c>
      <c r="C232" s="14"/>
      <c r="D232" s="14">
        <v>8</v>
      </c>
      <c r="E232" s="13" t="s">
        <v>195</v>
      </c>
      <c r="F232" s="12">
        <v>6.4987814784727869</v>
      </c>
      <c r="G232" s="12">
        <v>0</v>
      </c>
      <c r="H232" s="12">
        <v>19.745610715284748</v>
      </c>
      <c r="I232" s="12">
        <v>0</v>
      </c>
      <c r="J232" s="12">
        <v>20.005334755934918</v>
      </c>
      <c r="K232" s="12">
        <v>6.7120663375889693</v>
      </c>
      <c r="L232" s="11" t="str">
        <f t="shared" si="24"/>
        <v>1-21</v>
      </c>
      <c r="M232" s="10">
        <f t="shared" si="25"/>
        <v>-0.45</v>
      </c>
      <c r="N232" s="5">
        <f t="shared" si="26"/>
        <v>-0.66448617733838611</v>
      </c>
      <c r="O232" s="9"/>
      <c r="P232" s="8">
        <f t="shared" si="27"/>
        <v>11.050819160266773</v>
      </c>
      <c r="Q232" s="7">
        <f t="shared" si="28"/>
        <v>9.5956921586544706</v>
      </c>
      <c r="R232" s="6">
        <f t="shared" si="29"/>
        <v>0.86832405991727635</v>
      </c>
      <c r="S232" s="5">
        <f t="shared" si="30"/>
        <v>-0.39261820863721958</v>
      </c>
      <c r="T232" s="4">
        <v>14911.166666666668</v>
      </c>
      <c r="U232" s="3">
        <v>1</v>
      </c>
      <c r="V232" s="3">
        <v>0</v>
      </c>
      <c r="W232" s="3">
        <v>3</v>
      </c>
      <c r="X232" s="3">
        <v>0</v>
      </c>
      <c r="Y232" s="3">
        <v>3</v>
      </c>
      <c r="Z232" s="3">
        <v>1</v>
      </c>
      <c r="AA232" s="3">
        <f t="shared" si="31"/>
        <v>-2</v>
      </c>
    </row>
    <row r="233" spans="1:27" x14ac:dyDescent="0.25">
      <c r="A233" s="14">
        <v>91</v>
      </c>
      <c r="B233" s="14" t="s">
        <v>1</v>
      </c>
      <c r="C233" s="14"/>
      <c r="D233" s="14">
        <v>5</v>
      </c>
      <c r="E233" s="13" t="s">
        <v>328</v>
      </c>
      <c r="F233" s="12">
        <v>11.692943308713192</v>
      </c>
      <c r="G233" s="12">
        <v>19.242240566491564</v>
      </c>
      <c r="H233" s="12">
        <v>0</v>
      </c>
      <c r="I233" s="12">
        <v>7.5119486933904245</v>
      </c>
      <c r="J233" s="12">
        <v>3.7121247273908407</v>
      </c>
      <c r="K233" s="12">
        <v>3.6689786327856888</v>
      </c>
      <c r="L233" s="11" t="str">
        <f t="shared" si="24"/>
        <v>1-12</v>
      </c>
      <c r="M233" s="10">
        <f t="shared" si="25"/>
        <v>-0.49</v>
      </c>
      <c r="N233" s="5">
        <f t="shared" si="26"/>
        <v>-1.162301856044534E-2</v>
      </c>
      <c r="O233" s="9"/>
      <c r="P233" s="8">
        <f t="shared" si="27"/>
        <v>6.5857228568141482</v>
      </c>
      <c r="Q233" s="7">
        <f t="shared" si="28"/>
        <v>5.8951574856195101</v>
      </c>
      <c r="R233" s="6">
        <f t="shared" si="29"/>
        <v>0.89514205407533654</v>
      </c>
      <c r="S233" s="5">
        <f t="shared" si="30"/>
        <v>-0.4428890020797866</v>
      </c>
      <c r="T233" s="4">
        <v>27214.791666666661</v>
      </c>
      <c r="U233" s="3">
        <v>3</v>
      </c>
      <c r="V233" s="3">
        <v>5</v>
      </c>
      <c r="W233" s="3">
        <v>0</v>
      </c>
      <c r="X233" s="3">
        <v>2</v>
      </c>
      <c r="Y233" s="3">
        <v>1</v>
      </c>
      <c r="Z233" s="3">
        <v>1</v>
      </c>
      <c r="AA233" s="3">
        <f t="shared" si="31"/>
        <v>0</v>
      </c>
    </row>
    <row r="234" spans="1:27" x14ac:dyDescent="0.25">
      <c r="A234" s="14">
        <v>94</v>
      </c>
      <c r="B234" s="14" t="s">
        <v>1</v>
      </c>
      <c r="C234" s="14"/>
      <c r="D234" s="14">
        <v>5</v>
      </c>
      <c r="E234" s="13" t="s">
        <v>325</v>
      </c>
      <c r="F234" s="12">
        <v>0</v>
      </c>
      <c r="G234" s="12">
        <v>46.534173533688801</v>
      </c>
      <c r="H234" s="12">
        <v>44.921107305295074</v>
      </c>
      <c r="I234" s="12">
        <v>50.678733031674206</v>
      </c>
      <c r="J234" s="12">
        <v>56.069526212503504</v>
      </c>
      <c r="K234" s="12">
        <v>40.745760601679066</v>
      </c>
      <c r="L234" s="11" t="str">
        <f t="shared" si="24"/>
        <v>34-61</v>
      </c>
      <c r="M234" s="10">
        <f t="shared" si="25"/>
        <v>-0.5</v>
      </c>
      <c r="N234" s="5">
        <f t="shared" si="26"/>
        <v>-0.27329935966905383</v>
      </c>
      <c r="O234" s="9"/>
      <c r="P234" s="22">
        <f t="shared" si="27"/>
        <v>47.392948811498478</v>
      </c>
      <c r="Q234" s="7">
        <f t="shared" si="28"/>
        <v>13.38032654570288</v>
      </c>
      <c r="R234" s="6">
        <f t="shared" si="29"/>
        <v>0.28232736897047744</v>
      </c>
      <c r="S234" s="5">
        <f t="shared" si="30"/>
        <v>-0.1402569026936486</v>
      </c>
      <c r="T234" s="4">
        <v>14667.833333333332</v>
      </c>
      <c r="U234" s="3">
        <v>0</v>
      </c>
      <c r="V234" s="3">
        <v>6</v>
      </c>
      <c r="W234" s="3">
        <v>6</v>
      </c>
      <c r="X234" s="3">
        <v>7</v>
      </c>
      <c r="Y234" s="3">
        <v>8</v>
      </c>
      <c r="Z234" s="3">
        <v>6</v>
      </c>
      <c r="AA234" s="3">
        <f t="shared" si="31"/>
        <v>-2</v>
      </c>
    </row>
    <row r="235" spans="1:27" x14ac:dyDescent="0.25">
      <c r="A235" s="14">
        <v>134</v>
      </c>
      <c r="B235" s="14" t="s">
        <v>1</v>
      </c>
      <c r="C235" s="14"/>
      <c r="D235" s="14">
        <v>6</v>
      </c>
      <c r="E235" s="13" t="s">
        <v>285</v>
      </c>
      <c r="F235" s="12">
        <v>39.047247169074581</v>
      </c>
      <c r="G235" s="12">
        <v>0</v>
      </c>
      <c r="H235" s="12">
        <v>12.793449753726092</v>
      </c>
      <c r="I235" s="12">
        <v>0</v>
      </c>
      <c r="J235" s="12">
        <v>0</v>
      </c>
      <c r="K235" s="12">
        <v>0</v>
      </c>
      <c r="L235" s="11" t="str">
        <f t="shared" si="24"/>
        <v>-5-16</v>
      </c>
      <c r="M235" s="10">
        <f t="shared" si="25"/>
        <v>-0.5</v>
      </c>
      <c r="N235" s="5" t="e">
        <f t="shared" si="26"/>
        <v>#DIV/0!</v>
      </c>
      <c r="O235" s="9"/>
      <c r="P235" s="8">
        <f t="shared" si="27"/>
        <v>5.1618397620168572</v>
      </c>
      <c r="Q235" s="7">
        <f t="shared" si="28"/>
        <v>10.379581672222542</v>
      </c>
      <c r="R235" s="6">
        <f t="shared" si="29"/>
        <v>2.0108298883278364</v>
      </c>
      <c r="S235" s="5">
        <f t="shared" si="30"/>
        <v>-1</v>
      </c>
      <c r="T235" s="4">
        <v>8009.9166666666652</v>
      </c>
      <c r="U235" s="3">
        <v>3</v>
      </c>
      <c r="V235" s="3">
        <v>0</v>
      </c>
      <c r="W235" s="3">
        <v>1</v>
      </c>
      <c r="X235" s="3">
        <v>0</v>
      </c>
      <c r="Y235" s="3">
        <v>0</v>
      </c>
      <c r="Z235" s="3">
        <v>0</v>
      </c>
      <c r="AA235" s="3">
        <f t="shared" si="31"/>
        <v>0</v>
      </c>
    </row>
    <row r="236" spans="1:27" x14ac:dyDescent="0.25">
      <c r="A236" s="14">
        <v>215</v>
      </c>
      <c r="B236" s="14" t="s">
        <v>1</v>
      </c>
      <c r="C236" s="14"/>
      <c r="D236" s="14">
        <v>8</v>
      </c>
      <c r="E236" s="13" t="s">
        <v>204</v>
      </c>
      <c r="F236" s="12">
        <v>0</v>
      </c>
      <c r="G236" s="12">
        <v>0</v>
      </c>
      <c r="H236" s="12">
        <v>57.12653527563554</v>
      </c>
      <c r="I236" s="12">
        <v>0</v>
      </c>
      <c r="J236" s="12">
        <v>0</v>
      </c>
      <c r="K236" s="12">
        <v>0</v>
      </c>
      <c r="L236" s="11" t="str">
        <f t="shared" si="24"/>
        <v>-11-34</v>
      </c>
      <c r="M236" s="10">
        <f t="shared" si="25"/>
        <v>-0.5</v>
      </c>
      <c r="N236" s="5" t="e">
        <f t="shared" si="26"/>
        <v>#DIV/0!</v>
      </c>
      <c r="O236" s="9"/>
      <c r="P236" s="8">
        <f t="shared" si="27"/>
        <v>11.425307055127108</v>
      </c>
      <c r="Q236" s="7">
        <f t="shared" si="28"/>
        <v>22.850614110254217</v>
      </c>
      <c r="R236" s="6">
        <f t="shared" si="29"/>
        <v>2</v>
      </c>
      <c r="S236" s="5">
        <f t="shared" si="30"/>
        <v>-1</v>
      </c>
      <c r="T236" s="4">
        <v>3383.1249999999977</v>
      </c>
      <c r="U236" s="3">
        <v>0</v>
      </c>
      <c r="V236" s="3">
        <v>0</v>
      </c>
      <c r="W236" s="3">
        <v>2</v>
      </c>
      <c r="X236" s="3">
        <v>0</v>
      </c>
      <c r="Y236" s="3">
        <v>0</v>
      </c>
      <c r="Z236" s="3">
        <v>0</v>
      </c>
      <c r="AA236" s="3">
        <f t="shared" si="31"/>
        <v>0</v>
      </c>
    </row>
    <row r="237" spans="1:27" x14ac:dyDescent="0.25">
      <c r="A237" s="14">
        <v>248</v>
      </c>
      <c r="B237" s="14" t="s">
        <v>1</v>
      </c>
      <c r="C237" s="14"/>
      <c r="D237" s="14">
        <v>9</v>
      </c>
      <c r="E237" s="13" t="s">
        <v>171</v>
      </c>
      <c r="F237" s="12">
        <v>3.6057150583675126</v>
      </c>
      <c r="G237" s="12">
        <v>0</v>
      </c>
      <c r="H237" s="12">
        <v>10.713042236169017</v>
      </c>
      <c r="I237" s="12">
        <v>3.5537234137067113</v>
      </c>
      <c r="J237" s="12">
        <v>28.296297606310073</v>
      </c>
      <c r="K237" s="12">
        <v>7.0416646495231436</v>
      </c>
      <c r="L237" s="11" t="str">
        <f t="shared" si="24"/>
        <v>1-24</v>
      </c>
      <c r="M237" s="10">
        <f t="shared" si="25"/>
        <v>-0.5</v>
      </c>
      <c r="N237" s="5">
        <f t="shared" si="26"/>
        <v>-0.75114537076564902</v>
      </c>
      <c r="O237" s="9"/>
      <c r="P237" s="8">
        <f t="shared" si="27"/>
        <v>12.762748230216785</v>
      </c>
      <c r="Q237" s="7">
        <f t="shared" si="28"/>
        <v>11.453997726134144</v>
      </c>
      <c r="R237" s="6">
        <f t="shared" si="29"/>
        <v>0.8974554319747472</v>
      </c>
      <c r="S237" s="5">
        <f t="shared" si="30"/>
        <v>-0.44826423568777585</v>
      </c>
      <c r="T237" s="4">
        <v>28386.375000000015</v>
      </c>
      <c r="U237" s="3">
        <v>1</v>
      </c>
      <c r="V237" s="3">
        <v>0</v>
      </c>
      <c r="W237" s="3">
        <v>3</v>
      </c>
      <c r="X237" s="3">
        <v>1</v>
      </c>
      <c r="Y237" s="3">
        <v>8</v>
      </c>
      <c r="Z237" s="3">
        <v>2</v>
      </c>
      <c r="AA237" s="3">
        <f t="shared" si="31"/>
        <v>-6</v>
      </c>
    </row>
    <row r="238" spans="1:27" x14ac:dyDescent="0.25">
      <c r="A238" s="14">
        <v>320</v>
      </c>
      <c r="B238" s="14" t="s">
        <v>1</v>
      </c>
      <c r="C238" s="14"/>
      <c r="D238" s="14">
        <v>10</v>
      </c>
      <c r="E238" s="13" t="s">
        <v>99</v>
      </c>
      <c r="F238" s="12">
        <v>0</v>
      </c>
      <c r="G238" s="12">
        <v>0</v>
      </c>
      <c r="H238" s="12">
        <v>12.982797792924375</v>
      </c>
      <c r="I238" s="12">
        <v>0</v>
      </c>
      <c r="J238" s="12">
        <v>0</v>
      </c>
      <c r="K238" s="12">
        <v>0</v>
      </c>
      <c r="L238" s="11" t="str">
        <f t="shared" si="24"/>
        <v>-3-8</v>
      </c>
      <c r="M238" s="10">
        <f t="shared" si="25"/>
        <v>-0.5</v>
      </c>
      <c r="N238" s="5" t="e">
        <f t="shared" si="26"/>
        <v>#DIV/0!</v>
      </c>
      <c r="O238" s="9"/>
      <c r="P238" s="8">
        <f t="shared" si="27"/>
        <v>2.5965595585848749</v>
      </c>
      <c r="Q238" s="7">
        <f t="shared" si="28"/>
        <v>5.1931191171697497</v>
      </c>
      <c r="R238" s="6">
        <f t="shared" si="29"/>
        <v>2</v>
      </c>
      <c r="S238" s="5">
        <f t="shared" si="30"/>
        <v>-1</v>
      </c>
      <c r="T238" s="4">
        <v>7386.4166666666688</v>
      </c>
      <c r="U238" s="3">
        <v>0</v>
      </c>
      <c r="V238" s="3">
        <v>0</v>
      </c>
      <c r="W238" s="3">
        <v>1</v>
      </c>
      <c r="X238" s="3">
        <v>0</v>
      </c>
      <c r="Y238" s="3">
        <v>0</v>
      </c>
      <c r="Z238" s="3">
        <v>0</v>
      </c>
      <c r="AA238" s="3">
        <f t="shared" si="31"/>
        <v>0</v>
      </c>
    </row>
    <row r="239" spans="1:27" x14ac:dyDescent="0.25">
      <c r="A239" s="14">
        <v>269</v>
      </c>
      <c r="B239" s="14" t="s">
        <v>1</v>
      </c>
      <c r="C239" s="14"/>
      <c r="D239" s="14">
        <v>9</v>
      </c>
      <c r="E239" s="13" t="s">
        <v>150</v>
      </c>
      <c r="F239" s="12">
        <v>0</v>
      </c>
      <c r="G239" s="12">
        <v>10.985691137293676</v>
      </c>
      <c r="H239" s="12">
        <v>0</v>
      </c>
      <c r="I239" s="12">
        <v>33.119894016339146</v>
      </c>
      <c r="J239" s="12">
        <v>22.140425649683117</v>
      </c>
      <c r="K239" s="12">
        <v>11.102013627721739</v>
      </c>
      <c r="L239" s="11" t="str">
        <f t="shared" si="24"/>
        <v>5-30</v>
      </c>
      <c r="M239" s="10">
        <f t="shared" si="25"/>
        <v>-0.52</v>
      </c>
      <c r="N239" s="5">
        <f t="shared" si="26"/>
        <v>-0.49856367698691306</v>
      </c>
      <c r="O239" s="9"/>
      <c r="P239" s="8">
        <f t="shared" si="27"/>
        <v>17.67687243922397</v>
      </c>
      <c r="Q239" s="7">
        <f t="shared" si="28"/>
        <v>12.630638119005091</v>
      </c>
      <c r="R239" s="6">
        <f t="shared" si="29"/>
        <v>0.71452900746052939</v>
      </c>
      <c r="S239" s="5">
        <f t="shared" si="30"/>
        <v>-0.3719469512555284</v>
      </c>
      <c r="T239" s="4">
        <v>9010.8749999999909</v>
      </c>
      <c r="U239" s="3">
        <v>0</v>
      </c>
      <c r="V239" s="3">
        <v>1</v>
      </c>
      <c r="W239" s="3">
        <v>0</v>
      </c>
      <c r="X239" s="3">
        <v>3</v>
      </c>
      <c r="Y239" s="3">
        <v>2</v>
      </c>
      <c r="Z239" s="3">
        <v>1</v>
      </c>
      <c r="AA239" s="3">
        <f t="shared" si="31"/>
        <v>-1</v>
      </c>
    </row>
    <row r="240" spans="1:27" x14ac:dyDescent="0.25">
      <c r="A240" s="14">
        <v>59</v>
      </c>
      <c r="B240" s="14" t="s">
        <v>1</v>
      </c>
      <c r="C240" s="14"/>
      <c r="D240" s="14">
        <v>4</v>
      </c>
      <c r="E240" s="13" t="s">
        <v>360</v>
      </c>
      <c r="F240" s="12">
        <v>81.141023098144572</v>
      </c>
      <c r="G240" s="12">
        <v>57.225374088529442</v>
      </c>
      <c r="H240" s="12">
        <v>38.143646310821929</v>
      </c>
      <c r="I240" s="12">
        <v>47.523811409675055</v>
      </c>
      <c r="J240" s="12">
        <v>41.917095843876282</v>
      </c>
      <c r="K240" s="12">
        <v>41.595910890871025</v>
      </c>
      <c r="L240" s="11" t="str">
        <f t="shared" si="24"/>
        <v>37-58</v>
      </c>
      <c r="M240" s="10">
        <f t="shared" si="25"/>
        <v>-0.53</v>
      </c>
      <c r="N240" s="5">
        <f t="shared" si="26"/>
        <v>-7.6623856338124581E-3</v>
      </c>
      <c r="O240" s="9"/>
      <c r="P240" s="8">
        <f t="shared" si="27"/>
        <v>47.313562337716725</v>
      </c>
      <c r="Q240" s="7">
        <f t="shared" si="28"/>
        <v>10.766718093182776</v>
      </c>
      <c r="R240" s="6">
        <f t="shared" si="29"/>
        <v>0.22756092674509784</v>
      </c>
      <c r="S240" s="5">
        <f t="shared" si="30"/>
        <v>-0.12084593009577271</v>
      </c>
      <c r="T240" s="4">
        <v>115284.45833333336</v>
      </c>
      <c r="U240" s="3">
        <v>90</v>
      </c>
      <c r="V240" s="3">
        <v>64</v>
      </c>
      <c r="W240" s="3">
        <v>43</v>
      </c>
      <c r="X240" s="3">
        <v>54</v>
      </c>
      <c r="Y240" s="3">
        <v>48</v>
      </c>
      <c r="Z240" s="3">
        <v>48</v>
      </c>
      <c r="AA240" s="3">
        <f t="shared" si="31"/>
        <v>0</v>
      </c>
    </row>
    <row r="241" spans="1:27" x14ac:dyDescent="0.25">
      <c r="A241" s="14">
        <v>67</v>
      </c>
      <c r="B241" s="14" t="s">
        <v>1</v>
      </c>
      <c r="C241" s="14"/>
      <c r="D241" s="14">
        <v>5</v>
      </c>
      <c r="E241" s="13" t="s">
        <v>352</v>
      </c>
      <c r="F241" s="12">
        <v>17.260425296879315</v>
      </c>
      <c r="G241" s="12">
        <v>16.83487512731374</v>
      </c>
      <c r="H241" s="12">
        <v>13.143087146882213</v>
      </c>
      <c r="I241" s="12">
        <v>54.53349800311161</v>
      </c>
      <c r="J241" s="12">
        <v>50.144164472859465</v>
      </c>
      <c r="K241" s="12">
        <v>27.572790251486825</v>
      </c>
      <c r="L241" s="11" t="str">
        <f t="shared" si="24"/>
        <v>19-56</v>
      </c>
      <c r="M241" s="10">
        <f t="shared" si="25"/>
        <v>-0.53</v>
      </c>
      <c r="N241" s="5">
        <f t="shared" si="26"/>
        <v>-0.45012963040972392</v>
      </c>
      <c r="O241" s="9"/>
      <c r="P241" s="8">
        <f t="shared" si="27"/>
        <v>37.280950091259811</v>
      </c>
      <c r="Q241" s="7">
        <f t="shared" si="28"/>
        <v>18.262398012323224</v>
      </c>
      <c r="R241" s="6">
        <f t="shared" si="29"/>
        <v>0.48985870713109003</v>
      </c>
      <c r="S241" s="5">
        <f t="shared" si="30"/>
        <v>-0.26040537636536731</v>
      </c>
      <c r="T241" s="4">
        <v>32549</v>
      </c>
      <c r="U241" s="3">
        <v>5</v>
      </c>
      <c r="V241" s="3">
        <v>5</v>
      </c>
      <c r="W241" s="3">
        <v>4</v>
      </c>
      <c r="X241" s="3">
        <v>17</v>
      </c>
      <c r="Y241" s="3">
        <v>16</v>
      </c>
      <c r="Z241" s="3">
        <v>9</v>
      </c>
      <c r="AA241" s="3">
        <f t="shared" si="31"/>
        <v>-7</v>
      </c>
    </row>
    <row r="242" spans="1:27" x14ac:dyDescent="0.25">
      <c r="A242" s="14">
        <v>81</v>
      </c>
      <c r="B242" s="14" t="s">
        <v>1</v>
      </c>
      <c r="C242" s="14"/>
      <c r="D242" s="14">
        <v>5</v>
      </c>
      <c r="E242" s="13" t="s">
        <v>338</v>
      </c>
      <c r="F242" s="12">
        <v>39.970155617139199</v>
      </c>
      <c r="G242" s="12">
        <v>13.165863548990179</v>
      </c>
      <c r="H242" s="12">
        <v>15.619102161944058</v>
      </c>
      <c r="I242" s="12">
        <v>30.888428422502219</v>
      </c>
      <c r="J242" s="12">
        <v>7.6353363365656257</v>
      </c>
      <c r="K242" s="12">
        <v>12.584473276870998</v>
      </c>
      <c r="L242" s="11" t="str">
        <f t="shared" si="24"/>
        <v>8-29</v>
      </c>
      <c r="M242" s="10">
        <f t="shared" si="25"/>
        <v>-0.53</v>
      </c>
      <c r="N242" s="5">
        <f t="shared" si="26"/>
        <v>0.64818846507179462</v>
      </c>
      <c r="O242" s="9"/>
      <c r="P242" s="8">
        <f t="shared" si="27"/>
        <v>18.325972304919251</v>
      </c>
      <c r="Q242" s="7">
        <f t="shared" si="28"/>
        <v>10.790166065375997</v>
      </c>
      <c r="R242" s="6">
        <f t="shared" si="29"/>
        <v>0.58879091847582832</v>
      </c>
      <c r="S242" s="5">
        <f t="shared" si="30"/>
        <v>-0.31329846692538432</v>
      </c>
      <c r="T242" s="4">
        <v>39677.5</v>
      </c>
      <c r="U242" s="3">
        <v>15</v>
      </c>
      <c r="V242" s="3">
        <v>5</v>
      </c>
      <c r="W242" s="3">
        <v>6</v>
      </c>
      <c r="X242" s="3">
        <v>12</v>
      </c>
      <c r="Y242" s="3">
        <v>3</v>
      </c>
      <c r="Z242" s="3">
        <v>5</v>
      </c>
      <c r="AA242" s="3">
        <f t="shared" si="31"/>
        <v>2</v>
      </c>
    </row>
    <row r="243" spans="1:27" x14ac:dyDescent="0.25">
      <c r="A243" s="14">
        <v>170</v>
      </c>
      <c r="B243" s="14" t="s">
        <v>1</v>
      </c>
      <c r="C243" s="14"/>
      <c r="D243" s="14">
        <v>7</v>
      </c>
      <c r="E243" s="13" t="s">
        <v>249</v>
      </c>
      <c r="F243" s="12">
        <v>13.962580284836637</v>
      </c>
      <c r="G243" s="12">
        <v>6.9179018003839436</v>
      </c>
      <c r="H243" s="12">
        <v>13.716480351141897</v>
      </c>
      <c r="I243" s="12">
        <v>13.598041881968996</v>
      </c>
      <c r="J243" s="12">
        <v>26.964171357308977</v>
      </c>
      <c r="K243" s="12">
        <v>13.368276522799874</v>
      </c>
      <c r="L243" s="11" t="str">
        <f t="shared" si="24"/>
        <v>10-24</v>
      </c>
      <c r="M243" s="10">
        <f t="shared" si="25"/>
        <v>-0.53</v>
      </c>
      <c r="N243" s="5">
        <f t="shared" si="26"/>
        <v>-0.50422075480631323</v>
      </c>
      <c r="O243" s="9"/>
      <c r="P243" s="8">
        <f t="shared" si="27"/>
        <v>17.210723283563407</v>
      </c>
      <c r="Q243" s="7">
        <f t="shared" si="28"/>
        <v>7.2430131685446701</v>
      </c>
      <c r="R243" s="6">
        <f t="shared" si="29"/>
        <v>0.42084304356121371</v>
      </c>
      <c r="S243" s="5">
        <f t="shared" si="30"/>
        <v>-0.22325887747164863</v>
      </c>
      <c r="T243" s="4">
        <v>14944.916666666666</v>
      </c>
      <c r="U243" s="3">
        <v>2</v>
      </c>
      <c r="V243" s="3">
        <v>1</v>
      </c>
      <c r="W243" s="3">
        <v>2</v>
      </c>
      <c r="X243" s="3">
        <v>2</v>
      </c>
      <c r="Y243" s="3">
        <v>4</v>
      </c>
      <c r="Z243" s="3">
        <v>2</v>
      </c>
      <c r="AA243" s="3">
        <f t="shared" si="31"/>
        <v>-2</v>
      </c>
    </row>
    <row r="244" spans="1:27" x14ac:dyDescent="0.25">
      <c r="A244" s="14">
        <v>191</v>
      </c>
      <c r="B244" s="14" t="s">
        <v>1</v>
      </c>
      <c r="C244" s="14"/>
      <c r="D244" s="14">
        <v>8</v>
      </c>
      <c r="E244" s="13" t="s">
        <v>228</v>
      </c>
      <c r="F244" s="12">
        <v>30.279374541669618</v>
      </c>
      <c r="G244" s="12">
        <v>52.418996269826785</v>
      </c>
      <c r="H244" s="12">
        <v>29.643490706302483</v>
      </c>
      <c r="I244" s="12">
        <v>75.172116645123438</v>
      </c>
      <c r="J244" s="12">
        <v>90.737514518002328</v>
      </c>
      <c r="K244" s="12">
        <v>52.098850082564724</v>
      </c>
      <c r="L244" s="11" t="str">
        <f t="shared" si="24"/>
        <v>41-90</v>
      </c>
      <c r="M244" s="10">
        <f t="shared" si="25"/>
        <v>-0.54</v>
      </c>
      <c r="N244" s="5">
        <f t="shared" si="26"/>
        <v>-0.42582899301007071</v>
      </c>
      <c r="O244" s="9"/>
      <c r="P244" s="8">
        <f t="shared" si="27"/>
        <v>65.228258558049063</v>
      </c>
      <c r="Q244" s="7">
        <f t="shared" si="28"/>
        <v>24.491546782091888</v>
      </c>
      <c r="R244" s="6">
        <f t="shared" si="29"/>
        <v>0.37547448488596313</v>
      </c>
      <c r="S244" s="5">
        <f t="shared" si="30"/>
        <v>-0.20128405641551797</v>
      </c>
      <c r="T244" s="4">
        <v>55593.666666666642</v>
      </c>
      <c r="U244" s="3">
        <v>16</v>
      </c>
      <c r="V244" s="3">
        <v>28</v>
      </c>
      <c r="W244" s="3">
        <v>16</v>
      </c>
      <c r="X244" s="3">
        <v>41</v>
      </c>
      <c r="Y244" s="3">
        <v>50</v>
      </c>
      <c r="Z244" s="3">
        <v>29</v>
      </c>
      <c r="AA244" s="3">
        <f t="shared" si="31"/>
        <v>-21</v>
      </c>
    </row>
    <row r="245" spans="1:27" x14ac:dyDescent="0.25">
      <c r="A245" s="14">
        <v>35</v>
      </c>
      <c r="B245" s="14" t="s">
        <v>1</v>
      </c>
      <c r="C245" s="14"/>
      <c r="D245" s="14">
        <v>3</v>
      </c>
      <c r="E245" s="13" t="s">
        <v>384</v>
      </c>
      <c r="F245" s="12">
        <v>6.6210914869316202</v>
      </c>
      <c r="G245" s="12">
        <v>39.486673247778874</v>
      </c>
      <c r="H245" s="12">
        <v>104.68121299355556</v>
      </c>
      <c r="I245" s="12">
        <v>84.563845703506146</v>
      </c>
      <c r="J245" s="12">
        <v>90.524069703533684</v>
      </c>
      <c r="K245" s="12">
        <v>64.28508291436421</v>
      </c>
      <c r="L245" s="11" t="str">
        <f t="shared" si="24"/>
        <v>52-107</v>
      </c>
      <c r="M245" s="10">
        <f t="shared" si="25"/>
        <v>-0.55000000000000004</v>
      </c>
      <c r="N245" s="5">
        <f t="shared" si="26"/>
        <v>-0.28985646441992891</v>
      </c>
      <c r="O245" s="9"/>
      <c r="P245" s="8">
        <f t="shared" si="27"/>
        <v>79.367587219656599</v>
      </c>
      <c r="Q245" s="7">
        <f t="shared" si="28"/>
        <v>27.234421975762213</v>
      </c>
      <c r="R245" s="6">
        <f t="shared" si="29"/>
        <v>0.34314287393402315</v>
      </c>
      <c r="S245" s="5">
        <f t="shared" si="30"/>
        <v>-0.19003354938270034</v>
      </c>
      <c r="T245" s="4">
        <v>15545.583333333341</v>
      </c>
      <c r="U245" s="3">
        <v>1</v>
      </c>
      <c r="V245" s="3">
        <v>6</v>
      </c>
      <c r="W245" s="3">
        <v>16</v>
      </c>
      <c r="X245" s="3">
        <v>13</v>
      </c>
      <c r="Y245" s="3">
        <v>14</v>
      </c>
      <c r="Z245" s="3">
        <v>10</v>
      </c>
      <c r="AA245" s="3">
        <f t="shared" si="31"/>
        <v>-4</v>
      </c>
    </row>
    <row r="246" spans="1:27" x14ac:dyDescent="0.25">
      <c r="A246" s="14">
        <v>87</v>
      </c>
      <c r="B246" s="14" t="s">
        <v>1</v>
      </c>
      <c r="C246" s="14"/>
      <c r="D246" s="14">
        <v>5</v>
      </c>
      <c r="E246" s="13" t="s">
        <v>332</v>
      </c>
      <c r="F246" s="12">
        <v>19.567219152854513</v>
      </c>
      <c r="G246" s="12">
        <v>33.04815058560753</v>
      </c>
      <c r="H246" s="12">
        <v>32.734147924485704</v>
      </c>
      <c r="I246" s="12">
        <v>24.599008212714331</v>
      </c>
      <c r="J246" s="12">
        <v>40.984174016587517</v>
      </c>
      <c r="K246" s="12">
        <v>28.533357964693611</v>
      </c>
      <c r="L246" s="11" t="str">
        <f t="shared" si="24"/>
        <v>25-40</v>
      </c>
      <c r="M246" s="10">
        <f t="shared" si="25"/>
        <v>-0.55000000000000004</v>
      </c>
      <c r="N246" s="5">
        <f t="shared" si="26"/>
        <v>-0.303795705309437</v>
      </c>
      <c r="O246" s="9"/>
      <c r="P246" s="8">
        <f t="shared" si="27"/>
        <v>32.478857802088108</v>
      </c>
      <c r="Q246" s="7">
        <f t="shared" si="28"/>
        <v>7.2001123048771385</v>
      </c>
      <c r="R246" s="6">
        <f t="shared" si="29"/>
        <v>0.22168613036675922</v>
      </c>
      <c r="S246" s="5">
        <f t="shared" si="30"/>
        <v>-0.12147902064280215</v>
      </c>
      <c r="T246" s="4">
        <v>91016.791666666701</v>
      </c>
      <c r="U246" s="3">
        <v>17</v>
      </c>
      <c r="V246" s="3">
        <v>29</v>
      </c>
      <c r="W246" s="3">
        <v>29</v>
      </c>
      <c r="X246" s="3">
        <v>22</v>
      </c>
      <c r="Y246" s="3">
        <v>37</v>
      </c>
      <c r="Z246" s="3">
        <v>26</v>
      </c>
      <c r="AA246" s="3">
        <f t="shared" si="31"/>
        <v>-11</v>
      </c>
    </row>
    <row r="247" spans="1:27" x14ac:dyDescent="0.25">
      <c r="A247" s="14">
        <v>142</v>
      </c>
      <c r="B247" s="14" t="s">
        <v>1</v>
      </c>
      <c r="C247" s="14"/>
      <c r="D247" s="14">
        <v>6</v>
      </c>
      <c r="E247" s="13" t="s">
        <v>277</v>
      </c>
      <c r="F247" s="12">
        <v>11.624865587491644</v>
      </c>
      <c r="G247" s="12">
        <v>0</v>
      </c>
      <c r="H247" s="12">
        <v>5.7427533630999381</v>
      </c>
      <c r="I247" s="12">
        <v>5.707844004623353</v>
      </c>
      <c r="J247" s="12">
        <v>17.025865126771755</v>
      </c>
      <c r="K247" s="12">
        <v>5.6421866294282346</v>
      </c>
      <c r="L247" s="11" t="str">
        <f t="shared" si="24"/>
        <v>3-15</v>
      </c>
      <c r="M247" s="10">
        <f t="shared" si="25"/>
        <v>-0.56999999999999995</v>
      </c>
      <c r="N247" s="5">
        <f t="shared" si="26"/>
        <v>-0.66861087014272391</v>
      </c>
      <c r="O247" s="9"/>
      <c r="P247" s="8">
        <f t="shared" si="27"/>
        <v>9.1209218219429093</v>
      </c>
      <c r="Q247" s="7">
        <f t="shared" si="28"/>
        <v>6.142340892336791</v>
      </c>
      <c r="R247" s="6">
        <f t="shared" si="29"/>
        <v>0.67343422213746917</v>
      </c>
      <c r="S247" s="5">
        <f t="shared" si="30"/>
        <v>-0.38140171140877577</v>
      </c>
      <c r="T247" s="4">
        <v>17709.375000000004</v>
      </c>
      <c r="U247" s="3">
        <v>2</v>
      </c>
      <c r="V247" s="3">
        <v>0</v>
      </c>
      <c r="W247" s="3">
        <v>1</v>
      </c>
      <c r="X247" s="3">
        <v>1</v>
      </c>
      <c r="Y247" s="3">
        <v>3</v>
      </c>
      <c r="Z247" s="3">
        <v>1</v>
      </c>
      <c r="AA247" s="3">
        <f t="shared" si="31"/>
        <v>-2</v>
      </c>
    </row>
    <row r="248" spans="1:27" x14ac:dyDescent="0.25">
      <c r="A248" s="14">
        <v>49</v>
      </c>
      <c r="B248" s="14" t="s">
        <v>1</v>
      </c>
      <c r="C248" s="14"/>
      <c r="D248" s="14">
        <v>4</v>
      </c>
      <c r="E248" s="13" t="s">
        <v>370</v>
      </c>
      <c r="F248" s="12">
        <v>11.530035743110803</v>
      </c>
      <c r="G248" s="12">
        <v>11.764705882352942</v>
      </c>
      <c r="H248" s="12">
        <v>11.991486044908116</v>
      </c>
      <c r="I248" s="12">
        <v>12.244023386084667</v>
      </c>
      <c r="J248" s="12">
        <v>24.995313378741486</v>
      </c>
      <c r="K248" s="12">
        <v>12.759713331773817</v>
      </c>
      <c r="L248" s="11" t="str">
        <f t="shared" si="24"/>
        <v>10-22</v>
      </c>
      <c r="M248" s="10">
        <f t="shared" si="25"/>
        <v>-0.57999999999999996</v>
      </c>
      <c r="N248" s="5">
        <f t="shared" si="26"/>
        <v>-0.48951576887905901</v>
      </c>
      <c r="O248" s="9"/>
      <c r="P248" s="8">
        <f t="shared" si="27"/>
        <v>16.33243773870581</v>
      </c>
      <c r="Q248" s="7">
        <f t="shared" si="28"/>
        <v>6.128679019291317</v>
      </c>
      <c r="R248" s="6">
        <f t="shared" si="29"/>
        <v>0.37524582167958453</v>
      </c>
      <c r="S248" s="5">
        <f t="shared" si="30"/>
        <v>-0.21875022357899998</v>
      </c>
      <c r="T248" s="4">
        <v>7858.4166666666661</v>
      </c>
      <c r="U248" s="3">
        <v>1</v>
      </c>
      <c r="V248" s="3">
        <v>1</v>
      </c>
      <c r="W248" s="3">
        <v>1</v>
      </c>
      <c r="X248" s="3">
        <v>1</v>
      </c>
      <c r="Y248" s="3">
        <v>2</v>
      </c>
      <c r="Z248" s="3">
        <v>1</v>
      </c>
      <c r="AA248" s="3">
        <f t="shared" si="31"/>
        <v>-1</v>
      </c>
    </row>
    <row r="249" spans="1:27" x14ac:dyDescent="0.25">
      <c r="A249" s="14">
        <v>208</v>
      </c>
      <c r="B249" s="14" t="s">
        <v>1</v>
      </c>
      <c r="C249" s="14"/>
      <c r="D249" s="14">
        <v>8</v>
      </c>
      <c r="E249" s="13" t="s">
        <v>211</v>
      </c>
      <c r="F249" s="12">
        <v>10.051766597979595</v>
      </c>
      <c r="G249" s="12">
        <v>9.9119488543439118</v>
      </c>
      <c r="H249" s="12">
        <v>22.810404803219527</v>
      </c>
      <c r="I249" s="12">
        <v>16.075361293745075</v>
      </c>
      <c r="J249" s="12">
        <v>12.687738886333719</v>
      </c>
      <c r="K249" s="12">
        <v>12.519610796599363</v>
      </c>
      <c r="L249" s="11" t="str">
        <f t="shared" si="24"/>
        <v>11-19</v>
      </c>
      <c r="M249" s="10">
        <f t="shared" si="25"/>
        <v>-0.57999999999999996</v>
      </c>
      <c r="N249" s="5">
        <f t="shared" si="26"/>
        <v>-1.3251225552525454E-2</v>
      </c>
      <c r="O249" s="9"/>
      <c r="P249" s="8">
        <f t="shared" si="27"/>
        <v>15.069801221531661</v>
      </c>
      <c r="Q249" s="7">
        <f t="shared" si="28"/>
        <v>4.4011672245156035</v>
      </c>
      <c r="R249" s="6">
        <f t="shared" si="29"/>
        <v>0.29205210870513915</v>
      </c>
      <c r="S249" s="5">
        <f t="shared" si="30"/>
        <v>-0.16922521985814903</v>
      </c>
      <c r="T249" s="4">
        <v>31897.749999999996</v>
      </c>
      <c r="U249" s="3">
        <v>3</v>
      </c>
      <c r="V249" s="3">
        <v>3</v>
      </c>
      <c r="W249" s="3">
        <v>7</v>
      </c>
      <c r="X249" s="3">
        <v>5</v>
      </c>
      <c r="Y249" s="3">
        <v>4</v>
      </c>
      <c r="Z249" s="3">
        <v>4</v>
      </c>
      <c r="AA249" s="3">
        <f t="shared" si="31"/>
        <v>0</v>
      </c>
    </row>
    <row r="250" spans="1:27" x14ac:dyDescent="0.25">
      <c r="A250" s="14">
        <v>135</v>
      </c>
      <c r="B250" s="14" t="s">
        <v>1</v>
      </c>
      <c r="C250" s="14"/>
      <c r="D250" s="14">
        <v>6</v>
      </c>
      <c r="E250" s="13" t="s">
        <v>284</v>
      </c>
      <c r="F250" s="12">
        <v>0</v>
      </c>
      <c r="G250" s="12">
        <v>18.289894833104711</v>
      </c>
      <c r="H250" s="12">
        <v>73.152889539136794</v>
      </c>
      <c r="I250" s="12">
        <v>0</v>
      </c>
      <c r="J250" s="12">
        <v>0</v>
      </c>
      <c r="K250" s="12">
        <v>0</v>
      </c>
      <c r="L250" s="11" t="str">
        <f t="shared" si="24"/>
        <v>-12-46</v>
      </c>
      <c r="M250" s="10">
        <f t="shared" si="25"/>
        <v>-0.59</v>
      </c>
      <c r="N250" s="5" t="e">
        <f t="shared" si="26"/>
        <v>#DIV/0!</v>
      </c>
      <c r="O250" s="9"/>
      <c r="P250" s="8">
        <f t="shared" si="27"/>
        <v>17.069230552241319</v>
      </c>
      <c r="Q250" s="7">
        <f t="shared" si="28"/>
        <v>28.696918272529985</v>
      </c>
      <c r="R250" s="6">
        <f t="shared" si="29"/>
        <v>1.6812074911462171</v>
      </c>
      <c r="S250" s="5">
        <f t="shared" si="30"/>
        <v>-1</v>
      </c>
      <c r="T250" s="4">
        <v>5463.8333333333303</v>
      </c>
      <c r="U250" s="3">
        <v>0</v>
      </c>
      <c r="V250" s="3">
        <v>1</v>
      </c>
      <c r="W250" s="3">
        <v>4</v>
      </c>
      <c r="X250" s="3">
        <v>0</v>
      </c>
      <c r="Y250" s="3">
        <v>0</v>
      </c>
      <c r="Z250" s="3">
        <v>0</v>
      </c>
      <c r="AA250" s="3">
        <f t="shared" si="31"/>
        <v>0</v>
      </c>
    </row>
    <row r="251" spans="1:27" x14ac:dyDescent="0.25">
      <c r="A251" s="14">
        <v>329</v>
      </c>
      <c r="B251" s="14" t="s">
        <v>1</v>
      </c>
      <c r="C251" s="14" t="s">
        <v>442</v>
      </c>
      <c r="D251" s="14">
        <v>11</v>
      </c>
      <c r="E251" s="13" t="s">
        <v>90</v>
      </c>
      <c r="F251" s="12">
        <v>72.60437959989801</v>
      </c>
      <c r="G251" s="12">
        <v>58.147240785158779</v>
      </c>
      <c r="H251" s="12">
        <v>60.942578548212346</v>
      </c>
      <c r="I251" s="12">
        <v>26.812684075360398</v>
      </c>
      <c r="J251" s="12">
        <v>24.891617747723458</v>
      </c>
      <c r="K251" s="12">
        <v>29.579478415197261</v>
      </c>
      <c r="L251" s="11" t="str">
        <f t="shared" si="24"/>
        <v>22-58</v>
      </c>
      <c r="M251" s="10">
        <f t="shared" si="25"/>
        <v>-0.59</v>
      </c>
      <c r="N251" s="5">
        <f t="shared" si="26"/>
        <v>0.18833089576520379</v>
      </c>
      <c r="O251" s="9"/>
      <c r="P251" s="8">
        <f t="shared" si="27"/>
        <v>40.229028123660768</v>
      </c>
      <c r="Q251" s="7">
        <f t="shared" si="28"/>
        <v>18.025196295621971</v>
      </c>
      <c r="R251" s="6">
        <f t="shared" si="29"/>
        <v>0.44806442353551224</v>
      </c>
      <c r="S251" s="5">
        <f t="shared" si="30"/>
        <v>-0.26472301731296255</v>
      </c>
      <c r="T251" s="4">
        <v>60776.375000000029</v>
      </c>
      <c r="U251" s="3">
        <v>42</v>
      </c>
      <c r="V251" s="3">
        <v>34</v>
      </c>
      <c r="W251" s="3">
        <v>36</v>
      </c>
      <c r="X251" s="3">
        <v>16</v>
      </c>
      <c r="Y251" s="3">
        <v>15</v>
      </c>
      <c r="Z251" s="3">
        <v>18</v>
      </c>
      <c r="AA251" s="3">
        <f t="shared" si="31"/>
        <v>3</v>
      </c>
    </row>
    <row r="252" spans="1:27" x14ac:dyDescent="0.25">
      <c r="A252" s="14">
        <v>84</v>
      </c>
      <c r="B252" s="14" t="s">
        <v>1</v>
      </c>
      <c r="C252" s="14"/>
      <c r="D252" s="14">
        <v>5</v>
      </c>
      <c r="E252" s="13" t="s">
        <v>335</v>
      </c>
      <c r="F252" s="12">
        <v>0</v>
      </c>
      <c r="G252" s="12">
        <v>0</v>
      </c>
      <c r="H252" s="12">
        <v>0</v>
      </c>
      <c r="I252" s="12">
        <v>10.236724248240563</v>
      </c>
      <c r="J252" s="12">
        <v>0</v>
      </c>
      <c r="K252" s="12">
        <v>0</v>
      </c>
      <c r="L252" s="11" t="str">
        <f t="shared" si="24"/>
        <v>-2-7</v>
      </c>
      <c r="M252" s="10">
        <f t="shared" si="25"/>
        <v>-0.6</v>
      </c>
      <c r="N252" s="5" t="e">
        <f t="shared" si="26"/>
        <v>#DIV/0!</v>
      </c>
      <c r="O252" s="9"/>
      <c r="P252" s="8">
        <f t="shared" si="27"/>
        <v>2.7297931328641503</v>
      </c>
      <c r="Q252" s="7">
        <f t="shared" si="28"/>
        <v>4.526849788499586</v>
      </c>
      <c r="R252" s="6">
        <f t="shared" si="29"/>
        <v>1.6583123951776999</v>
      </c>
      <c r="S252" s="5">
        <f t="shared" si="30"/>
        <v>-1</v>
      </c>
      <c r="T252" s="4">
        <v>9758.8333333333394</v>
      </c>
      <c r="U252" s="3">
        <v>0</v>
      </c>
      <c r="V252" s="3">
        <v>0</v>
      </c>
      <c r="W252" s="3">
        <v>0</v>
      </c>
      <c r="X252" s="3">
        <v>1</v>
      </c>
      <c r="Y252" s="3">
        <v>0</v>
      </c>
      <c r="Z252" s="3">
        <v>0</v>
      </c>
      <c r="AA252" s="3">
        <f t="shared" si="31"/>
        <v>0</v>
      </c>
    </row>
    <row r="253" spans="1:27" x14ac:dyDescent="0.25">
      <c r="A253" s="14">
        <v>250</v>
      </c>
      <c r="B253" s="14" t="s">
        <v>1</v>
      </c>
      <c r="C253" s="14"/>
      <c r="D253" s="14">
        <v>9</v>
      </c>
      <c r="E253" s="13" t="s">
        <v>169</v>
      </c>
      <c r="F253" s="12">
        <v>6.4582795143373808</v>
      </c>
      <c r="G253" s="12">
        <v>0</v>
      </c>
      <c r="H253" s="12">
        <v>25.876150275742724</v>
      </c>
      <c r="I253" s="12">
        <v>6.4749016624310025</v>
      </c>
      <c r="J253" s="12">
        <v>64.83192323900289</v>
      </c>
      <c r="K253" s="12">
        <v>12.98170931248327</v>
      </c>
      <c r="L253" s="11" t="str">
        <f t="shared" si="24"/>
        <v>2-56</v>
      </c>
      <c r="M253" s="10">
        <f t="shared" si="25"/>
        <v>-0.6</v>
      </c>
      <c r="N253" s="5">
        <f t="shared" si="26"/>
        <v>-0.79976362470960183</v>
      </c>
      <c r="O253" s="9"/>
      <c r="P253" s="8">
        <f t="shared" si="27"/>
        <v>28.943063545753599</v>
      </c>
      <c r="Q253" s="7">
        <f t="shared" si="28"/>
        <v>26.668970337395514</v>
      </c>
      <c r="R253" s="6">
        <f t="shared" si="29"/>
        <v>0.92142873180086249</v>
      </c>
      <c r="S253" s="5">
        <f t="shared" si="30"/>
        <v>-0.55147424902130338</v>
      </c>
      <c r="T253" s="4">
        <v>15407.416666666659</v>
      </c>
      <c r="U253" s="3">
        <v>1</v>
      </c>
      <c r="V253" s="3">
        <v>0</v>
      </c>
      <c r="W253" s="3">
        <v>4</v>
      </c>
      <c r="X253" s="3">
        <v>1</v>
      </c>
      <c r="Y253" s="3">
        <v>10</v>
      </c>
      <c r="Z253" s="3">
        <v>2</v>
      </c>
      <c r="AA253" s="3">
        <f t="shared" si="31"/>
        <v>-8</v>
      </c>
    </row>
    <row r="254" spans="1:27" x14ac:dyDescent="0.25">
      <c r="A254" s="14">
        <v>270</v>
      </c>
      <c r="B254" s="14" t="s">
        <v>1</v>
      </c>
      <c r="C254" s="14"/>
      <c r="D254" s="14">
        <v>9</v>
      </c>
      <c r="E254" s="13" t="s">
        <v>149</v>
      </c>
      <c r="F254" s="12">
        <v>0</v>
      </c>
      <c r="G254" s="12">
        <v>0</v>
      </c>
      <c r="H254" s="12">
        <v>0</v>
      </c>
      <c r="I254" s="12">
        <v>8.6208754499019378</v>
      </c>
      <c r="J254" s="12">
        <v>0</v>
      </c>
      <c r="K254" s="12">
        <v>0</v>
      </c>
      <c r="L254" s="11" t="str">
        <f t="shared" si="24"/>
        <v>-2-6</v>
      </c>
      <c r="M254" s="10">
        <f t="shared" si="25"/>
        <v>-0.6</v>
      </c>
      <c r="N254" s="5" t="e">
        <f t="shared" si="26"/>
        <v>#DIV/0!</v>
      </c>
      <c r="O254" s="9"/>
      <c r="P254" s="8">
        <f t="shared" si="27"/>
        <v>2.2989001199738501</v>
      </c>
      <c r="Q254" s="7">
        <f t="shared" si="28"/>
        <v>3.8122945642281372</v>
      </c>
      <c r="R254" s="6">
        <f t="shared" si="29"/>
        <v>1.6583123951776999</v>
      </c>
      <c r="S254" s="5">
        <f t="shared" si="30"/>
        <v>-1</v>
      </c>
      <c r="T254" s="4">
        <v>11720.666666666672</v>
      </c>
      <c r="U254" s="3">
        <v>0</v>
      </c>
      <c r="V254" s="3">
        <v>0</v>
      </c>
      <c r="W254" s="3">
        <v>0</v>
      </c>
      <c r="X254" s="3">
        <v>1</v>
      </c>
      <c r="Y254" s="3">
        <v>0</v>
      </c>
      <c r="Z254" s="3">
        <v>0</v>
      </c>
      <c r="AA254" s="3">
        <f t="shared" si="31"/>
        <v>0</v>
      </c>
    </row>
    <row r="255" spans="1:27" x14ac:dyDescent="0.25">
      <c r="A255" s="14">
        <v>288</v>
      </c>
      <c r="B255" s="14" t="s">
        <v>1</v>
      </c>
      <c r="C255" s="14"/>
      <c r="D255" s="14">
        <v>14</v>
      </c>
      <c r="E255" s="13" t="s">
        <v>131</v>
      </c>
      <c r="F255" s="12">
        <v>0</v>
      </c>
      <c r="G255" s="12">
        <v>0</v>
      </c>
      <c r="H255" s="12">
        <v>0</v>
      </c>
      <c r="I255" s="12">
        <v>12.644622874122778</v>
      </c>
      <c r="J255" s="12">
        <v>0</v>
      </c>
      <c r="K255" s="12">
        <v>0</v>
      </c>
      <c r="L255" s="11" t="str">
        <f t="shared" si="24"/>
        <v>-2-9</v>
      </c>
      <c r="M255" s="10">
        <f t="shared" si="25"/>
        <v>-0.6</v>
      </c>
      <c r="N255" s="5" t="e">
        <f t="shared" si="26"/>
        <v>#DIV/0!</v>
      </c>
      <c r="O255" s="9"/>
      <c r="P255" s="22">
        <f t="shared" si="27"/>
        <v>3.3718994330994074</v>
      </c>
      <c r="Q255" s="7">
        <f t="shared" si="28"/>
        <v>5.5916626252014066</v>
      </c>
      <c r="R255" s="6">
        <f t="shared" si="29"/>
        <v>1.6583123951776999</v>
      </c>
      <c r="S255" s="5">
        <f t="shared" si="30"/>
        <v>-1</v>
      </c>
      <c r="T255" s="4">
        <v>15838.333333333328</v>
      </c>
      <c r="U255" s="3">
        <v>0</v>
      </c>
      <c r="V255" s="3">
        <v>0</v>
      </c>
      <c r="W255" s="3">
        <v>0</v>
      </c>
      <c r="X255" s="3">
        <v>2</v>
      </c>
      <c r="Y255" s="3">
        <v>0</v>
      </c>
      <c r="Z255" s="3">
        <v>0</v>
      </c>
      <c r="AA255" s="3">
        <f t="shared" si="31"/>
        <v>0</v>
      </c>
    </row>
    <row r="256" spans="1:27" x14ac:dyDescent="0.25">
      <c r="A256" s="14">
        <v>315</v>
      </c>
      <c r="B256" s="14" t="s">
        <v>1</v>
      </c>
      <c r="C256" s="14" t="s">
        <v>442</v>
      </c>
      <c r="D256" s="14">
        <v>10</v>
      </c>
      <c r="E256" s="13" t="s">
        <v>104</v>
      </c>
      <c r="F256" s="12">
        <v>35.603080894189794</v>
      </c>
      <c r="G256" s="12">
        <v>23.767191220765213</v>
      </c>
      <c r="H256" s="12">
        <v>44.186989655402009</v>
      </c>
      <c r="I256" s="12">
        <v>33.670185501678247</v>
      </c>
      <c r="J256" s="12">
        <v>23.292551460114492</v>
      </c>
      <c r="K256" s="12">
        <v>26.104335767018821</v>
      </c>
      <c r="L256" s="11" t="str">
        <f t="shared" si="24"/>
        <v>23-39</v>
      </c>
      <c r="M256" s="10">
        <f t="shared" si="25"/>
        <v>-0.62</v>
      </c>
      <c r="N256" s="5">
        <f t="shared" si="26"/>
        <v>0.12071602854325122</v>
      </c>
      <c r="O256" s="9"/>
      <c r="P256" s="8">
        <f t="shared" si="27"/>
        <v>31.122795440614109</v>
      </c>
      <c r="Q256" s="7">
        <f t="shared" si="28"/>
        <v>8.053250625398908</v>
      </c>
      <c r="R256" s="6">
        <f t="shared" si="29"/>
        <v>0.25875730349368653</v>
      </c>
      <c r="S256" s="5">
        <f t="shared" si="30"/>
        <v>-0.16124707316767509</v>
      </c>
      <c r="T256" s="4">
        <v>168414.24999999988</v>
      </c>
      <c r="U256" s="3">
        <v>58</v>
      </c>
      <c r="V256" s="3">
        <v>39</v>
      </c>
      <c r="W256" s="3">
        <v>73</v>
      </c>
      <c r="X256" s="3">
        <v>56</v>
      </c>
      <c r="Y256" s="3">
        <v>39</v>
      </c>
      <c r="Z256" s="3">
        <v>44</v>
      </c>
      <c r="AA256" s="3">
        <f t="shared" si="31"/>
        <v>5</v>
      </c>
    </row>
    <row r="257" spans="1:27" x14ac:dyDescent="0.25">
      <c r="A257" s="14">
        <v>415</v>
      </c>
      <c r="B257" s="14" t="s">
        <v>1</v>
      </c>
      <c r="C257" s="14"/>
      <c r="D257" s="14">
        <v>13</v>
      </c>
      <c r="E257" s="13" t="s">
        <v>2</v>
      </c>
      <c r="F257" s="12">
        <v>34.72984775047626</v>
      </c>
      <c r="G257" s="12">
        <v>22.11044165607208</v>
      </c>
      <c r="H257" s="12">
        <v>35.638271543830122</v>
      </c>
      <c r="I257" s="12">
        <v>37.038842048832791</v>
      </c>
      <c r="J257" s="12">
        <v>61.434200611462273</v>
      </c>
      <c r="K257" s="12">
        <v>34.047463109337258</v>
      </c>
      <c r="L257" s="11" t="str">
        <f t="shared" si="24"/>
        <v>29-57</v>
      </c>
      <c r="M257" s="10">
        <f t="shared" si="25"/>
        <v>-0.62</v>
      </c>
      <c r="N257" s="5">
        <f t="shared" si="26"/>
        <v>-0.44578975927970732</v>
      </c>
      <c r="O257" s="9"/>
      <c r="P257" s="8">
        <f t="shared" si="27"/>
        <v>42.746127796450217</v>
      </c>
      <c r="Q257" s="7">
        <f t="shared" si="28"/>
        <v>14.009524051833196</v>
      </c>
      <c r="R257" s="6">
        <f t="shared" si="29"/>
        <v>0.32773785074859096</v>
      </c>
      <c r="S257" s="5">
        <f t="shared" si="30"/>
        <v>-0.20349596877018941</v>
      </c>
      <c r="T257" s="4">
        <v>52772.375000000029</v>
      </c>
      <c r="U257" s="3">
        <v>17</v>
      </c>
      <c r="V257" s="3">
        <v>11</v>
      </c>
      <c r="W257" s="3">
        <v>18</v>
      </c>
      <c r="X257" s="3">
        <v>19</v>
      </c>
      <c r="Y257" s="3">
        <v>32</v>
      </c>
      <c r="Z257" s="3">
        <v>18</v>
      </c>
      <c r="AA257" s="3">
        <f t="shared" si="31"/>
        <v>-14</v>
      </c>
    </row>
    <row r="258" spans="1:27" x14ac:dyDescent="0.25">
      <c r="A258" s="14">
        <v>109</v>
      </c>
      <c r="B258" s="14" t="s">
        <v>1</v>
      </c>
      <c r="C258" s="14"/>
      <c r="D258" s="14">
        <v>5</v>
      </c>
      <c r="E258" s="13" t="s">
        <v>310</v>
      </c>
      <c r="F258" s="12">
        <v>42.316022739294326</v>
      </c>
      <c r="G258" s="12">
        <v>66.171118512473257</v>
      </c>
      <c r="H258" s="12">
        <v>45.893363491829341</v>
      </c>
      <c r="I258" s="12">
        <v>71.452930382110779</v>
      </c>
      <c r="J258" s="12">
        <v>66.505408927814813</v>
      </c>
      <c r="K258" s="12">
        <v>55.271423434020633</v>
      </c>
      <c r="L258" s="11" t="str">
        <f t="shared" si="24"/>
        <v>52-73</v>
      </c>
      <c r="M258" s="10">
        <f t="shared" si="25"/>
        <v>-0.64</v>
      </c>
      <c r="N258" s="5">
        <f t="shared" si="26"/>
        <v>-0.16891837333092086</v>
      </c>
      <c r="O258" s="9"/>
      <c r="P258" s="8">
        <f t="shared" si="27"/>
        <v>62.045141093816405</v>
      </c>
      <c r="Q258" s="7">
        <f t="shared" si="28"/>
        <v>10.517988376757904</v>
      </c>
      <c r="R258" s="6">
        <f t="shared" si="29"/>
        <v>0.16952154820397622</v>
      </c>
      <c r="S258" s="5">
        <f t="shared" si="30"/>
        <v>-0.10917402298357992</v>
      </c>
      <c r="T258" s="4">
        <v>46987.458333333328</v>
      </c>
      <c r="U258" s="3">
        <v>19</v>
      </c>
      <c r="V258" s="3">
        <v>30</v>
      </c>
      <c r="W258" s="3">
        <v>21</v>
      </c>
      <c r="X258" s="3">
        <v>33</v>
      </c>
      <c r="Y258" s="3">
        <v>31</v>
      </c>
      <c r="Z258" s="3">
        <v>26</v>
      </c>
      <c r="AA258" s="3">
        <f t="shared" si="31"/>
        <v>-5</v>
      </c>
    </row>
    <row r="259" spans="1:27" x14ac:dyDescent="0.25">
      <c r="A259" s="14">
        <v>311</v>
      </c>
      <c r="B259" s="14" t="s">
        <v>1</v>
      </c>
      <c r="C259" s="14"/>
      <c r="D259" s="14">
        <v>10</v>
      </c>
      <c r="E259" s="13" t="s">
        <v>108</v>
      </c>
      <c r="F259" s="12">
        <v>3.1525105806136362</v>
      </c>
      <c r="G259" s="12">
        <v>9.1441808718976461</v>
      </c>
      <c r="H259" s="12">
        <v>2.9481783942746378</v>
      </c>
      <c r="I259" s="12">
        <v>0</v>
      </c>
      <c r="J259" s="12">
        <v>0</v>
      </c>
      <c r="K259" s="12">
        <v>0</v>
      </c>
      <c r="L259" s="11" t="str">
        <f t="shared" si="24"/>
        <v>-1-5</v>
      </c>
      <c r="M259" s="10">
        <f t="shared" si="25"/>
        <v>-0.66</v>
      </c>
      <c r="N259" s="5" t="e">
        <f t="shared" si="26"/>
        <v>#DIV/0!</v>
      </c>
      <c r="O259" s="9"/>
      <c r="P259" s="8">
        <f t="shared" si="27"/>
        <v>2.019027167148856</v>
      </c>
      <c r="Q259" s="7">
        <f t="shared" si="28"/>
        <v>3.0778630855943416</v>
      </c>
      <c r="R259" s="6">
        <f t="shared" si="29"/>
        <v>1.5244287623631669</v>
      </c>
      <c r="S259" s="5">
        <f t="shared" si="30"/>
        <v>-1</v>
      </c>
      <c r="T259" s="4">
        <v>37124.791666666693</v>
      </c>
      <c r="U259" s="3">
        <v>1</v>
      </c>
      <c r="V259" s="3">
        <v>3</v>
      </c>
      <c r="W259" s="3">
        <v>1</v>
      </c>
      <c r="X259" s="3">
        <v>0</v>
      </c>
      <c r="Y259" s="3">
        <v>0</v>
      </c>
      <c r="Z259" s="3">
        <v>0</v>
      </c>
      <c r="AA259" s="3">
        <f t="shared" si="31"/>
        <v>0</v>
      </c>
    </row>
    <row r="260" spans="1:27" x14ac:dyDescent="0.25">
      <c r="A260" s="14">
        <v>16</v>
      </c>
      <c r="B260" s="14" t="s">
        <v>1</v>
      </c>
      <c r="C260" s="14"/>
      <c r="D260" s="14">
        <v>1</v>
      </c>
      <c r="E260" s="13" t="s">
        <v>403</v>
      </c>
      <c r="F260" s="12">
        <v>61.031431187061337</v>
      </c>
      <c r="G260" s="12">
        <v>567.07954036710942</v>
      </c>
      <c r="H260" s="12">
        <v>204.48404294164902</v>
      </c>
      <c r="I260" s="12">
        <v>0</v>
      </c>
      <c r="J260" s="12">
        <v>28.111603064164736</v>
      </c>
      <c r="K260" s="12">
        <v>0</v>
      </c>
      <c r="L260" s="11" t="str">
        <f t="shared" si="24"/>
        <v>-57-317</v>
      </c>
      <c r="M260" s="10">
        <f t="shared" si="25"/>
        <v>-0.7</v>
      </c>
      <c r="N260" s="5">
        <f t="shared" si="26"/>
        <v>-1</v>
      </c>
      <c r="O260" s="9"/>
      <c r="P260" s="24">
        <f t="shared" si="27"/>
        <v>129.94671040447005</v>
      </c>
      <c r="Q260" s="7">
        <f t="shared" si="28"/>
        <v>186.7232381917168</v>
      </c>
      <c r="R260" s="6">
        <f t="shared" si="29"/>
        <v>1.4369216243375844</v>
      </c>
      <c r="S260" s="5">
        <f t="shared" si="30"/>
        <v>-1</v>
      </c>
      <c r="T260" s="4">
        <v>3614.5416666666674</v>
      </c>
      <c r="U260" s="3">
        <v>2</v>
      </c>
      <c r="V260" s="3">
        <v>19</v>
      </c>
      <c r="W260" s="3">
        <v>7</v>
      </c>
      <c r="X260" s="3">
        <v>0</v>
      </c>
      <c r="Y260" s="3">
        <v>1</v>
      </c>
      <c r="Z260" s="3">
        <v>0</v>
      </c>
      <c r="AA260" s="3">
        <f t="shared" si="31"/>
        <v>-1</v>
      </c>
    </row>
    <row r="261" spans="1:27" x14ac:dyDescent="0.25">
      <c r="A261" s="14">
        <v>114</v>
      </c>
      <c r="B261" s="14" t="s">
        <v>1</v>
      </c>
      <c r="C261" s="14"/>
      <c r="D261" s="14">
        <v>6</v>
      </c>
      <c r="E261" s="13" t="s">
        <v>305</v>
      </c>
      <c r="F261" s="12">
        <v>8.0559080015306233</v>
      </c>
      <c r="G261" s="12">
        <v>0</v>
      </c>
      <c r="H261" s="12">
        <v>7.8788236916228405</v>
      </c>
      <c r="I261" s="12">
        <v>46.759926742781431</v>
      </c>
      <c r="J261" s="12">
        <v>15.422281340967363</v>
      </c>
      <c r="K261" s="12">
        <v>7.6289773991544534</v>
      </c>
      <c r="L261" s="11" t="str">
        <f t="shared" ref="L261:L324" si="32">CONCATENATE(ROUND(P261-Q261,),"-",ROUND(P261+Q261,0))</f>
        <v>3-37</v>
      </c>
      <c r="M261" s="10">
        <f t="shared" ref="M261:M324" si="33">ROUND((K261-P261)/Q261,2)</f>
        <v>-0.71</v>
      </c>
      <c r="N261" s="5">
        <f t="shared" ref="N261:N324" si="34">((K261-J261)/J261)</f>
        <v>-0.50532756921707633</v>
      </c>
      <c r="O261" s="9"/>
      <c r="P261" s="8">
        <f t="shared" ref="P261:P324" si="35">(F261+G261*2+H261*3+I261*4+J261*5)/15</f>
        <v>19.722899516824111</v>
      </c>
      <c r="Q261" s="7">
        <f t="shared" ref="Q261:Q324" si="36">SQRT(((1*POWER((F261-P261),2))+ (2*POWER((G261-P261),2))+ (3*POWER((H261-P261),2))+ (4*POWER((I261-P261),2))+ (5*POWER((J261-P261),2)))/15)</f>
        <v>17.032186327695257</v>
      </c>
      <c r="R261" s="6">
        <f t="shared" ref="R261:R324" si="37">Q261/P261</f>
        <v>0.8635741571956187</v>
      </c>
      <c r="S261" s="5">
        <f t="shared" ref="S261:S324" si="38">(K261-P261)/P261</f>
        <v>-0.61319189439429267</v>
      </c>
      <c r="T261" s="4">
        <v>13089.041666666668</v>
      </c>
      <c r="U261" s="3">
        <v>1</v>
      </c>
      <c r="V261" s="3">
        <v>0</v>
      </c>
      <c r="W261" s="3">
        <v>1</v>
      </c>
      <c r="X261" s="3">
        <v>6</v>
      </c>
      <c r="Y261" s="3">
        <v>2</v>
      </c>
      <c r="Z261" s="3">
        <v>1</v>
      </c>
      <c r="AA261" s="3">
        <f t="shared" ref="AA261:AA324" si="39">+Z261-Y261</f>
        <v>-1</v>
      </c>
    </row>
    <row r="262" spans="1:27" x14ac:dyDescent="0.25">
      <c r="A262" s="14">
        <v>136</v>
      </c>
      <c r="B262" s="14" t="s">
        <v>1</v>
      </c>
      <c r="C262" s="14"/>
      <c r="D262" s="14">
        <v>6</v>
      </c>
      <c r="E262" s="13" t="s">
        <v>283</v>
      </c>
      <c r="F262" s="12">
        <v>0</v>
      </c>
      <c r="G262" s="12">
        <v>0</v>
      </c>
      <c r="H262" s="12">
        <v>0</v>
      </c>
      <c r="I262" s="12">
        <v>0</v>
      </c>
      <c r="J262" s="12">
        <v>14.724829744156082</v>
      </c>
      <c r="K262" s="12">
        <v>0</v>
      </c>
      <c r="L262" s="11" t="str">
        <f t="shared" si="32"/>
        <v>-2-12</v>
      </c>
      <c r="M262" s="10">
        <f t="shared" si="33"/>
        <v>-0.71</v>
      </c>
      <c r="N262" s="5">
        <f t="shared" si="34"/>
        <v>-1</v>
      </c>
      <c r="O262" s="9"/>
      <c r="P262" s="8">
        <f t="shared" si="35"/>
        <v>4.908276581385361</v>
      </c>
      <c r="Q262" s="7">
        <f t="shared" si="36"/>
        <v>6.9413513092734274</v>
      </c>
      <c r="R262" s="6">
        <f t="shared" si="37"/>
        <v>1.4142135623730949</v>
      </c>
      <c r="S262" s="5">
        <f t="shared" si="38"/>
        <v>-1</v>
      </c>
      <c r="T262" s="4">
        <v>6787.3749999999973</v>
      </c>
      <c r="U262" s="3">
        <v>0</v>
      </c>
      <c r="V262" s="3">
        <v>0</v>
      </c>
      <c r="W262" s="3">
        <v>0</v>
      </c>
      <c r="X262" s="3">
        <v>0</v>
      </c>
      <c r="Y262" s="3">
        <v>1</v>
      </c>
      <c r="Z262" s="3">
        <v>0</v>
      </c>
      <c r="AA262" s="3">
        <f t="shared" si="39"/>
        <v>-1</v>
      </c>
    </row>
    <row r="263" spans="1:27" x14ac:dyDescent="0.25">
      <c r="A263" s="14">
        <v>139</v>
      </c>
      <c r="B263" s="14" t="s">
        <v>1</v>
      </c>
      <c r="C263" s="14"/>
      <c r="D263" s="14">
        <v>6</v>
      </c>
      <c r="E263" s="13" t="s">
        <v>280</v>
      </c>
      <c r="F263" s="12">
        <v>0</v>
      </c>
      <c r="G263" s="12">
        <v>0</v>
      </c>
      <c r="H263" s="12">
        <v>0</v>
      </c>
      <c r="I263" s="12">
        <v>0</v>
      </c>
      <c r="J263" s="12">
        <v>14.643968515467691</v>
      </c>
      <c r="K263" s="12">
        <v>0</v>
      </c>
      <c r="L263" s="11" t="str">
        <f t="shared" si="32"/>
        <v>-2-12</v>
      </c>
      <c r="M263" s="10">
        <f t="shared" si="33"/>
        <v>-0.71</v>
      </c>
      <c r="N263" s="5">
        <f t="shared" si="34"/>
        <v>-1</v>
      </c>
      <c r="O263" s="9"/>
      <c r="P263" s="8">
        <f t="shared" si="35"/>
        <v>4.88132283848923</v>
      </c>
      <c r="Q263" s="7">
        <f t="shared" si="36"/>
        <v>6.9032329605130025</v>
      </c>
      <c r="R263" s="6">
        <f t="shared" si="37"/>
        <v>1.4142135623730951</v>
      </c>
      <c r="S263" s="5">
        <f t="shared" si="38"/>
        <v>-1</v>
      </c>
      <c r="T263" s="4">
        <v>13621.41666666667</v>
      </c>
      <c r="U263" s="3">
        <v>0</v>
      </c>
      <c r="V263" s="3">
        <v>0</v>
      </c>
      <c r="W263" s="3">
        <v>0</v>
      </c>
      <c r="X263" s="3">
        <v>0</v>
      </c>
      <c r="Y263" s="3">
        <v>2</v>
      </c>
      <c r="Z263" s="3">
        <v>0</v>
      </c>
      <c r="AA263" s="3">
        <f t="shared" si="39"/>
        <v>-2</v>
      </c>
    </row>
    <row r="264" spans="1:27" x14ac:dyDescent="0.25">
      <c r="A264" s="14">
        <v>145</v>
      </c>
      <c r="B264" s="14" t="s">
        <v>1</v>
      </c>
      <c r="C264" s="14"/>
      <c r="D264" s="14">
        <v>6</v>
      </c>
      <c r="E264" s="13" t="s">
        <v>274</v>
      </c>
      <c r="F264" s="12">
        <v>0</v>
      </c>
      <c r="G264" s="12">
        <v>0</v>
      </c>
      <c r="H264" s="12">
        <v>0</v>
      </c>
      <c r="I264" s="12">
        <v>0</v>
      </c>
      <c r="J264" s="12">
        <v>11.695222501608093</v>
      </c>
      <c r="K264" s="12">
        <v>0</v>
      </c>
      <c r="L264" s="11" t="str">
        <f t="shared" si="32"/>
        <v>-2-9</v>
      </c>
      <c r="M264" s="10">
        <f t="shared" si="33"/>
        <v>-0.71</v>
      </c>
      <c r="N264" s="5">
        <f t="shared" si="34"/>
        <v>-1</v>
      </c>
      <c r="O264" s="9"/>
      <c r="P264" s="8">
        <f t="shared" si="35"/>
        <v>3.898407500536031</v>
      </c>
      <c r="Q264" s="7">
        <f t="shared" si="36"/>
        <v>5.5131807589150537</v>
      </c>
      <c r="R264" s="6">
        <f t="shared" si="37"/>
        <v>1.4142135623730949</v>
      </c>
      <c r="S264" s="5">
        <f t="shared" si="38"/>
        <v>-1</v>
      </c>
      <c r="T264" s="4">
        <v>8560.7500000000073</v>
      </c>
      <c r="U264" s="3">
        <v>0</v>
      </c>
      <c r="V264" s="3">
        <v>0</v>
      </c>
      <c r="W264" s="3">
        <v>0</v>
      </c>
      <c r="X264" s="3">
        <v>0</v>
      </c>
      <c r="Y264" s="3">
        <v>1</v>
      </c>
      <c r="Z264" s="3">
        <v>0</v>
      </c>
      <c r="AA264" s="3">
        <f t="shared" si="39"/>
        <v>-1</v>
      </c>
    </row>
    <row r="265" spans="1:27" x14ac:dyDescent="0.25">
      <c r="A265" s="14">
        <v>166</v>
      </c>
      <c r="B265" s="14" t="s">
        <v>1</v>
      </c>
      <c r="C265" s="14"/>
      <c r="D265" s="14">
        <v>7</v>
      </c>
      <c r="E265" s="13" t="s">
        <v>253</v>
      </c>
      <c r="F265" s="12">
        <v>0</v>
      </c>
      <c r="G265" s="12">
        <v>0</v>
      </c>
      <c r="H265" s="12">
        <v>0</v>
      </c>
      <c r="I265" s="12">
        <v>0</v>
      </c>
      <c r="J265" s="12">
        <v>9.6151534818874556</v>
      </c>
      <c r="K265" s="12">
        <v>0</v>
      </c>
      <c r="L265" s="11" t="str">
        <f t="shared" si="32"/>
        <v>-1-8</v>
      </c>
      <c r="M265" s="10">
        <f t="shared" si="33"/>
        <v>-0.71</v>
      </c>
      <c r="N265" s="5">
        <f t="shared" si="34"/>
        <v>-1</v>
      </c>
      <c r="O265" s="9"/>
      <c r="P265" s="8">
        <f t="shared" si="35"/>
        <v>3.2050511606291519</v>
      </c>
      <c r="Q265" s="7">
        <f t="shared" si="36"/>
        <v>4.5326268194613757</v>
      </c>
      <c r="R265" s="6">
        <f t="shared" si="37"/>
        <v>1.4142135623730951</v>
      </c>
      <c r="S265" s="5">
        <f t="shared" si="38"/>
        <v>-1</v>
      </c>
      <c r="T265" s="4">
        <v>10424.541666666668</v>
      </c>
      <c r="U265" s="3">
        <v>0</v>
      </c>
      <c r="V265" s="3">
        <v>0</v>
      </c>
      <c r="W265" s="3">
        <v>0</v>
      </c>
      <c r="X265" s="3">
        <v>0</v>
      </c>
      <c r="Y265" s="3">
        <v>1</v>
      </c>
      <c r="Z265" s="3">
        <v>0</v>
      </c>
      <c r="AA265" s="3">
        <f t="shared" si="39"/>
        <v>-1</v>
      </c>
    </row>
    <row r="266" spans="1:27" x14ac:dyDescent="0.25">
      <c r="A266" s="14">
        <v>167</v>
      </c>
      <c r="B266" s="14" t="s">
        <v>1</v>
      </c>
      <c r="C266" s="14"/>
      <c r="D266" s="14">
        <v>7</v>
      </c>
      <c r="E266" s="13" t="s">
        <v>252</v>
      </c>
      <c r="F266" s="12">
        <v>13.238457719675658</v>
      </c>
      <c r="G266" s="12">
        <v>0</v>
      </c>
      <c r="H266" s="12">
        <v>0</v>
      </c>
      <c r="I266" s="12">
        <v>12.963443090484834</v>
      </c>
      <c r="J266" s="12">
        <v>0</v>
      </c>
      <c r="K266" s="12">
        <v>0</v>
      </c>
      <c r="L266" s="11" t="str">
        <f t="shared" si="32"/>
        <v>-2-10</v>
      </c>
      <c r="M266" s="10">
        <f t="shared" si="33"/>
        <v>-0.71</v>
      </c>
      <c r="N266" s="5" t="e">
        <f t="shared" si="34"/>
        <v>#DIV/0!</v>
      </c>
      <c r="O266" s="9"/>
      <c r="P266" s="8">
        <f t="shared" si="35"/>
        <v>4.339482005440999</v>
      </c>
      <c r="Q266" s="7">
        <f t="shared" si="36"/>
        <v>6.1372829422766682</v>
      </c>
      <c r="R266" s="6">
        <f t="shared" si="37"/>
        <v>1.4142892941096474</v>
      </c>
      <c r="S266" s="5">
        <f t="shared" si="38"/>
        <v>-1</v>
      </c>
      <c r="T266" s="4">
        <v>7811.1249999999955</v>
      </c>
      <c r="U266" s="3">
        <v>1</v>
      </c>
      <c r="V266" s="3">
        <v>0</v>
      </c>
      <c r="W266" s="3">
        <v>0</v>
      </c>
      <c r="X266" s="3">
        <v>1</v>
      </c>
      <c r="Y266" s="3">
        <v>0</v>
      </c>
      <c r="Z266" s="3">
        <v>0</v>
      </c>
      <c r="AA266" s="3">
        <f t="shared" si="39"/>
        <v>0</v>
      </c>
    </row>
    <row r="267" spans="1:27" x14ac:dyDescent="0.25">
      <c r="A267" s="14">
        <v>272</v>
      </c>
      <c r="B267" s="14" t="s">
        <v>1</v>
      </c>
      <c r="C267" s="14"/>
      <c r="D267" s="14">
        <v>9</v>
      </c>
      <c r="E267" s="13" t="s">
        <v>147</v>
      </c>
      <c r="F267" s="12">
        <v>9.6311278050659741</v>
      </c>
      <c r="G267" s="12">
        <v>0</v>
      </c>
      <c r="H267" s="12">
        <v>0</v>
      </c>
      <c r="I267" s="12">
        <v>9.991257649556637</v>
      </c>
      <c r="J267" s="12">
        <v>0</v>
      </c>
      <c r="K267" s="12">
        <v>0</v>
      </c>
      <c r="L267" s="11" t="str">
        <f t="shared" si="32"/>
        <v>-1-8</v>
      </c>
      <c r="M267" s="10">
        <f t="shared" si="33"/>
        <v>-0.71</v>
      </c>
      <c r="N267" s="5" t="e">
        <f t="shared" si="34"/>
        <v>#DIV/0!</v>
      </c>
      <c r="O267" s="9"/>
      <c r="P267" s="8">
        <f t="shared" si="35"/>
        <v>3.3064105602195015</v>
      </c>
      <c r="Q267" s="7">
        <f t="shared" si="36"/>
        <v>4.6767102296795873</v>
      </c>
      <c r="R267" s="6">
        <f t="shared" si="37"/>
        <v>1.4144372407790509</v>
      </c>
      <c r="S267" s="5">
        <f t="shared" si="38"/>
        <v>-1</v>
      </c>
      <c r="T267" s="4">
        <v>9776.3333333333285</v>
      </c>
      <c r="U267" s="3">
        <v>1</v>
      </c>
      <c r="V267" s="3">
        <v>0</v>
      </c>
      <c r="W267" s="3">
        <v>0</v>
      </c>
      <c r="X267" s="3">
        <v>1</v>
      </c>
      <c r="Y267" s="3">
        <v>0</v>
      </c>
      <c r="Z267" s="3">
        <v>0</v>
      </c>
      <c r="AA267" s="3">
        <f t="shared" si="39"/>
        <v>0</v>
      </c>
    </row>
    <row r="268" spans="1:27" x14ac:dyDescent="0.25">
      <c r="A268" s="14">
        <v>312</v>
      </c>
      <c r="B268" s="14" t="s">
        <v>1</v>
      </c>
      <c r="C268" s="14"/>
      <c r="D268" s="14">
        <v>10</v>
      </c>
      <c r="E268" s="13" t="s">
        <v>107</v>
      </c>
      <c r="F268" s="12">
        <v>0</v>
      </c>
      <c r="G268" s="12">
        <v>0</v>
      </c>
      <c r="H268" s="12">
        <v>0</v>
      </c>
      <c r="I268" s="12">
        <v>0</v>
      </c>
      <c r="J268" s="12">
        <v>10.76368333243636</v>
      </c>
      <c r="K268" s="12">
        <v>0</v>
      </c>
      <c r="L268" s="11" t="str">
        <f t="shared" si="32"/>
        <v>-1-9</v>
      </c>
      <c r="M268" s="10">
        <f t="shared" si="33"/>
        <v>-0.71</v>
      </c>
      <c r="N268" s="5">
        <f t="shared" si="34"/>
        <v>-1</v>
      </c>
      <c r="O268" s="9"/>
      <c r="P268" s="8">
        <f t="shared" si="35"/>
        <v>3.5878944441454532</v>
      </c>
      <c r="Q268" s="7">
        <f t="shared" si="36"/>
        <v>5.0740489832735767</v>
      </c>
      <c r="R268" s="6">
        <f t="shared" si="37"/>
        <v>1.4142135623730949</v>
      </c>
      <c r="S268" s="5">
        <f t="shared" si="38"/>
        <v>-1</v>
      </c>
      <c r="T268" s="4">
        <v>9305.9166666666661</v>
      </c>
      <c r="U268" s="3">
        <v>0</v>
      </c>
      <c r="V268" s="3">
        <v>0</v>
      </c>
      <c r="W268" s="3">
        <v>0</v>
      </c>
      <c r="X268" s="3">
        <v>0</v>
      </c>
      <c r="Y268" s="3">
        <v>1</v>
      </c>
      <c r="Z268" s="3">
        <v>0</v>
      </c>
      <c r="AA268" s="3">
        <f t="shared" si="39"/>
        <v>-1</v>
      </c>
    </row>
    <row r="269" spans="1:27" x14ac:dyDescent="0.25">
      <c r="A269" s="14">
        <v>305</v>
      </c>
      <c r="B269" s="14" t="s">
        <v>1</v>
      </c>
      <c r="C269" s="14"/>
      <c r="D269" s="14">
        <v>10</v>
      </c>
      <c r="E269" s="13" t="s">
        <v>114</v>
      </c>
      <c r="F269" s="12">
        <v>0</v>
      </c>
      <c r="G269" s="12">
        <v>7.1267371421784054</v>
      </c>
      <c r="H269" s="12">
        <v>2.3736900198203119</v>
      </c>
      <c r="I269" s="12">
        <v>2.3716071195645729</v>
      </c>
      <c r="J269" s="12">
        <v>18.956447561726932</v>
      </c>
      <c r="K269" s="12">
        <v>2.367470949158561</v>
      </c>
      <c r="L269" s="11" t="str">
        <f t="shared" si="32"/>
        <v>1-16</v>
      </c>
      <c r="M269" s="10">
        <f t="shared" si="33"/>
        <v>-0.78</v>
      </c>
      <c r="N269" s="5">
        <f t="shared" si="34"/>
        <v>-0.87510998875451296</v>
      </c>
      <c r="O269" s="9"/>
      <c r="P269" s="8">
        <f t="shared" si="35"/>
        <v>8.3762140420473798</v>
      </c>
      <c r="Q269" s="7">
        <f t="shared" si="36"/>
        <v>7.6824568746632558</v>
      </c>
      <c r="R269" s="6">
        <f t="shared" si="37"/>
        <v>0.91717532958188941</v>
      </c>
      <c r="S269" s="5">
        <f t="shared" si="38"/>
        <v>-0.71735787346476587</v>
      </c>
      <c r="T269" s="4">
        <v>42234.166666666664</v>
      </c>
      <c r="U269" s="3">
        <v>0</v>
      </c>
      <c r="V269" s="3">
        <v>3</v>
      </c>
      <c r="W269" s="3">
        <v>1</v>
      </c>
      <c r="X269" s="3">
        <v>1</v>
      </c>
      <c r="Y269" s="3">
        <v>8</v>
      </c>
      <c r="Z269" s="3">
        <v>1</v>
      </c>
      <c r="AA269" s="3">
        <f t="shared" si="39"/>
        <v>-7</v>
      </c>
    </row>
    <row r="270" spans="1:27" x14ac:dyDescent="0.25">
      <c r="A270" s="14">
        <v>44</v>
      </c>
      <c r="B270" s="14" t="s">
        <v>1</v>
      </c>
      <c r="C270" s="14"/>
      <c r="D270" s="14">
        <v>3</v>
      </c>
      <c r="E270" s="13" t="s">
        <v>375</v>
      </c>
      <c r="F270" s="12">
        <v>0</v>
      </c>
      <c r="G270" s="12">
        <v>12.494923937150533</v>
      </c>
      <c r="H270" s="12">
        <v>0</v>
      </c>
      <c r="I270" s="12">
        <v>12.562814070351754</v>
      </c>
      <c r="J270" s="12">
        <v>0</v>
      </c>
      <c r="K270" s="12">
        <v>0</v>
      </c>
      <c r="L270" s="11" t="str">
        <f t="shared" si="32"/>
        <v>-1-11</v>
      </c>
      <c r="M270" s="10">
        <f t="shared" si="33"/>
        <v>-0.82</v>
      </c>
      <c r="N270" s="5" t="e">
        <f t="shared" si="34"/>
        <v>#DIV/0!</v>
      </c>
      <c r="O270" s="9"/>
      <c r="P270" s="8">
        <f t="shared" si="35"/>
        <v>5.0160736103805394</v>
      </c>
      <c r="Q270" s="7">
        <f t="shared" si="36"/>
        <v>6.1434437730202864</v>
      </c>
      <c r="R270" s="6">
        <f t="shared" si="37"/>
        <v>1.2247515188586358</v>
      </c>
      <c r="S270" s="5">
        <f t="shared" si="38"/>
        <v>-1</v>
      </c>
      <c r="T270" s="4">
        <v>7920.5833333333367</v>
      </c>
      <c r="U270" s="3">
        <v>0</v>
      </c>
      <c r="V270" s="3">
        <v>1</v>
      </c>
      <c r="W270" s="3">
        <v>0</v>
      </c>
      <c r="X270" s="3">
        <v>1</v>
      </c>
      <c r="Y270" s="3">
        <v>0</v>
      </c>
      <c r="Z270" s="3">
        <v>0</v>
      </c>
      <c r="AA270" s="3">
        <f t="shared" si="39"/>
        <v>0</v>
      </c>
    </row>
    <row r="271" spans="1:27" x14ac:dyDescent="0.25">
      <c r="A271" s="14">
        <v>152</v>
      </c>
      <c r="B271" s="14" t="s">
        <v>1</v>
      </c>
      <c r="C271" s="14"/>
      <c r="D271" s="14">
        <v>7</v>
      </c>
      <c r="E271" s="13" t="s">
        <v>267</v>
      </c>
      <c r="F271" s="12">
        <v>0</v>
      </c>
      <c r="G271" s="12">
        <v>10.458883514184864</v>
      </c>
      <c r="H271" s="12">
        <v>0</v>
      </c>
      <c r="I271" s="12">
        <v>10.730189387842696</v>
      </c>
      <c r="J271" s="12">
        <v>0</v>
      </c>
      <c r="K271" s="12">
        <v>0</v>
      </c>
      <c r="L271" s="11" t="str">
        <f t="shared" si="32"/>
        <v>-1-9</v>
      </c>
      <c r="M271" s="10">
        <f t="shared" si="33"/>
        <v>-0.82</v>
      </c>
      <c r="N271" s="5" t="e">
        <f t="shared" si="34"/>
        <v>#DIV/0!</v>
      </c>
      <c r="O271" s="9"/>
      <c r="P271" s="8">
        <f t="shared" si="35"/>
        <v>4.2559016386493669</v>
      </c>
      <c r="Q271" s="7">
        <f t="shared" si="36"/>
        <v>5.2130212900299853</v>
      </c>
      <c r="R271" s="6">
        <f t="shared" si="37"/>
        <v>1.2248923336687747</v>
      </c>
      <c r="S271" s="5">
        <f t="shared" si="38"/>
        <v>-1</v>
      </c>
      <c r="T271" s="4">
        <v>9090.125</v>
      </c>
      <c r="U271" s="3">
        <v>0</v>
      </c>
      <c r="V271" s="3">
        <v>1</v>
      </c>
      <c r="W271" s="3">
        <v>0</v>
      </c>
      <c r="X271" s="3">
        <v>1</v>
      </c>
      <c r="Y271" s="3">
        <v>0</v>
      </c>
      <c r="Z271" s="3">
        <v>0</v>
      </c>
      <c r="AA271" s="3">
        <f t="shared" si="39"/>
        <v>0</v>
      </c>
    </row>
    <row r="272" spans="1:27" x14ac:dyDescent="0.25">
      <c r="A272" s="14">
        <v>286</v>
      </c>
      <c r="B272" s="14" t="s">
        <v>1</v>
      </c>
      <c r="C272" s="14"/>
      <c r="D272" s="14">
        <v>14</v>
      </c>
      <c r="E272" s="13" t="s">
        <v>133</v>
      </c>
      <c r="F272" s="12">
        <v>14.264317809000785</v>
      </c>
      <c r="G272" s="12">
        <v>0</v>
      </c>
      <c r="H272" s="12">
        <v>0</v>
      </c>
      <c r="I272" s="12">
        <v>0</v>
      </c>
      <c r="J272" s="12">
        <v>14.62576328202128</v>
      </c>
      <c r="K272" s="12">
        <v>0</v>
      </c>
      <c r="L272" s="11" t="str">
        <f t="shared" si="32"/>
        <v>-1-13</v>
      </c>
      <c r="M272" s="10">
        <f t="shared" si="33"/>
        <v>-0.82</v>
      </c>
      <c r="N272" s="5">
        <f t="shared" si="34"/>
        <v>-1</v>
      </c>
      <c r="O272" s="9"/>
      <c r="P272" s="8">
        <f t="shared" si="35"/>
        <v>5.8262089479404784</v>
      </c>
      <c r="Q272" s="7">
        <f t="shared" si="36"/>
        <v>7.1361280812910532</v>
      </c>
      <c r="R272" s="6">
        <f t="shared" si="37"/>
        <v>1.2248321584507575</v>
      </c>
      <c r="S272" s="5">
        <f t="shared" si="38"/>
        <v>-1</v>
      </c>
      <c r="T272" s="4">
        <v>6800.8749999999964</v>
      </c>
      <c r="U272" s="3">
        <v>1</v>
      </c>
      <c r="V272" s="3">
        <v>0</v>
      </c>
      <c r="W272" s="3">
        <v>0</v>
      </c>
      <c r="X272" s="3">
        <v>0</v>
      </c>
      <c r="Y272" s="3">
        <v>1</v>
      </c>
      <c r="Z272" s="3">
        <v>0</v>
      </c>
      <c r="AA272" s="3">
        <f t="shared" si="39"/>
        <v>-1</v>
      </c>
    </row>
    <row r="273" spans="1:27" x14ac:dyDescent="0.25">
      <c r="A273" s="14">
        <v>308</v>
      </c>
      <c r="B273" s="14" t="s">
        <v>1</v>
      </c>
      <c r="C273" s="14"/>
      <c r="D273" s="14">
        <v>10</v>
      </c>
      <c r="E273" s="13" t="s">
        <v>111</v>
      </c>
      <c r="F273" s="12">
        <v>6.7294751009421256</v>
      </c>
      <c r="G273" s="12">
        <v>0</v>
      </c>
      <c r="H273" s="12">
        <v>0</v>
      </c>
      <c r="I273" s="12">
        <v>0</v>
      </c>
      <c r="J273" s="12">
        <v>5.9728236523816634</v>
      </c>
      <c r="K273" s="12">
        <v>0</v>
      </c>
      <c r="L273" s="11" t="str">
        <f t="shared" si="32"/>
        <v>-1-5</v>
      </c>
      <c r="M273" s="10">
        <f t="shared" si="33"/>
        <v>-0.82</v>
      </c>
      <c r="N273" s="5">
        <f t="shared" si="34"/>
        <v>-1</v>
      </c>
      <c r="O273" s="9"/>
      <c r="P273" s="8">
        <f t="shared" si="35"/>
        <v>2.439572890856696</v>
      </c>
      <c r="Q273" s="7">
        <f t="shared" si="36"/>
        <v>2.9931723271406181</v>
      </c>
      <c r="R273" s="6">
        <f t="shared" si="37"/>
        <v>1.2269247368499479</v>
      </c>
      <c r="S273" s="5">
        <f t="shared" si="38"/>
        <v>-1</v>
      </c>
      <c r="T273" s="4">
        <v>17160.916666666679</v>
      </c>
      <c r="U273" s="3">
        <v>1</v>
      </c>
      <c r="V273" s="3">
        <v>0</v>
      </c>
      <c r="W273" s="3">
        <v>0</v>
      </c>
      <c r="X273" s="3">
        <v>0</v>
      </c>
      <c r="Y273" s="3">
        <v>1</v>
      </c>
      <c r="Z273" s="3">
        <v>0</v>
      </c>
      <c r="AA273" s="3">
        <f t="shared" si="39"/>
        <v>-1</v>
      </c>
    </row>
    <row r="274" spans="1:27" x14ac:dyDescent="0.25">
      <c r="A274" s="14">
        <v>332</v>
      </c>
      <c r="B274" s="14" t="s">
        <v>1</v>
      </c>
      <c r="C274" s="14"/>
      <c r="D274" s="14">
        <v>11</v>
      </c>
      <c r="E274" s="13" t="s">
        <v>87</v>
      </c>
      <c r="F274" s="12">
        <v>15.160272505898293</v>
      </c>
      <c r="G274" s="12">
        <v>0</v>
      </c>
      <c r="H274" s="12">
        <v>11.071029882554825</v>
      </c>
      <c r="I274" s="12">
        <v>3.6429540714565443</v>
      </c>
      <c r="J274" s="12">
        <v>0</v>
      </c>
      <c r="K274" s="12">
        <v>0</v>
      </c>
      <c r="L274" s="11" t="str">
        <f t="shared" si="32"/>
        <v>-1-9</v>
      </c>
      <c r="M274" s="10">
        <f t="shared" si="33"/>
        <v>-0.83</v>
      </c>
      <c r="N274" s="5" t="e">
        <f t="shared" si="34"/>
        <v>#DIV/0!</v>
      </c>
      <c r="O274" s="9"/>
      <c r="P274" s="8">
        <f t="shared" si="35"/>
        <v>4.1963452292925956</v>
      </c>
      <c r="Q274" s="7">
        <f t="shared" si="36"/>
        <v>5.0759677477976393</v>
      </c>
      <c r="R274" s="6">
        <f t="shared" si="37"/>
        <v>1.2096163376561198</v>
      </c>
      <c r="S274" s="5">
        <f t="shared" si="38"/>
        <v>-1</v>
      </c>
      <c r="T274" s="4">
        <v>28115.374999999982</v>
      </c>
      <c r="U274" s="3">
        <v>4</v>
      </c>
      <c r="V274" s="3">
        <v>0</v>
      </c>
      <c r="W274" s="3">
        <v>3</v>
      </c>
      <c r="X274" s="3">
        <v>1</v>
      </c>
      <c r="Y274" s="3">
        <v>0</v>
      </c>
      <c r="Z274" s="3">
        <v>0</v>
      </c>
      <c r="AA274" s="3">
        <f t="shared" si="39"/>
        <v>0</v>
      </c>
    </row>
    <row r="275" spans="1:27" x14ac:dyDescent="0.25">
      <c r="A275" s="14">
        <v>31</v>
      </c>
      <c r="B275" s="14" t="s">
        <v>1</v>
      </c>
      <c r="C275" s="14"/>
      <c r="D275" s="14">
        <v>2</v>
      </c>
      <c r="E275" s="13" t="s">
        <v>388</v>
      </c>
      <c r="F275" s="12">
        <v>100.86364495996973</v>
      </c>
      <c r="G275" s="12">
        <v>161.80138879525384</v>
      </c>
      <c r="H275" s="12">
        <v>28.818443804034583</v>
      </c>
      <c r="I275" s="12">
        <v>154.475940372287</v>
      </c>
      <c r="J275" s="12">
        <v>33.28617791462095</v>
      </c>
      <c r="K275" s="12">
        <v>36.111403680353874</v>
      </c>
      <c r="L275" s="11" t="str">
        <f t="shared" si="32"/>
        <v>26-146</v>
      </c>
      <c r="M275" s="10">
        <f t="shared" si="33"/>
        <v>-0.84</v>
      </c>
      <c r="N275" s="5">
        <f t="shared" si="34"/>
        <v>8.4876845067031373E-2</v>
      </c>
      <c r="O275" s="9"/>
      <c r="P275" s="8">
        <f t="shared" si="35"/>
        <v>86.350427001655589</v>
      </c>
      <c r="Q275" s="7">
        <f t="shared" si="36"/>
        <v>60.094110073295433</v>
      </c>
      <c r="R275" s="6">
        <f t="shared" si="37"/>
        <v>0.69593298099317158</v>
      </c>
      <c r="S275" s="5">
        <f t="shared" si="38"/>
        <v>-0.58180399409418659</v>
      </c>
      <c r="T275" s="4">
        <v>2799.2083333333348</v>
      </c>
      <c r="U275" s="3">
        <v>4</v>
      </c>
      <c r="V275" s="3">
        <v>6</v>
      </c>
      <c r="W275" s="3">
        <v>1</v>
      </c>
      <c r="X275" s="3">
        <v>5</v>
      </c>
      <c r="Y275" s="3">
        <v>1</v>
      </c>
      <c r="Z275" s="3">
        <v>1</v>
      </c>
      <c r="AA275" s="3">
        <f t="shared" si="39"/>
        <v>0</v>
      </c>
    </row>
    <row r="276" spans="1:27" x14ac:dyDescent="0.25">
      <c r="A276" s="14">
        <v>72</v>
      </c>
      <c r="B276" s="14" t="s">
        <v>1</v>
      </c>
      <c r="C276" s="14" t="s">
        <v>442</v>
      </c>
      <c r="D276" s="14">
        <v>5</v>
      </c>
      <c r="E276" s="13" t="s">
        <v>347</v>
      </c>
      <c r="F276" s="12">
        <v>165.27140341823781</v>
      </c>
      <c r="G276" s="12">
        <v>138.83817534333667</v>
      </c>
      <c r="H276" s="12">
        <v>169.55504723503793</v>
      </c>
      <c r="I276" s="12">
        <v>197.33835146444238</v>
      </c>
      <c r="J276" s="12">
        <v>168.43827222536072</v>
      </c>
      <c r="K276" s="12">
        <v>157.09849734012894</v>
      </c>
      <c r="L276" s="11" t="str">
        <f t="shared" si="32"/>
        <v>154-190</v>
      </c>
      <c r="M276" s="10">
        <f t="shared" si="33"/>
        <v>-0.84</v>
      </c>
      <c r="N276" s="5">
        <f t="shared" si="34"/>
        <v>-6.7323030184374064E-2</v>
      </c>
      <c r="O276" s="9"/>
      <c r="P276" s="8">
        <f t="shared" si="35"/>
        <v>172.21051085297321</v>
      </c>
      <c r="Q276" s="7">
        <f t="shared" si="36"/>
        <v>18.061955679096485</v>
      </c>
      <c r="R276" s="6">
        <f t="shared" si="37"/>
        <v>0.10488300388654613</v>
      </c>
      <c r="S276" s="5">
        <f t="shared" si="38"/>
        <v>-8.7753142581095608E-2</v>
      </c>
      <c r="T276" s="4">
        <v>287819.33333333337</v>
      </c>
      <c r="U276" s="3">
        <v>482</v>
      </c>
      <c r="V276" s="3">
        <v>404</v>
      </c>
      <c r="W276" s="3">
        <v>492</v>
      </c>
      <c r="X276" s="3">
        <v>571</v>
      </c>
      <c r="Y276" s="3">
        <v>486</v>
      </c>
      <c r="Z276" s="3">
        <v>452</v>
      </c>
      <c r="AA276" s="3">
        <f t="shared" si="39"/>
        <v>-34</v>
      </c>
    </row>
    <row r="277" spans="1:27" x14ac:dyDescent="0.25">
      <c r="A277" s="14">
        <v>206</v>
      </c>
      <c r="B277" s="14" t="s">
        <v>1</v>
      </c>
      <c r="C277" s="14"/>
      <c r="D277" s="14">
        <v>8</v>
      </c>
      <c r="E277" s="13" t="s">
        <v>213</v>
      </c>
      <c r="F277" s="12">
        <v>66.682832201745882</v>
      </c>
      <c r="G277" s="12">
        <v>76.205086315957246</v>
      </c>
      <c r="H277" s="12">
        <v>90.374834537921814</v>
      </c>
      <c r="I277" s="12">
        <v>121.59748084900232</v>
      </c>
      <c r="J277" s="12">
        <v>87.459167799732839</v>
      </c>
      <c r="K277" s="12">
        <v>79.222145419006978</v>
      </c>
      <c r="L277" s="11" t="str">
        <f t="shared" si="32"/>
        <v>77-112</v>
      </c>
      <c r="M277" s="10">
        <f t="shared" si="33"/>
        <v>-0.85</v>
      </c>
      <c r="N277" s="5">
        <f t="shared" si="34"/>
        <v>-9.4181348713348073E-2</v>
      </c>
      <c r="O277" s="9"/>
      <c r="P277" s="8">
        <f t="shared" si="35"/>
        <v>94.260218056139948</v>
      </c>
      <c r="Q277" s="7">
        <f t="shared" si="36"/>
        <v>17.660410642826154</v>
      </c>
      <c r="R277" s="6">
        <f t="shared" si="37"/>
        <v>0.18735804994963923</v>
      </c>
      <c r="S277" s="5">
        <f t="shared" si="38"/>
        <v>-0.15953785114497107</v>
      </c>
      <c r="T277" s="4">
        <v>211709.41666666657</v>
      </c>
      <c r="U277" s="3">
        <v>132</v>
      </c>
      <c r="V277" s="3">
        <v>153</v>
      </c>
      <c r="W277" s="3">
        <v>184</v>
      </c>
      <c r="X277" s="3">
        <v>251</v>
      </c>
      <c r="Y277" s="3">
        <v>183</v>
      </c>
      <c r="Z277" s="3">
        <v>168</v>
      </c>
      <c r="AA277" s="3">
        <f t="shared" si="39"/>
        <v>-15</v>
      </c>
    </row>
    <row r="278" spans="1:27" x14ac:dyDescent="0.25">
      <c r="A278" s="14">
        <v>407</v>
      </c>
      <c r="B278" s="14" t="s">
        <v>1</v>
      </c>
      <c r="C278" s="14"/>
      <c r="D278" s="14">
        <v>13</v>
      </c>
      <c r="E278" s="13" t="s">
        <v>11</v>
      </c>
      <c r="F278" s="12">
        <v>0</v>
      </c>
      <c r="G278" s="12">
        <v>0</v>
      </c>
      <c r="H278" s="12">
        <v>43.043150758635534</v>
      </c>
      <c r="I278" s="12">
        <v>21.565667457407809</v>
      </c>
      <c r="J278" s="12">
        <v>0</v>
      </c>
      <c r="K278" s="12">
        <v>0</v>
      </c>
      <c r="L278" s="11" t="str">
        <f t="shared" si="32"/>
        <v>-3-31</v>
      </c>
      <c r="M278" s="10">
        <f t="shared" si="33"/>
        <v>-0.85</v>
      </c>
      <c r="N278" s="5" t="e">
        <f t="shared" si="34"/>
        <v>#DIV/0!</v>
      </c>
      <c r="O278" s="9"/>
      <c r="P278" s="8">
        <f t="shared" si="35"/>
        <v>14.359474807035857</v>
      </c>
      <c r="Q278" s="7">
        <f t="shared" si="36"/>
        <v>16.981426681755199</v>
      </c>
      <c r="R278" s="6">
        <f t="shared" si="37"/>
        <v>1.1825938559699021</v>
      </c>
      <c r="S278" s="5">
        <f t="shared" si="38"/>
        <v>-1</v>
      </c>
      <c r="T278" s="4">
        <v>4622.7916666666706</v>
      </c>
      <c r="U278" s="3">
        <v>0</v>
      </c>
      <c r="V278" s="3">
        <v>0</v>
      </c>
      <c r="W278" s="3">
        <v>2</v>
      </c>
      <c r="X278" s="3">
        <v>1</v>
      </c>
      <c r="Y278" s="3">
        <v>0</v>
      </c>
      <c r="Z278" s="3">
        <v>0</v>
      </c>
      <c r="AA278" s="3">
        <f t="shared" si="39"/>
        <v>0</v>
      </c>
    </row>
    <row r="279" spans="1:27" x14ac:dyDescent="0.25">
      <c r="A279" s="14">
        <v>52</v>
      </c>
      <c r="B279" s="14" t="s">
        <v>1</v>
      </c>
      <c r="C279" s="14"/>
      <c r="D279" s="14">
        <v>4</v>
      </c>
      <c r="E279" s="13" t="s">
        <v>367</v>
      </c>
      <c r="F279" s="12">
        <v>7.5866058473764566</v>
      </c>
      <c r="G279" s="12">
        <v>3.770703519009059</v>
      </c>
      <c r="H279" s="12">
        <v>37.489338969230623</v>
      </c>
      <c r="I279" s="12">
        <v>11.183701618840809</v>
      </c>
      <c r="J279" s="12">
        <v>7.4144099056516337</v>
      </c>
      <c r="K279" s="12">
        <v>3.6863471525272211</v>
      </c>
      <c r="L279" s="11" t="str">
        <f t="shared" si="32"/>
        <v>2-26</v>
      </c>
      <c r="M279" s="10">
        <f t="shared" si="33"/>
        <v>-0.86</v>
      </c>
      <c r="N279" s="5">
        <f t="shared" si="34"/>
        <v>-0.50281314367077234</v>
      </c>
      <c r="O279" s="9"/>
      <c r="P279" s="8">
        <f t="shared" si="35"/>
        <v>13.960192386447188</v>
      </c>
      <c r="Q279" s="7">
        <f t="shared" si="36"/>
        <v>11.983900684480844</v>
      </c>
      <c r="R279" s="6">
        <f t="shared" si="37"/>
        <v>0.85843377746821281</v>
      </c>
      <c r="S279" s="5">
        <f t="shared" si="38"/>
        <v>-0.73593865682639203</v>
      </c>
      <c r="T279" s="4">
        <v>27107.25</v>
      </c>
      <c r="U279" s="3">
        <v>2</v>
      </c>
      <c r="V279" s="3">
        <v>1</v>
      </c>
      <c r="W279" s="3">
        <v>10</v>
      </c>
      <c r="X279" s="3">
        <v>3</v>
      </c>
      <c r="Y279" s="3">
        <v>2</v>
      </c>
      <c r="Z279" s="3">
        <v>1</v>
      </c>
      <c r="AA279" s="3">
        <f t="shared" si="39"/>
        <v>-1</v>
      </c>
    </row>
    <row r="280" spans="1:27" x14ac:dyDescent="0.25">
      <c r="A280" s="14">
        <v>173</v>
      </c>
      <c r="B280" s="14" t="s">
        <v>1</v>
      </c>
      <c r="C280" s="14"/>
      <c r="D280" s="14">
        <v>7</v>
      </c>
      <c r="E280" s="13" t="s">
        <v>246</v>
      </c>
      <c r="F280" s="12">
        <v>0</v>
      </c>
      <c r="G280" s="12">
        <v>0</v>
      </c>
      <c r="H280" s="12">
        <v>20.214271275520517</v>
      </c>
      <c r="I280" s="12">
        <v>40.518638573743921</v>
      </c>
      <c r="J280" s="12">
        <v>0</v>
      </c>
      <c r="K280" s="12">
        <v>0</v>
      </c>
      <c r="L280" s="11" t="str">
        <f t="shared" si="32"/>
        <v>-2-32</v>
      </c>
      <c r="M280" s="10">
        <f t="shared" si="33"/>
        <v>-0.86</v>
      </c>
      <c r="N280" s="5" t="e">
        <f t="shared" si="34"/>
        <v>#DIV/0!</v>
      </c>
      <c r="O280" s="9"/>
      <c r="P280" s="8">
        <f t="shared" si="35"/>
        <v>14.847824541435815</v>
      </c>
      <c r="Q280" s="7">
        <f t="shared" si="36"/>
        <v>17.29358681299863</v>
      </c>
      <c r="R280" s="6">
        <f t="shared" si="37"/>
        <v>1.1647219270902232</v>
      </c>
      <c r="S280" s="5">
        <f t="shared" si="38"/>
        <v>-1</v>
      </c>
      <c r="T280" s="4">
        <v>4934.5833333333358</v>
      </c>
      <c r="U280" s="3">
        <v>0</v>
      </c>
      <c r="V280" s="3">
        <v>0</v>
      </c>
      <c r="W280" s="3">
        <v>1</v>
      </c>
      <c r="X280" s="3">
        <v>2</v>
      </c>
      <c r="Y280" s="3">
        <v>0</v>
      </c>
      <c r="Z280" s="3">
        <v>0</v>
      </c>
      <c r="AA280" s="3">
        <f t="shared" si="39"/>
        <v>0</v>
      </c>
    </row>
    <row r="281" spans="1:27" x14ac:dyDescent="0.25">
      <c r="A281" s="14">
        <v>284</v>
      </c>
      <c r="B281" s="14" t="s">
        <v>1</v>
      </c>
      <c r="C281" s="14"/>
      <c r="D281" s="14">
        <v>14</v>
      </c>
      <c r="E281" s="13" t="s">
        <v>135</v>
      </c>
      <c r="F281" s="12">
        <v>6.0695264252006735</v>
      </c>
      <c r="G281" s="12">
        <v>12.074560410535053</v>
      </c>
      <c r="H281" s="12">
        <v>24.033767443257776</v>
      </c>
      <c r="I281" s="12">
        <v>11.959576630987264</v>
      </c>
      <c r="J281" s="12">
        <v>47.604171315511522</v>
      </c>
      <c r="K281" s="12">
        <v>11.842553254481656</v>
      </c>
      <c r="L281" s="11" t="str">
        <f t="shared" si="32"/>
        <v>10-42</v>
      </c>
      <c r="M281" s="10">
        <f t="shared" si="33"/>
        <v>-0.87</v>
      </c>
      <c r="N281" s="5">
        <f t="shared" si="34"/>
        <v>-0.75122866490015261</v>
      </c>
      <c r="O281" s="9"/>
      <c r="P281" s="8">
        <f t="shared" si="35"/>
        <v>25.878607511836716</v>
      </c>
      <c r="Q281" s="7">
        <f t="shared" si="36"/>
        <v>16.163068451397923</v>
      </c>
      <c r="R281" s="6">
        <f t="shared" si="37"/>
        <v>0.6245725719208437</v>
      </c>
      <c r="S281" s="5">
        <f t="shared" si="38"/>
        <v>-0.54238058407644441</v>
      </c>
      <c r="T281" s="4">
        <v>16877.875000000015</v>
      </c>
      <c r="U281" s="3">
        <v>1</v>
      </c>
      <c r="V281" s="3">
        <v>2</v>
      </c>
      <c r="W281" s="3">
        <v>4</v>
      </c>
      <c r="X281" s="3">
        <v>2</v>
      </c>
      <c r="Y281" s="3">
        <v>8</v>
      </c>
      <c r="Z281" s="3">
        <v>2</v>
      </c>
      <c r="AA281" s="3">
        <f t="shared" si="39"/>
        <v>-6</v>
      </c>
    </row>
    <row r="282" spans="1:27" x14ac:dyDescent="0.25">
      <c r="A282" s="14">
        <v>378</v>
      </c>
      <c r="B282" s="14" t="s">
        <v>1</v>
      </c>
      <c r="C282" s="14" t="s">
        <v>441</v>
      </c>
      <c r="D282" s="14">
        <v>13</v>
      </c>
      <c r="E282" s="13" t="s">
        <v>40</v>
      </c>
      <c r="F282" s="12">
        <v>66.900987479913226</v>
      </c>
      <c r="G282" s="12">
        <v>84.864403715507038</v>
      </c>
      <c r="H282" s="12">
        <v>69.017848118025071</v>
      </c>
      <c r="I282" s="12">
        <v>53.231794590454669</v>
      </c>
      <c r="J282" s="12">
        <v>42.283265151135403</v>
      </c>
      <c r="K282" s="12">
        <v>44.503570511340129</v>
      </c>
      <c r="L282" s="11" t="str">
        <f t="shared" si="32"/>
        <v>43-73</v>
      </c>
      <c r="M282" s="10">
        <f t="shared" si="33"/>
        <v>-0.91</v>
      </c>
      <c r="N282" s="5">
        <f t="shared" si="34"/>
        <v>5.2510262683559711E-2</v>
      </c>
      <c r="O282" s="9"/>
      <c r="P282" s="8">
        <f t="shared" si="35"/>
        <v>57.868456225499877</v>
      </c>
      <c r="Q282" s="7">
        <f t="shared" si="36"/>
        <v>14.634573743801747</v>
      </c>
      <c r="R282" s="6">
        <f t="shared" si="37"/>
        <v>0.25289379911525939</v>
      </c>
      <c r="S282" s="5">
        <f t="shared" si="38"/>
        <v>-0.23095286423539457</v>
      </c>
      <c r="T282" s="4">
        <v>999161.79166666674</v>
      </c>
      <c r="U282" s="3">
        <v>533</v>
      </c>
      <c r="V282" s="3">
        <v>710</v>
      </c>
      <c r="W282" s="3">
        <v>606</v>
      </c>
      <c r="X282" s="3">
        <v>490</v>
      </c>
      <c r="Y282" s="3">
        <v>407</v>
      </c>
      <c r="Z282" s="3">
        <v>447</v>
      </c>
      <c r="AA282" s="3">
        <f t="shared" si="39"/>
        <v>40</v>
      </c>
    </row>
    <row r="283" spans="1:27" x14ac:dyDescent="0.25">
      <c r="A283" s="14">
        <v>195</v>
      </c>
      <c r="B283" s="14" t="s">
        <v>1</v>
      </c>
      <c r="C283" s="14"/>
      <c r="D283" s="14">
        <v>8</v>
      </c>
      <c r="E283" s="13" t="s">
        <v>224</v>
      </c>
      <c r="F283" s="12">
        <v>12.508823187784239</v>
      </c>
      <c r="G283" s="12">
        <v>24.92134201426747</v>
      </c>
      <c r="H283" s="12">
        <v>35.475931797521113</v>
      </c>
      <c r="I283" s="12">
        <v>10.602814163592589</v>
      </c>
      <c r="J283" s="12">
        <v>44.023579028927891</v>
      </c>
      <c r="K283" s="12">
        <v>15.793918610135155</v>
      </c>
      <c r="L283" s="11" t="str">
        <f t="shared" si="32"/>
        <v>15-43</v>
      </c>
      <c r="M283" s="10">
        <f t="shared" si="33"/>
        <v>-0.93</v>
      </c>
      <c r="N283" s="5">
        <f t="shared" si="34"/>
        <v>-0.64123955937891897</v>
      </c>
      <c r="O283" s="9"/>
      <c r="P283" s="8">
        <f t="shared" si="35"/>
        <v>28.753896960526156</v>
      </c>
      <c r="Q283" s="7">
        <f t="shared" si="36"/>
        <v>13.934369529854902</v>
      </c>
      <c r="R283" s="6">
        <f t="shared" si="37"/>
        <v>0.48460803587716278</v>
      </c>
      <c r="S283" s="5">
        <f t="shared" si="38"/>
        <v>-0.45072076206514483</v>
      </c>
      <c r="T283" s="4">
        <v>56958.458333333365</v>
      </c>
      <c r="U283" s="3">
        <v>7</v>
      </c>
      <c r="V283" s="3">
        <v>14</v>
      </c>
      <c r="W283" s="3">
        <v>20</v>
      </c>
      <c r="X283" s="3">
        <v>6</v>
      </c>
      <c r="Y283" s="3">
        <v>25</v>
      </c>
      <c r="Z283" s="3">
        <v>9</v>
      </c>
      <c r="AA283" s="3">
        <f t="shared" si="39"/>
        <v>-16</v>
      </c>
    </row>
    <row r="284" spans="1:27" x14ac:dyDescent="0.25">
      <c r="A284" s="14">
        <v>132</v>
      </c>
      <c r="B284" s="14" t="s">
        <v>1</v>
      </c>
      <c r="C284" s="14"/>
      <c r="D284" s="14">
        <v>6</v>
      </c>
      <c r="E284" s="13" t="s">
        <v>287</v>
      </c>
      <c r="F284" s="12">
        <v>0</v>
      </c>
      <c r="G284" s="12">
        <v>0</v>
      </c>
      <c r="H284" s="12">
        <v>20.794343938448741</v>
      </c>
      <c r="I284" s="12">
        <v>20.55076037813399</v>
      </c>
      <c r="J284" s="12">
        <v>0</v>
      </c>
      <c r="K284" s="12">
        <v>0</v>
      </c>
      <c r="L284" s="11" t="str">
        <f t="shared" si="32"/>
        <v>-1-20</v>
      </c>
      <c r="M284" s="10">
        <f t="shared" si="33"/>
        <v>-0.94</v>
      </c>
      <c r="N284" s="5" t="e">
        <f t="shared" si="34"/>
        <v>#DIV/0!</v>
      </c>
      <c r="O284" s="9"/>
      <c r="P284" s="8">
        <f t="shared" si="35"/>
        <v>9.639071555192146</v>
      </c>
      <c r="Q284" s="7">
        <f t="shared" si="36"/>
        <v>10.304929956992147</v>
      </c>
      <c r="R284" s="6">
        <f t="shared" si="37"/>
        <v>1.0690791014453391</v>
      </c>
      <c r="S284" s="5">
        <f t="shared" si="38"/>
        <v>-1</v>
      </c>
      <c r="T284" s="4">
        <v>4958.5</v>
      </c>
      <c r="U284" s="3">
        <v>0</v>
      </c>
      <c r="V284" s="3">
        <v>0</v>
      </c>
      <c r="W284" s="3">
        <v>1</v>
      </c>
      <c r="X284" s="3">
        <v>1</v>
      </c>
      <c r="Y284" s="3">
        <v>0</v>
      </c>
      <c r="Z284" s="3">
        <v>0</v>
      </c>
      <c r="AA284" s="3">
        <f t="shared" si="39"/>
        <v>0</v>
      </c>
    </row>
    <row r="285" spans="1:27" x14ac:dyDescent="0.25">
      <c r="A285" s="14">
        <v>62</v>
      </c>
      <c r="B285" s="14" t="s">
        <v>1</v>
      </c>
      <c r="C285" s="14"/>
      <c r="D285" s="14">
        <v>4</v>
      </c>
      <c r="E285" s="13" t="s">
        <v>357</v>
      </c>
      <c r="F285" s="12">
        <v>0</v>
      </c>
      <c r="G285" s="12">
        <v>0</v>
      </c>
      <c r="H285" s="12">
        <v>19.128230877746695</v>
      </c>
      <c r="I285" s="12">
        <v>0</v>
      </c>
      <c r="J285" s="12">
        <v>9.4847414222369757</v>
      </c>
      <c r="K285" s="12">
        <v>0</v>
      </c>
      <c r="L285" s="11" t="str">
        <f t="shared" si="32"/>
        <v>0-14</v>
      </c>
      <c r="M285" s="10">
        <f t="shared" si="33"/>
        <v>-0.95</v>
      </c>
      <c r="N285" s="5">
        <f t="shared" si="34"/>
        <v>-1</v>
      </c>
      <c r="O285" s="9"/>
      <c r="P285" s="24">
        <f t="shared" si="35"/>
        <v>6.9872266496283313</v>
      </c>
      <c r="Q285" s="7">
        <f t="shared" si="36"/>
        <v>7.3717894931578654</v>
      </c>
      <c r="R285" s="6">
        <f t="shared" si="37"/>
        <v>1.0550379804195975</v>
      </c>
      <c r="S285" s="5">
        <f t="shared" si="38"/>
        <v>-1</v>
      </c>
      <c r="T285" s="4">
        <v>10581.041666666672</v>
      </c>
      <c r="U285" s="3">
        <v>0</v>
      </c>
      <c r="V285" s="3">
        <v>0</v>
      </c>
      <c r="W285" s="3">
        <v>2</v>
      </c>
      <c r="X285" s="3">
        <v>0</v>
      </c>
      <c r="Y285" s="3">
        <v>1</v>
      </c>
      <c r="Z285" s="3">
        <v>0</v>
      </c>
      <c r="AA285" s="3">
        <f t="shared" si="39"/>
        <v>-1</v>
      </c>
    </row>
    <row r="286" spans="1:27" x14ac:dyDescent="0.25">
      <c r="A286" s="14">
        <v>158</v>
      </c>
      <c r="B286" s="14" t="s">
        <v>1</v>
      </c>
      <c r="C286" s="14"/>
      <c r="D286" s="14">
        <v>7</v>
      </c>
      <c r="E286" s="13" t="s">
        <v>261</v>
      </c>
      <c r="F286" s="12">
        <v>2.5654346166920003</v>
      </c>
      <c r="G286" s="12">
        <v>5.1209176684461859</v>
      </c>
      <c r="H286" s="12">
        <v>5.1116251134141821</v>
      </c>
      <c r="I286" s="12">
        <v>10.205969216245352</v>
      </c>
      <c r="J286" s="12">
        <v>17.829171070896425</v>
      </c>
      <c r="K286" s="12">
        <v>5.0846811269348233</v>
      </c>
      <c r="L286" s="11" t="str">
        <f t="shared" si="32"/>
        <v>5-16</v>
      </c>
      <c r="M286" s="10">
        <f t="shared" si="33"/>
        <v>-0.97</v>
      </c>
      <c r="N286" s="5">
        <f t="shared" si="34"/>
        <v>-0.71481113133549778</v>
      </c>
      <c r="O286" s="9"/>
      <c r="P286" s="8">
        <f t="shared" si="35"/>
        <v>10.540791834219362</v>
      </c>
      <c r="Q286" s="7">
        <f t="shared" si="36"/>
        <v>5.6381718832132499</v>
      </c>
      <c r="R286" s="6">
        <f t="shared" si="37"/>
        <v>0.53489073419604305</v>
      </c>
      <c r="S286" s="5">
        <f t="shared" si="38"/>
        <v>-0.517618675436883</v>
      </c>
      <c r="T286" s="4">
        <v>39324.083333333358</v>
      </c>
      <c r="U286" s="3">
        <v>1</v>
      </c>
      <c r="V286" s="3">
        <v>2</v>
      </c>
      <c r="W286" s="3">
        <v>2</v>
      </c>
      <c r="X286" s="3">
        <v>4</v>
      </c>
      <c r="Y286" s="3">
        <v>7</v>
      </c>
      <c r="Z286" s="3">
        <v>2</v>
      </c>
      <c r="AA286" s="3">
        <f t="shared" si="39"/>
        <v>-5</v>
      </c>
    </row>
    <row r="287" spans="1:27" x14ac:dyDescent="0.25">
      <c r="A287" s="14">
        <v>372</v>
      </c>
      <c r="B287" s="14" t="s">
        <v>1</v>
      </c>
      <c r="C287" s="14" t="s">
        <v>441</v>
      </c>
      <c r="D287" s="14">
        <v>13</v>
      </c>
      <c r="E287" s="13" t="s">
        <v>46</v>
      </c>
      <c r="F287" s="12">
        <v>169.24207067154319</v>
      </c>
      <c r="G287" s="12">
        <v>229.89706881237265</v>
      </c>
      <c r="H287" s="12">
        <v>186.35404109264533</v>
      </c>
      <c r="I287" s="12">
        <v>141.14663065481955</v>
      </c>
      <c r="J287" s="12">
        <v>132.63627976628203</v>
      </c>
      <c r="K287" s="12">
        <v>128.29076364897386</v>
      </c>
      <c r="L287" s="11" t="str">
        <f t="shared" si="32"/>
        <v>127-195</v>
      </c>
      <c r="M287" s="10">
        <f t="shared" si="33"/>
        <v>-0.97</v>
      </c>
      <c r="N287" s="5">
        <f t="shared" si="34"/>
        <v>-3.276265079935433E-2</v>
      </c>
      <c r="O287" s="9"/>
      <c r="P287" s="8">
        <f t="shared" si="35"/>
        <v>161.05775020166087</v>
      </c>
      <c r="Q287" s="7">
        <f t="shared" si="36"/>
        <v>33.753127567315218</v>
      </c>
      <c r="R287" s="6">
        <f t="shared" si="37"/>
        <v>0.20957158239856716</v>
      </c>
      <c r="S287" s="5">
        <f t="shared" si="38"/>
        <v>-0.20344867919525367</v>
      </c>
      <c r="T287" s="4">
        <v>92849.291666666628</v>
      </c>
      <c r="U287" s="3">
        <v>163</v>
      </c>
      <c r="V287" s="3">
        <v>220</v>
      </c>
      <c r="W287" s="3">
        <v>177</v>
      </c>
      <c r="X287" s="3">
        <v>133</v>
      </c>
      <c r="Y287" s="3">
        <v>124</v>
      </c>
      <c r="Z287" s="3">
        <v>119</v>
      </c>
      <c r="AA287" s="3">
        <f t="shared" si="39"/>
        <v>-5</v>
      </c>
    </row>
    <row r="288" spans="1:27" x14ac:dyDescent="0.25">
      <c r="A288" s="14">
        <v>381</v>
      </c>
      <c r="B288" s="14" t="s">
        <v>1</v>
      </c>
      <c r="C288" s="14" t="s">
        <v>441</v>
      </c>
      <c r="D288" s="14">
        <v>13</v>
      </c>
      <c r="E288" s="13" t="s">
        <v>37</v>
      </c>
      <c r="F288" s="12">
        <v>76.638761777127186</v>
      </c>
      <c r="G288" s="12">
        <v>68.924098847637438</v>
      </c>
      <c r="H288" s="12">
        <v>86.636691441016865</v>
      </c>
      <c r="I288" s="12">
        <v>68.66740324433519</v>
      </c>
      <c r="J288" s="12">
        <v>66.750701031357934</v>
      </c>
      <c r="K288" s="12">
        <v>64.849998953766558</v>
      </c>
      <c r="L288" s="11" t="str">
        <f t="shared" si="32"/>
        <v>65-80</v>
      </c>
      <c r="M288" s="10">
        <f t="shared" si="33"/>
        <v>-0.97</v>
      </c>
      <c r="N288" s="5">
        <f t="shared" si="34"/>
        <v>-2.8474638441601835E-2</v>
      </c>
      <c r="O288" s="9"/>
      <c r="P288" s="8">
        <f t="shared" si="35"/>
        <v>72.188010128638865</v>
      </c>
      <c r="Q288" s="7">
        <f t="shared" si="36"/>
        <v>7.5930184659729694</v>
      </c>
      <c r="R288" s="6">
        <f t="shared" si="37"/>
        <v>0.10518392808504111</v>
      </c>
      <c r="S288" s="5">
        <f t="shared" si="38"/>
        <v>-0.10165138451379929</v>
      </c>
      <c r="T288" s="4">
        <v>252742.79166666657</v>
      </c>
      <c r="U288" s="3">
        <v>189</v>
      </c>
      <c r="V288" s="3">
        <v>171</v>
      </c>
      <c r="W288" s="3">
        <v>216</v>
      </c>
      <c r="X288" s="3">
        <v>172</v>
      </c>
      <c r="Y288" s="3">
        <v>168</v>
      </c>
      <c r="Z288" s="3">
        <v>164</v>
      </c>
      <c r="AA288" s="3">
        <f t="shared" si="39"/>
        <v>-4</v>
      </c>
    </row>
    <row r="289" spans="1:27" x14ac:dyDescent="0.25">
      <c r="A289" s="14">
        <v>361</v>
      </c>
      <c r="B289" s="14" t="s">
        <v>1</v>
      </c>
      <c r="C289" s="14" t="s">
        <v>441</v>
      </c>
      <c r="D289" s="14">
        <v>13</v>
      </c>
      <c r="E289" s="13" t="s">
        <v>57</v>
      </c>
      <c r="F289" s="12">
        <v>190.37562002216092</v>
      </c>
      <c r="G289" s="12">
        <v>269.63110247488214</v>
      </c>
      <c r="H289" s="12">
        <v>273.33877974849776</v>
      </c>
      <c r="I289" s="12">
        <v>201.40752876835424</v>
      </c>
      <c r="J289" s="12">
        <v>202.78555035055174</v>
      </c>
      <c r="K289" s="12">
        <v>189.81940571106503</v>
      </c>
      <c r="L289" s="11" t="str">
        <f t="shared" si="32"/>
        <v>191-258</v>
      </c>
      <c r="M289" s="16">
        <f t="shared" si="33"/>
        <v>-1.04</v>
      </c>
      <c r="N289" s="5">
        <f t="shared" si="34"/>
        <v>-6.3940180240023875E-2</v>
      </c>
      <c r="O289" s="9"/>
      <c r="P289" s="8">
        <f t="shared" si="35"/>
        <v>224.61413540290627</v>
      </c>
      <c r="Q289" s="7">
        <f t="shared" si="36"/>
        <v>33.550186762433093</v>
      </c>
      <c r="R289" s="6">
        <f t="shared" si="37"/>
        <v>0.1493681005527624</v>
      </c>
      <c r="S289" s="5">
        <f t="shared" si="38"/>
        <v>-0.15490890468414853</v>
      </c>
      <c r="T289" s="4">
        <v>62806.166666666686</v>
      </c>
      <c r="U289" s="3">
        <v>128</v>
      </c>
      <c r="V289" s="3">
        <v>179</v>
      </c>
      <c r="W289" s="3">
        <v>179</v>
      </c>
      <c r="X289" s="3">
        <v>130</v>
      </c>
      <c r="Y289" s="3">
        <v>129</v>
      </c>
      <c r="Z289" s="3">
        <v>119</v>
      </c>
      <c r="AA289" s="3">
        <f t="shared" si="39"/>
        <v>-10</v>
      </c>
    </row>
    <row r="290" spans="1:27" x14ac:dyDescent="0.25">
      <c r="A290" s="14">
        <v>391</v>
      </c>
      <c r="B290" s="14" t="s">
        <v>1</v>
      </c>
      <c r="C290" s="14" t="s">
        <v>441</v>
      </c>
      <c r="D290" s="14">
        <v>13</v>
      </c>
      <c r="E290" s="13" t="s">
        <v>27</v>
      </c>
      <c r="F290" s="12">
        <v>403.27097569172173</v>
      </c>
      <c r="G290" s="12">
        <v>646.79485572463591</v>
      </c>
      <c r="H290" s="12">
        <v>573.75754320558588</v>
      </c>
      <c r="I290" s="12">
        <v>607.83108157615573</v>
      </c>
      <c r="J290" s="12">
        <v>451.0002955272592</v>
      </c>
      <c r="K290" s="12">
        <v>452.20750796195091</v>
      </c>
      <c r="L290" s="11" t="str">
        <f t="shared" si="32"/>
        <v>457-623</v>
      </c>
      <c r="M290" s="16">
        <f t="shared" si="33"/>
        <v>-1.06</v>
      </c>
      <c r="N290" s="5">
        <f t="shared" si="34"/>
        <v>2.6767442209331017E-3</v>
      </c>
      <c r="O290" s="9"/>
      <c r="P290" s="8">
        <f t="shared" si="35"/>
        <v>540.29727471324475</v>
      </c>
      <c r="Q290" s="7">
        <f t="shared" si="36"/>
        <v>82.837776239720355</v>
      </c>
      <c r="R290" s="6">
        <f t="shared" si="37"/>
        <v>0.1533188859478985</v>
      </c>
      <c r="S290" s="5">
        <f t="shared" si="38"/>
        <v>-0.1630394430511356</v>
      </c>
      <c r="T290" s="4">
        <v>77258.833333333343</v>
      </c>
      <c r="U290" s="3">
        <v>324</v>
      </c>
      <c r="V290" s="3">
        <v>516</v>
      </c>
      <c r="W290" s="3">
        <v>454</v>
      </c>
      <c r="X290" s="3">
        <v>477</v>
      </c>
      <c r="Y290" s="3">
        <v>351</v>
      </c>
      <c r="Z290" s="3">
        <v>349</v>
      </c>
      <c r="AA290" s="3">
        <f t="shared" si="39"/>
        <v>-2</v>
      </c>
    </row>
    <row r="291" spans="1:27" x14ac:dyDescent="0.25">
      <c r="A291" s="14">
        <v>51</v>
      </c>
      <c r="B291" s="14" t="s">
        <v>1</v>
      </c>
      <c r="C291" s="14"/>
      <c r="D291" s="14">
        <v>4</v>
      </c>
      <c r="E291" s="13" t="s">
        <v>368</v>
      </c>
      <c r="F291" s="12">
        <v>0</v>
      </c>
      <c r="G291" s="12">
        <v>0</v>
      </c>
      <c r="H291" s="12">
        <v>21.976814460743917</v>
      </c>
      <c r="I291" s="12">
        <v>0</v>
      </c>
      <c r="J291" s="12">
        <v>21.711990446724204</v>
      </c>
      <c r="K291" s="12">
        <v>0</v>
      </c>
      <c r="L291" s="11" t="str">
        <f t="shared" si="32"/>
        <v>1-23</v>
      </c>
      <c r="M291" s="16">
        <f t="shared" si="33"/>
        <v>-1.07</v>
      </c>
      <c r="N291" s="5">
        <f t="shared" si="34"/>
        <v>-1</v>
      </c>
      <c r="O291" s="9"/>
      <c r="P291" s="8">
        <f t="shared" si="35"/>
        <v>11.632693041056852</v>
      </c>
      <c r="Q291" s="7">
        <f t="shared" si="36"/>
        <v>10.881790773297432</v>
      </c>
      <c r="R291" s="6">
        <f t="shared" si="37"/>
        <v>0.93544897427369933</v>
      </c>
      <c r="S291" s="5">
        <f t="shared" si="38"/>
        <v>-1</v>
      </c>
      <c r="T291" s="4">
        <v>4630.7916666666697</v>
      </c>
      <c r="U291" s="3">
        <v>0</v>
      </c>
      <c r="V291" s="3">
        <v>0</v>
      </c>
      <c r="W291" s="3">
        <v>1</v>
      </c>
      <c r="X291" s="3">
        <v>0</v>
      </c>
      <c r="Y291" s="3">
        <v>1</v>
      </c>
      <c r="Z291" s="3">
        <v>0</v>
      </c>
      <c r="AA291" s="3">
        <f t="shared" si="39"/>
        <v>-1</v>
      </c>
    </row>
    <row r="292" spans="1:27" x14ac:dyDescent="0.25">
      <c r="A292" s="14">
        <v>104</v>
      </c>
      <c r="B292" s="14" t="s">
        <v>1</v>
      </c>
      <c r="C292" s="14"/>
      <c r="D292" s="14">
        <v>5</v>
      </c>
      <c r="E292" s="13" t="s">
        <v>315</v>
      </c>
      <c r="F292" s="12">
        <v>23.625651551171689</v>
      </c>
      <c r="G292" s="12">
        <v>5.838648936636063</v>
      </c>
      <c r="H292" s="12">
        <v>5.7735053837937702</v>
      </c>
      <c r="I292" s="12">
        <v>11.421066156525711</v>
      </c>
      <c r="J292" s="12">
        <v>28.241407551752381</v>
      </c>
      <c r="K292" s="12">
        <v>5.5872424630427151</v>
      </c>
      <c r="L292" s="11" t="str">
        <f t="shared" si="32"/>
        <v>6-26</v>
      </c>
      <c r="M292" s="16">
        <f t="shared" si="33"/>
        <v>-1.07</v>
      </c>
      <c r="N292" s="5">
        <f t="shared" si="34"/>
        <v>-0.80216133162612058</v>
      </c>
      <c r="O292" s="9"/>
      <c r="P292" s="8">
        <f t="shared" si="35"/>
        <v>15.967651197379325</v>
      </c>
      <c r="Q292" s="7">
        <f t="shared" si="36"/>
        <v>9.7005545786081058</v>
      </c>
      <c r="R292" s="6">
        <f t="shared" si="37"/>
        <v>0.60751293090621861</v>
      </c>
      <c r="S292" s="5">
        <f t="shared" si="38"/>
        <v>-0.65008989775780446</v>
      </c>
      <c r="T292" s="4">
        <v>17873.916666666675</v>
      </c>
      <c r="U292" s="3">
        <v>4</v>
      </c>
      <c r="V292" s="3">
        <v>1</v>
      </c>
      <c r="W292" s="3">
        <v>1</v>
      </c>
      <c r="X292" s="3">
        <v>2</v>
      </c>
      <c r="Y292" s="3">
        <v>5</v>
      </c>
      <c r="Z292" s="3">
        <v>1</v>
      </c>
      <c r="AA292" s="3">
        <f t="shared" si="39"/>
        <v>-4</v>
      </c>
    </row>
    <row r="293" spans="1:27" x14ac:dyDescent="0.25">
      <c r="A293" s="14">
        <v>123</v>
      </c>
      <c r="B293" s="14" t="s">
        <v>1</v>
      </c>
      <c r="C293" s="14"/>
      <c r="D293" s="14">
        <v>6</v>
      </c>
      <c r="E293" s="13" t="s">
        <v>296</v>
      </c>
      <c r="F293" s="12">
        <v>21.688445480670172</v>
      </c>
      <c r="G293" s="12">
        <v>14.335633007795</v>
      </c>
      <c r="H293" s="12">
        <v>7.1106054680556054</v>
      </c>
      <c r="I293" s="12">
        <v>42.323563644058829</v>
      </c>
      <c r="J293" s="12">
        <v>48.978449482227816</v>
      </c>
      <c r="K293" s="12">
        <v>13.881739150553251</v>
      </c>
      <c r="L293" s="11" t="str">
        <f t="shared" si="32"/>
        <v>15-50</v>
      </c>
      <c r="M293" s="16">
        <f t="shared" si="33"/>
        <v>-1.07</v>
      </c>
      <c r="N293" s="5">
        <f t="shared" si="34"/>
        <v>-0.71657454865756132</v>
      </c>
      <c r="O293" s="9"/>
      <c r="P293" s="8">
        <f t="shared" si="35"/>
        <v>32.391868659186763</v>
      </c>
      <c r="Q293" s="7">
        <f t="shared" si="36"/>
        <v>17.232088175338887</v>
      </c>
      <c r="R293" s="6">
        <f t="shared" si="37"/>
        <v>0.53198808493105076</v>
      </c>
      <c r="S293" s="5">
        <f t="shared" si="38"/>
        <v>-0.57144370716580417</v>
      </c>
      <c r="T293" s="4">
        <v>14393.166666666662</v>
      </c>
      <c r="U293" s="3">
        <v>3</v>
      </c>
      <c r="V293" s="3">
        <v>2</v>
      </c>
      <c r="W293" s="3">
        <v>1</v>
      </c>
      <c r="X293" s="3">
        <v>6</v>
      </c>
      <c r="Y293" s="3">
        <v>7</v>
      </c>
      <c r="Z293" s="3">
        <v>2</v>
      </c>
      <c r="AA293" s="3">
        <f t="shared" si="39"/>
        <v>-5</v>
      </c>
    </row>
    <row r="294" spans="1:27" x14ac:dyDescent="0.25">
      <c r="A294" s="14">
        <v>253</v>
      </c>
      <c r="B294" s="14" t="s">
        <v>1</v>
      </c>
      <c r="C294" s="14"/>
      <c r="D294" s="14">
        <v>9</v>
      </c>
      <c r="E294" s="13" t="s">
        <v>166</v>
      </c>
      <c r="F294" s="12">
        <v>0</v>
      </c>
      <c r="G294" s="12">
        <v>0</v>
      </c>
      <c r="H294" s="12">
        <v>18.471484645578389</v>
      </c>
      <c r="I294" s="12">
        <v>0</v>
      </c>
      <c r="J294" s="12">
        <v>18.59686642800688</v>
      </c>
      <c r="K294" s="12">
        <v>0</v>
      </c>
      <c r="L294" s="11" t="str">
        <f t="shared" si="32"/>
        <v>1-19</v>
      </c>
      <c r="M294" s="16">
        <f t="shared" si="33"/>
        <v>-1.07</v>
      </c>
      <c r="N294" s="5">
        <f t="shared" si="34"/>
        <v>-1</v>
      </c>
      <c r="O294" s="9"/>
      <c r="P294" s="8">
        <f t="shared" si="35"/>
        <v>9.8932524051179715</v>
      </c>
      <c r="Q294" s="7">
        <f t="shared" si="36"/>
        <v>9.2543964055670092</v>
      </c>
      <c r="R294" s="6">
        <f t="shared" si="37"/>
        <v>0.93542507828664412</v>
      </c>
      <c r="S294" s="5">
        <f t="shared" si="38"/>
        <v>-1</v>
      </c>
      <c r="T294" s="4">
        <v>5363.5416666666642</v>
      </c>
      <c r="U294" s="3">
        <v>0</v>
      </c>
      <c r="V294" s="3">
        <v>0</v>
      </c>
      <c r="W294" s="3">
        <v>1</v>
      </c>
      <c r="X294" s="3">
        <v>0</v>
      </c>
      <c r="Y294" s="3">
        <v>1</v>
      </c>
      <c r="Z294" s="3">
        <v>0</v>
      </c>
      <c r="AA294" s="3">
        <f t="shared" si="39"/>
        <v>-1</v>
      </c>
    </row>
    <row r="295" spans="1:27" x14ac:dyDescent="0.25">
      <c r="A295" s="14">
        <v>63</v>
      </c>
      <c r="B295" s="14" t="s">
        <v>1</v>
      </c>
      <c r="C295" s="14"/>
      <c r="D295" s="14">
        <v>4</v>
      </c>
      <c r="E295" s="13" t="s">
        <v>356</v>
      </c>
      <c r="F295" s="12">
        <v>0</v>
      </c>
      <c r="G295" s="12">
        <v>45.241192105411983</v>
      </c>
      <c r="H295" s="12">
        <v>22.818026240730177</v>
      </c>
      <c r="I295" s="12">
        <v>23.022907793254287</v>
      </c>
      <c r="J295" s="12">
        <v>0</v>
      </c>
      <c r="K295" s="12">
        <v>0</v>
      </c>
      <c r="L295" s="11" t="str">
        <f t="shared" si="32"/>
        <v>1-32</v>
      </c>
      <c r="M295" s="16">
        <f t="shared" si="33"/>
        <v>-1.08</v>
      </c>
      <c r="N295" s="5" t="e">
        <f t="shared" si="34"/>
        <v>#DIV/0!</v>
      </c>
      <c r="O295" s="9"/>
      <c r="P295" s="8">
        <f t="shared" si="35"/>
        <v>16.735206273735443</v>
      </c>
      <c r="Q295" s="7">
        <f t="shared" si="36"/>
        <v>15.437461122143066</v>
      </c>
      <c r="R295" s="6">
        <f t="shared" si="37"/>
        <v>0.92245418847157667</v>
      </c>
      <c r="S295" s="5">
        <f t="shared" si="38"/>
        <v>-1</v>
      </c>
      <c r="T295" s="4">
        <v>4262.375</v>
      </c>
      <c r="U295" s="3">
        <v>0</v>
      </c>
      <c r="V295" s="3">
        <v>2</v>
      </c>
      <c r="W295" s="3">
        <v>1</v>
      </c>
      <c r="X295" s="3">
        <v>1</v>
      </c>
      <c r="Y295" s="3">
        <v>0</v>
      </c>
      <c r="Z295" s="3">
        <v>0</v>
      </c>
      <c r="AA295" s="3">
        <f t="shared" si="39"/>
        <v>0</v>
      </c>
    </row>
    <row r="296" spans="1:27" x14ac:dyDescent="0.25">
      <c r="A296" s="14">
        <v>107</v>
      </c>
      <c r="B296" s="14" t="s">
        <v>1</v>
      </c>
      <c r="C296" s="14"/>
      <c r="D296" s="14">
        <v>5</v>
      </c>
      <c r="E296" s="13" t="s">
        <v>312</v>
      </c>
      <c r="F296" s="12">
        <v>89.538448349492057</v>
      </c>
      <c r="G296" s="12">
        <v>51.161107575587415</v>
      </c>
      <c r="H296" s="12">
        <v>109.77385971636642</v>
      </c>
      <c r="I296" s="12">
        <v>110.94412546333491</v>
      </c>
      <c r="J296" s="12">
        <v>114.45057054795434</v>
      </c>
      <c r="K296" s="12">
        <v>79.924314979586228</v>
      </c>
      <c r="L296" s="11" t="str">
        <f t="shared" si="32"/>
        <v>82-123</v>
      </c>
      <c r="M296" s="16">
        <f t="shared" si="33"/>
        <v>-1.08</v>
      </c>
      <c r="N296" s="5">
        <f t="shared" si="34"/>
        <v>-0.30166958017829842</v>
      </c>
      <c r="O296" s="9"/>
      <c r="P296" s="8">
        <f t="shared" si="35"/>
        <v>102.48077314952516</v>
      </c>
      <c r="Q296" s="7">
        <f t="shared" si="36"/>
        <v>20.972014422134688</v>
      </c>
      <c r="R296" s="6">
        <f t="shared" si="37"/>
        <v>0.20464340556384514</v>
      </c>
      <c r="S296" s="5">
        <f t="shared" si="38"/>
        <v>-0.22010429348564539</v>
      </c>
      <c r="T296" s="4">
        <v>171064.79166666669</v>
      </c>
      <c r="U296" s="3">
        <v>141</v>
      </c>
      <c r="V296" s="3">
        <v>82</v>
      </c>
      <c r="W296" s="3">
        <v>179</v>
      </c>
      <c r="X296" s="3">
        <v>184</v>
      </c>
      <c r="Y296" s="3">
        <v>193</v>
      </c>
      <c r="Z296" s="3">
        <v>137</v>
      </c>
      <c r="AA296" s="3">
        <f t="shared" si="39"/>
        <v>-56</v>
      </c>
    </row>
    <row r="297" spans="1:27" x14ac:dyDescent="0.25">
      <c r="A297" s="14">
        <v>377</v>
      </c>
      <c r="B297" s="14" t="s">
        <v>1</v>
      </c>
      <c r="C297" s="14" t="s">
        <v>441</v>
      </c>
      <c r="D297" s="14">
        <v>13</v>
      </c>
      <c r="E297" s="13" t="s">
        <v>41</v>
      </c>
      <c r="F297" s="12">
        <v>176.3650757067129</v>
      </c>
      <c r="G297" s="12">
        <v>171.31843814690555</v>
      </c>
      <c r="H297" s="12">
        <v>194.23778548150457</v>
      </c>
      <c r="I297" s="12">
        <v>152.51975342639861</v>
      </c>
      <c r="J297" s="12">
        <v>172.81043775044012</v>
      </c>
      <c r="K297" s="12">
        <v>156.44193745627624</v>
      </c>
      <c r="L297" s="11" t="str">
        <f t="shared" si="32"/>
        <v>158-186</v>
      </c>
      <c r="M297" s="16">
        <f t="shared" si="33"/>
        <v>-1.08</v>
      </c>
      <c r="N297" s="5">
        <f t="shared" si="34"/>
        <v>-9.471939604598445E-2</v>
      </c>
      <c r="O297" s="9"/>
      <c r="P297" s="8">
        <f t="shared" si="35"/>
        <v>171.72310072685551</v>
      </c>
      <c r="Q297" s="7">
        <f t="shared" si="36"/>
        <v>14.197638825538743</v>
      </c>
      <c r="R297" s="6">
        <f t="shared" si="37"/>
        <v>8.2677512608636441E-2</v>
      </c>
      <c r="S297" s="5">
        <f t="shared" si="38"/>
        <v>-8.8987231222231677E-2</v>
      </c>
      <c r="T297" s="4">
        <v>90998.999999999942</v>
      </c>
      <c r="U297" s="3">
        <v>176</v>
      </c>
      <c r="V297" s="3">
        <v>168</v>
      </c>
      <c r="W297" s="3">
        <v>187</v>
      </c>
      <c r="X297" s="3">
        <v>144</v>
      </c>
      <c r="Y297" s="3">
        <v>160</v>
      </c>
      <c r="Z297" s="3">
        <v>142</v>
      </c>
      <c r="AA297" s="3">
        <f t="shared" si="39"/>
        <v>-18</v>
      </c>
    </row>
    <row r="298" spans="1:27" x14ac:dyDescent="0.25">
      <c r="A298" s="14">
        <v>394</v>
      </c>
      <c r="B298" s="14" t="s">
        <v>1</v>
      </c>
      <c r="C298" s="14"/>
      <c r="D298" s="14">
        <v>13</v>
      </c>
      <c r="E298" s="13" t="s">
        <v>24</v>
      </c>
      <c r="F298" s="12">
        <v>8.7658744507631798</v>
      </c>
      <c r="G298" s="12">
        <v>12.809154275588954</v>
      </c>
      <c r="H298" s="12">
        <v>20.809272611875851</v>
      </c>
      <c r="I298" s="12">
        <v>12.180638874508968</v>
      </c>
      <c r="J298" s="12">
        <v>23.787105406610831</v>
      </c>
      <c r="K298" s="12">
        <v>11.618918827328338</v>
      </c>
      <c r="L298" s="11" t="str">
        <f t="shared" si="32"/>
        <v>12-23</v>
      </c>
      <c r="M298" s="16">
        <f t="shared" si="33"/>
        <v>-1.08</v>
      </c>
      <c r="N298" s="5">
        <f t="shared" si="34"/>
        <v>-0.51154549371529467</v>
      </c>
      <c r="O298" s="9"/>
      <c r="P298" s="8">
        <f t="shared" si="35"/>
        <v>17.63133889124391</v>
      </c>
      <c r="Q298" s="7">
        <f t="shared" si="36"/>
        <v>5.5600300150678796</v>
      </c>
      <c r="R298" s="6">
        <f t="shared" si="37"/>
        <v>0.31534927944860197</v>
      </c>
      <c r="S298" s="5">
        <f t="shared" si="38"/>
        <v>-0.34100757185839498</v>
      </c>
      <c r="T298" s="4">
        <v>25744.458333333347</v>
      </c>
      <c r="U298" s="3">
        <v>2</v>
      </c>
      <c r="V298" s="3">
        <v>3</v>
      </c>
      <c r="W298" s="3">
        <v>5</v>
      </c>
      <c r="X298" s="3">
        <v>3</v>
      </c>
      <c r="Y298" s="3">
        <v>6</v>
      </c>
      <c r="Z298" s="3">
        <v>3</v>
      </c>
      <c r="AA298" s="3">
        <f t="shared" si="39"/>
        <v>-3</v>
      </c>
    </row>
    <row r="299" spans="1:27" x14ac:dyDescent="0.25">
      <c r="A299" s="14">
        <v>386</v>
      </c>
      <c r="B299" s="14" t="s">
        <v>1</v>
      </c>
      <c r="C299" s="14" t="s">
        <v>441</v>
      </c>
      <c r="D299" s="14">
        <v>13</v>
      </c>
      <c r="E299" s="13" t="s">
        <v>32</v>
      </c>
      <c r="F299" s="12">
        <v>202.43231413743516</v>
      </c>
      <c r="G299" s="12">
        <v>176.28981726882401</v>
      </c>
      <c r="H299" s="12">
        <v>178.46592645411022</v>
      </c>
      <c r="I299" s="12">
        <v>234.18667011140536</v>
      </c>
      <c r="J299" s="12">
        <v>182.43391565841381</v>
      </c>
      <c r="K299" s="12">
        <v>170.11958534441581</v>
      </c>
      <c r="L299" s="11" t="str">
        <f t="shared" si="32"/>
        <v>172-220</v>
      </c>
      <c r="M299" s="16">
        <f t="shared" si="33"/>
        <v>-1.0900000000000001</v>
      </c>
      <c r="N299" s="5">
        <f t="shared" si="34"/>
        <v>-6.7500224777585452E-2</v>
      </c>
      <c r="O299" s="9"/>
      <c r="P299" s="8">
        <f t="shared" si="35"/>
        <v>195.95506578500695</v>
      </c>
      <c r="Q299" s="7">
        <f t="shared" si="36"/>
        <v>23.79599197265869</v>
      </c>
      <c r="R299" s="6">
        <f t="shared" si="37"/>
        <v>0.12143596225660519</v>
      </c>
      <c r="S299" s="5">
        <f t="shared" si="38"/>
        <v>-0.13184390174907071</v>
      </c>
      <c r="T299" s="4">
        <v>114963.12500000001</v>
      </c>
      <c r="U299" s="3">
        <v>259</v>
      </c>
      <c r="V299" s="3">
        <v>221</v>
      </c>
      <c r="W299" s="3">
        <v>219</v>
      </c>
      <c r="X299" s="3">
        <v>281</v>
      </c>
      <c r="Y299" s="3">
        <v>214</v>
      </c>
      <c r="Z299" s="3">
        <v>195</v>
      </c>
      <c r="AA299" s="3">
        <f t="shared" si="39"/>
        <v>-19</v>
      </c>
    </row>
    <row r="300" spans="1:27" x14ac:dyDescent="0.25">
      <c r="A300" s="14">
        <v>402</v>
      </c>
      <c r="B300" s="14" t="s">
        <v>1</v>
      </c>
      <c r="C300" s="14"/>
      <c r="D300" s="14">
        <v>13</v>
      </c>
      <c r="E300" s="13" t="s">
        <v>16</v>
      </c>
      <c r="F300" s="12">
        <v>36.957191253464735</v>
      </c>
      <c r="G300" s="12">
        <v>40.752010432514666</v>
      </c>
      <c r="H300" s="12">
        <v>43.179932126544188</v>
      </c>
      <c r="I300" s="12">
        <v>53.63583946793247</v>
      </c>
      <c r="J300" s="12">
        <v>66.630464114497784</v>
      </c>
      <c r="K300" s="12">
        <v>41.05187710259824</v>
      </c>
      <c r="L300" s="11" t="str">
        <f t="shared" si="32"/>
        <v>42-64</v>
      </c>
      <c r="M300" s="16">
        <f t="shared" si="33"/>
        <v>-1.1000000000000001</v>
      </c>
      <c r="N300" s="5">
        <f t="shared" si="34"/>
        <v>-0.38388727066264017</v>
      </c>
      <c r="O300" s="9"/>
      <c r="P300" s="8">
        <f t="shared" si="35"/>
        <v>53.046445796156362</v>
      </c>
      <c r="Q300" s="7">
        <f t="shared" si="36"/>
        <v>10.884949785538678</v>
      </c>
      <c r="R300" s="6">
        <f t="shared" si="37"/>
        <v>0.2051965899349166</v>
      </c>
      <c r="S300" s="5">
        <f t="shared" si="38"/>
        <v>-0.22611446466460952</v>
      </c>
      <c r="T300" s="4">
        <v>75452.458333333343</v>
      </c>
      <c r="U300" s="3">
        <v>27</v>
      </c>
      <c r="V300" s="3">
        <v>30</v>
      </c>
      <c r="W300" s="3">
        <v>32</v>
      </c>
      <c r="X300" s="3">
        <v>40</v>
      </c>
      <c r="Y300" s="3">
        <v>50</v>
      </c>
      <c r="Z300" s="3">
        <v>31</v>
      </c>
      <c r="AA300" s="3">
        <f t="shared" si="39"/>
        <v>-19</v>
      </c>
    </row>
    <row r="301" spans="1:27" x14ac:dyDescent="0.25">
      <c r="A301" s="14">
        <v>39</v>
      </c>
      <c r="B301" s="14" t="s">
        <v>1</v>
      </c>
      <c r="C301" s="14"/>
      <c r="D301" s="14">
        <v>3</v>
      </c>
      <c r="E301" s="13" t="s">
        <v>380</v>
      </c>
      <c r="F301" s="12">
        <v>16.237720224080537</v>
      </c>
      <c r="G301" s="12">
        <v>0</v>
      </c>
      <c r="H301" s="12">
        <v>17.722248067167317</v>
      </c>
      <c r="I301" s="12">
        <v>0</v>
      </c>
      <c r="J301" s="12">
        <v>9.7297560263676388</v>
      </c>
      <c r="K301" s="12">
        <v>0</v>
      </c>
      <c r="L301" s="11" t="str">
        <f t="shared" si="32"/>
        <v>1-15</v>
      </c>
      <c r="M301" s="16">
        <f t="shared" si="33"/>
        <v>-1.1100000000000001</v>
      </c>
      <c r="N301" s="5">
        <f t="shared" si="34"/>
        <v>-1</v>
      </c>
      <c r="O301" s="9"/>
      <c r="P301" s="8">
        <f t="shared" si="35"/>
        <v>7.8702163038280455</v>
      </c>
      <c r="Q301" s="7">
        <f t="shared" si="36"/>
        <v>7.0716993684485603</v>
      </c>
      <c r="R301" s="6">
        <f t="shared" si="37"/>
        <v>0.89853939147884798</v>
      </c>
      <c r="S301" s="5">
        <f t="shared" si="38"/>
        <v>-1</v>
      </c>
      <c r="T301" s="4">
        <v>9843.6250000000055</v>
      </c>
      <c r="U301" s="3">
        <v>2</v>
      </c>
      <c r="V301" s="3">
        <v>0</v>
      </c>
      <c r="W301" s="3">
        <v>2</v>
      </c>
      <c r="X301" s="3">
        <v>0</v>
      </c>
      <c r="Y301" s="3">
        <v>1</v>
      </c>
      <c r="Z301" s="3">
        <v>0</v>
      </c>
      <c r="AA301" s="3">
        <f t="shared" si="39"/>
        <v>-1</v>
      </c>
    </row>
    <row r="302" spans="1:27" x14ac:dyDescent="0.25">
      <c r="A302" s="14">
        <v>60</v>
      </c>
      <c r="B302" s="14" t="s">
        <v>1</v>
      </c>
      <c r="C302" s="14"/>
      <c r="D302" s="14">
        <v>4</v>
      </c>
      <c r="E302" s="13" t="s">
        <v>359</v>
      </c>
      <c r="F302" s="12">
        <v>0</v>
      </c>
      <c r="G302" s="12">
        <v>16.323532412414046</v>
      </c>
      <c r="H302" s="12">
        <v>8.2550820348777219</v>
      </c>
      <c r="I302" s="12">
        <v>16.685089786639416</v>
      </c>
      <c r="J302" s="12">
        <v>0</v>
      </c>
      <c r="K302" s="12">
        <v>0</v>
      </c>
      <c r="L302" s="11" t="str">
        <f t="shared" si="32"/>
        <v>1-16</v>
      </c>
      <c r="M302" s="16">
        <f t="shared" si="33"/>
        <v>-1.1200000000000001</v>
      </c>
      <c r="N302" s="5" t="e">
        <f t="shared" si="34"/>
        <v>#DIV/0!</v>
      </c>
      <c r="O302" s="9"/>
      <c r="P302" s="8">
        <f t="shared" si="35"/>
        <v>8.2768446717345956</v>
      </c>
      <c r="Q302" s="7">
        <f t="shared" si="36"/>
        <v>7.4086934430595432</v>
      </c>
      <c r="R302" s="6">
        <f t="shared" si="37"/>
        <v>0.89511084681342556</v>
      </c>
      <c r="S302" s="5">
        <f t="shared" si="38"/>
        <v>-1</v>
      </c>
      <c r="T302" s="4">
        <v>11712.333333333339</v>
      </c>
      <c r="U302" s="3">
        <v>0</v>
      </c>
      <c r="V302" s="3">
        <v>2</v>
      </c>
      <c r="W302" s="3">
        <v>1</v>
      </c>
      <c r="X302" s="3">
        <v>2</v>
      </c>
      <c r="Y302" s="3">
        <v>0</v>
      </c>
      <c r="Z302" s="3">
        <v>0</v>
      </c>
      <c r="AA302" s="3">
        <f t="shared" si="39"/>
        <v>0</v>
      </c>
    </row>
    <row r="303" spans="1:27" x14ac:dyDescent="0.25">
      <c r="A303" s="14">
        <v>61</v>
      </c>
      <c r="B303" s="14" t="s">
        <v>1</v>
      </c>
      <c r="C303" s="14"/>
      <c r="D303" s="14">
        <v>4</v>
      </c>
      <c r="E303" s="13" t="s">
        <v>358</v>
      </c>
      <c r="F303" s="12">
        <v>15.599650567827283</v>
      </c>
      <c r="G303" s="12">
        <v>15.567109810392601</v>
      </c>
      <c r="H303" s="12">
        <v>24.864990869886164</v>
      </c>
      <c r="I303" s="12">
        <v>3.1023624490049166</v>
      </c>
      <c r="J303" s="12">
        <v>3.0976295389952835</v>
      </c>
      <c r="K303" s="12">
        <v>0</v>
      </c>
      <c r="L303" s="11" t="str">
        <f t="shared" si="32"/>
        <v>1-19</v>
      </c>
      <c r="M303" s="16">
        <f t="shared" si="33"/>
        <v>-1.1200000000000001</v>
      </c>
      <c r="N303" s="5">
        <f t="shared" si="34"/>
        <v>-1</v>
      </c>
      <c r="O303" s="9"/>
      <c r="P303" s="8">
        <f t="shared" si="35"/>
        <v>9.9484293526178043</v>
      </c>
      <c r="Q303" s="7">
        <f t="shared" si="36"/>
        <v>8.8871768390131471</v>
      </c>
      <c r="R303" s="6">
        <f t="shared" si="37"/>
        <v>0.89332461678230624</v>
      </c>
      <c r="S303" s="5">
        <f t="shared" si="38"/>
        <v>-1</v>
      </c>
      <c r="T303" s="4">
        <v>32325.458333333336</v>
      </c>
      <c r="U303" s="3">
        <v>5</v>
      </c>
      <c r="V303" s="3">
        <v>5</v>
      </c>
      <c r="W303" s="3">
        <v>8</v>
      </c>
      <c r="X303" s="3">
        <v>1</v>
      </c>
      <c r="Y303" s="3">
        <v>1</v>
      </c>
      <c r="Z303" s="3">
        <v>0</v>
      </c>
      <c r="AA303" s="3">
        <f t="shared" si="39"/>
        <v>-1</v>
      </c>
    </row>
    <row r="304" spans="1:27" x14ac:dyDescent="0.25">
      <c r="A304" s="14">
        <v>122</v>
      </c>
      <c r="B304" s="14" t="s">
        <v>1</v>
      </c>
      <c r="C304" s="14"/>
      <c r="D304" s="14">
        <v>6</v>
      </c>
      <c r="E304" s="13" t="s">
        <v>297</v>
      </c>
      <c r="F304" s="12">
        <v>26.781188128281894</v>
      </c>
      <c r="G304" s="12">
        <v>33.879801991379473</v>
      </c>
      <c r="H304" s="12">
        <v>25.94442333886197</v>
      </c>
      <c r="I304" s="12">
        <v>43.793622553715615</v>
      </c>
      <c r="J304" s="12">
        <v>28.748798390067289</v>
      </c>
      <c r="K304" s="12">
        <v>24.779126535789622</v>
      </c>
      <c r="L304" s="11" t="str">
        <f t="shared" si="32"/>
        <v>26-40</v>
      </c>
      <c r="M304" s="16">
        <f t="shared" si="33"/>
        <v>-1.1299999999999999</v>
      </c>
      <c r="N304" s="5">
        <f t="shared" si="34"/>
        <v>-0.13808131388368527</v>
      </c>
      <c r="O304" s="9"/>
      <c r="P304" s="8">
        <f t="shared" si="35"/>
        <v>32.752836286188376</v>
      </c>
      <c r="Q304" s="7">
        <f t="shared" si="36"/>
        <v>7.0475602809099271</v>
      </c>
      <c r="R304" s="6">
        <f t="shared" si="37"/>
        <v>0.21517404536601401</v>
      </c>
      <c r="S304" s="5">
        <f t="shared" si="38"/>
        <v>-0.24345096958095222</v>
      </c>
      <c r="T304" s="4">
        <v>28198.208333333325</v>
      </c>
      <c r="U304" s="3">
        <v>7</v>
      </c>
      <c r="V304" s="3">
        <v>9</v>
      </c>
      <c r="W304" s="3">
        <v>7</v>
      </c>
      <c r="X304" s="3">
        <v>12</v>
      </c>
      <c r="Y304" s="3">
        <v>8</v>
      </c>
      <c r="Z304" s="3">
        <v>7</v>
      </c>
      <c r="AA304" s="3">
        <f t="shared" si="39"/>
        <v>-1</v>
      </c>
    </row>
    <row r="305" spans="1:27" x14ac:dyDescent="0.25">
      <c r="A305" s="14">
        <v>182</v>
      </c>
      <c r="B305" s="14" t="s">
        <v>1</v>
      </c>
      <c r="C305" s="14"/>
      <c r="D305" s="14">
        <v>7</v>
      </c>
      <c r="E305" s="13" t="s">
        <v>237</v>
      </c>
      <c r="F305" s="12">
        <v>0</v>
      </c>
      <c r="G305" s="12">
        <v>5.8476112508040465</v>
      </c>
      <c r="H305" s="12">
        <v>11.66384790342334</v>
      </c>
      <c r="I305" s="12">
        <v>11.629935453858231</v>
      </c>
      <c r="J305" s="12">
        <v>0</v>
      </c>
      <c r="K305" s="12">
        <v>0</v>
      </c>
      <c r="L305" s="11" t="str">
        <f t="shared" si="32"/>
        <v>1-12</v>
      </c>
      <c r="M305" s="16">
        <f t="shared" si="33"/>
        <v>-1.1499999999999999</v>
      </c>
      <c r="N305" s="5" t="e">
        <f t="shared" si="34"/>
        <v>#DIV/0!</v>
      </c>
      <c r="O305" s="9"/>
      <c r="P305" s="8">
        <f t="shared" si="35"/>
        <v>6.2137672018207351</v>
      </c>
      <c r="Q305" s="7">
        <f t="shared" si="36"/>
        <v>5.4060657937229948</v>
      </c>
      <c r="R305" s="6">
        <f t="shared" si="37"/>
        <v>0.87001421490958486</v>
      </c>
      <c r="S305" s="5">
        <f t="shared" si="38"/>
        <v>-1</v>
      </c>
      <c r="T305" s="4">
        <v>17271.458333333321</v>
      </c>
      <c r="U305" s="3">
        <v>0</v>
      </c>
      <c r="V305" s="3">
        <v>1</v>
      </c>
      <c r="W305" s="3">
        <v>2</v>
      </c>
      <c r="X305" s="3">
        <v>2</v>
      </c>
      <c r="Y305" s="3">
        <v>0</v>
      </c>
      <c r="Z305" s="3">
        <v>0</v>
      </c>
      <c r="AA305" s="3">
        <f t="shared" si="39"/>
        <v>0</v>
      </c>
    </row>
    <row r="306" spans="1:27" x14ac:dyDescent="0.25">
      <c r="A306" s="14">
        <v>26</v>
      </c>
      <c r="B306" s="14" t="s">
        <v>1</v>
      </c>
      <c r="C306" s="14"/>
      <c r="D306" s="14">
        <v>2</v>
      </c>
      <c r="E306" s="13" t="s">
        <v>393</v>
      </c>
      <c r="F306" s="12">
        <v>216.25299579451922</v>
      </c>
      <c r="G306" s="12">
        <v>211.79709837975221</v>
      </c>
      <c r="H306" s="12">
        <v>316.19651176841791</v>
      </c>
      <c r="I306" s="12">
        <v>238.64468588225634</v>
      </c>
      <c r="J306" s="12">
        <v>301.88022517185755</v>
      </c>
      <c r="K306" s="12">
        <v>222.56277470503898</v>
      </c>
      <c r="L306" s="11" t="str">
        <f t="shared" si="32"/>
        <v>229-311</v>
      </c>
      <c r="M306" s="16">
        <f t="shared" si="33"/>
        <v>-1.1599999999999999</v>
      </c>
      <c r="N306" s="5">
        <f t="shared" si="34"/>
        <v>-0.26274477045213512</v>
      </c>
      <c r="O306" s="9"/>
      <c r="P306" s="8">
        <f t="shared" si="35"/>
        <v>270.16110648317272</v>
      </c>
      <c r="Q306" s="7">
        <f t="shared" si="36"/>
        <v>40.890281178663606</v>
      </c>
      <c r="R306" s="6">
        <f t="shared" si="37"/>
        <v>0.15135517362566955</v>
      </c>
      <c r="S306" s="5">
        <f t="shared" si="38"/>
        <v>-0.1761849897557273</v>
      </c>
      <c r="T306" s="4">
        <v>149592.83333333326</v>
      </c>
      <c r="U306" s="3">
        <v>321</v>
      </c>
      <c r="V306" s="3">
        <v>315</v>
      </c>
      <c r="W306" s="3">
        <v>471</v>
      </c>
      <c r="X306" s="3">
        <v>356</v>
      </c>
      <c r="Y306" s="3">
        <v>451</v>
      </c>
      <c r="Z306" s="3">
        <v>333</v>
      </c>
      <c r="AA306" s="3">
        <f t="shared" si="39"/>
        <v>-118</v>
      </c>
    </row>
    <row r="307" spans="1:27" x14ac:dyDescent="0.25">
      <c r="A307" s="14">
        <v>165</v>
      </c>
      <c r="B307" s="14" t="s">
        <v>1</v>
      </c>
      <c r="C307" s="14" t="s">
        <v>442</v>
      </c>
      <c r="D307" s="14">
        <v>7</v>
      </c>
      <c r="E307" s="13" t="s">
        <v>254</v>
      </c>
      <c r="F307" s="12">
        <v>17.284466306093496</v>
      </c>
      <c r="G307" s="12">
        <v>44.106609944617745</v>
      </c>
      <c r="H307" s="12">
        <v>28.816063901378776</v>
      </c>
      <c r="I307" s="12">
        <v>21.528674805894688</v>
      </c>
      <c r="J307" s="12">
        <v>38.434349327055727</v>
      </c>
      <c r="K307" s="12">
        <v>21.029222139248489</v>
      </c>
      <c r="L307" s="11" t="str">
        <f t="shared" si="32"/>
        <v>22-40</v>
      </c>
      <c r="M307" s="16">
        <f t="shared" si="33"/>
        <v>-1.1599999999999999</v>
      </c>
      <c r="N307" s="5">
        <f t="shared" si="34"/>
        <v>-0.45285343690090674</v>
      </c>
      <c r="O307" s="9"/>
      <c r="P307" s="8">
        <f t="shared" si="35"/>
        <v>31.348821583888178</v>
      </c>
      <c r="Q307" s="7">
        <f t="shared" si="36"/>
        <v>8.8669335153728124</v>
      </c>
      <c r="R307" s="6">
        <f t="shared" si="37"/>
        <v>0.28284742670933444</v>
      </c>
      <c r="S307" s="5">
        <f t="shared" si="38"/>
        <v>-0.32918619977547986</v>
      </c>
      <c r="T307" s="4">
        <v>147199.16666666674</v>
      </c>
      <c r="U307" s="3">
        <v>24</v>
      </c>
      <c r="V307" s="3">
        <v>62</v>
      </c>
      <c r="W307" s="3">
        <v>41</v>
      </c>
      <c r="X307" s="3">
        <v>31</v>
      </c>
      <c r="Y307" s="3">
        <v>56</v>
      </c>
      <c r="Z307" s="3">
        <v>31</v>
      </c>
      <c r="AA307" s="3">
        <f t="shared" si="39"/>
        <v>-25</v>
      </c>
    </row>
    <row r="308" spans="1:27" x14ac:dyDescent="0.25">
      <c r="A308" s="14">
        <v>17</v>
      </c>
      <c r="B308" s="14" t="s">
        <v>1</v>
      </c>
      <c r="C308" s="14"/>
      <c r="D308" s="14">
        <v>1</v>
      </c>
      <c r="E308" s="13" t="s">
        <v>402</v>
      </c>
      <c r="F308" s="12">
        <v>36.460311431826817</v>
      </c>
      <c r="G308" s="12">
        <v>33.061949828491137</v>
      </c>
      <c r="H308" s="12">
        <v>20.025783195864676</v>
      </c>
      <c r="I308" s="12">
        <v>13.759732143880932</v>
      </c>
      <c r="J308" s="12">
        <v>0</v>
      </c>
      <c r="K308" s="12">
        <v>0</v>
      </c>
      <c r="L308" s="11" t="str">
        <f t="shared" si="32"/>
        <v>2-27</v>
      </c>
      <c r="M308" s="16">
        <f t="shared" si="33"/>
        <v>-1.17</v>
      </c>
      <c r="N308" s="5" t="e">
        <f t="shared" si="34"/>
        <v>#DIV/0!</v>
      </c>
      <c r="O308" s="9"/>
      <c r="P308" s="8">
        <f t="shared" si="35"/>
        <v>14.513365950128456</v>
      </c>
      <c r="Q308" s="7">
        <f t="shared" si="36"/>
        <v>12.426824177567491</v>
      </c>
      <c r="R308" s="6">
        <f t="shared" si="37"/>
        <v>0.85623309026101579</v>
      </c>
      <c r="S308" s="5">
        <f t="shared" si="38"/>
        <v>-1</v>
      </c>
      <c r="T308" s="4">
        <v>25226.250000000018</v>
      </c>
      <c r="U308" s="3">
        <v>6</v>
      </c>
      <c r="V308" s="3">
        <v>6</v>
      </c>
      <c r="W308" s="3">
        <v>4</v>
      </c>
      <c r="X308" s="3">
        <v>3</v>
      </c>
      <c r="Y308" s="3">
        <v>0</v>
      </c>
      <c r="Z308" s="3">
        <v>0</v>
      </c>
      <c r="AA308" s="3">
        <f t="shared" si="39"/>
        <v>0</v>
      </c>
    </row>
    <row r="309" spans="1:27" x14ac:dyDescent="0.25">
      <c r="A309" s="14">
        <v>115</v>
      </c>
      <c r="B309" s="14" t="s">
        <v>1</v>
      </c>
      <c r="C309" s="14"/>
      <c r="D309" s="14">
        <v>6</v>
      </c>
      <c r="E309" s="13" t="s">
        <v>304</v>
      </c>
      <c r="F309" s="12">
        <v>42.228243656965901</v>
      </c>
      <c r="G309" s="12">
        <v>0</v>
      </c>
      <c r="H309" s="12">
        <v>0</v>
      </c>
      <c r="I309" s="12">
        <v>13.699099284222063</v>
      </c>
      <c r="J309" s="12">
        <v>27.166530834012494</v>
      </c>
      <c r="K309" s="12">
        <v>0</v>
      </c>
      <c r="L309" s="11" t="str">
        <f t="shared" si="32"/>
        <v>2-29</v>
      </c>
      <c r="M309" s="16">
        <f t="shared" si="33"/>
        <v>-1.18</v>
      </c>
      <c r="N309" s="5">
        <f t="shared" si="34"/>
        <v>-1</v>
      </c>
      <c r="O309" s="9"/>
      <c r="P309" s="8">
        <f t="shared" si="35"/>
        <v>15.52381966426111</v>
      </c>
      <c r="Q309" s="7">
        <f t="shared" si="36"/>
        <v>13.188765877056717</v>
      </c>
      <c r="R309" s="6">
        <f t="shared" si="37"/>
        <v>0.84958252300623238</v>
      </c>
      <c r="S309" s="5">
        <f t="shared" si="38"/>
        <v>-1</v>
      </c>
      <c r="T309" s="4">
        <v>7415.1666666666661</v>
      </c>
      <c r="U309" s="3">
        <v>3</v>
      </c>
      <c r="V309" s="3">
        <v>0</v>
      </c>
      <c r="W309" s="3">
        <v>0</v>
      </c>
      <c r="X309" s="3">
        <v>1</v>
      </c>
      <c r="Y309" s="3">
        <v>2</v>
      </c>
      <c r="Z309" s="3">
        <v>0</v>
      </c>
      <c r="AA309" s="3">
        <f t="shared" si="39"/>
        <v>-2</v>
      </c>
    </row>
    <row r="310" spans="1:27" x14ac:dyDescent="0.25">
      <c r="A310" s="14">
        <v>85</v>
      </c>
      <c r="B310" s="14" t="s">
        <v>1</v>
      </c>
      <c r="C310" s="14"/>
      <c r="D310" s="14">
        <v>5</v>
      </c>
      <c r="E310" s="13" t="s">
        <v>334</v>
      </c>
      <c r="F310" s="12">
        <v>42.762454564892025</v>
      </c>
      <c r="G310" s="12">
        <v>69.820212951649509</v>
      </c>
      <c r="H310" s="12">
        <v>41.098705390780189</v>
      </c>
      <c r="I310" s="12">
        <v>53.767054237515964</v>
      </c>
      <c r="J310" s="12">
        <v>26.366962196367947</v>
      </c>
      <c r="K310" s="12">
        <v>25.87935905454075</v>
      </c>
      <c r="L310" s="11" t="str">
        <f t="shared" si="32"/>
        <v>29-58</v>
      </c>
      <c r="M310" s="16">
        <f t="shared" si="33"/>
        <v>-1.19</v>
      </c>
      <c r="N310" s="5">
        <f t="shared" si="34"/>
        <v>-1.8492958657723737E-2</v>
      </c>
      <c r="O310" s="9"/>
      <c r="P310" s="8">
        <f t="shared" si="35"/>
        <v>43.506801638162344</v>
      </c>
      <c r="Q310" s="7">
        <f t="shared" si="36"/>
        <v>14.815990638819009</v>
      </c>
      <c r="R310" s="6">
        <f t="shared" si="37"/>
        <v>0.34054423862366945</v>
      </c>
      <c r="S310" s="5">
        <f t="shared" si="38"/>
        <v>-0.40516521371130942</v>
      </c>
      <c r="T310" s="4">
        <v>7711.5416666666661</v>
      </c>
      <c r="U310" s="3">
        <v>3</v>
      </c>
      <c r="V310" s="3">
        <v>5</v>
      </c>
      <c r="W310" s="3">
        <v>3</v>
      </c>
      <c r="X310" s="3">
        <v>4</v>
      </c>
      <c r="Y310" s="3">
        <v>2</v>
      </c>
      <c r="Z310" s="3">
        <v>2</v>
      </c>
      <c r="AA310" s="3">
        <f t="shared" si="39"/>
        <v>0</v>
      </c>
    </row>
    <row r="311" spans="1:27" x14ac:dyDescent="0.25">
      <c r="A311" s="14">
        <v>268</v>
      </c>
      <c r="B311" s="14" t="s">
        <v>1</v>
      </c>
      <c r="C311" s="14"/>
      <c r="D311" s="14">
        <v>9</v>
      </c>
      <c r="E311" s="13" t="s">
        <v>151</v>
      </c>
      <c r="F311" s="12">
        <v>0</v>
      </c>
      <c r="G311" s="12">
        <v>12.970168612191959</v>
      </c>
      <c r="H311" s="12">
        <v>13.127666557269444</v>
      </c>
      <c r="I311" s="12">
        <v>13.28506426649839</v>
      </c>
      <c r="J311" s="12">
        <v>0</v>
      </c>
      <c r="K311" s="12">
        <v>0</v>
      </c>
      <c r="L311" s="11" t="str">
        <f t="shared" si="32"/>
        <v>1-14</v>
      </c>
      <c r="M311" s="16">
        <f t="shared" si="33"/>
        <v>-1.22</v>
      </c>
      <c r="N311" s="5" t="e">
        <f t="shared" si="34"/>
        <v>#DIV/0!</v>
      </c>
      <c r="O311" s="9"/>
      <c r="P311" s="8">
        <f t="shared" si="35"/>
        <v>7.8975729308123865</v>
      </c>
      <c r="Q311" s="7">
        <f t="shared" si="36"/>
        <v>6.449053122598138</v>
      </c>
      <c r="R311" s="6">
        <f t="shared" si="37"/>
        <v>0.81658671329734134</v>
      </c>
      <c r="S311" s="5">
        <f t="shared" si="38"/>
        <v>-1</v>
      </c>
      <c r="T311" s="4">
        <v>14720.916666666661</v>
      </c>
      <c r="U311" s="3">
        <v>0</v>
      </c>
      <c r="V311" s="3">
        <v>2</v>
      </c>
      <c r="W311" s="3">
        <v>2</v>
      </c>
      <c r="X311" s="3">
        <v>2</v>
      </c>
      <c r="Y311" s="3">
        <v>0</v>
      </c>
      <c r="Z311" s="3">
        <v>0</v>
      </c>
      <c r="AA311" s="3">
        <f t="shared" si="39"/>
        <v>0</v>
      </c>
    </row>
    <row r="312" spans="1:27" x14ac:dyDescent="0.25">
      <c r="A312" s="14">
        <v>41</v>
      </c>
      <c r="B312" s="14" t="s">
        <v>1</v>
      </c>
      <c r="C312" s="14"/>
      <c r="D312" s="14">
        <v>3</v>
      </c>
      <c r="E312" s="13" t="s">
        <v>378</v>
      </c>
      <c r="F312" s="12">
        <v>8.5299213647874179</v>
      </c>
      <c r="G312" s="12">
        <v>17.169039928748482</v>
      </c>
      <c r="H312" s="12">
        <v>21.605388383862937</v>
      </c>
      <c r="I312" s="12">
        <v>10.875594079326582</v>
      </c>
      <c r="J312" s="12">
        <v>21.901367192847015</v>
      </c>
      <c r="K312" s="12">
        <v>11.026462591347345</v>
      </c>
      <c r="L312" s="11" t="str">
        <f t="shared" si="32"/>
        <v>12-23</v>
      </c>
      <c r="M312" s="16">
        <f t="shared" si="33"/>
        <v>-1.23</v>
      </c>
      <c r="N312" s="5">
        <f t="shared" si="34"/>
        <v>-0.49653998792602377</v>
      </c>
      <c r="O312" s="9"/>
      <c r="P312" s="8">
        <f t="shared" si="35"/>
        <v>17.379558577027641</v>
      </c>
      <c r="Q312" s="7">
        <f t="shared" si="36"/>
        <v>5.1859914526201649</v>
      </c>
      <c r="R312" s="6">
        <f t="shared" si="37"/>
        <v>0.29839603978636292</v>
      </c>
      <c r="S312" s="5">
        <f t="shared" si="38"/>
        <v>-0.36554990493704714</v>
      </c>
      <c r="T312" s="4">
        <v>45383.708333333358</v>
      </c>
      <c r="U312" s="3">
        <v>4</v>
      </c>
      <c r="V312" s="3">
        <v>8</v>
      </c>
      <c r="W312" s="3">
        <v>10</v>
      </c>
      <c r="X312" s="3">
        <v>5</v>
      </c>
      <c r="Y312" s="3">
        <v>10</v>
      </c>
      <c r="Z312" s="3">
        <v>5</v>
      </c>
      <c r="AA312" s="3">
        <f t="shared" si="39"/>
        <v>-5</v>
      </c>
    </row>
    <row r="313" spans="1:27" x14ac:dyDescent="0.25">
      <c r="A313" s="14">
        <v>78</v>
      </c>
      <c r="B313" s="14" t="s">
        <v>1</v>
      </c>
      <c r="C313" s="14"/>
      <c r="D313" s="14">
        <v>5</v>
      </c>
      <c r="E313" s="13" t="s">
        <v>341</v>
      </c>
      <c r="F313" s="12">
        <v>12.667447825949267</v>
      </c>
      <c r="G313" s="12">
        <v>12.517994617262314</v>
      </c>
      <c r="H313" s="12">
        <v>12.383134171258746</v>
      </c>
      <c r="I313" s="12">
        <v>61.201383151259222</v>
      </c>
      <c r="J313" s="12">
        <v>72.593085508605299</v>
      </c>
      <c r="K313" s="12">
        <v>11.960947506391641</v>
      </c>
      <c r="L313" s="11" t="str">
        <f t="shared" si="32"/>
        <v>18-73</v>
      </c>
      <c r="M313" s="16">
        <f t="shared" si="33"/>
        <v>-1.23</v>
      </c>
      <c r="N313" s="5">
        <f t="shared" si="34"/>
        <v>-0.83523296437132744</v>
      </c>
      <c r="O313" s="9"/>
      <c r="P313" s="8">
        <f t="shared" si="35"/>
        <v>45.508253314820905</v>
      </c>
      <c r="Q313" s="7">
        <f t="shared" si="36"/>
        <v>27.325313501010605</v>
      </c>
      <c r="R313" s="6">
        <f t="shared" si="37"/>
        <v>0.60044742460180145</v>
      </c>
      <c r="S313" s="5">
        <f t="shared" si="38"/>
        <v>-0.73716970801654003</v>
      </c>
      <c r="T313" s="4">
        <v>8348.5416666666606</v>
      </c>
      <c r="U313" s="3">
        <v>1</v>
      </c>
      <c r="V313" s="3">
        <v>1</v>
      </c>
      <c r="W313" s="3">
        <v>1</v>
      </c>
      <c r="X313" s="3">
        <v>5</v>
      </c>
      <c r="Y313" s="3">
        <v>6</v>
      </c>
      <c r="Z313" s="3">
        <v>1</v>
      </c>
      <c r="AA313" s="3">
        <f t="shared" si="39"/>
        <v>-5</v>
      </c>
    </row>
    <row r="314" spans="1:27" x14ac:dyDescent="0.25">
      <c r="A314" s="14">
        <v>110</v>
      </c>
      <c r="B314" s="14" t="s">
        <v>1</v>
      </c>
      <c r="C314" s="14"/>
      <c r="D314" s="14">
        <v>5</v>
      </c>
      <c r="E314" s="13" t="s">
        <v>309</v>
      </c>
      <c r="F314" s="12">
        <v>31.399638904152603</v>
      </c>
      <c r="G314" s="12">
        <v>31.118233729053536</v>
      </c>
      <c r="H314" s="12">
        <v>24.67955144915241</v>
      </c>
      <c r="I314" s="12">
        <v>36.700053520911382</v>
      </c>
      <c r="J314" s="12">
        <v>12.124335055999273</v>
      </c>
      <c r="K314" s="12">
        <v>12.018959909256839</v>
      </c>
      <c r="L314" s="11" t="str">
        <f t="shared" si="32"/>
        <v>15-35</v>
      </c>
      <c r="M314" s="16">
        <f t="shared" si="33"/>
        <v>-1.3</v>
      </c>
      <c r="N314" s="5">
        <f t="shared" si="34"/>
        <v>-8.691210384382508E-3</v>
      </c>
      <c r="O314" s="9"/>
      <c r="P314" s="24">
        <f t="shared" si="35"/>
        <v>25.006443338223917</v>
      </c>
      <c r="Q314" s="7">
        <f t="shared" si="36"/>
        <v>9.9753266727525229</v>
      </c>
      <c r="R314" s="6">
        <f t="shared" si="37"/>
        <v>0.39891025436250704</v>
      </c>
      <c r="S314" s="5">
        <f t="shared" si="38"/>
        <v>-0.51936547926089494</v>
      </c>
      <c r="T314" s="4">
        <v>16623.625000000018</v>
      </c>
      <c r="U314" s="3">
        <v>5</v>
      </c>
      <c r="V314" s="3">
        <v>5</v>
      </c>
      <c r="W314" s="3">
        <v>4</v>
      </c>
      <c r="X314" s="3">
        <v>6</v>
      </c>
      <c r="Y314" s="3">
        <v>2</v>
      </c>
      <c r="Z314" s="3">
        <v>2</v>
      </c>
      <c r="AA314" s="3">
        <f t="shared" si="39"/>
        <v>0</v>
      </c>
    </row>
    <row r="315" spans="1:27" x14ac:dyDescent="0.25">
      <c r="A315" s="14">
        <v>101</v>
      </c>
      <c r="B315" s="14" t="s">
        <v>1</v>
      </c>
      <c r="C315" s="14"/>
      <c r="D315" s="14">
        <v>5</v>
      </c>
      <c r="E315" s="13" t="s">
        <v>318</v>
      </c>
      <c r="F315" s="12">
        <v>7.5635813557719578</v>
      </c>
      <c r="G315" s="12">
        <v>15.052023556416867</v>
      </c>
      <c r="H315" s="12">
        <v>29.999062529295959</v>
      </c>
      <c r="I315" s="12">
        <v>0</v>
      </c>
      <c r="J315" s="12">
        <v>14.887598630340925</v>
      </c>
      <c r="K315" s="12">
        <v>0</v>
      </c>
      <c r="L315" s="11" t="str">
        <f t="shared" si="32"/>
        <v>3-24</v>
      </c>
      <c r="M315" s="16">
        <f t="shared" si="33"/>
        <v>-1.31</v>
      </c>
      <c r="N315" s="5">
        <f t="shared" si="34"/>
        <v>-1</v>
      </c>
      <c r="O315" s="9"/>
      <c r="P315" s="8">
        <f t="shared" si="35"/>
        <v>13.473520613879881</v>
      </c>
      <c r="Q315" s="7">
        <f t="shared" si="36"/>
        <v>10.312880121550327</v>
      </c>
      <c r="R315" s="6">
        <f t="shared" si="37"/>
        <v>0.76541836518410866</v>
      </c>
      <c r="S315" s="5">
        <f t="shared" si="38"/>
        <v>-1</v>
      </c>
      <c r="T315" s="4">
        <v>13478.166666666666</v>
      </c>
      <c r="U315" s="3">
        <v>1</v>
      </c>
      <c r="V315" s="3">
        <v>2</v>
      </c>
      <c r="W315" s="3">
        <v>4</v>
      </c>
      <c r="X315" s="3">
        <v>0</v>
      </c>
      <c r="Y315" s="3">
        <v>2</v>
      </c>
      <c r="Z315" s="3">
        <v>0</v>
      </c>
      <c r="AA315" s="3">
        <f t="shared" si="39"/>
        <v>-2</v>
      </c>
    </row>
    <row r="316" spans="1:27" x14ac:dyDescent="0.25">
      <c r="A316" s="14">
        <v>252</v>
      </c>
      <c r="B316" s="14" t="s">
        <v>1</v>
      </c>
      <c r="C316" s="14"/>
      <c r="D316" s="14">
        <v>9</v>
      </c>
      <c r="E316" s="13" t="s">
        <v>167</v>
      </c>
      <c r="F316" s="12">
        <v>0</v>
      </c>
      <c r="G316" s="12">
        <v>4.5644905457989573</v>
      </c>
      <c r="H316" s="12">
        <v>32.205007878725141</v>
      </c>
      <c r="I316" s="12">
        <v>32.459628337255538</v>
      </c>
      <c r="J316" s="12">
        <v>14.023606404113591</v>
      </c>
      <c r="K316" s="12">
        <v>4.7131276314962607</v>
      </c>
      <c r="L316" s="11" t="str">
        <f t="shared" si="32"/>
        <v>8-32</v>
      </c>
      <c r="M316" s="16">
        <f t="shared" si="33"/>
        <v>-1.32</v>
      </c>
      <c r="N316" s="5">
        <f t="shared" si="34"/>
        <v>-0.66391472381072081</v>
      </c>
      <c r="O316" s="9"/>
      <c r="P316" s="8">
        <f t="shared" si="35"/>
        <v>20.380036673157562</v>
      </c>
      <c r="Q316" s="7">
        <f t="shared" si="36"/>
        <v>11.890572998140005</v>
      </c>
      <c r="R316" s="6">
        <f t="shared" si="37"/>
        <v>0.58344217867875647</v>
      </c>
      <c r="S316" s="5">
        <f t="shared" si="38"/>
        <v>-0.76873802009866377</v>
      </c>
      <c r="T316" s="4">
        <v>21239.583333333336</v>
      </c>
      <c r="U316" s="3">
        <v>0</v>
      </c>
      <c r="V316" s="3">
        <v>1</v>
      </c>
      <c r="W316" s="3">
        <v>7</v>
      </c>
      <c r="X316" s="3">
        <v>7</v>
      </c>
      <c r="Y316" s="3">
        <v>3</v>
      </c>
      <c r="Z316" s="3">
        <v>1</v>
      </c>
      <c r="AA316" s="3">
        <f t="shared" si="39"/>
        <v>-2</v>
      </c>
    </row>
    <row r="317" spans="1:27" x14ac:dyDescent="0.25">
      <c r="A317" s="14">
        <v>300</v>
      </c>
      <c r="B317" s="14" t="s">
        <v>1</v>
      </c>
      <c r="C317" s="14"/>
      <c r="D317" s="14">
        <v>10</v>
      </c>
      <c r="E317" s="13" t="s">
        <v>119</v>
      </c>
      <c r="F317" s="12">
        <v>21.907904645845029</v>
      </c>
      <c r="G317" s="12">
        <v>0</v>
      </c>
      <c r="H317" s="12">
        <v>5.402339212879177</v>
      </c>
      <c r="I317" s="12">
        <v>16.102411336097582</v>
      </c>
      <c r="J317" s="12">
        <v>5.3315561479506828</v>
      </c>
      <c r="K317" s="12">
        <v>0</v>
      </c>
      <c r="L317" s="11" t="str">
        <f t="shared" si="32"/>
        <v>2-15</v>
      </c>
      <c r="M317" s="16">
        <f t="shared" si="33"/>
        <v>-1.32</v>
      </c>
      <c r="N317" s="5">
        <f t="shared" si="34"/>
        <v>-1</v>
      </c>
      <c r="O317" s="9"/>
      <c r="P317" s="8">
        <f t="shared" si="35"/>
        <v>8.6121565579084187</v>
      </c>
      <c r="Q317" s="7">
        <f t="shared" si="36"/>
        <v>6.5025715034227725</v>
      </c>
      <c r="R317" s="6">
        <f t="shared" si="37"/>
        <v>0.75504566825965969</v>
      </c>
      <c r="S317" s="5">
        <f t="shared" si="38"/>
        <v>-1</v>
      </c>
      <c r="T317" s="4">
        <v>18866.041666666657</v>
      </c>
      <c r="U317" s="3">
        <v>4</v>
      </c>
      <c r="V317" s="3">
        <v>0</v>
      </c>
      <c r="W317" s="3">
        <v>1</v>
      </c>
      <c r="X317" s="3">
        <v>3</v>
      </c>
      <c r="Y317" s="3">
        <v>1</v>
      </c>
      <c r="Z317" s="3">
        <v>0</v>
      </c>
      <c r="AA317" s="3">
        <f t="shared" si="39"/>
        <v>-1</v>
      </c>
    </row>
    <row r="318" spans="1:27" x14ac:dyDescent="0.25">
      <c r="A318" s="14">
        <v>362</v>
      </c>
      <c r="B318" s="14" t="s">
        <v>1</v>
      </c>
      <c r="C318" s="14" t="s">
        <v>441</v>
      </c>
      <c r="D318" s="14">
        <v>13</v>
      </c>
      <c r="E318" s="13" t="s">
        <v>56</v>
      </c>
      <c r="F318" s="12">
        <v>40.3017501950971</v>
      </c>
      <c r="G318" s="12">
        <v>64.699287750082263</v>
      </c>
      <c r="H318" s="12">
        <v>67.989567378605571</v>
      </c>
      <c r="I318" s="12">
        <v>50.697084917617232</v>
      </c>
      <c r="J318" s="12">
        <v>54.677781878611427</v>
      </c>
      <c r="K318" s="12">
        <v>46.075719089051233</v>
      </c>
      <c r="L318" s="11" t="str">
        <f t="shared" si="32"/>
        <v>49-65</v>
      </c>
      <c r="M318" s="16">
        <f t="shared" si="33"/>
        <v>-1.33</v>
      </c>
      <c r="N318" s="5">
        <f t="shared" si="34"/>
        <v>-0.15732281914173815</v>
      </c>
      <c r="O318" s="9"/>
      <c r="P318" s="8">
        <f t="shared" si="35"/>
        <v>56.656418459640285</v>
      </c>
      <c r="Q318" s="7">
        <f t="shared" si="36"/>
        <v>7.9322174235082148</v>
      </c>
      <c r="R318" s="6">
        <f t="shared" si="37"/>
        <v>0.14000562759114049</v>
      </c>
      <c r="S318" s="5">
        <f t="shared" si="38"/>
        <v>-0.18675199841879009</v>
      </c>
      <c r="T318" s="4">
        <v>126147.62500000006</v>
      </c>
      <c r="U318" s="3">
        <v>55</v>
      </c>
      <c r="V318" s="3">
        <v>87</v>
      </c>
      <c r="W318" s="3">
        <v>90</v>
      </c>
      <c r="X318" s="3">
        <v>66</v>
      </c>
      <c r="Y318" s="3">
        <v>70</v>
      </c>
      <c r="Z318" s="3">
        <v>58</v>
      </c>
      <c r="AA318" s="3">
        <f t="shared" si="39"/>
        <v>-12</v>
      </c>
    </row>
    <row r="319" spans="1:27" x14ac:dyDescent="0.25">
      <c r="A319" s="14">
        <v>119</v>
      </c>
      <c r="B319" s="14" t="s">
        <v>1</v>
      </c>
      <c r="C319" s="14"/>
      <c r="D319" s="14">
        <v>6</v>
      </c>
      <c r="E319" s="13" t="s">
        <v>300</v>
      </c>
      <c r="F319" s="12">
        <v>25.792861825489794</v>
      </c>
      <c r="G319" s="12">
        <v>4.2505260025928209</v>
      </c>
      <c r="H319" s="12">
        <v>8.4066286266721306</v>
      </c>
      <c r="I319" s="12">
        <v>20.790236904749531</v>
      </c>
      <c r="J319" s="12">
        <v>4.1133220216977735</v>
      </c>
      <c r="K319" s="12">
        <v>0</v>
      </c>
      <c r="L319" s="11" t="str">
        <f t="shared" si="32"/>
        <v>3-19</v>
      </c>
      <c r="M319" s="16">
        <f t="shared" si="33"/>
        <v>-1.37</v>
      </c>
      <c r="N319" s="5">
        <f t="shared" si="34"/>
        <v>-1</v>
      </c>
      <c r="O319" s="9"/>
      <c r="P319" s="8">
        <f t="shared" si="35"/>
        <v>10.882757162545255</v>
      </c>
      <c r="Q319" s="7">
        <f t="shared" si="36"/>
        <v>7.9600532617816082</v>
      </c>
      <c r="R319" s="6">
        <f t="shared" si="37"/>
        <v>0.73143718479517317</v>
      </c>
      <c r="S319" s="5">
        <f t="shared" si="38"/>
        <v>-1</v>
      </c>
      <c r="T319" s="4">
        <v>24542.208333333347</v>
      </c>
      <c r="U319" s="3">
        <v>6</v>
      </c>
      <c r="V319" s="3">
        <v>1</v>
      </c>
      <c r="W319" s="3">
        <v>2</v>
      </c>
      <c r="X319" s="3">
        <v>5</v>
      </c>
      <c r="Y319" s="3">
        <v>1</v>
      </c>
      <c r="Z319" s="3">
        <v>0</v>
      </c>
      <c r="AA319" s="3">
        <f t="shared" si="39"/>
        <v>-1</v>
      </c>
    </row>
    <row r="320" spans="1:27" x14ac:dyDescent="0.25">
      <c r="A320" s="14">
        <v>373</v>
      </c>
      <c r="B320" s="14" t="s">
        <v>1</v>
      </c>
      <c r="C320" s="14" t="s">
        <v>441</v>
      </c>
      <c r="D320" s="14">
        <v>13</v>
      </c>
      <c r="E320" s="13" t="s">
        <v>45</v>
      </c>
      <c r="F320" s="12">
        <v>223.14899311460997</v>
      </c>
      <c r="G320" s="12">
        <v>273.60851211030558</v>
      </c>
      <c r="H320" s="12">
        <v>222.80523885930626</v>
      </c>
      <c r="I320" s="12">
        <v>193.50489165956174</v>
      </c>
      <c r="J320" s="12">
        <v>141.42211006899865</v>
      </c>
      <c r="K320" s="12">
        <v>133.3867105872317</v>
      </c>
      <c r="L320" s="11" t="str">
        <f t="shared" si="32"/>
        <v>150-239</v>
      </c>
      <c r="M320" s="16">
        <f t="shared" si="33"/>
        <v>-1.37</v>
      </c>
      <c r="N320" s="5">
        <f t="shared" si="34"/>
        <v>-5.6818551765678939E-2</v>
      </c>
      <c r="O320" s="9"/>
      <c r="P320" s="8">
        <f t="shared" si="35"/>
        <v>194.66079005975868</v>
      </c>
      <c r="Q320" s="7">
        <f t="shared" si="36"/>
        <v>44.594859929641665</v>
      </c>
      <c r="R320" s="6">
        <f t="shared" si="37"/>
        <v>0.22909010035329427</v>
      </c>
      <c r="S320" s="5">
        <f t="shared" si="38"/>
        <v>-0.31477360928061848</v>
      </c>
      <c r="T320" s="4">
        <v>295150.62499999983</v>
      </c>
      <c r="U320" s="3">
        <v>637</v>
      </c>
      <c r="V320" s="3">
        <v>787</v>
      </c>
      <c r="W320" s="3">
        <v>645</v>
      </c>
      <c r="X320" s="3">
        <v>564</v>
      </c>
      <c r="Y320" s="3">
        <v>415</v>
      </c>
      <c r="Z320" s="3">
        <v>394</v>
      </c>
      <c r="AA320" s="3">
        <f t="shared" si="39"/>
        <v>-21</v>
      </c>
    </row>
    <row r="321" spans="1:27" x14ac:dyDescent="0.25">
      <c r="A321" s="14">
        <v>126</v>
      </c>
      <c r="B321" s="14" t="s">
        <v>1</v>
      </c>
      <c r="C321" s="14"/>
      <c r="D321" s="14">
        <v>6</v>
      </c>
      <c r="E321" s="13" t="s">
        <v>293</v>
      </c>
      <c r="F321" s="12">
        <v>0</v>
      </c>
      <c r="G321" s="12">
        <v>8.2721538620618347</v>
      </c>
      <c r="H321" s="12">
        <v>0</v>
      </c>
      <c r="I321" s="12">
        <v>32.856908164941679</v>
      </c>
      <c r="J321" s="12">
        <v>32.725190215168126</v>
      </c>
      <c r="K321" s="12">
        <v>0</v>
      </c>
      <c r="L321" s="11" t="str">
        <f t="shared" si="32"/>
        <v>6-36</v>
      </c>
      <c r="M321" s="16">
        <f t="shared" si="33"/>
        <v>-1.39</v>
      </c>
      <c r="N321" s="5">
        <f t="shared" si="34"/>
        <v>-1</v>
      </c>
      <c r="O321" s="9"/>
      <c r="P321" s="8">
        <f t="shared" si="35"/>
        <v>20.77319276398207</v>
      </c>
      <c r="Q321" s="7">
        <f t="shared" si="36"/>
        <v>14.915249522159566</v>
      </c>
      <c r="R321" s="6">
        <f t="shared" si="37"/>
        <v>0.71800467514173405</v>
      </c>
      <c r="S321" s="5">
        <f t="shared" si="38"/>
        <v>-1</v>
      </c>
      <c r="T321" s="4">
        <v>12264.500000000005</v>
      </c>
      <c r="U321" s="3">
        <v>0</v>
      </c>
      <c r="V321" s="3">
        <v>1</v>
      </c>
      <c r="W321" s="3">
        <v>0</v>
      </c>
      <c r="X321" s="3">
        <v>4</v>
      </c>
      <c r="Y321" s="3">
        <v>4</v>
      </c>
      <c r="Z321" s="3">
        <v>0</v>
      </c>
      <c r="AA321" s="3">
        <f t="shared" si="39"/>
        <v>-4</v>
      </c>
    </row>
    <row r="322" spans="1:27" x14ac:dyDescent="0.25">
      <c r="A322" s="14">
        <v>249</v>
      </c>
      <c r="B322" s="14" t="s">
        <v>1</v>
      </c>
      <c r="C322" s="14"/>
      <c r="D322" s="14">
        <v>9</v>
      </c>
      <c r="E322" s="13" t="s">
        <v>170</v>
      </c>
      <c r="F322" s="12">
        <v>8.9331576478995913</v>
      </c>
      <c r="G322" s="12">
        <v>0</v>
      </c>
      <c r="H322" s="12">
        <v>0</v>
      </c>
      <c r="I322" s="12">
        <v>9.3431748108007096</v>
      </c>
      <c r="J322" s="12">
        <v>9.4894666919719111</v>
      </c>
      <c r="K322" s="12">
        <v>0</v>
      </c>
      <c r="L322" s="11" t="str">
        <f t="shared" si="32"/>
        <v>2-11</v>
      </c>
      <c r="M322" s="16">
        <f t="shared" si="33"/>
        <v>-1.41</v>
      </c>
      <c r="N322" s="5">
        <f t="shared" si="34"/>
        <v>-1</v>
      </c>
      <c r="O322" s="9"/>
      <c r="P322" s="8">
        <f t="shared" si="35"/>
        <v>6.2502126900641324</v>
      </c>
      <c r="Q322" s="7">
        <f t="shared" si="36"/>
        <v>4.4215644152086506</v>
      </c>
      <c r="R322" s="6">
        <f t="shared" si="37"/>
        <v>0.70742623242846503</v>
      </c>
      <c r="S322" s="5">
        <f t="shared" si="38"/>
        <v>-1</v>
      </c>
      <c r="T322" s="4">
        <v>10395.000000000007</v>
      </c>
      <c r="U322" s="3">
        <v>1</v>
      </c>
      <c r="V322" s="3">
        <v>0</v>
      </c>
      <c r="W322" s="3">
        <v>0</v>
      </c>
      <c r="X322" s="3">
        <v>1</v>
      </c>
      <c r="Y322" s="3">
        <v>1</v>
      </c>
      <c r="Z322" s="3">
        <v>0</v>
      </c>
      <c r="AA322" s="3">
        <f t="shared" si="39"/>
        <v>-1</v>
      </c>
    </row>
    <row r="323" spans="1:27" x14ac:dyDescent="0.25">
      <c r="A323" s="14">
        <v>108</v>
      </c>
      <c r="B323" s="14" t="s">
        <v>1</v>
      </c>
      <c r="C323" s="14"/>
      <c r="D323" s="14">
        <v>5</v>
      </c>
      <c r="E323" s="13" t="s">
        <v>311</v>
      </c>
      <c r="F323" s="12">
        <v>51.680092397740957</v>
      </c>
      <c r="G323" s="12">
        <v>38.143626009375708</v>
      </c>
      <c r="H323" s="12">
        <v>78.060820530739235</v>
      </c>
      <c r="I323" s="12">
        <v>91.346214841222519</v>
      </c>
      <c r="J323" s="12">
        <v>99.040369562064711</v>
      </c>
      <c r="K323" s="12">
        <v>50.422939674651118</v>
      </c>
      <c r="L323" s="11" t="str">
        <f t="shared" si="32"/>
        <v>61-103</v>
      </c>
      <c r="M323" s="16">
        <f t="shared" si="33"/>
        <v>-1.48</v>
      </c>
      <c r="N323" s="5">
        <f t="shared" si="34"/>
        <v>-0.49088498056286994</v>
      </c>
      <c r="O323" s="9"/>
      <c r="P323" s="8">
        <f t="shared" si="35"/>
        <v>81.515767545594912</v>
      </c>
      <c r="Q323" s="7">
        <f t="shared" si="36"/>
        <v>20.99265262949087</v>
      </c>
      <c r="R323" s="6">
        <f t="shared" si="37"/>
        <v>0.25752873660606668</v>
      </c>
      <c r="S323" s="5">
        <f t="shared" si="38"/>
        <v>-0.38143329575535651</v>
      </c>
      <c r="T323" s="4">
        <v>144347.75000000012</v>
      </c>
      <c r="U323" s="3">
        <v>66</v>
      </c>
      <c r="V323" s="3">
        <v>50</v>
      </c>
      <c r="W323" s="3">
        <v>105</v>
      </c>
      <c r="X323" s="3">
        <v>126</v>
      </c>
      <c r="Y323" s="3">
        <v>140</v>
      </c>
      <c r="Z323" s="3">
        <v>73</v>
      </c>
      <c r="AA323" s="3">
        <f t="shared" si="39"/>
        <v>-67</v>
      </c>
    </row>
    <row r="324" spans="1:27" x14ac:dyDescent="0.25">
      <c r="A324" s="14">
        <v>181</v>
      </c>
      <c r="B324" s="14" t="s">
        <v>1</v>
      </c>
      <c r="C324" s="14"/>
      <c r="D324" s="14">
        <v>7</v>
      </c>
      <c r="E324" s="13" t="s">
        <v>238</v>
      </c>
      <c r="F324" s="12">
        <v>0</v>
      </c>
      <c r="G324" s="12">
        <v>27.356974318640358</v>
      </c>
      <c r="H324" s="12">
        <v>6.8611811523353747</v>
      </c>
      <c r="I324" s="12">
        <v>13.761073363722367</v>
      </c>
      <c r="J324" s="12">
        <v>6.8990496559098986</v>
      </c>
      <c r="K324" s="12">
        <v>0</v>
      </c>
      <c r="L324" s="11" t="str">
        <f t="shared" si="32"/>
        <v>4-18</v>
      </c>
      <c r="M324" s="16">
        <f t="shared" si="33"/>
        <v>-1.48</v>
      </c>
      <c r="N324" s="5">
        <f t="shared" si="34"/>
        <v>-1</v>
      </c>
      <c r="O324" s="9"/>
      <c r="P324" s="8">
        <f t="shared" si="35"/>
        <v>10.989135588581719</v>
      </c>
      <c r="Q324" s="7">
        <f t="shared" si="36"/>
        <v>7.4030263390680631</v>
      </c>
      <c r="R324" s="6">
        <f t="shared" si="37"/>
        <v>0.67366775843226379</v>
      </c>
      <c r="S324" s="5">
        <f t="shared" si="38"/>
        <v>-1</v>
      </c>
      <c r="T324" s="4">
        <v>14461.791666666668</v>
      </c>
      <c r="U324" s="3">
        <v>0</v>
      </c>
      <c r="V324" s="3">
        <v>4</v>
      </c>
      <c r="W324" s="3">
        <v>1</v>
      </c>
      <c r="X324" s="3">
        <v>2</v>
      </c>
      <c r="Y324" s="3">
        <v>1</v>
      </c>
      <c r="Z324" s="3">
        <v>0</v>
      </c>
      <c r="AA324" s="3">
        <f t="shared" si="39"/>
        <v>-1</v>
      </c>
    </row>
    <row r="325" spans="1:27" x14ac:dyDescent="0.25">
      <c r="A325" s="14">
        <v>388</v>
      </c>
      <c r="B325" s="14" t="s">
        <v>1</v>
      </c>
      <c r="C325" s="14" t="s">
        <v>441</v>
      </c>
      <c r="D325" s="14">
        <v>13</v>
      </c>
      <c r="E325" s="13" t="s">
        <v>30</v>
      </c>
      <c r="F325" s="12">
        <v>142.95343041208835</v>
      </c>
      <c r="G325" s="12">
        <v>144.00792043562396</v>
      </c>
      <c r="H325" s="12">
        <v>158.31708934031246</v>
      </c>
      <c r="I325" s="12">
        <v>145.13591232163202</v>
      </c>
      <c r="J325" s="12">
        <v>140.90893237068815</v>
      </c>
      <c r="K325" s="12">
        <v>136.38818950062171</v>
      </c>
      <c r="L325" s="11" t="str">
        <f t="shared" ref="L325:L350" si="40">CONCATENATE(ROUND(P325-Q325,),"-",ROUND(P325+Q325,0))</f>
        <v>140-152</v>
      </c>
      <c r="M325" s="16">
        <f t="shared" ref="M325:M350" si="41">ROUND((K325-P325)/Q325,2)</f>
        <v>-1.52</v>
      </c>
      <c r="N325" s="5">
        <f t="shared" ref="N325:N350" si="42">((K325-J325)/J325)</f>
        <v>-3.2082727432592814E-2</v>
      </c>
      <c r="O325" s="9"/>
      <c r="P325" s="8">
        <f t="shared" ref="P325:P350" si="43">(F325+G325*2+H325*3+I325*4+J325*5)/15</f>
        <v>146.06725669628284</v>
      </c>
      <c r="Q325" s="7">
        <f t="shared" ref="Q325:Q350" si="44">SQRT(((1*POWER((F325-P325),2))+ (2*POWER((G325-P325),2))+ (3*POWER((H325-P325),2))+ (4*POWER((I325-P325),2))+ (5*POWER((J325-P325),2)))/15)</f>
        <v>6.3501391262142457</v>
      </c>
      <c r="R325" s="6">
        <f t="shared" ref="R325:R350" si="45">Q325/P325</f>
        <v>4.3474076735883861E-2</v>
      </c>
      <c r="S325" s="5">
        <f t="shared" ref="S325:S350" si="46">(K325-P325)/P325</f>
        <v>-6.6264455255614099E-2</v>
      </c>
      <c r="T325" s="4">
        <v>69906.250000000058</v>
      </c>
      <c r="U325" s="3">
        <v>114</v>
      </c>
      <c r="V325" s="3">
        <v>112</v>
      </c>
      <c r="W325" s="3">
        <v>120</v>
      </c>
      <c r="X325" s="3">
        <v>107</v>
      </c>
      <c r="Y325" s="3">
        <v>101</v>
      </c>
      <c r="Z325" s="3">
        <v>95</v>
      </c>
      <c r="AA325" s="3">
        <f t="shared" ref="AA325:AA350" si="47">+Z325-Y325</f>
        <v>-6</v>
      </c>
    </row>
    <row r="326" spans="1:27" x14ac:dyDescent="0.25">
      <c r="A326" s="14">
        <v>34</v>
      </c>
      <c r="B326" s="14" t="s">
        <v>1</v>
      </c>
      <c r="C326" s="14" t="s">
        <v>442</v>
      </c>
      <c r="D326" s="14">
        <v>3</v>
      </c>
      <c r="E326" s="13" t="s">
        <v>385</v>
      </c>
      <c r="F326" s="12">
        <v>38.061781759359064</v>
      </c>
      <c r="G326" s="12">
        <v>139.13747027239071</v>
      </c>
      <c r="H326" s="12">
        <v>140.93859684785403</v>
      </c>
      <c r="I326" s="12">
        <v>88.202344465672866</v>
      </c>
      <c r="J326" s="12">
        <v>135.61906757525622</v>
      </c>
      <c r="K326" s="12">
        <v>70.412255167143229</v>
      </c>
      <c r="L326" s="11" t="str">
        <f t="shared" si="40"/>
        <v>87-149</v>
      </c>
      <c r="M326" s="16">
        <f t="shared" si="41"/>
        <v>-1.56</v>
      </c>
      <c r="N326" s="5">
        <f t="shared" si="42"/>
        <v>-0.48080858815762878</v>
      </c>
      <c r="O326" s="9"/>
      <c r="P326" s="8">
        <f t="shared" si="43"/>
        <v>118.00381523911167</v>
      </c>
      <c r="Q326" s="7">
        <f t="shared" si="44"/>
        <v>30.513385373965559</v>
      </c>
      <c r="R326" s="6">
        <f t="shared" si="45"/>
        <v>0.25857965110819636</v>
      </c>
      <c r="S326" s="5">
        <f t="shared" si="46"/>
        <v>-0.4033052658130879</v>
      </c>
      <c r="T326" s="4">
        <v>174320.62499999997</v>
      </c>
      <c r="U326" s="3">
        <v>61</v>
      </c>
      <c r="V326" s="3">
        <v>227</v>
      </c>
      <c r="W326" s="3">
        <v>234</v>
      </c>
      <c r="X326" s="3">
        <v>149</v>
      </c>
      <c r="Y326" s="3">
        <v>233</v>
      </c>
      <c r="Z326" s="3">
        <v>123</v>
      </c>
      <c r="AA326" s="3">
        <f t="shared" si="47"/>
        <v>-110</v>
      </c>
    </row>
    <row r="327" spans="1:27" x14ac:dyDescent="0.25">
      <c r="A327" s="14">
        <v>294</v>
      </c>
      <c r="B327" s="14" t="s">
        <v>1</v>
      </c>
      <c r="C327" s="14" t="s">
        <v>442</v>
      </c>
      <c r="D327" s="14">
        <v>10</v>
      </c>
      <c r="E327" s="13" t="s">
        <v>125</v>
      </c>
      <c r="F327" s="12">
        <v>51.011515849703073</v>
      </c>
      <c r="G327" s="12">
        <v>55.944809409502533</v>
      </c>
      <c r="H327" s="12">
        <v>48.500378403994006</v>
      </c>
      <c r="I327" s="12">
        <v>47.716273516778088</v>
      </c>
      <c r="J327" s="12">
        <v>56.223747409038346</v>
      </c>
      <c r="K327" s="12">
        <v>45.904094306575367</v>
      </c>
      <c r="L327" s="11" t="str">
        <f t="shared" si="40"/>
        <v>48-56</v>
      </c>
      <c r="M327" s="16">
        <f t="shared" si="41"/>
        <v>-1.56</v>
      </c>
      <c r="N327" s="5">
        <f t="shared" si="42"/>
        <v>-0.18354616292979478</v>
      </c>
      <c r="O327" s="9"/>
      <c r="P327" s="8">
        <f t="shared" si="43"/>
        <v>52.025740066199617</v>
      </c>
      <c r="Q327" s="7">
        <f t="shared" si="44"/>
        <v>3.9279657191272319</v>
      </c>
      <c r="R327" s="6">
        <f t="shared" si="45"/>
        <v>7.5500429482197318E-2</v>
      </c>
      <c r="S327" s="5">
        <f t="shared" si="46"/>
        <v>-0.11766571223849628</v>
      </c>
      <c r="T327" s="4">
        <v>265000.62500000012</v>
      </c>
      <c r="U327" s="3">
        <v>120</v>
      </c>
      <c r="V327" s="3">
        <v>135</v>
      </c>
      <c r="W327" s="3">
        <v>120</v>
      </c>
      <c r="X327" s="3">
        <v>121</v>
      </c>
      <c r="Y327" s="3">
        <v>146</v>
      </c>
      <c r="Z327" s="3">
        <v>122</v>
      </c>
      <c r="AA327" s="3">
        <f t="shared" si="47"/>
        <v>-24</v>
      </c>
    </row>
    <row r="328" spans="1:27" x14ac:dyDescent="0.25">
      <c r="A328" s="14">
        <v>169</v>
      </c>
      <c r="B328" s="14" t="s">
        <v>1</v>
      </c>
      <c r="C328" s="14"/>
      <c r="D328" s="14">
        <v>7</v>
      </c>
      <c r="E328" s="13" t="s">
        <v>250</v>
      </c>
      <c r="F328" s="12">
        <v>10.487951965179999</v>
      </c>
      <c r="G328" s="12">
        <v>10.402309312667413</v>
      </c>
      <c r="H328" s="12">
        <v>0</v>
      </c>
      <c r="I328" s="12">
        <v>20.436315332345583</v>
      </c>
      <c r="J328" s="12">
        <v>10.13299556681444</v>
      </c>
      <c r="K328" s="12">
        <v>0</v>
      </c>
      <c r="L328" s="11" t="str">
        <f t="shared" si="40"/>
        <v>4-18</v>
      </c>
      <c r="M328" s="16">
        <f t="shared" si="41"/>
        <v>-1.57</v>
      </c>
      <c r="N328" s="5">
        <f t="shared" si="42"/>
        <v>-1</v>
      </c>
      <c r="O328" s="9"/>
      <c r="P328" s="8">
        <f t="shared" si="43"/>
        <v>10.913520650264623</v>
      </c>
      <c r="Q328" s="7">
        <f t="shared" si="44"/>
        <v>6.9464578646391661</v>
      </c>
      <c r="R328" s="6">
        <f t="shared" si="45"/>
        <v>0.63650018057836666</v>
      </c>
      <c r="S328" s="5">
        <f t="shared" si="46"/>
        <v>-1</v>
      </c>
      <c r="T328" s="4">
        <v>9942.1250000000073</v>
      </c>
      <c r="U328" s="3">
        <v>1</v>
      </c>
      <c r="V328" s="3">
        <v>1</v>
      </c>
      <c r="W328" s="3">
        <v>0</v>
      </c>
      <c r="X328" s="3">
        <v>2</v>
      </c>
      <c r="Y328" s="3">
        <v>1</v>
      </c>
      <c r="Z328" s="3">
        <v>0</v>
      </c>
      <c r="AA328" s="3">
        <f t="shared" si="47"/>
        <v>-1</v>
      </c>
    </row>
    <row r="329" spans="1:27" x14ac:dyDescent="0.25">
      <c r="A329" s="14">
        <v>298</v>
      </c>
      <c r="B329" s="14" t="s">
        <v>1</v>
      </c>
      <c r="C329" s="14"/>
      <c r="D329" s="14">
        <v>10</v>
      </c>
      <c r="E329" s="13" t="s">
        <v>121</v>
      </c>
      <c r="F329" s="12">
        <v>0</v>
      </c>
      <c r="G329" s="12">
        <v>16.569321900501222</v>
      </c>
      <c r="H329" s="12">
        <v>5.4642569293608192</v>
      </c>
      <c r="I329" s="12">
        <v>5.4089138900908695</v>
      </c>
      <c r="J329" s="12">
        <v>5.352602703064365</v>
      </c>
      <c r="K329" s="12">
        <v>0</v>
      </c>
      <c r="L329" s="11" t="str">
        <f t="shared" si="40"/>
        <v>2-11</v>
      </c>
      <c r="M329" s="16">
        <f t="shared" si="41"/>
        <v>-1.57</v>
      </c>
      <c r="N329" s="5">
        <f t="shared" si="42"/>
        <v>-1</v>
      </c>
      <c r="O329" s="9"/>
      <c r="P329" s="8">
        <f t="shared" si="43"/>
        <v>6.5286722443180132</v>
      </c>
      <c r="Q329" s="7">
        <f t="shared" si="44"/>
        <v>4.1599913871310479</v>
      </c>
      <c r="R329" s="6">
        <f t="shared" si="45"/>
        <v>0.63718796586113535</v>
      </c>
      <c r="S329" s="5">
        <f t="shared" si="46"/>
        <v>-1</v>
      </c>
      <c r="T329" s="4">
        <v>18853.916666666664</v>
      </c>
      <c r="U329" s="3">
        <v>0</v>
      </c>
      <c r="V329" s="3">
        <v>3</v>
      </c>
      <c r="W329" s="3">
        <v>1</v>
      </c>
      <c r="X329" s="3">
        <v>1</v>
      </c>
      <c r="Y329" s="3">
        <v>1</v>
      </c>
      <c r="Z329" s="3">
        <v>0</v>
      </c>
      <c r="AA329" s="3">
        <f t="shared" si="47"/>
        <v>-1</v>
      </c>
    </row>
    <row r="330" spans="1:27" x14ac:dyDescent="0.25">
      <c r="A330" s="14">
        <v>409</v>
      </c>
      <c r="B330" s="14" t="s">
        <v>1</v>
      </c>
      <c r="C330" s="14"/>
      <c r="D330" s="14">
        <v>13</v>
      </c>
      <c r="E330" s="13" t="s">
        <v>9</v>
      </c>
      <c r="F330" s="12">
        <v>8.57541001179119</v>
      </c>
      <c r="G330" s="12">
        <v>8.5213352932404511</v>
      </c>
      <c r="H330" s="12">
        <v>16.941973739940703</v>
      </c>
      <c r="I330" s="12">
        <v>25.284450063211125</v>
      </c>
      <c r="J330" s="12">
        <v>33.524703515903283</v>
      </c>
      <c r="K330" s="12">
        <v>8.3345198448390185</v>
      </c>
      <c r="L330" s="11" t="str">
        <f t="shared" si="40"/>
        <v>14-32</v>
      </c>
      <c r="M330" s="16">
        <f t="shared" si="41"/>
        <v>-1.57</v>
      </c>
      <c r="N330" s="5">
        <f t="shared" si="42"/>
        <v>-0.7513916911782581</v>
      </c>
      <c r="O330" s="9"/>
      <c r="P330" s="8">
        <f t="shared" si="43"/>
        <v>23.013687976697007</v>
      </c>
      <c r="Q330" s="7">
        <f t="shared" si="44"/>
        <v>9.3528971078667453</v>
      </c>
      <c r="R330" s="6">
        <f t="shared" si="45"/>
        <v>0.40640583627175347</v>
      </c>
      <c r="S330" s="5">
        <f t="shared" si="46"/>
        <v>-0.63784510099909619</v>
      </c>
      <c r="T330" s="4">
        <v>11990.916666666673</v>
      </c>
      <c r="U330" s="3">
        <v>1</v>
      </c>
      <c r="V330" s="3">
        <v>1</v>
      </c>
      <c r="W330" s="3">
        <v>2</v>
      </c>
      <c r="X330" s="3">
        <v>3</v>
      </c>
      <c r="Y330" s="3">
        <v>4</v>
      </c>
      <c r="Z330" s="3">
        <v>1</v>
      </c>
      <c r="AA330" s="3">
        <f t="shared" si="47"/>
        <v>-3</v>
      </c>
    </row>
    <row r="331" spans="1:27" x14ac:dyDescent="0.25">
      <c r="A331" s="14">
        <v>21</v>
      </c>
      <c r="B331" s="14" t="s">
        <v>1</v>
      </c>
      <c r="C331" s="14" t="s">
        <v>442</v>
      </c>
      <c r="D331" s="14">
        <v>2</v>
      </c>
      <c r="E331" s="13" t="s">
        <v>398</v>
      </c>
      <c r="F331" s="12">
        <v>326.72048159802983</v>
      </c>
      <c r="G331" s="12">
        <v>215.8905687855079</v>
      </c>
      <c r="H331" s="12">
        <v>191.29096229686925</v>
      </c>
      <c r="I331" s="12">
        <v>163.01459632695511</v>
      </c>
      <c r="J331" s="12">
        <v>196.99625655744549</v>
      </c>
      <c r="K331" s="12">
        <v>136.85906341347419</v>
      </c>
      <c r="L331" s="11" t="str">
        <f t="shared" si="40"/>
        <v>159-236</v>
      </c>
      <c r="M331" s="16">
        <f t="shared" si="41"/>
        <v>-1.59</v>
      </c>
      <c r="N331" s="5">
        <f t="shared" si="42"/>
        <v>-0.30527074064696691</v>
      </c>
      <c r="O331" s="9"/>
      <c r="P331" s="8">
        <f t="shared" si="43"/>
        <v>197.96094494364675</v>
      </c>
      <c r="Q331" s="7">
        <f t="shared" si="44"/>
        <v>38.509799057873892</v>
      </c>
      <c r="R331" s="6">
        <f t="shared" si="45"/>
        <v>0.19453230569714858</v>
      </c>
      <c r="S331" s="5">
        <f t="shared" si="46"/>
        <v>-0.3086562430158451</v>
      </c>
      <c r="T331" s="4">
        <v>394549.91666666657</v>
      </c>
      <c r="U331" s="3">
        <v>1194</v>
      </c>
      <c r="V331" s="3">
        <v>802</v>
      </c>
      <c r="W331" s="3">
        <v>722</v>
      </c>
      <c r="X331" s="3">
        <v>625</v>
      </c>
      <c r="Y331" s="3">
        <v>767</v>
      </c>
      <c r="Z331" s="3">
        <v>541</v>
      </c>
      <c r="AA331" s="3">
        <f t="shared" si="47"/>
        <v>-226</v>
      </c>
    </row>
    <row r="332" spans="1:27" x14ac:dyDescent="0.25">
      <c r="A332" s="14">
        <v>88</v>
      </c>
      <c r="B332" s="14" t="s">
        <v>1</v>
      </c>
      <c r="C332" s="14"/>
      <c r="D332" s="14">
        <v>5</v>
      </c>
      <c r="E332" s="13" t="s">
        <v>331</v>
      </c>
      <c r="F332" s="12">
        <v>20.168960885967444</v>
      </c>
      <c r="G332" s="12">
        <v>20.055425904317385</v>
      </c>
      <c r="H332" s="12">
        <v>14.509839484900699</v>
      </c>
      <c r="I332" s="12">
        <v>14.433463986252127</v>
      </c>
      <c r="J332" s="12">
        <v>21.536639207451678</v>
      </c>
      <c r="K332" s="12">
        <v>12.498391204108394</v>
      </c>
      <c r="L332" s="11" t="str">
        <f t="shared" si="40"/>
        <v>15-21</v>
      </c>
      <c r="M332" s="16">
        <f t="shared" si="41"/>
        <v>-1.65</v>
      </c>
      <c r="N332" s="5">
        <f t="shared" si="42"/>
        <v>-0.41966845041523704</v>
      </c>
      <c r="O332" s="9"/>
      <c r="P332" s="8">
        <f t="shared" si="43"/>
        <v>17.948425542104747</v>
      </c>
      <c r="Q332" s="7">
        <f t="shared" si="44"/>
        <v>3.2972463863236534</v>
      </c>
      <c r="R332" s="6">
        <f t="shared" si="45"/>
        <v>0.18370672004565128</v>
      </c>
      <c r="S332" s="5">
        <f t="shared" si="46"/>
        <v>-0.30364971708583899</v>
      </c>
      <c r="T332" s="4">
        <v>55972.333333333358</v>
      </c>
      <c r="U332" s="3">
        <v>11</v>
      </c>
      <c r="V332" s="3">
        <v>11</v>
      </c>
      <c r="W332" s="3">
        <v>8</v>
      </c>
      <c r="X332" s="3">
        <v>8</v>
      </c>
      <c r="Y332" s="3">
        <v>12</v>
      </c>
      <c r="Z332" s="3">
        <v>7</v>
      </c>
      <c r="AA332" s="3">
        <f t="shared" si="47"/>
        <v>-5</v>
      </c>
    </row>
    <row r="333" spans="1:27" x14ac:dyDescent="0.25">
      <c r="A333" s="14">
        <v>102</v>
      </c>
      <c r="B333" s="14" t="s">
        <v>1</v>
      </c>
      <c r="C333" s="14"/>
      <c r="D333" s="14">
        <v>5</v>
      </c>
      <c r="E333" s="13" t="s">
        <v>317</v>
      </c>
      <c r="F333" s="12">
        <v>21.297213259644977</v>
      </c>
      <c r="G333" s="12">
        <v>4.2414666991845777</v>
      </c>
      <c r="H333" s="12">
        <v>25.359524086264646</v>
      </c>
      <c r="I333" s="12">
        <v>12.632110825718977</v>
      </c>
      <c r="J333" s="12">
        <v>29.366727497745053</v>
      </c>
      <c r="K333" s="12">
        <v>4.1800631886218662</v>
      </c>
      <c r="L333" s="11" t="str">
        <f t="shared" si="40"/>
        <v>11-29</v>
      </c>
      <c r="M333" s="16">
        <f t="shared" si="41"/>
        <v>-1.76</v>
      </c>
      <c r="N333" s="5">
        <f t="shared" si="42"/>
        <v>-0.85765989114916419</v>
      </c>
      <c r="O333" s="9"/>
      <c r="P333" s="8">
        <f t="shared" si="43"/>
        <v>20.214719980560616</v>
      </c>
      <c r="Q333" s="7">
        <f t="shared" si="44"/>
        <v>9.0908324323382903</v>
      </c>
      <c r="R333" s="6">
        <f t="shared" si="45"/>
        <v>0.44971349794013687</v>
      </c>
      <c r="S333" s="5">
        <f t="shared" si="46"/>
        <v>-0.79321686411478354</v>
      </c>
      <c r="T333" s="4">
        <v>23912.083333333343</v>
      </c>
      <c r="U333" s="3">
        <v>5</v>
      </c>
      <c r="V333" s="3">
        <v>1</v>
      </c>
      <c r="W333" s="3">
        <v>6</v>
      </c>
      <c r="X333" s="3">
        <v>3</v>
      </c>
      <c r="Y333" s="3">
        <v>7</v>
      </c>
      <c r="Z333" s="3">
        <v>1</v>
      </c>
      <c r="AA333" s="3">
        <f t="shared" si="47"/>
        <v>-6</v>
      </c>
    </row>
    <row r="334" spans="1:27" x14ac:dyDescent="0.25">
      <c r="A334" s="14">
        <v>289</v>
      </c>
      <c r="B334" s="14" t="s">
        <v>1</v>
      </c>
      <c r="C334" s="14"/>
      <c r="D334" s="14">
        <v>14</v>
      </c>
      <c r="E334" s="13" t="s">
        <v>130</v>
      </c>
      <c r="F334" s="12">
        <v>12.824376574993748</v>
      </c>
      <c r="G334" s="12">
        <v>7.7319089438856707</v>
      </c>
      <c r="H334" s="12">
        <v>0</v>
      </c>
      <c r="I334" s="12">
        <v>15.62530518174183</v>
      </c>
      <c r="J334" s="12">
        <v>15.708862416546667</v>
      </c>
      <c r="K334" s="12">
        <v>0</v>
      </c>
      <c r="L334" s="11" t="str">
        <f t="shared" si="40"/>
        <v>5-18</v>
      </c>
      <c r="M334" s="16">
        <f t="shared" si="41"/>
        <v>-1.81</v>
      </c>
      <c r="N334" s="5">
        <f t="shared" si="42"/>
        <v>-1</v>
      </c>
      <c r="O334" s="9"/>
      <c r="P334" s="8">
        <f t="shared" si="43"/>
        <v>11.288915151497717</v>
      </c>
      <c r="Q334" s="7">
        <f t="shared" si="44"/>
        <v>6.2336603859200865</v>
      </c>
      <c r="R334" s="6">
        <f t="shared" si="45"/>
        <v>0.55219304089579035</v>
      </c>
      <c r="S334" s="5">
        <f t="shared" si="46"/>
        <v>-1</v>
      </c>
      <c r="T334" s="4">
        <v>38014.666666666642</v>
      </c>
      <c r="U334" s="3">
        <v>5</v>
      </c>
      <c r="V334" s="3">
        <v>3</v>
      </c>
      <c r="W334" s="3">
        <v>0</v>
      </c>
      <c r="X334" s="3">
        <v>6</v>
      </c>
      <c r="Y334" s="3">
        <v>6</v>
      </c>
      <c r="Z334" s="3">
        <v>0</v>
      </c>
      <c r="AA334" s="3">
        <f t="shared" si="47"/>
        <v>-6</v>
      </c>
    </row>
    <row r="335" spans="1:27" x14ac:dyDescent="0.25">
      <c r="A335" s="14">
        <v>363</v>
      </c>
      <c r="B335" s="14" t="s">
        <v>1</v>
      </c>
      <c r="C335" s="14" t="s">
        <v>441</v>
      </c>
      <c r="D335" s="14">
        <v>13</v>
      </c>
      <c r="E335" s="13" t="s">
        <v>55</v>
      </c>
      <c r="F335" s="12">
        <v>127.58218192676239</v>
      </c>
      <c r="G335" s="12">
        <v>151.05565196036412</v>
      </c>
      <c r="H335" s="12">
        <v>149.11622517499785</v>
      </c>
      <c r="I335" s="12">
        <v>163.89364473125832</v>
      </c>
      <c r="J335" s="12">
        <v>209.45451630037178</v>
      </c>
      <c r="K335" s="12">
        <v>121.53165938349292</v>
      </c>
      <c r="L335" s="11" t="str">
        <f t="shared" si="40"/>
        <v>144-200</v>
      </c>
      <c r="M335" s="16">
        <f t="shared" si="41"/>
        <v>-1.81</v>
      </c>
      <c r="N335" s="5">
        <f t="shared" si="42"/>
        <v>-0.4197706426668385</v>
      </c>
      <c r="O335" s="9"/>
      <c r="P335" s="8">
        <f t="shared" si="43"/>
        <v>171.99262145329175</v>
      </c>
      <c r="Q335" s="7">
        <f t="shared" si="44"/>
        <v>27.926487505024408</v>
      </c>
      <c r="R335" s="6">
        <f t="shared" si="45"/>
        <v>0.16237026489306949</v>
      </c>
      <c r="S335" s="5">
        <f t="shared" si="46"/>
        <v>-0.29339027246295313</v>
      </c>
      <c r="T335" s="4">
        <v>97431.666666666628</v>
      </c>
      <c r="U335" s="3">
        <v>141</v>
      </c>
      <c r="V335" s="3">
        <v>163</v>
      </c>
      <c r="W335" s="3">
        <v>157</v>
      </c>
      <c r="X335" s="3">
        <v>168</v>
      </c>
      <c r="Y335" s="3">
        <v>209</v>
      </c>
      <c r="Z335" s="3">
        <v>118</v>
      </c>
      <c r="AA335" s="3">
        <f t="shared" si="47"/>
        <v>-91</v>
      </c>
    </row>
    <row r="336" spans="1:27" x14ac:dyDescent="0.25">
      <c r="A336" s="14">
        <v>95</v>
      </c>
      <c r="B336" s="14" t="s">
        <v>1</v>
      </c>
      <c r="C336" s="14"/>
      <c r="D336" s="14">
        <v>5</v>
      </c>
      <c r="E336" s="13" t="s">
        <v>324</v>
      </c>
      <c r="F336" s="12">
        <v>71.06057914372002</v>
      </c>
      <c r="G336" s="12">
        <v>56.602820033355236</v>
      </c>
      <c r="H336" s="12">
        <v>62.559260236747697</v>
      </c>
      <c r="I336" s="12">
        <v>49.213529935075996</v>
      </c>
      <c r="J336" s="12">
        <v>106.39956706383056</v>
      </c>
      <c r="K336" s="12">
        <v>28.471566247551383</v>
      </c>
      <c r="L336" s="11" t="str">
        <f t="shared" si="40"/>
        <v>49-97</v>
      </c>
      <c r="M336" s="16">
        <f t="shared" si="41"/>
        <v>-1.86</v>
      </c>
      <c r="N336" s="5">
        <f t="shared" si="42"/>
        <v>-0.73240900284424182</v>
      </c>
      <c r="O336" s="9"/>
      <c r="P336" s="8">
        <f t="shared" si="43"/>
        <v>73.386396998675352</v>
      </c>
      <c r="Q336" s="7">
        <f t="shared" si="44"/>
        <v>24.093047418474093</v>
      </c>
      <c r="R336" s="6">
        <f t="shared" si="45"/>
        <v>0.32830399643286728</v>
      </c>
      <c r="S336" s="5">
        <f t="shared" si="46"/>
        <v>-0.61203210115267959</v>
      </c>
      <c r="T336" s="4">
        <v>27992.458333333321</v>
      </c>
      <c r="U336" s="3">
        <v>17</v>
      </c>
      <c r="V336" s="3">
        <v>14</v>
      </c>
      <c r="W336" s="3">
        <v>16</v>
      </c>
      <c r="X336" s="3">
        <v>13</v>
      </c>
      <c r="Y336" s="3">
        <v>29</v>
      </c>
      <c r="Z336" s="3">
        <v>8</v>
      </c>
      <c r="AA336" s="3">
        <f t="shared" si="47"/>
        <v>-21</v>
      </c>
    </row>
    <row r="337" spans="1:27" x14ac:dyDescent="0.25">
      <c r="A337" s="14">
        <v>28</v>
      </c>
      <c r="B337" s="14" t="s">
        <v>1</v>
      </c>
      <c r="C337" s="14"/>
      <c r="D337" s="14">
        <v>2</v>
      </c>
      <c r="E337" s="13" t="s">
        <v>391</v>
      </c>
      <c r="F337" s="12">
        <v>80.598733448474377</v>
      </c>
      <c r="G337" s="12">
        <v>98.285464671835754</v>
      </c>
      <c r="H337" s="12">
        <v>31.077616346826201</v>
      </c>
      <c r="I337" s="12">
        <v>49.293865378453653</v>
      </c>
      <c r="J337" s="12">
        <v>56.375082213661564</v>
      </c>
      <c r="K337" s="12">
        <v>17.947682505496477</v>
      </c>
      <c r="L337" s="11" t="str">
        <f t="shared" si="40"/>
        <v>36-77</v>
      </c>
      <c r="M337" s="16">
        <f t="shared" si="41"/>
        <v>-1.9</v>
      </c>
      <c r="N337" s="5">
        <f t="shared" si="42"/>
        <v>-0.68163802515666827</v>
      </c>
      <c r="O337" s="9"/>
      <c r="P337" s="8">
        <f t="shared" si="43"/>
        <v>56.630225627649793</v>
      </c>
      <c r="Q337" s="7">
        <f t="shared" si="44"/>
        <v>20.362103669351427</v>
      </c>
      <c r="R337" s="6">
        <f t="shared" si="45"/>
        <v>0.35956246763406147</v>
      </c>
      <c r="S337" s="5">
        <f t="shared" si="46"/>
        <v>-0.68307238216735111</v>
      </c>
      <c r="T337" s="4">
        <v>11082</v>
      </c>
      <c r="U337" s="3">
        <v>7</v>
      </c>
      <c r="V337" s="3">
        <v>9</v>
      </c>
      <c r="W337" s="3">
        <v>3</v>
      </c>
      <c r="X337" s="3">
        <v>5</v>
      </c>
      <c r="Y337" s="3">
        <v>6</v>
      </c>
      <c r="Z337" s="3">
        <v>2</v>
      </c>
      <c r="AA337" s="3">
        <f t="shared" si="47"/>
        <v>-4</v>
      </c>
    </row>
    <row r="338" spans="1:27" x14ac:dyDescent="0.25">
      <c r="A338" s="14">
        <v>317</v>
      </c>
      <c r="B338" s="14" t="s">
        <v>1</v>
      </c>
      <c r="C338" s="14"/>
      <c r="D338" s="14">
        <v>10</v>
      </c>
      <c r="E338" s="13" t="s">
        <v>102</v>
      </c>
      <c r="F338" s="12">
        <v>0</v>
      </c>
      <c r="G338" s="12">
        <v>4.8383389982219107</v>
      </c>
      <c r="H338" s="12">
        <v>4.8528965726417956</v>
      </c>
      <c r="I338" s="12">
        <v>9.7430276458409448</v>
      </c>
      <c r="J338" s="12">
        <v>14.66580301382252</v>
      </c>
      <c r="K338" s="12">
        <v>0</v>
      </c>
      <c r="L338" s="11" t="str">
        <f t="shared" si="40"/>
        <v>4-14</v>
      </c>
      <c r="M338" s="16">
        <f t="shared" si="41"/>
        <v>-1.94</v>
      </c>
      <c r="N338" s="5">
        <f t="shared" si="42"/>
        <v>-1</v>
      </c>
      <c r="O338" s="9"/>
      <c r="P338" s="8">
        <f t="shared" si="43"/>
        <v>9.1024328911230405</v>
      </c>
      <c r="Q338" s="7">
        <f t="shared" si="44"/>
        <v>4.6889361759247681</v>
      </c>
      <c r="R338" s="6">
        <f t="shared" si="45"/>
        <v>0.51512999129030179</v>
      </c>
      <c r="S338" s="5">
        <f t="shared" si="46"/>
        <v>-1</v>
      </c>
      <c r="T338" s="4">
        <v>20395.125000000015</v>
      </c>
      <c r="U338" s="3">
        <v>0</v>
      </c>
      <c r="V338" s="3">
        <v>1</v>
      </c>
      <c r="W338" s="3">
        <v>1</v>
      </c>
      <c r="X338" s="3">
        <v>2</v>
      </c>
      <c r="Y338" s="3">
        <v>3</v>
      </c>
      <c r="Z338" s="3">
        <v>0</v>
      </c>
      <c r="AA338" s="3">
        <f t="shared" si="47"/>
        <v>-3</v>
      </c>
    </row>
    <row r="339" spans="1:27" x14ac:dyDescent="0.25">
      <c r="A339" s="14">
        <v>70</v>
      </c>
      <c r="B339" s="14" t="s">
        <v>1</v>
      </c>
      <c r="C339" s="14"/>
      <c r="D339" s="14">
        <v>5</v>
      </c>
      <c r="E339" s="13" t="s">
        <v>349</v>
      </c>
      <c r="F339" s="12">
        <v>50.282050879150241</v>
      </c>
      <c r="G339" s="12">
        <v>92.611171994381607</v>
      </c>
      <c r="H339" s="12">
        <v>66.752635970568164</v>
      </c>
      <c r="I339" s="12">
        <v>119.26947446887812</v>
      </c>
      <c r="J339" s="12">
        <v>58.636410278962721</v>
      </c>
      <c r="K339" s="12">
        <v>28.838181752640519</v>
      </c>
      <c r="L339" s="11" t="str">
        <f t="shared" si="40"/>
        <v>54-106</v>
      </c>
      <c r="M339" s="16">
        <f t="shared" si="41"/>
        <v>-1.98</v>
      </c>
      <c r="N339" s="5">
        <f t="shared" si="42"/>
        <v>-0.50818643884503045</v>
      </c>
      <c r="O339" s="9"/>
      <c r="P339" s="8">
        <f t="shared" si="43"/>
        <v>80.401483469996265</v>
      </c>
      <c r="Q339" s="7">
        <f t="shared" si="44"/>
        <v>26.045705050570035</v>
      </c>
      <c r="R339" s="6">
        <f t="shared" si="45"/>
        <v>0.32394557819682035</v>
      </c>
      <c r="S339" s="5">
        <f t="shared" si="46"/>
        <v>-0.64132276535168431</v>
      </c>
      <c r="T339" s="4">
        <v>17302.374999999985</v>
      </c>
      <c r="U339" s="3">
        <v>8</v>
      </c>
      <c r="V339" s="3">
        <v>15</v>
      </c>
      <c r="W339" s="3">
        <v>11</v>
      </c>
      <c r="X339" s="3">
        <v>20</v>
      </c>
      <c r="Y339" s="3">
        <v>10</v>
      </c>
      <c r="Z339" s="3">
        <v>5</v>
      </c>
      <c r="AA339" s="3">
        <f t="shared" si="47"/>
        <v>-5</v>
      </c>
    </row>
    <row r="340" spans="1:27" x14ac:dyDescent="0.25">
      <c r="A340" s="14">
        <v>96</v>
      </c>
      <c r="B340" s="14" t="s">
        <v>1</v>
      </c>
      <c r="C340" s="14"/>
      <c r="D340" s="14">
        <v>5</v>
      </c>
      <c r="E340" s="13" t="s">
        <v>323</v>
      </c>
      <c r="F340" s="12">
        <v>76.174647692254425</v>
      </c>
      <c r="G340" s="12">
        <v>73.104273277065204</v>
      </c>
      <c r="H340" s="12">
        <v>38.283007130210081</v>
      </c>
      <c r="I340" s="12">
        <v>104.27048991796366</v>
      </c>
      <c r="J340" s="12">
        <v>59.040590405904062</v>
      </c>
      <c r="K340" s="12">
        <v>22.764512969844152</v>
      </c>
      <c r="L340" s="11" t="str">
        <f t="shared" si="40"/>
        <v>46-94</v>
      </c>
      <c r="M340" s="16">
        <f t="shared" si="41"/>
        <v>-2</v>
      </c>
      <c r="N340" s="5">
        <f t="shared" si="42"/>
        <v>-0.61442606157326463</v>
      </c>
      <c r="O340" s="9"/>
      <c r="P340" s="8">
        <f t="shared" si="43"/>
        <v>69.967808489226002</v>
      </c>
      <c r="Q340" s="7">
        <f t="shared" si="44"/>
        <v>23.627238342094483</v>
      </c>
      <c r="R340" s="6">
        <f t="shared" si="45"/>
        <v>0.3376872715076209</v>
      </c>
      <c r="S340" s="5">
        <f t="shared" si="46"/>
        <v>-0.67464304711859679</v>
      </c>
      <c r="T340" s="4">
        <v>17492.083333333325</v>
      </c>
      <c r="U340" s="3">
        <v>11</v>
      </c>
      <c r="V340" s="3">
        <v>11</v>
      </c>
      <c r="W340" s="3">
        <v>6</v>
      </c>
      <c r="X340" s="3">
        <v>17</v>
      </c>
      <c r="Y340" s="3">
        <v>10</v>
      </c>
      <c r="Z340" s="3">
        <v>4</v>
      </c>
      <c r="AA340" s="3">
        <f t="shared" si="47"/>
        <v>-6</v>
      </c>
    </row>
    <row r="341" spans="1:27" x14ac:dyDescent="0.25">
      <c r="A341" s="14">
        <v>116</v>
      </c>
      <c r="B341" s="14" t="s">
        <v>1</v>
      </c>
      <c r="C341" s="14"/>
      <c r="D341" s="14">
        <v>6</v>
      </c>
      <c r="E341" s="13" t="s">
        <v>303</v>
      </c>
      <c r="F341" s="12">
        <v>0</v>
      </c>
      <c r="G341" s="12">
        <v>17.1179138968931</v>
      </c>
      <c r="H341" s="12">
        <v>11.3626679544357</v>
      </c>
      <c r="I341" s="12">
        <v>11.31077775735554</v>
      </c>
      <c r="J341" s="12">
        <v>5.6296796712267074</v>
      </c>
      <c r="K341" s="12">
        <v>0</v>
      </c>
      <c r="L341" s="11" t="str">
        <f t="shared" si="40"/>
        <v>5-14</v>
      </c>
      <c r="M341" s="15">
        <f t="shared" si="41"/>
        <v>-2.1</v>
      </c>
      <c r="N341" s="5">
        <f t="shared" si="42"/>
        <v>-1</v>
      </c>
      <c r="O341" s="9"/>
      <c r="P341" s="8">
        <f t="shared" si="43"/>
        <v>9.447689402843265</v>
      </c>
      <c r="Q341" s="7">
        <f t="shared" si="44"/>
        <v>4.5069970461530806</v>
      </c>
      <c r="R341" s="6">
        <f t="shared" si="45"/>
        <v>0.4770475461224104</v>
      </c>
      <c r="S341" s="5">
        <f t="shared" si="46"/>
        <v>-1</v>
      </c>
      <c r="T341" s="4">
        <v>17832.833333333343</v>
      </c>
      <c r="U341" s="3">
        <v>0</v>
      </c>
      <c r="V341" s="3">
        <v>3</v>
      </c>
      <c r="W341" s="3">
        <v>2</v>
      </c>
      <c r="X341" s="3">
        <v>2</v>
      </c>
      <c r="Y341" s="3">
        <v>1</v>
      </c>
      <c r="Z341" s="3">
        <v>0</v>
      </c>
      <c r="AA341" s="3">
        <f t="shared" si="47"/>
        <v>-1</v>
      </c>
    </row>
    <row r="342" spans="1:27" x14ac:dyDescent="0.25">
      <c r="A342" s="14">
        <v>128</v>
      </c>
      <c r="B342" s="14" t="s">
        <v>1</v>
      </c>
      <c r="C342" s="14"/>
      <c r="D342" s="14">
        <v>6</v>
      </c>
      <c r="E342" s="13" t="s">
        <v>291</v>
      </c>
      <c r="F342" s="12">
        <v>19.533920653214306</v>
      </c>
      <c r="G342" s="12">
        <v>34.774209128229892</v>
      </c>
      <c r="H342" s="12">
        <v>34.398081351462395</v>
      </c>
      <c r="I342" s="12">
        <v>60.511511369545694</v>
      </c>
      <c r="J342" s="12">
        <v>48.647232720877149</v>
      </c>
      <c r="K342" s="12">
        <v>18.511719461062132</v>
      </c>
      <c r="L342" s="11" t="str">
        <f t="shared" si="40"/>
        <v>33-57</v>
      </c>
      <c r="M342" s="15">
        <f t="shared" si="41"/>
        <v>-2.19</v>
      </c>
      <c r="N342" s="5">
        <f t="shared" si="42"/>
        <v>-0.6194702468015667</v>
      </c>
      <c r="O342" s="9"/>
      <c r="P342" s="22">
        <f t="shared" si="43"/>
        <v>45.17058613644199</v>
      </c>
      <c r="Q342" s="7">
        <f t="shared" si="44"/>
        <v>12.174727403699682</v>
      </c>
      <c r="R342" s="6">
        <f t="shared" si="45"/>
        <v>0.26952777116782983</v>
      </c>
      <c r="S342" s="5">
        <f t="shared" si="46"/>
        <v>-0.59018199575392383</v>
      </c>
      <c r="T342" s="4">
        <v>26973.166666666675</v>
      </c>
      <c r="U342" s="3">
        <v>5</v>
      </c>
      <c r="V342" s="3">
        <v>9</v>
      </c>
      <c r="W342" s="3">
        <v>9</v>
      </c>
      <c r="X342" s="3">
        <v>16</v>
      </c>
      <c r="Y342" s="3">
        <v>13</v>
      </c>
      <c r="Z342" s="3">
        <v>5</v>
      </c>
      <c r="AA342" s="3">
        <f t="shared" si="47"/>
        <v>-8</v>
      </c>
    </row>
    <row r="343" spans="1:27" x14ac:dyDescent="0.25">
      <c r="A343" s="14">
        <v>147</v>
      </c>
      <c r="B343" s="14" t="s">
        <v>1</v>
      </c>
      <c r="C343" s="14"/>
      <c r="D343" s="14">
        <v>6</v>
      </c>
      <c r="E343" s="13" t="s">
        <v>272</v>
      </c>
      <c r="F343" s="12">
        <v>13.772587042750111</v>
      </c>
      <c r="G343" s="12">
        <v>13.655792104221005</v>
      </c>
      <c r="H343" s="12">
        <v>24.377691703458922</v>
      </c>
      <c r="I343" s="12">
        <v>13.4330964630657</v>
      </c>
      <c r="J343" s="12">
        <v>18.653112071894423</v>
      </c>
      <c r="K343" s="12">
        <v>7.9292621711421072</v>
      </c>
      <c r="L343" s="11" t="str">
        <f t="shared" si="40"/>
        <v>13-22</v>
      </c>
      <c r="M343" s="15">
        <f t="shared" si="41"/>
        <v>-2.29</v>
      </c>
      <c r="N343" s="5">
        <f t="shared" si="42"/>
        <v>-0.57490942312572479</v>
      </c>
      <c r="O343" s="9"/>
      <c r="P343" s="8">
        <f t="shared" si="43"/>
        <v>17.414346171553586</v>
      </c>
      <c r="Q343" s="7">
        <f t="shared" si="44"/>
        <v>4.1477263783189438</v>
      </c>
      <c r="R343" s="6">
        <f t="shared" si="45"/>
        <v>0.23817870263164251</v>
      </c>
      <c r="S343" s="5">
        <f t="shared" si="46"/>
        <v>-0.5446706931728168</v>
      </c>
      <c r="T343" s="4">
        <v>37796.041666666686</v>
      </c>
      <c r="U343" s="3">
        <v>5</v>
      </c>
      <c r="V343" s="3">
        <v>5</v>
      </c>
      <c r="W343" s="3">
        <v>9</v>
      </c>
      <c r="X343" s="3">
        <v>5</v>
      </c>
      <c r="Y343" s="3">
        <v>7</v>
      </c>
      <c r="Z343" s="3">
        <v>3</v>
      </c>
      <c r="AA343" s="3">
        <f t="shared" si="47"/>
        <v>-4</v>
      </c>
    </row>
    <row r="344" spans="1:27" x14ac:dyDescent="0.25">
      <c r="A344" s="14">
        <v>382</v>
      </c>
      <c r="B344" s="14" t="s">
        <v>1</v>
      </c>
      <c r="C344" s="14" t="s">
        <v>441</v>
      </c>
      <c r="D344" s="14">
        <v>13</v>
      </c>
      <c r="E344" s="13" t="s">
        <v>36</v>
      </c>
      <c r="F344" s="12">
        <v>637.22432349202086</v>
      </c>
      <c r="G344" s="12">
        <v>718.4574481733614</v>
      </c>
      <c r="H344" s="12">
        <v>625.16794967042347</v>
      </c>
      <c r="I344" s="12">
        <v>470.89311674356861</v>
      </c>
      <c r="J344" s="12">
        <v>472.37812367933583</v>
      </c>
      <c r="K344" s="12">
        <v>320.8038533336408</v>
      </c>
      <c r="L344" s="11" t="str">
        <f t="shared" si="40"/>
        <v>451-642</v>
      </c>
      <c r="M344" s="15">
        <f t="shared" si="41"/>
        <v>-2.37</v>
      </c>
      <c r="N344" s="5">
        <f t="shared" si="42"/>
        <v>-0.3208748727927716</v>
      </c>
      <c r="O344" s="9"/>
      <c r="P344" s="8">
        <f t="shared" si="43"/>
        <v>546.34041028139791</v>
      </c>
      <c r="Q344" s="7">
        <f t="shared" si="44"/>
        <v>95.313886239109905</v>
      </c>
      <c r="R344" s="6">
        <f t="shared" si="45"/>
        <v>0.17445878877972357</v>
      </c>
      <c r="S344" s="5">
        <f t="shared" si="46"/>
        <v>-0.41281324372764649</v>
      </c>
      <c r="T344" s="4">
        <v>126572.08333333327</v>
      </c>
      <c r="U344" s="3">
        <v>807</v>
      </c>
      <c r="V344" s="3">
        <v>910</v>
      </c>
      <c r="W344" s="3">
        <v>791</v>
      </c>
      <c r="X344" s="3">
        <v>596</v>
      </c>
      <c r="Y344" s="3">
        <v>598</v>
      </c>
      <c r="Z344" s="3">
        <v>406</v>
      </c>
      <c r="AA344" s="3">
        <f t="shared" si="47"/>
        <v>-192</v>
      </c>
    </row>
    <row r="345" spans="1:27" x14ac:dyDescent="0.25">
      <c r="A345" s="14">
        <v>414</v>
      </c>
      <c r="B345" s="14" t="s">
        <v>1</v>
      </c>
      <c r="C345" s="14"/>
      <c r="D345" s="14">
        <v>13</v>
      </c>
      <c r="E345" s="13" t="s">
        <v>3</v>
      </c>
      <c r="F345" s="12">
        <v>22.389253158483928</v>
      </c>
      <c r="G345" s="12">
        <v>22.095436503239348</v>
      </c>
      <c r="H345" s="12">
        <v>21.82385035074045</v>
      </c>
      <c r="I345" s="12">
        <v>15.40404818386272</v>
      </c>
      <c r="J345" s="12">
        <v>24.359608723784874</v>
      </c>
      <c r="K345" s="12">
        <v>12.037708120688064</v>
      </c>
      <c r="L345" s="11" t="str">
        <f t="shared" si="40"/>
        <v>17-25</v>
      </c>
      <c r="M345" s="15">
        <f t="shared" si="41"/>
        <v>-2.54</v>
      </c>
      <c r="N345" s="5">
        <f t="shared" si="42"/>
        <v>-0.50583327272681633</v>
      </c>
      <c r="O345" s="9"/>
      <c r="P345" s="8">
        <f t="shared" si="43"/>
        <v>21.031060904770616</v>
      </c>
      <c r="Q345" s="7">
        <f t="shared" si="44"/>
        <v>3.5406709713137863</v>
      </c>
      <c r="R345" s="6">
        <f t="shared" si="45"/>
        <v>0.16835436820548755</v>
      </c>
      <c r="S345" s="5">
        <f t="shared" si="46"/>
        <v>-0.42762240216053626</v>
      </c>
      <c r="T345" s="4">
        <v>33179.041666666642</v>
      </c>
      <c r="U345" s="3">
        <v>7</v>
      </c>
      <c r="V345" s="3">
        <v>7</v>
      </c>
      <c r="W345" s="3">
        <v>7</v>
      </c>
      <c r="X345" s="3">
        <v>5</v>
      </c>
      <c r="Y345" s="3">
        <v>8</v>
      </c>
      <c r="Z345" s="3">
        <v>4</v>
      </c>
      <c r="AA345" s="3">
        <f t="shared" si="47"/>
        <v>-4</v>
      </c>
    </row>
    <row r="346" spans="1:27" x14ac:dyDescent="0.25">
      <c r="A346" s="14">
        <v>124</v>
      </c>
      <c r="B346" s="14" t="s">
        <v>1</v>
      </c>
      <c r="C346" s="14"/>
      <c r="D346" s="14">
        <v>6</v>
      </c>
      <c r="E346" s="13" t="s">
        <v>295</v>
      </c>
      <c r="F346" s="12">
        <v>13.090076086067249</v>
      </c>
      <c r="G346" s="12">
        <v>13.010880348691593</v>
      </c>
      <c r="H346" s="12">
        <v>12.931382849753497</v>
      </c>
      <c r="I346" s="12">
        <v>6.4271482743106878</v>
      </c>
      <c r="J346" s="12">
        <v>19.172698077937017</v>
      </c>
      <c r="K346" s="12">
        <v>0</v>
      </c>
      <c r="L346" s="11" t="str">
        <f t="shared" si="40"/>
        <v>8-18</v>
      </c>
      <c r="M346" s="15">
        <f t="shared" si="41"/>
        <v>-2.71</v>
      </c>
      <c r="N346" s="5">
        <f t="shared" si="42"/>
        <v>-1</v>
      </c>
      <c r="O346" s="9"/>
      <c r="P346" s="8">
        <f t="shared" si="43"/>
        <v>13.298537921309251</v>
      </c>
      <c r="Q346" s="7">
        <f t="shared" si="44"/>
        <v>4.9126105014659993</v>
      </c>
      <c r="R346" s="6">
        <f t="shared" si="45"/>
        <v>0.36940982012723012</v>
      </c>
      <c r="S346" s="5">
        <f t="shared" si="46"/>
        <v>-1</v>
      </c>
      <c r="T346" s="4">
        <v>15723.541666666668</v>
      </c>
      <c r="U346" s="3">
        <v>2</v>
      </c>
      <c r="V346" s="3">
        <v>2</v>
      </c>
      <c r="W346" s="3">
        <v>2</v>
      </c>
      <c r="X346" s="3">
        <v>1</v>
      </c>
      <c r="Y346" s="3">
        <v>3</v>
      </c>
      <c r="Z346" s="3">
        <v>0</v>
      </c>
      <c r="AA346" s="3">
        <f t="shared" si="47"/>
        <v>-3</v>
      </c>
    </row>
    <row r="347" spans="1:27" x14ac:dyDescent="0.25">
      <c r="A347" s="14">
        <v>120</v>
      </c>
      <c r="B347" s="14" t="s">
        <v>1</v>
      </c>
      <c r="C347" s="14"/>
      <c r="D347" s="14">
        <v>6</v>
      </c>
      <c r="E347" s="13" t="s">
        <v>299</v>
      </c>
      <c r="F347" s="12">
        <v>23.08685708514</v>
      </c>
      <c r="G347" s="12">
        <v>25.553118545175781</v>
      </c>
      <c r="H347" s="12">
        <v>13.967358283691015</v>
      </c>
      <c r="I347" s="12">
        <v>13.746649254244277</v>
      </c>
      <c r="J347" s="12">
        <v>24.359052432860359</v>
      </c>
      <c r="K347" s="12">
        <v>2.6651475325731027</v>
      </c>
      <c r="L347" s="11" t="str">
        <f t="shared" si="40"/>
        <v>14-25</v>
      </c>
      <c r="M347" s="15">
        <f t="shared" si="41"/>
        <v>-3.15</v>
      </c>
      <c r="N347" s="5">
        <f t="shared" si="42"/>
        <v>-0.89058903091904273</v>
      </c>
      <c r="O347" s="9"/>
      <c r="P347" s="8">
        <f t="shared" si="43"/>
        <v>19.525135213856235</v>
      </c>
      <c r="Q347" s="7">
        <f t="shared" si="44"/>
        <v>5.3442995196302192</v>
      </c>
      <c r="R347" s="6">
        <f t="shared" si="45"/>
        <v>0.27371382892332424</v>
      </c>
      <c r="S347" s="5">
        <f t="shared" si="46"/>
        <v>-0.86350171185079683</v>
      </c>
      <c r="T347" s="4">
        <v>37449.874999999964</v>
      </c>
      <c r="U347" s="3">
        <v>8</v>
      </c>
      <c r="V347" s="3">
        <v>9</v>
      </c>
      <c r="W347" s="3">
        <v>5</v>
      </c>
      <c r="X347" s="3">
        <v>5</v>
      </c>
      <c r="Y347" s="3">
        <v>9</v>
      </c>
      <c r="Z347" s="3">
        <v>1</v>
      </c>
      <c r="AA347" s="3">
        <f t="shared" si="47"/>
        <v>-8</v>
      </c>
    </row>
    <row r="348" spans="1:27" x14ac:dyDescent="0.25">
      <c r="A348" s="14">
        <v>393</v>
      </c>
      <c r="B348" s="14" t="s">
        <v>1</v>
      </c>
      <c r="C348" s="14" t="s">
        <v>441</v>
      </c>
      <c r="D348" s="14">
        <v>13</v>
      </c>
      <c r="E348" s="13" t="s">
        <v>25</v>
      </c>
      <c r="F348" s="12">
        <v>83.205252808353862</v>
      </c>
      <c r="G348" s="12">
        <v>85.767670315103715</v>
      </c>
      <c r="H348" s="12">
        <v>106.89435341214354</v>
      </c>
      <c r="I348" s="12">
        <v>85.48352263134295</v>
      </c>
      <c r="J348" s="12">
        <v>89.633350636503494</v>
      </c>
      <c r="K348" s="12">
        <v>64.607395826807974</v>
      </c>
      <c r="L348" s="11" t="str">
        <f t="shared" si="40"/>
        <v>83-99</v>
      </c>
      <c r="M348" s="15">
        <f t="shared" si="41"/>
        <v>-3.23</v>
      </c>
      <c r="N348" s="5">
        <f t="shared" si="42"/>
        <v>-0.27920360705007063</v>
      </c>
      <c r="O348" s="9"/>
      <c r="P348" s="8">
        <f t="shared" si="43"/>
        <v>91.034966492192083</v>
      </c>
      <c r="Q348" s="7">
        <f t="shared" si="44"/>
        <v>8.1831145074502114</v>
      </c>
      <c r="R348" s="6">
        <f t="shared" si="45"/>
        <v>8.9889795347505991E-2</v>
      </c>
      <c r="S348" s="5">
        <f t="shared" si="46"/>
        <v>-0.29030131699615397</v>
      </c>
      <c r="T348" s="4">
        <v>815988.5833333336</v>
      </c>
      <c r="U348" s="3">
        <v>589</v>
      </c>
      <c r="V348" s="3">
        <v>626</v>
      </c>
      <c r="W348" s="3">
        <v>804</v>
      </c>
      <c r="X348" s="3">
        <v>662</v>
      </c>
      <c r="Y348" s="3">
        <v>714</v>
      </c>
      <c r="Z348" s="3">
        <v>529</v>
      </c>
      <c r="AA348" s="3">
        <f t="shared" si="47"/>
        <v>-185</v>
      </c>
    </row>
    <row r="349" spans="1:27" x14ac:dyDescent="0.25">
      <c r="A349" s="14">
        <v>77</v>
      </c>
      <c r="B349" s="14" t="s">
        <v>1</v>
      </c>
      <c r="C349" s="14"/>
      <c r="D349" s="14">
        <v>5</v>
      </c>
      <c r="E349" s="13" t="s">
        <v>342</v>
      </c>
      <c r="F349" s="12">
        <v>18.059506072508917</v>
      </c>
      <c r="G349" s="12">
        <v>27.043472381853832</v>
      </c>
      <c r="H349" s="12">
        <v>9.0037365506685276</v>
      </c>
      <c r="I349" s="12">
        <v>17.98601587265901</v>
      </c>
      <c r="J349" s="12">
        <v>17.967434025828187</v>
      </c>
      <c r="K349" s="12">
        <v>0</v>
      </c>
      <c r="L349" s="11" t="str">
        <f t="shared" si="40"/>
        <v>12-23</v>
      </c>
      <c r="M349" s="15">
        <f t="shared" si="41"/>
        <v>-3.36</v>
      </c>
      <c r="N349" s="5">
        <f t="shared" si="42"/>
        <v>-1</v>
      </c>
      <c r="O349" s="9"/>
      <c r="P349" s="8">
        <f t="shared" si="43"/>
        <v>17.395926273866611</v>
      </c>
      <c r="Q349" s="7">
        <f t="shared" si="44"/>
        <v>5.1698040162870917</v>
      </c>
      <c r="R349" s="6">
        <f t="shared" si="45"/>
        <v>0.29718475089501478</v>
      </c>
      <c r="S349" s="5">
        <f t="shared" si="46"/>
        <v>-1</v>
      </c>
      <c r="T349" s="4">
        <v>11141.374999999993</v>
      </c>
      <c r="U349" s="3">
        <v>2</v>
      </c>
      <c r="V349" s="3">
        <v>3</v>
      </c>
      <c r="W349" s="3">
        <v>1</v>
      </c>
      <c r="X349" s="3">
        <v>2</v>
      </c>
      <c r="Y349" s="3">
        <v>2</v>
      </c>
      <c r="Z349" s="3">
        <v>0</v>
      </c>
      <c r="AA349" s="3">
        <f t="shared" si="47"/>
        <v>-2</v>
      </c>
    </row>
    <row r="350" spans="1:27" x14ac:dyDescent="0.25">
      <c r="A350" s="14">
        <v>71</v>
      </c>
      <c r="B350" s="14" t="s">
        <v>1</v>
      </c>
      <c r="C350" s="14"/>
      <c r="D350" s="14">
        <v>5</v>
      </c>
      <c r="E350" s="13" t="s">
        <v>348</v>
      </c>
      <c r="F350" s="12">
        <v>51.293685944543633</v>
      </c>
      <c r="G350" s="12">
        <v>73.861703678507212</v>
      </c>
      <c r="H350" s="12">
        <v>65.143459309287735</v>
      </c>
      <c r="I350" s="12">
        <v>79.327604117480405</v>
      </c>
      <c r="J350" s="12">
        <v>85.678630631973036</v>
      </c>
      <c r="K350" s="12">
        <v>40.413565486815095</v>
      </c>
      <c r="L350" s="11" t="str">
        <f t="shared" si="40"/>
        <v>66-86</v>
      </c>
      <c r="M350" s="15">
        <f t="shared" si="41"/>
        <v>-3.58</v>
      </c>
      <c r="N350" s="5">
        <f t="shared" si="42"/>
        <v>-0.52831219186486622</v>
      </c>
      <c r="O350" s="9"/>
      <c r="P350" s="8">
        <f t="shared" si="43"/>
        <v>76.010069390613864</v>
      </c>
      <c r="Q350" s="7">
        <f t="shared" si="44"/>
        <v>9.9525867128207679</v>
      </c>
      <c r="R350" s="6">
        <f t="shared" si="45"/>
        <v>0.13093774012591242</v>
      </c>
      <c r="S350" s="5">
        <f t="shared" si="46"/>
        <v>-0.46831300364783535</v>
      </c>
      <c r="T350" s="4">
        <v>27170.583333333325</v>
      </c>
      <c r="U350" s="3">
        <v>13</v>
      </c>
      <c r="V350" s="3">
        <v>19</v>
      </c>
      <c r="W350" s="3">
        <v>17</v>
      </c>
      <c r="X350" s="3">
        <v>21</v>
      </c>
      <c r="Y350" s="3">
        <v>23</v>
      </c>
      <c r="Z350" s="3">
        <v>11</v>
      </c>
      <c r="AA350" s="3">
        <f t="shared" si="47"/>
        <v>-12</v>
      </c>
    </row>
    <row r="352" spans="1:27" ht="60" customHeight="1" x14ac:dyDescent="0.25">
      <c r="E352" s="33" t="s">
        <v>449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hidden="1" x14ac:dyDescent="0.25">
      <c r="A355" s="14">
        <v>6</v>
      </c>
      <c r="B355" s="14" t="s">
        <v>7</v>
      </c>
      <c r="C355" s="14"/>
      <c r="D355" s="14">
        <v>15</v>
      </c>
      <c r="E355" s="17" t="s">
        <v>413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tr">
        <f t="shared" ref="L355:L386" si="48">CONCATENATE(ROUND(P355-Q355,),"-",ROUND(P355+Q355,0))</f>
        <v>0-0</v>
      </c>
      <c r="M355" s="11" t="e">
        <f t="shared" ref="M355:M386" si="49">ROUND((K355-P355)/Q355,2)</f>
        <v>#DIV/0!</v>
      </c>
      <c r="N355" s="5" t="e">
        <f t="shared" ref="N355:N386" si="50">((K355-J355)/J355)</f>
        <v>#DIV/0!</v>
      </c>
      <c r="O355" s="9"/>
      <c r="P355" s="24">
        <f t="shared" ref="P355:P386" si="51">(F355+G355*2+H355*3+I355*4+J355*5)/15</f>
        <v>0</v>
      </c>
      <c r="Q355" s="7">
        <f t="shared" ref="Q355:Q386" si="52">SQRT(((1*POWER((F355-P355),2))+ (2*POWER((G355-P355),2))+ (3*POWER((H355-P355),2))+ (4*POWER((I355-P355),2))+ (5*POWER((J355-P355),2)))/15)</f>
        <v>0</v>
      </c>
      <c r="R355" s="6" t="e">
        <f t="shared" ref="R355:R386" si="53">Q355/P355</f>
        <v>#DIV/0!</v>
      </c>
      <c r="S355" s="5" t="e">
        <f t="shared" ref="S355:S386" si="54">(K355-P355)/P355</f>
        <v>#DIV/0!</v>
      </c>
      <c r="T355" s="4">
        <v>2312.2083333333321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f t="shared" ref="AA355:AA386" si="55">+Z355-Y355</f>
        <v>0</v>
      </c>
    </row>
    <row r="356" spans="1:27" hidden="1" x14ac:dyDescent="0.25">
      <c r="A356" s="14">
        <v>322</v>
      </c>
      <c r="B356" s="14" t="s">
        <v>7</v>
      </c>
      <c r="C356" s="14"/>
      <c r="D356" s="14">
        <v>10</v>
      </c>
      <c r="E356" s="17" t="s">
        <v>97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1" t="str">
        <f t="shared" si="48"/>
        <v>0-0</v>
      </c>
      <c r="M356" s="11" t="e">
        <f t="shared" si="49"/>
        <v>#DIV/0!</v>
      </c>
      <c r="N356" s="5" t="e">
        <f t="shared" si="50"/>
        <v>#DIV/0!</v>
      </c>
      <c r="O356" s="9"/>
      <c r="P356" s="8">
        <f t="shared" si="51"/>
        <v>0</v>
      </c>
      <c r="Q356" s="7">
        <f t="shared" si="52"/>
        <v>0</v>
      </c>
      <c r="R356" s="6" t="e">
        <f t="shared" si="53"/>
        <v>#DIV/0!</v>
      </c>
      <c r="S356" s="5" t="e">
        <f t="shared" si="54"/>
        <v>#DIV/0!</v>
      </c>
      <c r="T356" s="4">
        <v>18674.833333333343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f t="shared" si="55"/>
        <v>0</v>
      </c>
    </row>
    <row r="357" spans="1:27" hidden="1" x14ac:dyDescent="0.25">
      <c r="A357" s="14">
        <v>335</v>
      </c>
      <c r="B357" s="14" t="s">
        <v>7</v>
      </c>
      <c r="C357" s="14"/>
      <c r="D357" s="14">
        <v>11</v>
      </c>
      <c r="E357" s="17" t="s">
        <v>84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1" t="str">
        <f t="shared" si="48"/>
        <v>0-0</v>
      </c>
      <c r="M357" s="11" t="e">
        <f t="shared" si="49"/>
        <v>#DIV/0!</v>
      </c>
      <c r="N357" s="5" t="e">
        <f t="shared" si="50"/>
        <v>#DIV/0!</v>
      </c>
      <c r="O357" s="9"/>
      <c r="P357" s="8">
        <f t="shared" si="51"/>
        <v>0</v>
      </c>
      <c r="Q357" s="7">
        <f t="shared" si="52"/>
        <v>0</v>
      </c>
      <c r="R357" s="6" t="e">
        <f t="shared" si="53"/>
        <v>#DIV/0!</v>
      </c>
      <c r="S357" s="5" t="e">
        <f t="shared" si="54"/>
        <v>#DIV/0!</v>
      </c>
      <c r="T357" s="4">
        <v>4176.4166666666697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f t="shared" si="55"/>
        <v>0</v>
      </c>
    </row>
    <row r="358" spans="1:27" hidden="1" x14ac:dyDescent="0.25">
      <c r="A358" s="14">
        <v>348</v>
      </c>
      <c r="B358" s="14" t="s">
        <v>7</v>
      </c>
      <c r="C358" s="14"/>
      <c r="D358" s="14">
        <v>12</v>
      </c>
      <c r="E358" s="17" t="s">
        <v>71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1" t="str">
        <f t="shared" si="48"/>
        <v>0-0</v>
      </c>
      <c r="M358" s="11" t="e">
        <f t="shared" si="49"/>
        <v>#DIV/0!</v>
      </c>
      <c r="N358" s="5" t="e">
        <f t="shared" si="50"/>
        <v>#DIV/0!</v>
      </c>
      <c r="O358" s="9"/>
      <c r="P358" s="8">
        <f t="shared" si="51"/>
        <v>0</v>
      </c>
      <c r="Q358" s="7">
        <f t="shared" si="52"/>
        <v>0</v>
      </c>
      <c r="R358" s="6" t="e">
        <f t="shared" si="53"/>
        <v>#DIV/0!</v>
      </c>
      <c r="S358" s="5" t="e">
        <f t="shared" si="54"/>
        <v>#DIV/0!</v>
      </c>
      <c r="T358" s="4">
        <v>3036.333333333333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f t="shared" si="55"/>
        <v>0</v>
      </c>
    </row>
    <row r="359" spans="1:27" x14ac:dyDescent="0.25">
      <c r="A359" s="14">
        <v>287</v>
      </c>
      <c r="B359" s="14" t="s">
        <v>7</v>
      </c>
      <c r="C359" s="14"/>
      <c r="D359" s="14">
        <v>14</v>
      </c>
      <c r="E359" s="23" t="s">
        <v>132</v>
      </c>
      <c r="F359" s="12">
        <v>8.3430886635675563</v>
      </c>
      <c r="G359" s="12">
        <v>4.1918615008960103</v>
      </c>
      <c r="H359" s="12">
        <v>5.2670249999341623</v>
      </c>
      <c r="I359" s="12">
        <v>9.5304404916648355</v>
      </c>
      <c r="J359" s="12">
        <v>8.5161194172845285</v>
      </c>
      <c r="K359" s="12">
        <v>20.332516911437185</v>
      </c>
      <c r="L359" s="11" t="str">
        <f t="shared" si="48"/>
        <v>6-10</v>
      </c>
      <c r="M359" s="19">
        <f t="shared" si="49"/>
        <v>6.44</v>
      </c>
      <c r="N359" s="5">
        <f t="shared" si="50"/>
        <v>1.3875330905024419</v>
      </c>
      <c r="O359" s="9"/>
      <c r="P359" s="8">
        <f t="shared" si="51"/>
        <v>7.5486830478829363</v>
      </c>
      <c r="Q359" s="7">
        <f t="shared" si="52"/>
        <v>1.9861954977681229</v>
      </c>
      <c r="R359" s="6">
        <f t="shared" si="53"/>
        <v>0.26311814725419697</v>
      </c>
      <c r="S359" s="5">
        <f t="shared" si="54"/>
        <v>1.693518429965017</v>
      </c>
      <c r="T359" s="4">
        <v>93507.749999999942</v>
      </c>
      <c r="U359" s="3">
        <v>8</v>
      </c>
      <c r="V359" s="3">
        <v>4</v>
      </c>
      <c r="W359" s="3">
        <v>5</v>
      </c>
      <c r="X359" s="3">
        <v>9</v>
      </c>
      <c r="Y359" s="3">
        <v>8</v>
      </c>
      <c r="Z359" s="3">
        <v>19</v>
      </c>
      <c r="AA359" s="3">
        <f t="shared" si="55"/>
        <v>11</v>
      </c>
    </row>
    <row r="360" spans="1:27" x14ac:dyDescent="0.25">
      <c r="A360" s="14">
        <v>303</v>
      </c>
      <c r="B360" s="14" t="s">
        <v>7</v>
      </c>
      <c r="C360" s="14"/>
      <c r="D360" s="14">
        <v>10</v>
      </c>
      <c r="E360" s="17" t="s">
        <v>116</v>
      </c>
      <c r="F360" s="12">
        <v>4.8233320649756415</v>
      </c>
      <c r="G360" s="12">
        <v>9.4944095070687187</v>
      </c>
      <c r="H360" s="12">
        <v>5.7113262088865637</v>
      </c>
      <c r="I360" s="12">
        <v>9.7127331375450812</v>
      </c>
      <c r="J360" s="12">
        <v>9.0600454512280137</v>
      </c>
      <c r="K360" s="12">
        <v>17.350475051875861</v>
      </c>
      <c r="L360" s="11" t="str">
        <f t="shared" si="48"/>
        <v>7-10</v>
      </c>
      <c r="M360" s="19">
        <f t="shared" si="49"/>
        <v>5.15</v>
      </c>
      <c r="N360" s="5">
        <f t="shared" si="50"/>
        <v>0.91505386427439483</v>
      </c>
      <c r="O360" s="9"/>
      <c r="P360" s="8">
        <f t="shared" si="51"/>
        <v>8.3398193008062105</v>
      </c>
      <c r="Q360" s="7">
        <f t="shared" si="52"/>
        <v>1.7491324615849819</v>
      </c>
      <c r="R360" s="6">
        <f t="shared" si="53"/>
        <v>0.20973265708717373</v>
      </c>
      <c r="S360" s="5">
        <f t="shared" si="54"/>
        <v>1.080437768021975</v>
      </c>
      <c r="T360" s="4">
        <v>201347.58333333331</v>
      </c>
      <c r="U360" s="3">
        <v>9</v>
      </c>
      <c r="V360" s="3">
        <v>18</v>
      </c>
      <c r="W360" s="3">
        <v>11</v>
      </c>
      <c r="X360" s="3">
        <v>19</v>
      </c>
      <c r="Y360" s="3">
        <v>18</v>
      </c>
      <c r="Z360" s="3">
        <v>35</v>
      </c>
      <c r="AA360" s="3">
        <f t="shared" si="55"/>
        <v>17</v>
      </c>
    </row>
    <row r="361" spans="1:27" x14ac:dyDescent="0.25">
      <c r="A361" s="14">
        <v>243</v>
      </c>
      <c r="B361" s="14" t="s">
        <v>7</v>
      </c>
      <c r="C361" s="14"/>
      <c r="D361" s="14">
        <v>9</v>
      </c>
      <c r="E361" s="17" t="s">
        <v>176</v>
      </c>
      <c r="F361" s="12">
        <v>62.152420051746105</v>
      </c>
      <c r="G361" s="12">
        <v>73.740047097447473</v>
      </c>
      <c r="H361" s="12">
        <v>68.203355021915726</v>
      </c>
      <c r="I361" s="12">
        <v>56.777714308454023</v>
      </c>
      <c r="J361" s="12">
        <v>74.733251556400518</v>
      </c>
      <c r="K361" s="12">
        <v>104.66930505219371</v>
      </c>
      <c r="L361" s="11" t="str">
        <f t="shared" si="48"/>
        <v>60-75</v>
      </c>
      <c r="M361" s="19">
        <f t="shared" si="49"/>
        <v>4.9800000000000004</v>
      </c>
      <c r="N361" s="5">
        <f t="shared" si="50"/>
        <v>0.40057207297076747</v>
      </c>
      <c r="O361" s="9"/>
      <c r="P361" s="8">
        <f t="shared" si="51"/>
        <v>67.667979621880463</v>
      </c>
      <c r="Q361" s="7">
        <f t="shared" si="52"/>
        <v>7.434169474416211</v>
      </c>
      <c r="R361" s="6">
        <f t="shared" si="53"/>
        <v>0.10986244182192739</v>
      </c>
      <c r="S361" s="5">
        <f t="shared" si="54"/>
        <v>0.54680700734781296</v>
      </c>
      <c r="T361" s="4">
        <v>814770.12499999988</v>
      </c>
      <c r="U361" s="3">
        <v>479</v>
      </c>
      <c r="V361" s="3">
        <v>575</v>
      </c>
      <c r="W361" s="3">
        <v>538</v>
      </c>
      <c r="X361" s="3">
        <v>453</v>
      </c>
      <c r="Y361" s="3">
        <v>603</v>
      </c>
      <c r="Z361" s="3">
        <v>854</v>
      </c>
      <c r="AA361" s="3">
        <f t="shared" si="55"/>
        <v>251</v>
      </c>
    </row>
    <row r="362" spans="1:27" x14ac:dyDescent="0.25">
      <c r="A362" s="14">
        <v>46</v>
      </c>
      <c r="B362" s="14" t="s">
        <v>7</v>
      </c>
      <c r="C362" s="14"/>
      <c r="D362" s="14">
        <v>4</v>
      </c>
      <c r="E362" s="17" t="s">
        <v>373</v>
      </c>
      <c r="F362" s="12">
        <v>32.50193386506497</v>
      </c>
      <c r="G362" s="12">
        <v>58.183702299052548</v>
      </c>
      <c r="H362" s="12">
        <v>52.042106227306384</v>
      </c>
      <c r="I362" s="12">
        <v>59.612670754830141</v>
      </c>
      <c r="J362" s="12">
        <v>51.87020632425989</v>
      </c>
      <c r="K362" s="12">
        <v>83.133531433310722</v>
      </c>
      <c r="L362" s="11" t="str">
        <f t="shared" si="48"/>
        <v>47-60</v>
      </c>
      <c r="M362" s="19">
        <f t="shared" si="49"/>
        <v>4.49</v>
      </c>
      <c r="N362" s="5">
        <f t="shared" si="50"/>
        <v>0.60272220460455073</v>
      </c>
      <c r="O362" s="9"/>
      <c r="P362" s="8">
        <f t="shared" si="51"/>
        <v>53.519824785713944</v>
      </c>
      <c r="Q362" s="7">
        <f t="shared" si="52"/>
        <v>6.6025424165750373</v>
      </c>
      <c r="R362" s="6">
        <f t="shared" si="53"/>
        <v>0.12336629357459061</v>
      </c>
      <c r="S362" s="5">
        <f t="shared" si="54"/>
        <v>0.55332218978978365</v>
      </c>
      <c r="T362" s="4">
        <v>507637.20833333314</v>
      </c>
      <c r="U362" s="3">
        <v>150</v>
      </c>
      <c r="V362" s="3">
        <v>274</v>
      </c>
      <c r="W362" s="3">
        <v>250</v>
      </c>
      <c r="X362" s="3">
        <v>292</v>
      </c>
      <c r="Y362" s="3">
        <v>259</v>
      </c>
      <c r="Z362" s="3">
        <v>423</v>
      </c>
      <c r="AA362" s="3">
        <f t="shared" si="55"/>
        <v>164</v>
      </c>
    </row>
    <row r="363" spans="1:27" x14ac:dyDescent="0.25">
      <c r="A363" s="14">
        <v>197</v>
      </c>
      <c r="B363" s="14" t="s">
        <v>7</v>
      </c>
      <c r="C363" s="14"/>
      <c r="D363" s="14">
        <v>8</v>
      </c>
      <c r="E363" s="17" t="s">
        <v>222</v>
      </c>
      <c r="F363" s="12">
        <v>5.3353410023920116</v>
      </c>
      <c r="G363" s="12">
        <v>4.7216303789698584</v>
      </c>
      <c r="H363" s="12">
        <v>6.4647604438939608</v>
      </c>
      <c r="I363" s="12">
        <v>9.9490986555548862</v>
      </c>
      <c r="J363" s="12">
        <v>15.152618926203834</v>
      </c>
      <c r="K363" s="12">
        <v>23.214463190929511</v>
      </c>
      <c r="L363" s="11" t="str">
        <f t="shared" si="48"/>
        <v>6-14</v>
      </c>
      <c r="M363" s="19">
        <f t="shared" si="49"/>
        <v>3.26</v>
      </c>
      <c r="N363" s="5">
        <f t="shared" si="50"/>
        <v>0.5320429626052372</v>
      </c>
      <c r="O363" s="9"/>
      <c r="P363" s="8">
        <f t="shared" si="51"/>
        <v>9.9821581563501542</v>
      </c>
      <c r="Q363" s="7">
        <f t="shared" si="52"/>
        <v>4.063891150474924</v>
      </c>
      <c r="R363" s="6">
        <f t="shared" si="53"/>
        <v>0.40711548412901855</v>
      </c>
      <c r="S363" s="5">
        <f t="shared" si="54"/>
        <v>1.3255956104203399</v>
      </c>
      <c r="T363" s="4">
        <v>172216.25000000012</v>
      </c>
      <c r="U363" s="3">
        <v>9</v>
      </c>
      <c r="V363" s="3">
        <v>8</v>
      </c>
      <c r="W363" s="3">
        <v>11</v>
      </c>
      <c r="X363" s="3">
        <v>17</v>
      </c>
      <c r="Y363" s="3">
        <v>26</v>
      </c>
      <c r="Z363" s="3">
        <v>40</v>
      </c>
      <c r="AA363" s="3">
        <f t="shared" si="55"/>
        <v>14</v>
      </c>
    </row>
    <row r="364" spans="1:27" x14ac:dyDescent="0.25">
      <c r="A364" s="14">
        <v>343</v>
      </c>
      <c r="B364" s="14" t="s">
        <v>7</v>
      </c>
      <c r="C364" s="14"/>
      <c r="D364" s="14">
        <v>12</v>
      </c>
      <c r="E364" s="17" t="s">
        <v>76</v>
      </c>
      <c r="F364" s="12">
        <v>52.119527449617784</v>
      </c>
      <c r="G364" s="12">
        <v>47.291292687780917</v>
      </c>
      <c r="H364" s="12">
        <v>39.334383561374423</v>
      </c>
      <c r="I364" s="12">
        <v>25.91599291629527</v>
      </c>
      <c r="J364" s="12">
        <v>58.011120104576804</v>
      </c>
      <c r="K364" s="12">
        <v>80.600013628966678</v>
      </c>
      <c r="L364" s="11" t="str">
        <f t="shared" si="48"/>
        <v>31-57</v>
      </c>
      <c r="M364" s="19">
        <f t="shared" si="49"/>
        <v>2.88</v>
      </c>
      <c r="N364" s="5">
        <f t="shared" si="50"/>
        <v>0.38938902547768106</v>
      </c>
      <c r="O364" s="9"/>
      <c r="P364" s="8">
        <f t="shared" si="51"/>
        <v>43.894989046491197</v>
      </c>
      <c r="Q364" s="7">
        <f t="shared" si="52"/>
        <v>12.760389606404283</v>
      </c>
      <c r="R364" s="6">
        <f t="shared" si="53"/>
        <v>0.29070264929076911</v>
      </c>
      <c r="S364" s="5">
        <f t="shared" si="54"/>
        <v>0.83620079147529813</v>
      </c>
      <c r="T364" s="4">
        <v>127763.79166666672</v>
      </c>
      <c r="U364" s="3">
        <v>66</v>
      </c>
      <c r="V364" s="3">
        <v>60</v>
      </c>
      <c r="W364" s="3">
        <v>50</v>
      </c>
      <c r="X364" s="3">
        <v>33</v>
      </c>
      <c r="Y364" s="3">
        <v>74</v>
      </c>
      <c r="Z364" s="3">
        <v>103</v>
      </c>
      <c r="AA364" s="3">
        <f t="shared" si="55"/>
        <v>29</v>
      </c>
    </row>
    <row r="365" spans="1:27" x14ac:dyDescent="0.25">
      <c r="A365" s="14">
        <v>53</v>
      </c>
      <c r="B365" s="14" t="s">
        <v>7</v>
      </c>
      <c r="C365" s="14"/>
      <c r="D365" s="14">
        <v>4</v>
      </c>
      <c r="E365" s="17" t="s">
        <v>366</v>
      </c>
      <c r="F365" s="12">
        <v>21.315901662640332</v>
      </c>
      <c r="G365" s="12">
        <v>10.661359678737695</v>
      </c>
      <c r="H365" s="12">
        <v>5.9269444823110344</v>
      </c>
      <c r="I365" s="12">
        <v>15.421343732854876</v>
      </c>
      <c r="J365" s="12">
        <v>13.058937358651843</v>
      </c>
      <c r="K365" s="12">
        <v>23.76247034641721</v>
      </c>
      <c r="L365" s="11" t="str">
        <f t="shared" si="48"/>
        <v>8-17</v>
      </c>
      <c r="M365" s="19">
        <f t="shared" si="49"/>
        <v>2.76</v>
      </c>
      <c r="N365" s="5">
        <f t="shared" si="50"/>
        <v>0.81963276902266735</v>
      </c>
      <c r="O365" s="9"/>
      <c r="P365" s="8">
        <f t="shared" si="51"/>
        <v>12.493301079448504</v>
      </c>
      <c r="Q365" s="7">
        <f t="shared" si="52"/>
        <v>4.0808077112792978</v>
      </c>
      <c r="R365" s="6">
        <f t="shared" si="53"/>
        <v>0.32663966755689827</v>
      </c>
      <c r="S365" s="5">
        <f t="shared" si="54"/>
        <v>0.90201694454530557</v>
      </c>
      <c r="T365" s="4">
        <v>84175.083333333328</v>
      </c>
      <c r="U365" s="3">
        <v>18</v>
      </c>
      <c r="V365" s="3">
        <v>9</v>
      </c>
      <c r="W365" s="3">
        <v>5</v>
      </c>
      <c r="X365" s="3">
        <v>13</v>
      </c>
      <c r="Y365" s="3">
        <v>11</v>
      </c>
      <c r="Z365" s="3">
        <v>20</v>
      </c>
      <c r="AA365" s="3">
        <f t="shared" si="55"/>
        <v>9</v>
      </c>
    </row>
    <row r="366" spans="1:27" x14ac:dyDescent="0.25">
      <c r="A366" s="14">
        <v>220</v>
      </c>
      <c r="B366" s="14" t="s">
        <v>7</v>
      </c>
      <c r="C366" s="14"/>
      <c r="D366" s="14">
        <v>8</v>
      </c>
      <c r="E366" s="17" t="s">
        <v>199</v>
      </c>
      <c r="F366" s="12">
        <v>21.242041685339249</v>
      </c>
      <c r="G366" s="12">
        <v>20.100089802014118</v>
      </c>
      <c r="H366" s="12">
        <v>27.15707457957723</v>
      </c>
      <c r="I366" s="12">
        <v>18.485927319137502</v>
      </c>
      <c r="J366" s="12">
        <v>26.153080195097694</v>
      </c>
      <c r="K366" s="12">
        <v>33.136704405097277</v>
      </c>
      <c r="L366" s="11" t="str">
        <f t="shared" si="48"/>
        <v>20-27</v>
      </c>
      <c r="M366" s="19">
        <f t="shared" si="49"/>
        <v>2.71</v>
      </c>
      <c r="N366" s="5">
        <f t="shared" si="50"/>
        <v>0.26702874605602439</v>
      </c>
      <c r="O366" s="9"/>
      <c r="P366" s="22">
        <f t="shared" si="51"/>
        <v>23.174837018675841</v>
      </c>
      <c r="Q366" s="7">
        <f t="shared" si="52"/>
        <v>3.6743402622228909</v>
      </c>
      <c r="R366" s="6">
        <f t="shared" si="53"/>
        <v>0.15854869914562336</v>
      </c>
      <c r="S366" s="5">
        <f t="shared" si="54"/>
        <v>0.42985706343451274</v>
      </c>
      <c r="T366" s="4">
        <v>467599.875</v>
      </c>
      <c r="U366" s="3">
        <v>98</v>
      </c>
      <c r="V366" s="3">
        <v>93</v>
      </c>
      <c r="W366" s="3">
        <v>126</v>
      </c>
      <c r="X366" s="3">
        <v>86</v>
      </c>
      <c r="Y366" s="3">
        <v>122</v>
      </c>
      <c r="Z366" s="3">
        <v>155</v>
      </c>
      <c r="AA366" s="3">
        <f t="shared" si="55"/>
        <v>33</v>
      </c>
    </row>
    <row r="367" spans="1:27" x14ac:dyDescent="0.25">
      <c r="A367" s="14">
        <v>184</v>
      </c>
      <c r="B367" s="14" t="s">
        <v>7</v>
      </c>
      <c r="C367" s="14"/>
      <c r="D367" s="14">
        <v>8</v>
      </c>
      <c r="E367" s="17" t="s">
        <v>235</v>
      </c>
      <c r="F367" s="12">
        <v>55.613995331195191</v>
      </c>
      <c r="G367" s="12">
        <v>91.54689199775062</v>
      </c>
      <c r="H367" s="12">
        <v>63.289179622541972</v>
      </c>
      <c r="I367" s="12">
        <v>69.609229854711302</v>
      </c>
      <c r="J367" s="12">
        <v>85.165734345389339</v>
      </c>
      <c r="K367" s="12">
        <v>96.399349097596343</v>
      </c>
      <c r="L367" s="11" t="str">
        <f t="shared" si="48"/>
        <v>64-87</v>
      </c>
      <c r="M367" s="18">
        <f t="shared" si="49"/>
        <v>1.82</v>
      </c>
      <c r="N367" s="5">
        <f t="shared" si="50"/>
        <v>0.13190298702350312</v>
      </c>
      <c r="O367" s="9"/>
      <c r="P367" s="8">
        <f t="shared" si="51"/>
        <v>75.522727289340949</v>
      </c>
      <c r="Q367" s="7">
        <f t="shared" si="52"/>
        <v>11.44173680285118</v>
      </c>
      <c r="R367" s="6">
        <f t="shared" si="53"/>
        <v>0.1515005775548314</v>
      </c>
      <c r="S367" s="5">
        <f t="shared" si="54"/>
        <v>0.27642833564886177</v>
      </c>
      <c r="T367" s="4">
        <v>1046797.9166666663</v>
      </c>
      <c r="U367" s="3">
        <v>562</v>
      </c>
      <c r="V367" s="3">
        <v>932</v>
      </c>
      <c r="W367" s="3">
        <v>649</v>
      </c>
      <c r="X367" s="3">
        <v>719</v>
      </c>
      <c r="Y367" s="3">
        <v>886</v>
      </c>
      <c r="Z367" s="3">
        <v>1010</v>
      </c>
      <c r="AA367" s="3">
        <f t="shared" si="55"/>
        <v>124</v>
      </c>
    </row>
    <row r="368" spans="1:27" x14ac:dyDescent="0.25">
      <c r="A368" s="14">
        <v>160</v>
      </c>
      <c r="B368" s="14" t="s">
        <v>7</v>
      </c>
      <c r="C368" s="14"/>
      <c r="D368" s="14">
        <v>7</v>
      </c>
      <c r="E368" s="17" t="s">
        <v>259</v>
      </c>
      <c r="F368" s="12">
        <v>13.322619726636496</v>
      </c>
      <c r="G368" s="12">
        <v>9.9572667302825373</v>
      </c>
      <c r="H368" s="12">
        <v>3.307821758024569</v>
      </c>
      <c r="I368" s="12">
        <v>11.541537167871658</v>
      </c>
      <c r="J368" s="12">
        <v>9.8619329388560164</v>
      </c>
      <c r="K368" s="12">
        <v>14.74453053005222</v>
      </c>
      <c r="L368" s="11" t="str">
        <f t="shared" si="48"/>
        <v>6-12</v>
      </c>
      <c r="M368" s="18">
        <f t="shared" si="49"/>
        <v>1.76</v>
      </c>
      <c r="N368" s="5">
        <f t="shared" si="50"/>
        <v>0.495095395747295</v>
      </c>
      <c r="O368" s="9"/>
      <c r="P368" s="8">
        <f t="shared" si="51"/>
        <v>9.242428788469466</v>
      </c>
      <c r="Q368" s="7">
        <f t="shared" si="52"/>
        <v>3.1240054502524988</v>
      </c>
      <c r="R368" s="6">
        <f t="shared" si="53"/>
        <v>0.33800698082195663</v>
      </c>
      <c r="S368" s="5">
        <f t="shared" si="54"/>
        <v>0.59530907594841143</v>
      </c>
      <c r="T368" s="4">
        <v>61012.333333333321</v>
      </c>
      <c r="U368" s="3">
        <v>8</v>
      </c>
      <c r="V368" s="3">
        <v>6</v>
      </c>
      <c r="W368" s="3">
        <v>2</v>
      </c>
      <c r="X368" s="3">
        <v>7</v>
      </c>
      <c r="Y368" s="3">
        <v>6</v>
      </c>
      <c r="Z368" s="3">
        <v>9</v>
      </c>
      <c r="AA368" s="3">
        <f t="shared" si="55"/>
        <v>3</v>
      </c>
    </row>
    <row r="369" spans="1:27" x14ac:dyDescent="0.25">
      <c r="A369" s="14">
        <v>174</v>
      </c>
      <c r="B369" s="14" t="s">
        <v>7</v>
      </c>
      <c r="C369" s="14"/>
      <c r="D369" s="14">
        <v>7</v>
      </c>
      <c r="E369" s="17" t="s">
        <v>245</v>
      </c>
      <c r="F369" s="12">
        <v>9.0414550715028401</v>
      </c>
      <c r="G369" s="12">
        <v>9.4009878558038871</v>
      </c>
      <c r="H369" s="12">
        <v>14.265803835811859</v>
      </c>
      <c r="I369" s="12">
        <v>9.3696563678527092</v>
      </c>
      <c r="J369" s="12">
        <v>14.966349099446713</v>
      </c>
      <c r="K369" s="12">
        <v>16.808700183214832</v>
      </c>
      <c r="L369" s="11" t="str">
        <f t="shared" si="48"/>
        <v>10-15</v>
      </c>
      <c r="M369" s="18">
        <f t="shared" si="49"/>
        <v>1.71</v>
      </c>
      <c r="N369" s="5">
        <f t="shared" si="50"/>
        <v>0.12309956633553522</v>
      </c>
      <c r="O369" s="9"/>
      <c r="P369" s="8">
        <f t="shared" si="51"/>
        <v>12.196747550612706</v>
      </c>
      <c r="Q369" s="7">
        <f t="shared" si="52"/>
        <v>2.6926398301543486</v>
      </c>
      <c r="R369" s="6">
        <f t="shared" si="53"/>
        <v>0.2207670380140879</v>
      </c>
      <c r="S369" s="5">
        <f t="shared" si="54"/>
        <v>0.37812971150414959</v>
      </c>
      <c r="T369" s="4">
        <v>267660.375</v>
      </c>
      <c r="U369" s="3">
        <v>24</v>
      </c>
      <c r="V369" s="3">
        <v>25</v>
      </c>
      <c r="W369" s="3">
        <v>38</v>
      </c>
      <c r="X369" s="3">
        <v>25</v>
      </c>
      <c r="Y369" s="3">
        <v>40</v>
      </c>
      <c r="Z369" s="3">
        <v>45</v>
      </c>
      <c r="AA369" s="3">
        <f t="shared" si="55"/>
        <v>5</v>
      </c>
    </row>
    <row r="370" spans="1:27" x14ac:dyDescent="0.25">
      <c r="A370" s="14">
        <v>10</v>
      </c>
      <c r="B370" s="14" t="s">
        <v>7</v>
      </c>
      <c r="C370" s="14"/>
      <c r="D370" s="14">
        <v>1</v>
      </c>
      <c r="E370" s="17" t="s">
        <v>409</v>
      </c>
      <c r="F370" s="12">
        <v>174.59656505000476</v>
      </c>
      <c r="G370" s="12">
        <v>241.18720092742223</v>
      </c>
      <c r="H370" s="12">
        <v>138.69503150635862</v>
      </c>
      <c r="I370" s="12">
        <v>142.317254665446</v>
      </c>
      <c r="J370" s="12">
        <v>154.70003816275775</v>
      </c>
      <c r="K370" s="12">
        <v>202.31194042327837</v>
      </c>
      <c r="L370" s="11" t="str">
        <f t="shared" si="48"/>
        <v>128-194</v>
      </c>
      <c r="M370" s="18">
        <f t="shared" si="49"/>
        <v>1.26</v>
      </c>
      <c r="N370" s="5">
        <f t="shared" si="50"/>
        <v>0.30776916945830879</v>
      </c>
      <c r="O370" s="9"/>
      <c r="P370" s="22">
        <f t="shared" si="51"/>
        <v>161.05501805996653</v>
      </c>
      <c r="Q370" s="7">
        <f t="shared" si="52"/>
        <v>32.794265666127757</v>
      </c>
      <c r="R370" s="6">
        <f t="shared" si="53"/>
        <v>0.20362150811046001</v>
      </c>
      <c r="S370" s="5">
        <f t="shared" si="54"/>
        <v>0.256166637092614</v>
      </c>
      <c r="T370" s="4">
        <v>296968.79166666663</v>
      </c>
      <c r="U370" s="3">
        <v>478</v>
      </c>
      <c r="V370" s="3">
        <v>672</v>
      </c>
      <c r="W370" s="3">
        <v>393</v>
      </c>
      <c r="X370" s="3">
        <v>410</v>
      </c>
      <c r="Y370" s="3">
        <v>453</v>
      </c>
      <c r="Z370" s="3">
        <v>602</v>
      </c>
      <c r="AA370" s="3">
        <f t="shared" si="55"/>
        <v>149</v>
      </c>
    </row>
    <row r="371" spans="1:27" x14ac:dyDescent="0.25">
      <c r="A371" s="14">
        <v>400</v>
      </c>
      <c r="B371" s="14" t="s">
        <v>7</v>
      </c>
      <c r="C371" s="14"/>
      <c r="D371" s="14">
        <v>13</v>
      </c>
      <c r="E371" s="17" t="s">
        <v>18</v>
      </c>
      <c r="F371" s="12">
        <v>85.601680013021706</v>
      </c>
      <c r="G371" s="12">
        <v>90.654728006894814</v>
      </c>
      <c r="H371" s="12">
        <v>119.27400506032932</v>
      </c>
      <c r="I371" s="12">
        <v>135.23715605058402</v>
      </c>
      <c r="J371" s="12">
        <v>112.83082239338597</v>
      </c>
      <c r="K371" s="12">
        <v>127.86472628957027</v>
      </c>
      <c r="L371" s="11" t="str">
        <f t="shared" si="48"/>
        <v>99-131</v>
      </c>
      <c r="M371" s="10">
        <f t="shared" si="49"/>
        <v>0.79</v>
      </c>
      <c r="N371" s="5">
        <f t="shared" si="50"/>
        <v>0.13324288148648264</v>
      </c>
      <c r="O371" s="9"/>
      <c r="P371" s="8">
        <f t="shared" si="51"/>
        <v>115.32239249180434</v>
      </c>
      <c r="Q371" s="7">
        <f t="shared" si="52"/>
        <v>15.842105618439387</v>
      </c>
      <c r="R371" s="6">
        <f t="shared" si="53"/>
        <v>0.13737232879178468</v>
      </c>
      <c r="S371" s="5">
        <f t="shared" si="54"/>
        <v>0.10875887611035547</v>
      </c>
      <c r="T371" s="4">
        <v>501256.50000000006</v>
      </c>
      <c r="U371" s="3">
        <v>401</v>
      </c>
      <c r="V371" s="3">
        <v>431</v>
      </c>
      <c r="W371" s="3">
        <v>575</v>
      </c>
      <c r="X371" s="3">
        <v>661</v>
      </c>
      <c r="Y371" s="3">
        <v>559</v>
      </c>
      <c r="Z371" s="3">
        <v>642</v>
      </c>
      <c r="AA371" s="3">
        <f t="shared" si="55"/>
        <v>83</v>
      </c>
    </row>
    <row r="372" spans="1:27" x14ac:dyDescent="0.25">
      <c r="A372" s="14">
        <v>3</v>
      </c>
      <c r="B372" s="14" t="s">
        <v>7</v>
      </c>
      <c r="C372" s="14"/>
      <c r="D372" s="14">
        <v>15</v>
      </c>
      <c r="E372" s="17" t="s">
        <v>416</v>
      </c>
      <c r="F372" s="12">
        <v>122.622646596332</v>
      </c>
      <c r="G372" s="12">
        <v>103.24874665959938</v>
      </c>
      <c r="H372" s="12">
        <v>102.01166444851685</v>
      </c>
      <c r="I372" s="12">
        <v>88.935545651938355</v>
      </c>
      <c r="J372" s="12">
        <v>118.79674246827231</v>
      </c>
      <c r="K372" s="12">
        <v>114.232001463777</v>
      </c>
      <c r="L372" s="11" t="str">
        <f t="shared" si="48"/>
        <v>93-118</v>
      </c>
      <c r="M372" s="10">
        <f t="shared" si="49"/>
        <v>0.69</v>
      </c>
      <c r="N372" s="5">
        <f t="shared" si="50"/>
        <v>-3.8424799448641848E-2</v>
      </c>
      <c r="O372" s="9"/>
      <c r="P372" s="24">
        <f t="shared" si="51"/>
        <v>105.65873521401309</v>
      </c>
      <c r="Q372" s="7">
        <f t="shared" si="52"/>
        <v>12.439159146659318</v>
      </c>
      <c r="R372" s="6">
        <f t="shared" si="53"/>
        <v>0.11772958593024652</v>
      </c>
      <c r="S372" s="5">
        <f t="shared" si="54"/>
        <v>8.1141102365068496E-2</v>
      </c>
      <c r="T372" s="4">
        <v>174422.62499999988</v>
      </c>
      <c r="U372" s="3">
        <v>224</v>
      </c>
      <c r="V372" s="3">
        <v>187</v>
      </c>
      <c r="W372" s="3">
        <v>183</v>
      </c>
      <c r="X372" s="3">
        <v>158</v>
      </c>
      <c r="Y372" s="3">
        <v>209</v>
      </c>
      <c r="Z372" s="3">
        <v>199</v>
      </c>
      <c r="AA372" s="3">
        <f t="shared" si="55"/>
        <v>-10</v>
      </c>
    </row>
    <row r="373" spans="1:27" x14ac:dyDescent="0.25">
      <c r="A373" s="14">
        <v>265</v>
      </c>
      <c r="B373" s="14" t="s">
        <v>7</v>
      </c>
      <c r="C373" s="14"/>
      <c r="D373" s="14">
        <v>9</v>
      </c>
      <c r="E373" s="17" t="s">
        <v>154</v>
      </c>
      <c r="F373" s="12">
        <v>5.0592373452663884</v>
      </c>
      <c r="G373" s="12">
        <v>10.17087062652563</v>
      </c>
      <c r="H373" s="12">
        <v>46.016798688009935</v>
      </c>
      <c r="I373" s="12">
        <v>15.935353867664597</v>
      </c>
      <c r="J373" s="12">
        <v>22.738959330854442</v>
      </c>
      <c r="K373" s="12">
        <v>31.176713073781407</v>
      </c>
      <c r="L373" s="11" t="str">
        <f t="shared" si="48"/>
        <v>10-35</v>
      </c>
      <c r="M373" s="10">
        <f t="shared" si="49"/>
        <v>0.66</v>
      </c>
      <c r="N373" s="5">
        <f t="shared" si="50"/>
        <v>0.371070356393918</v>
      </c>
      <c r="O373" s="9"/>
      <c r="P373" s="8">
        <f t="shared" si="51"/>
        <v>22.725839119151871</v>
      </c>
      <c r="Q373" s="7">
        <f t="shared" si="52"/>
        <v>12.752028072312557</v>
      </c>
      <c r="R373" s="6">
        <f t="shared" si="53"/>
        <v>0.56112463022612746</v>
      </c>
      <c r="S373" s="5">
        <f t="shared" si="54"/>
        <v>0.37186191059091345</v>
      </c>
      <c r="T373" s="4">
        <v>192587.0833333334</v>
      </c>
      <c r="U373" s="3">
        <v>10</v>
      </c>
      <c r="V373" s="3">
        <v>20</v>
      </c>
      <c r="W373" s="3">
        <v>90</v>
      </c>
      <c r="X373" s="3">
        <v>31</v>
      </c>
      <c r="Y373" s="3">
        <v>44</v>
      </c>
      <c r="Z373" s="3">
        <v>60</v>
      </c>
      <c r="AA373" s="3">
        <f t="shared" si="55"/>
        <v>16</v>
      </c>
    </row>
    <row r="374" spans="1:27" x14ac:dyDescent="0.25">
      <c r="A374" s="14">
        <v>29</v>
      </c>
      <c r="B374" s="14" t="s">
        <v>7</v>
      </c>
      <c r="C374" s="14"/>
      <c r="D374" s="14">
        <v>2</v>
      </c>
      <c r="E374" s="17" t="s">
        <v>390</v>
      </c>
      <c r="F374" s="12">
        <v>120.77765223828263</v>
      </c>
      <c r="G374" s="12">
        <v>99.556971476927671</v>
      </c>
      <c r="H374" s="12">
        <v>32.558044889404393</v>
      </c>
      <c r="I374" s="12">
        <v>79.05713958786265</v>
      </c>
      <c r="J374" s="12">
        <v>97.853602501648624</v>
      </c>
      <c r="K374" s="12">
        <v>95.772062491270731</v>
      </c>
      <c r="L374" s="11" t="str">
        <f t="shared" si="48"/>
        <v>55-108</v>
      </c>
      <c r="M374" s="10">
        <f t="shared" si="49"/>
        <v>0.53</v>
      </c>
      <c r="N374" s="5">
        <f t="shared" si="50"/>
        <v>-2.1271981379968337E-2</v>
      </c>
      <c r="O374" s="9"/>
      <c r="P374" s="24">
        <f t="shared" si="51"/>
        <v>81.537486714669669</v>
      </c>
      <c r="Q374" s="7">
        <f t="shared" si="52"/>
        <v>26.76046596057579</v>
      </c>
      <c r="R374" s="6">
        <f t="shared" si="53"/>
        <v>0.32819831759373114</v>
      </c>
      <c r="S374" s="5">
        <f t="shared" si="54"/>
        <v>0.17457707307576448</v>
      </c>
      <c r="T374" s="4">
        <v>23040.083333333343</v>
      </c>
      <c r="U374" s="3">
        <v>31</v>
      </c>
      <c r="V374" s="3">
        <v>25</v>
      </c>
      <c r="W374" s="3">
        <v>8</v>
      </c>
      <c r="X374" s="3">
        <v>19</v>
      </c>
      <c r="Y374" s="3">
        <v>23</v>
      </c>
      <c r="Z374" s="3">
        <v>22</v>
      </c>
      <c r="AA374" s="3">
        <f t="shared" si="55"/>
        <v>-1</v>
      </c>
    </row>
    <row r="375" spans="1:27" x14ac:dyDescent="0.25">
      <c r="A375" s="14">
        <v>405</v>
      </c>
      <c r="B375" s="14" t="s">
        <v>7</v>
      </c>
      <c r="C375" s="14"/>
      <c r="D375" s="14">
        <v>13</v>
      </c>
      <c r="E375" s="17" t="s">
        <v>13</v>
      </c>
      <c r="F375" s="12">
        <v>41.20930581051212</v>
      </c>
      <c r="G375" s="12">
        <v>44.040771830033634</v>
      </c>
      <c r="H375" s="12">
        <v>20.968239284613013</v>
      </c>
      <c r="I375" s="12">
        <v>26.381177336728122</v>
      </c>
      <c r="J375" s="12">
        <v>32.345819531687461</v>
      </c>
      <c r="K375" s="12">
        <v>33.993852778289281</v>
      </c>
      <c r="L375" s="11" t="str">
        <f t="shared" si="48"/>
        <v>23-38</v>
      </c>
      <c r="M375" s="10">
        <f t="shared" si="49"/>
        <v>0.45</v>
      </c>
      <c r="N375" s="5">
        <f t="shared" si="50"/>
        <v>5.0950424829623815E-2</v>
      </c>
      <c r="O375" s="9"/>
      <c r="P375" s="8">
        <f t="shared" si="51"/>
        <v>30.629958288651213</v>
      </c>
      <c r="Q375" s="7">
        <f t="shared" si="52"/>
        <v>7.4770686473029118</v>
      </c>
      <c r="R375" s="6">
        <f t="shared" si="53"/>
        <v>0.24410965816016994</v>
      </c>
      <c r="S375" s="5">
        <f t="shared" si="54"/>
        <v>0.10982367190765756</v>
      </c>
      <c r="T375" s="4">
        <v>164623.54166666654</v>
      </c>
      <c r="U375" s="3">
        <v>66</v>
      </c>
      <c r="V375" s="3">
        <v>71</v>
      </c>
      <c r="W375" s="3">
        <v>34</v>
      </c>
      <c r="X375" s="3">
        <v>43</v>
      </c>
      <c r="Y375" s="3">
        <v>53</v>
      </c>
      <c r="Z375" s="3">
        <v>56</v>
      </c>
      <c r="AA375" s="3">
        <f t="shared" si="55"/>
        <v>3</v>
      </c>
    </row>
    <row r="376" spans="1:27" x14ac:dyDescent="0.25">
      <c r="A376" s="14">
        <v>73</v>
      </c>
      <c r="B376" s="14" t="s">
        <v>7</v>
      </c>
      <c r="C376" s="14"/>
      <c r="D376" s="14">
        <v>5</v>
      </c>
      <c r="E376" s="17" t="s">
        <v>346</v>
      </c>
      <c r="F376" s="12">
        <v>205.70840833119053</v>
      </c>
      <c r="G376" s="12">
        <v>120.0600300150075</v>
      </c>
      <c r="H376" s="12">
        <v>38.957876795714633</v>
      </c>
      <c r="I376" s="12">
        <v>56.912497035807448</v>
      </c>
      <c r="J376" s="12">
        <v>110.94674556213018</v>
      </c>
      <c r="K376" s="12">
        <v>108.24788766274774</v>
      </c>
      <c r="L376" s="11" t="str">
        <f t="shared" si="48"/>
        <v>45-134</v>
      </c>
      <c r="M376" s="10">
        <f t="shared" si="49"/>
        <v>0.42</v>
      </c>
      <c r="N376" s="5">
        <f t="shared" si="50"/>
        <v>-2.4325705866433654E-2</v>
      </c>
      <c r="O376" s="9"/>
      <c r="P376" s="8">
        <f t="shared" si="51"/>
        <v>89.672387646815338</v>
      </c>
      <c r="Q376" s="7">
        <f t="shared" si="52"/>
        <v>44.409378740069222</v>
      </c>
      <c r="R376" s="6">
        <f t="shared" si="53"/>
        <v>0.4952402841661861</v>
      </c>
      <c r="S376" s="5">
        <f t="shared" si="54"/>
        <v>0.20714849357077539</v>
      </c>
      <c r="T376" s="4">
        <v>5526.3333333333312</v>
      </c>
      <c r="U376" s="3">
        <v>10</v>
      </c>
      <c r="V376" s="3">
        <v>6</v>
      </c>
      <c r="W376" s="3">
        <v>2</v>
      </c>
      <c r="X376" s="3">
        <v>3</v>
      </c>
      <c r="Y376" s="3">
        <v>6</v>
      </c>
      <c r="Z376" s="3">
        <v>6</v>
      </c>
      <c r="AA376" s="3">
        <f t="shared" si="55"/>
        <v>0</v>
      </c>
    </row>
    <row r="377" spans="1:27" x14ac:dyDescent="0.25">
      <c r="A377" s="14">
        <v>75</v>
      </c>
      <c r="B377" s="14" t="s">
        <v>7</v>
      </c>
      <c r="C377" s="14"/>
      <c r="D377" s="14">
        <v>5</v>
      </c>
      <c r="E377" s="17" t="s">
        <v>344</v>
      </c>
      <c r="F377" s="12">
        <v>20.957388162720452</v>
      </c>
      <c r="G377" s="12">
        <v>41.334753092243893</v>
      </c>
      <c r="H377" s="12">
        <v>22.163759150862059</v>
      </c>
      <c r="I377" s="12">
        <v>30.616350880876155</v>
      </c>
      <c r="J377" s="12">
        <v>33.664802154547338</v>
      </c>
      <c r="K377" s="12">
        <v>33.227403235837862</v>
      </c>
      <c r="L377" s="11" t="str">
        <f t="shared" si="48"/>
        <v>24-37</v>
      </c>
      <c r="M377" s="10">
        <f t="shared" si="49"/>
        <v>0.4</v>
      </c>
      <c r="N377" s="5">
        <f t="shared" si="50"/>
        <v>-1.2992766649911648E-2</v>
      </c>
      <c r="O377" s="9"/>
      <c r="P377" s="8">
        <f t="shared" si="51"/>
        <v>30.727172406402381</v>
      </c>
      <c r="Q377" s="7">
        <f t="shared" si="52"/>
        <v>6.2379688375029749</v>
      </c>
      <c r="R377" s="6">
        <f t="shared" si="53"/>
        <v>0.20301148296363314</v>
      </c>
      <c r="S377" s="5">
        <f t="shared" si="54"/>
        <v>8.13687246052789E-2</v>
      </c>
      <c r="T377" s="4">
        <v>117184.50000000007</v>
      </c>
      <c r="U377" s="3">
        <v>23</v>
      </c>
      <c r="V377" s="3">
        <v>46</v>
      </c>
      <c r="W377" s="3">
        <v>25</v>
      </c>
      <c r="X377" s="3">
        <v>35</v>
      </c>
      <c r="Y377" s="3">
        <v>39</v>
      </c>
      <c r="Z377" s="3">
        <v>39</v>
      </c>
      <c r="AA377" s="3">
        <f t="shared" si="55"/>
        <v>0</v>
      </c>
    </row>
    <row r="378" spans="1:27" x14ac:dyDescent="0.25">
      <c r="A378" s="14">
        <v>278</v>
      </c>
      <c r="B378" s="14" t="s">
        <v>7</v>
      </c>
      <c r="C378" s="14"/>
      <c r="D378" s="14">
        <v>14</v>
      </c>
      <c r="E378" s="17" t="s">
        <v>141</v>
      </c>
      <c r="F378" s="12">
        <v>21.873944339631795</v>
      </c>
      <c r="G378" s="12">
        <v>16.138397281732562</v>
      </c>
      <c r="H378" s="12">
        <v>17.100788206738059</v>
      </c>
      <c r="I378" s="12">
        <v>37.49329546973371</v>
      </c>
      <c r="J378" s="12">
        <v>23.831130536744411</v>
      </c>
      <c r="K378" s="12">
        <v>28.177253825942721</v>
      </c>
      <c r="L378" s="11" t="str">
        <f t="shared" si="48"/>
        <v>17-33</v>
      </c>
      <c r="M378" s="10">
        <f t="shared" si="49"/>
        <v>0.4</v>
      </c>
      <c r="N378" s="5">
        <f t="shared" si="50"/>
        <v>0.18237167903122223</v>
      </c>
      <c r="O378" s="9"/>
      <c r="P378" s="8">
        <f t="shared" si="51"/>
        <v>24.9721292057312</v>
      </c>
      <c r="Q378" s="7">
        <f t="shared" si="52"/>
        <v>8.1041973672013121</v>
      </c>
      <c r="R378" s="6">
        <f t="shared" si="53"/>
        <v>0.32452969069779469</v>
      </c>
      <c r="S378" s="5">
        <f t="shared" si="54"/>
        <v>0.12834807131607875</v>
      </c>
      <c r="T378" s="4">
        <v>290829.37500000023</v>
      </c>
      <c r="U378" s="3">
        <v>62</v>
      </c>
      <c r="V378" s="3">
        <v>46</v>
      </c>
      <c r="W378" s="3">
        <v>49</v>
      </c>
      <c r="X378" s="3">
        <v>108</v>
      </c>
      <c r="Y378" s="3">
        <v>69</v>
      </c>
      <c r="Z378" s="3">
        <v>82</v>
      </c>
      <c r="AA378" s="3">
        <f t="shared" si="55"/>
        <v>13</v>
      </c>
    </row>
    <row r="379" spans="1:27" x14ac:dyDescent="0.25">
      <c r="A379" s="14">
        <v>396</v>
      </c>
      <c r="B379" s="14" t="s">
        <v>7</v>
      </c>
      <c r="C379" s="14"/>
      <c r="D379" s="14">
        <v>13</v>
      </c>
      <c r="E379" s="17" t="s">
        <v>22</v>
      </c>
      <c r="F379" s="12">
        <v>44.209430191045996</v>
      </c>
      <c r="G379" s="12">
        <v>37.264814381112949</v>
      </c>
      <c r="H379" s="12">
        <v>51.333668847508811</v>
      </c>
      <c r="I379" s="12">
        <v>59.714276973905598</v>
      </c>
      <c r="J379" s="12">
        <v>81.479010816219571</v>
      </c>
      <c r="K379" s="12">
        <v>65.920687432070039</v>
      </c>
      <c r="L379" s="11" t="str">
        <f t="shared" si="48"/>
        <v>45-77</v>
      </c>
      <c r="M379" s="10">
        <f t="shared" si="49"/>
        <v>0.28999999999999998</v>
      </c>
      <c r="N379" s="5">
        <f t="shared" si="50"/>
        <v>-0.19094884962757086</v>
      </c>
      <c r="O379" s="9"/>
      <c r="P379" s="8">
        <f t="shared" si="51"/>
        <v>61.266148498167908</v>
      </c>
      <c r="Q379" s="7">
        <f t="shared" si="52"/>
        <v>15.89854167440444</v>
      </c>
      <c r="R379" s="6">
        <f t="shared" si="53"/>
        <v>0.25949961053745474</v>
      </c>
      <c r="S379" s="5">
        <f t="shared" si="54"/>
        <v>7.5972442335612456E-2</v>
      </c>
      <c r="T379" s="4">
        <v>214716.50000000012</v>
      </c>
      <c r="U379" s="3">
        <v>83</v>
      </c>
      <c r="V379" s="3">
        <v>72</v>
      </c>
      <c r="W379" s="3">
        <v>102</v>
      </c>
      <c r="X379" s="3">
        <v>122</v>
      </c>
      <c r="Y379" s="3">
        <v>171</v>
      </c>
      <c r="Z379" s="3">
        <v>142</v>
      </c>
      <c r="AA379" s="3">
        <f t="shared" si="55"/>
        <v>-29</v>
      </c>
    </row>
    <row r="380" spans="1:27" x14ac:dyDescent="0.25">
      <c r="A380" s="14">
        <v>130</v>
      </c>
      <c r="B380" s="14" t="s">
        <v>7</v>
      </c>
      <c r="C380" s="14"/>
      <c r="D380" s="14">
        <v>6</v>
      </c>
      <c r="E380" s="17" t="s">
        <v>289</v>
      </c>
      <c r="F380" s="12">
        <v>6.6747134044931951</v>
      </c>
      <c r="G380" s="12">
        <v>13.251468704448076</v>
      </c>
      <c r="H380" s="12">
        <v>21.933913119770136</v>
      </c>
      <c r="I380" s="12">
        <v>8.712793648373431</v>
      </c>
      <c r="J380" s="12">
        <v>8.6516884310703759</v>
      </c>
      <c r="K380" s="12">
        <v>12.887347578028857</v>
      </c>
      <c r="L380" s="11" t="str">
        <f t="shared" si="48"/>
        <v>6-17</v>
      </c>
      <c r="M380" s="10">
        <f t="shared" si="49"/>
        <v>0.2</v>
      </c>
      <c r="N380" s="5">
        <f t="shared" si="50"/>
        <v>0.48957601521422917</v>
      </c>
      <c r="O380" s="9"/>
      <c r="P380" s="24">
        <f t="shared" si="51"/>
        <v>11.80593379476969</v>
      </c>
      <c r="Q380" s="7">
        <f t="shared" si="52"/>
        <v>5.3307463117264842</v>
      </c>
      <c r="R380" s="6">
        <f t="shared" si="53"/>
        <v>0.45153110329045992</v>
      </c>
      <c r="S380" s="5">
        <f t="shared" si="54"/>
        <v>9.1599173945754245E-2</v>
      </c>
      <c r="T380" s="4">
        <v>46517.291666666686</v>
      </c>
      <c r="U380" s="3">
        <v>3</v>
      </c>
      <c r="V380" s="3">
        <v>6</v>
      </c>
      <c r="W380" s="3">
        <v>10</v>
      </c>
      <c r="X380" s="3">
        <v>4</v>
      </c>
      <c r="Y380" s="3">
        <v>4</v>
      </c>
      <c r="Z380" s="3">
        <v>6</v>
      </c>
      <c r="AA380" s="3">
        <f t="shared" si="55"/>
        <v>2</v>
      </c>
    </row>
    <row r="381" spans="1:27" x14ac:dyDescent="0.25">
      <c r="A381" s="14">
        <v>149</v>
      </c>
      <c r="B381" s="14" t="s">
        <v>7</v>
      </c>
      <c r="C381" s="14"/>
      <c r="D381" s="14">
        <v>7</v>
      </c>
      <c r="E381" s="17" t="s">
        <v>270</v>
      </c>
      <c r="F381" s="12">
        <v>10.827371101992606</v>
      </c>
      <c r="G381" s="12">
        <v>19.455229261637569</v>
      </c>
      <c r="H381" s="12">
        <v>19.710176279884504</v>
      </c>
      <c r="I381" s="12">
        <v>32.076298822799835</v>
      </c>
      <c r="J381" s="12">
        <v>35.470634836274243</v>
      </c>
      <c r="K381" s="12">
        <v>28.337697867878585</v>
      </c>
      <c r="L381" s="11" t="str">
        <f t="shared" si="48"/>
        <v>20-36</v>
      </c>
      <c r="M381" s="10">
        <f t="shared" si="49"/>
        <v>0.09</v>
      </c>
      <c r="N381" s="5">
        <f t="shared" si="50"/>
        <v>-0.20109414453166538</v>
      </c>
      <c r="O381" s="9"/>
      <c r="P381" s="8">
        <f t="shared" si="51"/>
        <v>27.635115195832789</v>
      </c>
      <c r="Q381" s="7">
        <f t="shared" si="52"/>
        <v>8.1265350877805389</v>
      </c>
      <c r="R381" s="6">
        <f t="shared" si="53"/>
        <v>0.29406554053394979</v>
      </c>
      <c r="S381" s="5">
        <f t="shared" si="54"/>
        <v>2.5423547796599801E-2</v>
      </c>
      <c r="T381" s="4">
        <v>429922.54166666663</v>
      </c>
      <c r="U381" s="3">
        <v>44</v>
      </c>
      <c r="V381" s="3">
        <v>80</v>
      </c>
      <c r="W381" s="3">
        <v>82</v>
      </c>
      <c r="X381" s="3">
        <v>135</v>
      </c>
      <c r="Y381" s="3">
        <v>151</v>
      </c>
      <c r="Z381" s="3">
        <v>122</v>
      </c>
      <c r="AA381" s="3">
        <f t="shared" si="55"/>
        <v>-29</v>
      </c>
    </row>
    <row r="382" spans="1:27" x14ac:dyDescent="0.25">
      <c r="A382" s="14">
        <v>355</v>
      </c>
      <c r="B382" s="14" t="s">
        <v>7</v>
      </c>
      <c r="C382" s="14"/>
      <c r="D382" s="14">
        <v>12</v>
      </c>
      <c r="E382" s="17" t="s">
        <v>64</v>
      </c>
      <c r="F382" s="12">
        <v>4.5347874885213191</v>
      </c>
      <c r="G382" s="12">
        <v>8.9898751531088141</v>
      </c>
      <c r="H382" s="12">
        <v>4.4570728174271546</v>
      </c>
      <c r="I382" s="12">
        <v>0</v>
      </c>
      <c r="J382" s="12">
        <v>17.516777788725765</v>
      </c>
      <c r="K382" s="12">
        <v>8.6862577972736066</v>
      </c>
      <c r="L382" s="11" t="str">
        <f t="shared" si="48"/>
        <v>1-15</v>
      </c>
      <c r="M382" s="10">
        <f t="shared" si="49"/>
        <v>0.06</v>
      </c>
      <c r="N382" s="5">
        <f t="shared" si="50"/>
        <v>-0.50411782908701974</v>
      </c>
      <c r="O382" s="9"/>
      <c r="P382" s="8">
        <f t="shared" si="51"/>
        <v>8.231309679376615</v>
      </c>
      <c r="Q382" s="7">
        <f t="shared" si="52"/>
        <v>7.1164932250538211</v>
      </c>
      <c r="R382" s="6">
        <f t="shared" si="53"/>
        <v>0.8645639032247876</v>
      </c>
      <c r="S382" s="5">
        <f t="shared" si="54"/>
        <v>5.5270441232074551E-2</v>
      </c>
      <c r="T382" s="4">
        <v>23000.374999999985</v>
      </c>
      <c r="U382" s="3">
        <v>1</v>
      </c>
      <c r="V382" s="3">
        <v>2</v>
      </c>
      <c r="W382" s="3">
        <v>1</v>
      </c>
      <c r="X382" s="3">
        <v>0</v>
      </c>
      <c r="Y382" s="3">
        <v>4</v>
      </c>
      <c r="Z382" s="3">
        <v>2</v>
      </c>
      <c r="AA382" s="3">
        <f t="shared" si="55"/>
        <v>-2</v>
      </c>
    </row>
    <row r="383" spans="1:27" x14ac:dyDescent="0.25">
      <c r="A383" s="14">
        <v>92</v>
      </c>
      <c r="B383" s="14" t="s">
        <v>7</v>
      </c>
      <c r="C383" s="14"/>
      <c r="D383" s="14">
        <v>5</v>
      </c>
      <c r="E383" s="17" t="s">
        <v>327</v>
      </c>
      <c r="F383" s="12">
        <v>58.116951469380375</v>
      </c>
      <c r="G383" s="12">
        <v>48.869386383767221</v>
      </c>
      <c r="H383" s="12">
        <v>54.796240749566905</v>
      </c>
      <c r="I383" s="12">
        <v>61.626462402955831</v>
      </c>
      <c r="J383" s="12">
        <v>86.907256755939116</v>
      </c>
      <c r="K383" s="12">
        <v>65.365185205859831</v>
      </c>
      <c r="L383" s="11" t="str">
        <f t="shared" si="48"/>
        <v>52-82</v>
      </c>
      <c r="M383" s="10">
        <f t="shared" si="49"/>
        <v>-0.09</v>
      </c>
      <c r="N383" s="5">
        <f t="shared" si="50"/>
        <v>-0.2478742553176623</v>
      </c>
      <c r="O383" s="9"/>
      <c r="P383" s="8">
        <f t="shared" si="51"/>
        <v>66.75243865847564</v>
      </c>
      <c r="Q383" s="7">
        <f t="shared" si="52"/>
        <v>14.785616331696007</v>
      </c>
      <c r="R383" s="6">
        <f t="shared" si="53"/>
        <v>0.22149926847382165</v>
      </c>
      <c r="S383" s="5">
        <f t="shared" si="54"/>
        <v>-2.0782064003884416E-2</v>
      </c>
      <c r="T383" s="4">
        <v>184700.33333333334</v>
      </c>
      <c r="U383" s="3">
        <v>98</v>
      </c>
      <c r="V383" s="3">
        <v>84</v>
      </c>
      <c r="W383" s="3">
        <v>96</v>
      </c>
      <c r="X383" s="3">
        <v>110</v>
      </c>
      <c r="Y383" s="3">
        <v>158</v>
      </c>
      <c r="Z383" s="3">
        <v>121</v>
      </c>
      <c r="AA383" s="3">
        <f t="shared" si="55"/>
        <v>-37</v>
      </c>
    </row>
    <row r="384" spans="1:27" x14ac:dyDescent="0.25">
      <c r="A384" s="14">
        <v>205</v>
      </c>
      <c r="B384" s="14" t="s">
        <v>7</v>
      </c>
      <c r="C384" s="14"/>
      <c r="D384" s="14">
        <v>8</v>
      </c>
      <c r="E384" s="17" t="s">
        <v>214</v>
      </c>
      <c r="F384" s="12">
        <v>36.68712695847794</v>
      </c>
      <c r="G384" s="12">
        <v>43.722144508005826</v>
      </c>
      <c r="H384" s="12">
        <v>53.656442063892541</v>
      </c>
      <c r="I384" s="12">
        <v>72.39544331635814</v>
      </c>
      <c r="J384" s="12">
        <v>51.838412263487243</v>
      </c>
      <c r="K384" s="12">
        <v>53.643075144395404</v>
      </c>
      <c r="L384" s="11" t="str">
        <f t="shared" si="48"/>
        <v>44-67</v>
      </c>
      <c r="M384" s="10">
        <f t="shared" si="49"/>
        <v>-0.18</v>
      </c>
      <c r="N384" s="5">
        <f t="shared" si="50"/>
        <v>3.4813236017633364E-2</v>
      </c>
      <c r="O384" s="9"/>
      <c r="P384" s="8">
        <f t="shared" si="51"/>
        <v>55.591638449935736</v>
      </c>
      <c r="Q384" s="7">
        <f t="shared" si="52"/>
        <v>11.106425313759491</v>
      </c>
      <c r="R384" s="6">
        <f t="shared" si="53"/>
        <v>0.1997858962865724</v>
      </c>
      <c r="S384" s="5">
        <f t="shared" si="54"/>
        <v>-3.5051373909318284E-2</v>
      </c>
      <c r="T384" s="4">
        <v>407862.5</v>
      </c>
      <c r="U384" s="3">
        <v>144</v>
      </c>
      <c r="V384" s="3">
        <v>173</v>
      </c>
      <c r="W384" s="3">
        <v>214</v>
      </c>
      <c r="X384" s="3">
        <v>291</v>
      </c>
      <c r="Y384" s="3">
        <v>210</v>
      </c>
      <c r="Z384" s="3">
        <v>219</v>
      </c>
      <c r="AA384" s="3">
        <f t="shared" si="55"/>
        <v>9</v>
      </c>
    </row>
    <row r="385" spans="1:27" x14ac:dyDescent="0.25">
      <c r="A385" s="14">
        <v>37</v>
      </c>
      <c r="B385" s="14" t="s">
        <v>7</v>
      </c>
      <c r="C385" s="14"/>
      <c r="D385" s="14">
        <v>3</v>
      </c>
      <c r="E385" s="17" t="s">
        <v>382</v>
      </c>
      <c r="F385" s="12">
        <v>7.9435215616963388</v>
      </c>
      <c r="G385" s="12">
        <v>12.235159770794674</v>
      </c>
      <c r="H385" s="12">
        <v>25.116950802172617</v>
      </c>
      <c r="I385" s="12">
        <v>21.504682644645872</v>
      </c>
      <c r="J385" s="12">
        <v>8.8408535844135763</v>
      </c>
      <c r="K385" s="12">
        <v>13.642952562317019</v>
      </c>
      <c r="L385" s="11" t="str">
        <f t="shared" si="48"/>
        <v>9-23</v>
      </c>
      <c r="M385" s="10">
        <f t="shared" si="49"/>
        <v>-0.32</v>
      </c>
      <c r="N385" s="5">
        <f t="shared" si="50"/>
        <v>0.54317141801438074</v>
      </c>
      <c r="O385" s="9"/>
      <c r="P385" s="8">
        <f t="shared" si="51"/>
        <v>15.865846134030326</v>
      </c>
      <c r="Q385" s="7">
        <f t="shared" si="52"/>
        <v>6.9273098034432179</v>
      </c>
      <c r="R385" s="6">
        <f t="shared" si="53"/>
        <v>0.43661773503431212</v>
      </c>
      <c r="S385" s="5">
        <f t="shared" si="54"/>
        <v>-0.14010557980550867</v>
      </c>
      <c r="T385" s="4">
        <v>22070.875000000011</v>
      </c>
      <c r="U385" s="3">
        <v>2</v>
      </c>
      <c r="V385" s="3">
        <v>3</v>
      </c>
      <c r="W385" s="3">
        <v>6</v>
      </c>
      <c r="X385" s="3">
        <v>5</v>
      </c>
      <c r="Y385" s="3">
        <v>2</v>
      </c>
      <c r="Z385" s="3">
        <v>3</v>
      </c>
      <c r="AA385" s="3">
        <f t="shared" si="55"/>
        <v>1</v>
      </c>
    </row>
    <row r="386" spans="1:27" x14ac:dyDescent="0.25">
      <c r="A386" s="14">
        <v>65</v>
      </c>
      <c r="B386" s="14" t="s">
        <v>7</v>
      </c>
      <c r="C386" s="14"/>
      <c r="D386" s="14">
        <v>5</v>
      </c>
      <c r="E386" s="17" t="s">
        <v>354</v>
      </c>
      <c r="F386" s="12">
        <v>109.62997352898957</v>
      </c>
      <c r="G386" s="12">
        <v>99.294096793009643</v>
      </c>
      <c r="H386" s="12">
        <v>108.43506301621105</v>
      </c>
      <c r="I386" s="12">
        <v>153.87615832067434</v>
      </c>
      <c r="J386" s="12">
        <v>133.82015526989977</v>
      </c>
      <c r="K386" s="12">
        <v>121.14621811758043</v>
      </c>
      <c r="L386" s="11" t="str">
        <f t="shared" si="48"/>
        <v>108-148</v>
      </c>
      <c r="M386" s="10">
        <f t="shared" si="49"/>
        <v>-0.34</v>
      </c>
      <c r="N386" s="5">
        <f t="shared" si="50"/>
        <v>-9.470873148187188E-2</v>
      </c>
      <c r="O386" s="9"/>
      <c r="P386" s="8">
        <f t="shared" si="51"/>
        <v>127.87525105305586</v>
      </c>
      <c r="Q386" s="7">
        <f t="shared" si="52"/>
        <v>19.968835365841763</v>
      </c>
      <c r="R386" s="6">
        <f t="shared" si="53"/>
        <v>0.15615871876221479</v>
      </c>
      <c r="S386" s="5">
        <f t="shared" si="54"/>
        <v>-5.2621855128820297E-2</v>
      </c>
      <c r="T386" s="4">
        <v>702984.625</v>
      </c>
      <c r="U386" s="3">
        <v>758</v>
      </c>
      <c r="V386" s="3">
        <v>689</v>
      </c>
      <c r="W386" s="3">
        <v>755</v>
      </c>
      <c r="X386" s="3">
        <v>1075</v>
      </c>
      <c r="Y386" s="3">
        <v>938</v>
      </c>
      <c r="Z386" s="3">
        <v>852</v>
      </c>
      <c r="AA386" s="3">
        <f t="shared" si="55"/>
        <v>-86</v>
      </c>
    </row>
    <row r="387" spans="1:27" x14ac:dyDescent="0.25">
      <c r="A387" s="14">
        <v>99</v>
      </c>
      <c r="B387" s="14" t="s">
        <v>7</v>
      </c>
      <c r="C387" s="14"/>
      <c r="D387" s="14">
        <v>5</v>
      </c>
      <c r="E387" s="17" t="s">
        <v>320</v>
      </c>
      <c r="F387" s="12">
        <v>25.047458342121914</v>
      </c>
      <c r="G387" s="12">
        <v>19.569248231021497</v>
      </c>
      <c r="H387" s="12">
        <v>24.542215031783783</v>
      </c>
      <c r="I387" s="12">
        <v>30.697210391005719</v>
      </c>
      <c r="J387" s="12">
        <v>37.996146557469963</v>
      </c>
      <c r="K387" s="12">
        <v>27.593321475521488</v>
      </c>
      <c r="L387" s="11" t="str">
        <f t="shared" ref="L387:L408" si="56">CONCATENATE(ROUND(P387-Q387,),"-",ROUND(P387+Q387,0))</f>
        <v>23-37</v>
      </c>
      <c r="M387" s="10">
        <f t="shared" ref="M387:M408" si="57">ROUND((K387-P387)/Q387,2)</f>
        <v>-0.37</v>
      </c>
      <c r="N387" s="5">
        <f t="shared" ref="N387:N408" si="58">((K387-J387)/J387)</f>
        <v>-0.27378631846821583</v>
      </c>
      <c r="O387" s="9"/>
      <c r="P387" s="8">
        <f t="shared" ref="P387:P408" si="59">(F387+G387*2+H387*3+I387*4+J387*5)/15</f>
        <v>30.038811616725926</v>
      </c>
      <c r="Q387" s="7">
        <f t="shared" ref="Q387:Q408" si="60">SQRT(((1*POWER((F387-P387),2))+ (2*POWER((G387-P387),2))+ (3*POWER((H387-P387),2))+ (4*POWER((I387-P387),2))+ (5*POWER((J387-P387),2)))/15)</f>
        <v>6.5985084027583119</v>
      </c>
      <c r="R387" s="6">
        <f t="shared" ref="R387:R408" si="61">Q387/P387</f>
        <v>0.2196660935509244</v>
      </c>
      <c r="S387" s="5">
        <f t="shared" ref="S387:S408" si="62">(K387-P387)/P387</f>
        <v>-8.1411014936515105E-2</v>
      </c>
      <c r="T387" s="4">
        <v>159265.62500000012</v>
      </c>
      <c r="U387" s="3">
        <v>38</v>
      </c>
      <c r="V387" s="3">
        <v>30</v>
      </c>
      <c r="W387" s="3">
        <v>38</v>
      </c>
      <c r="X387" s="3">
        <v>48</v>
      </c>
      <c r="Y387" s="3">
        <v>60</v>
      </c>
      <c r="Z387" s="3">
        <v>44</v>
      </c>
      <c r="AA387" s="3">
        <f t="shared" ref="AA387:AA408" si="63">+Z387-Y387</f>
        <v>-16</v>
      </c>
    </row>
    <row r="388" spans="1:27" x14ac:dyDescent="0.25">
      <c r="A388" s="14">
        <v>411</v>
      </c>
      <c r="B388" s="14" t="s">
        <v>7</v>
      </c>
      <c r="C388" s="14"/>
      <c r="D388" s="14">
        <v>13</v>
      </c>
      <c r="E388" s="17" t="s">
        <v>6</v>
      </c>
      <c r="F388" s="12">
        <v>29.088204456938872</v>
      </c>
      <c r="G388" s="12">
        <v>25.010828963989841</v>
      </c>
      <c r="H388" s="12">
        <v>24.643385215397473</v>
      </c>
      <c r="I388" s="12">
        <v>42.587226823617613</v>
      </c>
      <c r="J388" s="12">
        <v>39.548831097870348</v>
      </c>
      <c r="K388" s="12">
        <v>31.808968333402422</v>
      </c>
      <c r="L388" s="11" t="str">
        <f t="shared" si="56"/>
        <v>27-42</v>
      </c>
      <c r="M388" s="10">
        <f t="shared" si="57"/>
        <v>-0.38</v>
      </c>
      <c r="N388" s="5">
        <f t="shared" si="58"/>
        <v>-0.19570395760406448</v>
      </c>
      <c r="O388" s="9"/>
      <c r="P388" s="8">
        <f t="shared" si="59"/>
        <v>34.742205387662217</v>
      </c>
      <c r="Q388" s="7">
        <f t="shared" si="60"/>
        <v>7.698576951839109</v>
      </c>
      <c r="R388" s="6">
        <f t="shared" si="61"/>
        <v>0.22159148695186334</v>
      </c>
      <c r="S388" s="5">
        <f t="shared" si="62"/>
        <v>-8.4428637201639969E-2</v>
      </c>
      <c r="T388" s="4">
        <v>291857.87500000029</v>
      </c>
      <c r="U388" s="3">
        <v>79</v>
      </c>
      <c r="V388" s="3">
        <v>69</v>
      </c>
      <c r="W388" s="3">
        <v>69</v>
      </c>
      <c r="X388" s="3">
        <v>121</v>
      </c>
      <c r="Y388" s="3">
        <v>114</v>
      </c>
      <c r="Z388" s="3">
        <v>93</v>
      </c>
      <c r="AA388" s="3">
        <f t="shared" si="63"/>
        <v>-21</v>
      </c>
    </row>
    <row r="389" spans="1:27" x14ac:dyDescent="0.25">
      <c r="A389" s="14">
        <v>339</v>
      </c>
      <c r="B389" s="14" t="s">
        <v>7</v>
      </c>
      <c r="C389" s="14"/>
      <c r="D389" s="14">
        <v>11</v>
      </c>
      <c r="E389" s="17" t="s">
        <v>80</v>
      </c>
      <c r="F389" s="12">
        <v>0</v>
      </c>
      <c r="G389" s="12">
        <v>13.578193421365288</v>
      </c>
      <c r="H389" s="12">
        <v>0</v>
      </c>
      <c r="I389" s="12">
        <v>0</v>
      </c>
      <c r="J389" s="12">
        <v>0</v>
      </c>
      <c r="K389" s="12">
        <v>0</v>
      </c>
      <c r="L389" s="11" t="str">
        <f t="shared" si="56"/>
        <v>-3-6</v>
      </c>
      <c r="M389" s="10">
        <f t="shared" si="57"/>
        <v>-0.39</v>
      </c>
      <c r="N389" s="5" t="e">
        <f t="shared" si="58"/>
        <v>#DIV/0!</v>
      </c>
      <c r="O389" s="9"/>
      <c r="P389" s="8">
        <f t="shared" si="59"/>
        <v>1.8104257895153717</v>
      </c>
      <c r="Q389" s="7">
        <f t="shared" si="60"/>
        <v>4.6156982143252527</v>
      </c>
      <c r="R389" s="6">
        <f t="shared" si="61"/>
        <v>2.5495097567963927</v>
      </c>
      <c r="S389" s="5">
        <f t="shared" si="62"/>
        <v>-1</v>
      </c>
      <c r="T389" s="4">
        <v>7483.9583333333294</v>
      </c>
      <c r="U389" s="3">
        <v>0</v>
      </c>
      <c r="V389" s="3">
        <v>1</v>
      </c>
      <c r="W389" s="3">
        <v>0</v>
      </c>
      <c r="X389" s="3">
        <v>0</v>
      </c>
      <c r="Y389" s="3">
        <v>0</v>
      </c>
      <c r="Z389" s="3">
        <v>0</v>
      </c>
      <c r="AA389" s="3">
        <f t="shared" si="63"/>
        <v>0</v>
      </c>
    </row>
    <row r="390" spans="1:27" x14ac:dyDescent="0.25">
      <c r="A390" s="14">
        <v>351</v>
      </c>
      <c r="B390" s="14" t="s">
        <v>7</v>
      </c>
      <c r="C390" s="14"/>
      <c r="D390" s="14">
        <v>12</v>
      </c>
      <c r="E390" s="17" t="s">
        <v>68</v>
      </c>
      <c r="F390" s="12">
        <v>0</v>
      </c>
      <c r="G390" s="12">
        <v>14.214641080312722</v>
      </c>
      <c r="H390" s="12">
        <v>0</v>
      </c>
      <c r="I390" s="12">
        <v>0</v>
      </c>
      <c r="J390" s="12">
        <v>0</v>
      </c>
      <c r="K390" s="12">
        <v>0</v>
      </c>
      <c r="L390" s="11" t="str">
        <f t="shared" si="56"/>
        <v>-3-7</v>
      </c>
      <c r="M390" s="10">
        <f t="shared" si="57"/>
        <v>-0.39</v>
      </c>
      <c r="N390" s="5" t="e">
        <f t="shared" si="58"/>
        <v>#DIV/0!</v>
      </c>
      <c r="O390" s="9"/>
      <c r="P390" s="8">
        <f t="shared" si="59"/>
        <v>1.8952854773750296</v>
      </c>
      <c r="Q390" s="7">
        <f t="shared" si="60"/>
        <v>4.8320488164821462</v>
      </c>
      <c r="R390" s="6">
        <f t="shared" si="61"/>
        <v>2.5495097567963922</v>
      </c>
      <c r="S390" s="5">
        <f t="shared" si="62"/>
        <v>-1</v>
      </c>
      <c r="T390" s="4">
        <v>7189.7916666666697</v>
      </c>
      <c r="U390" s="3">
        <v>0</v>
      </c>
      <c r="V390" s="3">
        <v>1</v>
      </c>
      <c r="W390" s="3">
        <v>0</v>
      </c>
      <c r="X390" s="3">
        <v>0</v>
      </c>
      <c r="Y390" s="3">
        <v>0</v>
      </c>
      <c r="Z390" s="3">
        <v>0</v>
      </c>
      <c r="AA390" s="3">
        <f t="shared" si="63"/>
        <v>0</v>
      </c>
    </row>
    <row r="391" spans="1:27" x14ac:dyDescent="0.25">
      <c r="A391" s="14">
        <v>80</v>
      </c>
      <c r="B391" s="14" t="s">
        <v>7</v>
      </c>
      <c r="C391" s="14"/>
      <c r="D391" s="14">
        <v>5</v>
      </c>
      <c r="E391" s="17" t="s">
        <v>339</v>
      </c>
      <c r="F391" s="12">
        <v>24.811510059516607</v>
      </c>
      <c r="G391" s="12">
        <v>13.512185534591195</v>
      </c>
      <c r="H391" s="12">
        <v>10.953135791500976</v>
      </c>
      <c r="I391" s="12">
        <v>22.909300271595782</v>
      </c>
      <c r="J391" s="12">
        <v>10.752623938925096</v>
      </c>
      <c r="K391" s="12">
        <v>13.024340716753152</v>
      </c>
      <c r="L391" s="11" t="str">
        <f t="shared" si="56"/>
        <v>10-21</v>
      </c>
      <c r="M391" s="10">
        <f t="shared" si="57"/>
        <v>-0.41</v>
      </c>
      <c r="N391" s="5">
        <f t="shared" si="58"/>
        <v>0.21127092240288578</v>
      </c>
      <c r="O391" s="9"/>
      <c r="P391" s="8">
        <f t="shared" si="59"/>
        <v>15.339707285614036</v>
      </c>
      <c r="Q391" s="7">
        <f t="shared" si="60"/>
        <v>5.706851833533551</v>
      </c>
      <c r="R391" s="6">
        <f t="shared" si="61"/>
        <v>0.37203133849141828</v>
      </c>
      <c r="S391" s="5">
        <f t="shared" si="62"/>
        <v>-0.15093942314220649</v>
      </c>
      <c r="T391" s="4">
        <v>84364.250000000015</v>
      </c>
      <c r="U391" s="3">
        <v>20</v>
      </c>
      <c r="V391" s="3">
        <v>11</v>
      </c>
      <c r="W391" s="3">
        <v>9</v>
      </c>
      <c r="X391" s="3">
        <v>19</v>
      </c>
      <c r="Y391" s="3">
        <v>9</v>
      </c>
      <c r="Z391" s="3">
        <v>11</v>
      </c>
      <c r="AA391" s="3">
        <f t="shared" si="63"/>
        <v>2</v>
      </c>
    </row>
    <row r="392" spans="1:27" x14ac:dyDescent="0.25">
      <c r="A392" s="14">
        <v>137</v>
      </c>
      <c r="B392" s="14" t="s">
        <v>7</v>
      </c>
      <c r="C392" s="14"/>
      <c r="D392" s="14">
        <v>6</v>
      </c>
      <c r="E392" s="17" t="s">
        <v>282</v>
      </c>
      <c r="F392" s="12">
        <v>12.123190264145665</v>
      </c>
      <c r="G392" s="12">
        <v>9.7333863262144416</v>
      </c>
      <c r="H392" s="12">
        <v>14.283904113534</v>
      </c>
      <c r="I392" s="12">
        <v>10.077816778419729</v>
      </c>
      <c r="J392" s="12">
        <v>24.593523705424236</v>
      </c>
      <c r="K392" s="12">
        <v>13.131589850639495</v>
      </c>
      <c r="L392" s="11" t="str">
        <f t="shared" si="56"/>
        <v>9-22</v>
      </c>
      <c r="M392" s="10">
        <f t="shared" si="57"/>
        <v>-0.43</v>
      </c>
      <c r="N392" s="5">
        <f t="shared" si="58"/>
        <v>-0.46605496601760849</v>
      </c>
      <c r="O392" s="9"/>
      <c r="P392" s="8">
        <f t="shared" si="59"/>
        <v>15.848037393198442</v>
      </c>
      <c r="Q392" s="7">
        <f t="shared" si="60"/>
        <v>6.3853550054580568</v>
      </c>
      <c r="R392" s="6">
        <f t="shared" si="61"/>
        <v>0.40291140455022412</v>
      </c>
      <c r="S392" s="5">
        <f t="shared" si="62"/>
        <v>-0.17140592712917088</v>
      </c>
      <c r="T392" s="4">
        <v>220681.49999999988</v>
      </c>
      <c r="U392" s="3">
        <v>26</v>
      </c>
      <c r="V392" s="3">
        <v>21</v>
      </c>
      <c r="W392" s="3">
        <v>31</v>
      </c>
      <c r="X392" s="3">
        <v>22</v>
      </c>
      <c r="Y392" s="3">
        <v>54</v>
      </c>
      <c r="Z392" s="3">
        <v>29</v>
      </c>
      <c r="AA392" s="3">
        <f t="shared" si="63"/>
        <v>-25</v>
      </c>
    </row>
    <row r="393" spans="1:27" x14ac:dyDescent="0.25">
      <c r="A393" s="14">
        <v>164</v>
      </c>
      <c r="B393" s="14" t="s">
        <v>7</v>
      </c>
      <c r="C393" s="14"/>
      <c r="D393" s="14">
        <v>7</v>
      </c>
      <c r="E393" s="17" t="s">
        <v>255</v>
      </c>
      <c r="F393" s="12">
        <v>14.967614280929343</v>
      </c>
      <c r="G393" s="12">
        <v>30.753367041435638</v>
      </c>
      <c r="H393" s="12">
        <v>18.289894833104711</v>
      </c>
      <c r="I393" s="12">
        <v>17.063799948275356</v>
      </c>
      <c r="J393" s="12">
        <v>25.021828020746973</v>
      </c>
      <c r="K393" s="12">
        <v>19.216843738235159</v>
      </c>
      <c r="L393" s="11" t="str">
        <f t="shared" si="56"/>
        <v>17-27</v>
      </c>
      <c r="M393" s="10">
        <f t="shared" si="57"/>
        <v>-0.48</v>
      </c>
      <c r="N393" s="5">
        <f t="shared" si="58"/>
        <v>-0.2319968100531497</v>
      </c>
      <c r="O393" s="9"/>
      <c r="P393" s="8">
        <f t="shared" si="59"/>
        <v>21.647224850663406</v>
      </c>
      <c r="Q393" s="7">
        <f t="shared" si="60"/>
        <v>5.0678510318927303</v>
      </c>
      <c r="R393" s="6">
        <f t="shared" si="61"/>
        <v>0.23411088797081625</v>
      </c>
      <c r="S393" s="5">
        <f t="shared" si="62"/>
        <v>-0.11227217942228584</v>
      </c>
      <c r="T393" s="4">
        <v>285900.37499999977</v>
      </c>
      <c r="U393" s="3">
        <v>41</v>
      </c>
      <c r="V393" s="3">
        <v>85</v>
      </c>
      <c r="W393" s="3">
        <v>51</v>
      </c>
      <c r="X393" s="3">
        <v>48</v>
      </c>
      <c r="Y393" s="3">
        <v>71</v>
      </c>
      <c r="Z393" s="3">
        <v>55</v>
      </c>
      <c r="AA393" s="3">
        <f t="shared" si="63"/>
        <v>-16</v>
      </c>
    </row>
    <row r="394" spans="1:27" x14ac:dyDescent="0.25">
      <c r="A394" s="14">
        <v>314</v>
      </c>
      <c r="B394" s="14" t="s">
        <v>7</v>
      </c>
      <c r="C394" s="14"/>
      <c r="D394" s="14">
        <v>10</v>
      </c>
      <c r="E394" s="17" t="s">
        <v>105</v>
      </c>
      <c r="F394" s="12">
        <v>26.847782660807034</v>
      </c>
      <c r="G394" s="12">
        <v>18.709610893245724</v>
      </c>
      <c r="H394" s="12">
        <v>31.827773551756732</v>
      </c>
      <c r="I394" s="12">
        <v>25.837959987165732</v>
      </c>
      <c r="J394" s="12">
        <v>18.178935686730433</v>
      </c>
      <c r="K394" s="12">
        <v>20.675777956913166</v>
      </c>
      <c r="L394" s="11" t="str">
        <f t="shared" si="56"/>
        <v>18-29</v>
      </c>
      <c r="M394" s="10">
        <f t="shared" si="57"/>
        <v>-0.55000000000000004</v>
      </c>
      <c r="N394" s="5">
        <f t="shared" si="58"/>
        <v>0.13734809964729025</v>
      </c>
      <c r="O394" s="9"/>
      <c r="P394" s="8">
        <f t="shared" si="59"/>
        <v>23.59978956565892</v>
      </c>
      <c r="Q394" s="7">
        <f t="shared" si="60"/>
        <v>5.3444190622562999</v>
      </c>
      <c r="R394" s="6">
        <f t="shared" si="61"/>
        <v>0.22646045412342136</v>
      </c>
      <c r="S394" s="5">
        <f t="shared" si="62"/>
        <v>-0.12389990176016699</v>
      </c>
      <c r="T394" s="4">
        <v>236936.41666666654</v>
      </c>
      <c r="U394" s="3">
        <v>63</v>
      </c>
      <c r="V394" s="3">
        <v>44</v>
      </c>
      <c r="W394" s="3">
        <v>75</v>
      </c>
      <c r="X394" s="3">
        <v>61</v>
      </c>
      <c r="Y394" s="3">
        <v>43</v>
      </c>
      <c r="Z394" s="3">
        <v>49</v>
      </c>
      <c r="AA394" s="3">
        <f t="shared" si="63"/>
        <v>6</v>
      </c>
    </row>
    <row r="395" spans="1:27" x14ac:dyDescent="0.25">
      <c r="A395" s="14">
        <v>328</v>
      </c>
      <c r="B395" s="14" t="s">
        <v>7</v>
      </c>
      <c r="C395" s="14"/>
      <c r="D395" s="14">
        <v>11</v>
      </c>
      <c r="E395" s="17" t="s">
        <v>91</v>
      </c>
      <c r="F395" s="12">
        <v>71.426749317619453</v>
      </c>
      <c r="G395" s="12">
        <v>57.221958084915705</v>
      </c>
      <c r="H395" s="12">
        <v>59.998250051040181</v>
      </c>
      <c r="I395" s="12">
        <v>26.407651617056047</v>
      </c>
      <c r="J395" s="12">
        <v>24.522626209782899</v>
      </c>
      <c r="K395" s="12">
        <v>29.149325516995678</v>
      </c>
      <c r="L395" s="11" t="str">
        <f t="shared" si="56"/>
        <v>22-57</v>
      </c>
      <c r="M395" s="10">
        <f t="shared" si="57"/>
        <v>-0.59</v>
      </c>
      <c r="N395" s="5">
        <f t="shared" si="58"/>
        <v>0.18867062881572744</v>
      </c>
      <c r="O395" s="9"/>
      <c r="P395" s="8">
        <f t="shared" si="59"/>
        <v>39.607276877180674</v>
      </c>
      <c r="Q395" s="7">
        <f t="shared" si="60"/>
        <v>17.729564823080658</v>
      </c>
      <c r="R395" s="6">
        <f t="shared" si="61"/>
        <v>0.44763402639516892</v>
      </c>
      <c r="S395" s="5">
        <f t="shared" si="62"/>
        <v>-0.26404116073453759</v>
      </c>
      <c r="T395" s="4">
        <v>61676</v>
      </c>
      <c r="U395" s="3">
        <v>42</v>
      </c>
      <c r="V395" s="3">
        <v>34</v>
      </c>
      <c r="W395" s="3">
        <v>36</v>
      </c>
      <c r="X395" s="3">
        <v>16</v>
      </c>
      <c r="Y395" s="3">
        <v>15</v>
      </c>
      <c r="Z395" s="3">
        <v>18</v>
      </c>
      <c r="AA395" s="3">
        <f t="shared" si="63"/>
        <v>3</v>
      </c>
    </row>
    <row r="396" spans="1:27" x14ac:dyDescent="0.25">
      <c r="A396" s="14">
        <v>13</v>
      </c>
      <c r="B396" s="14" t="s">
        <v>7</v>
      </c>
      <c r="C396" s="14"/>
      <c r="D396" s="14">
        <v>1</v>
      </c>
      <c r="E396" s="17" t="s">
        <v>406</v>
      </c>
      <c r="F396" s="12">
        <v>56.434856219377679</v>
      </c>
      <c r="G396" s="12">
        <v>116.20517476168861</v>
      </c>
      <c r="H396" s="12">
        <v>54.836148446023522</v>
      </c>
      <c r="I396" s="12">
        <v>21.629922835250284</v>
      </c>
      <c r="J396" s="12">
        <v>12.322416015033346</v>
      </c>
      <c r="K396" s="12">
        <v>19.551042885212567</v>
      </c>
      <c r="L396" s="11" t="str">
        <f t="shared" si="56"/>
        <v>6-74</v>
      </c>
      <c r="M396" s="10">
        <f t="shared" si="57"/>
        <v>-0.6</v>
      </c>
      <c r="N396" s="5">
        <f t="shared" si="58"/>
        <v>0.58662415401008194</v>
      </c>
      <c r="O396" s="9"/>
      <c r="P396" s="8">
        <f t="shared" si="59"/>
        <v>40.099028166466226</v>
      </c>
      <c r="Q396" s="7">
        <f t="shared" si="60"/>
        <v>34.375214752998517</v>
      </c>
      <c r="R396" s="6">
        <f t="shared" si="61"/>
        <v>0.85725805149925338</v>
      </c>
      <c r="S396" s="5">
        <f t="shared" si="62"/>
        <v>-0.51243100446103595</v>
      </c>
      <c r="T396" s="4">
        <v>50841.291666666664</v>
      </c>
      <c r="U396" s="3">
        <v>22</v>
      </c>
      <c r="V396" s="3">
        <v>48</v>
      </c>
      <c r="W396" s="3">
        <v>24</v>
      </c>
      <c r="X396" s="3">
        <v>10</v>
      </c>
      <c r="Y396" s="3">
        <v>6</v>
      </c>
      <c r="Z396" s="3">
        <v>10</v>
      </c>
      <c r="AA396" s="3">
        <f t="shared" si="63"/>
        <v>4</v>
      </c>
    </row>
    <row r="397" spans="1:27" x14ac:dyDescent="0.25">
      <c r="A397" s="14">
        <v>112</v>
      </c>
      <c r="B397" s="14" t="s">
        <v>7</v>
      </c>
      <c r="C397" s="14"/>
      <c r="D397" s="14">
        <v>6</v>
      </c>
      <c r="E397" s="17" t="s">
        <v>307</v>
      </c>
      <c r="F397" s="12">
        <v>35.541017510383888</v>
      </c>
      <c r="G397" s="12">
        <v>35.791891625333662</v>
      </c>
      <c r="H397" s="12">
        <v>30.687204537299905</v>
      </c>
      <c r="I397" s="12">
        <v>35.033373180551493</v>
      </c>
      <c r="J397" s="12">
        <v>51.151387693238043</v>
      </c>
      <c r="K397" s="12">
        <v>34.153567424612007</v>
      </c>
      <c r="L397" s="11" t="str">
        <f t="shared" si="56"/>
        <v>31-48</v>
      </c>
      <c r="M397" s="10">
        <f t="shared" si="57"/>
        <v>-0.66</v>
      </c>
      <c r="N397" s="5">
        <f t="shared" si="58"/>
        <v>-0.33230418636077519</v>
      </c>
      <c r="O397" s="9"/>
      <c r="P397" s="8">
        <f t="shared" si="59"/>
        <v>39.671789704089811</v>
      </c>
      <c r="Q397" s="7">
        <f t="shared" si="60"/>
        <v>8.3038316068462539</v>
      </c>
      <c r="R397" s="6">
        <f t="shared" si="61"/>
        <v>0.20931325934081069</v>
      </c>
      <c r="S397" s="5">
        <f t="shared" si="62"/>
        <v>-0.13909688271282916</v>
      </c>
      <c r="T397" s="4">
        <v>655011.95833333326</v>
      </c>
      <c r="U397" s="3">
        <v>221</v>
      </c>
      <c r="V397" s="3">
        <v>225</v>
      </c>
      <c r="W397" s="3">
        <v>195</v>
      </c>
      <c r="X397" s="3">
        <v>225</v>
      </c>
      <c r="Y397" s="3">
        <v>332</v>
      </c>
      <c r="Z397" s="3">
        <v>224</v>
      </c>
      <c r="AA397" s="3">
        <f t="shared" si="63"/>
        <v>-108</v>
      </c>
    </row>
    <row r="398" spans="1:27" x14ac:dyDescent="0.25">
      <c r="A398" s="14">
        <v>293</v>
      </c>
      <c r="B398" s="14" t="s">
        <v>7</v>
      </c>
      <c r="C398" s="14"/>
      <c r="D398" s="14">
        <v>10</v>
      </c>
      <c r="E398" s="17" t="s">
        <v>126</v>
      </c>
      <c r="F398" s="12">
        <v>33.808215904859104</v>
      </c>
      <c r="G398" s="12">
        <v>38.218326561861858</v>
      </c>
      <c r="H398" s="12">
        <v>32.656167995113854</v>
      </c>
      <c r="I398" s="12">
        <v>32.348455632825711</v>
      </c>
      <c r="J398" s="12">
        <v>38.939191940537</v>
      </c>
      <c r="K398" s="12">
        <v>32.702407218355617</v>
      </c>
      <c r="L398" s="11" t="str">
        <f t="shared" si="56"/>
        <v>32-39</v>
      </c>
      <c r="M398" s="10">
        <f t="shared" si="57"/>
        <v>-0.91</v>
      </c>
      <c r="N398" s="5">
        <f t="shared" si="58"/>
        <v>-0.1601672867712666</v>
      </c>
      <c r="O398" s="9"/>
      <c r="P398" s="8">
        <f t="shared" si="59"/>
        <v>35.48687701652748</v>
      </c>
      <c r="Q398" s="7">
        <f t="shared" si="60"/>
        <v>3.0634340627948924</v>
      </c>
      <c r="R398" s="6">
        <f t="shared" si="61"/>
        <v>8.6325828597657209E-2</v>
      </c>
      <c r="S398" s="5">
        <f t="shared" si="62"/>
        <v>-7.8464774369270018E-2</v>
      </c>
      <c r="T398" s="4">
        <v>427230.41666666692</v>
      </c>
      <c r="U398" s="3">
        <v>133</v>
      </c>
      <c r="V398" s="3">
        <v>153</v>
      </c>
      <c r="W398" s="3">
        <v>133</v>
      </c>
      <c r="X398" s="3">
        <v>134</v>
      </c>
      <c r="Y398" s="3">
        <v>164</v>
      </c>
      <c r="Z398" s="3">
        <v>140</v>
      </c>
      <c r="AA398" s="3">
        <f t="shared" si="63"/>
        <v>-24</v>
      </c>
    </row>
    <row r="399" spans="1:27" x14ac:dyDescent="0.25">
      <c r="A399" s="14">
        <v>359</v>
      </c>
      <c r="B399" s="14" t="s">
        <v>7</v>
      </c>
      <c r="C399" s="14"/>
      <c r="D399" s="14">
        <v>13</v>
      </c>
      <c r="E399" s="17" t="s">
        <v>59</v>
      </c>
      <c r="F399" s="12">
        <v>157.21407831905506</v>
      </c>
      <c r="G399" s="12">
        <v>181.94024538498434</v>
      </c>
      <c r="H399" s="12">
        <v>169.24084552490137</v>
      </c>
      <c r="I399" s="12">
        <v>155.18237826160544</v>
      </c>
      <c r="J399" s="12">
        <v>147.03717744841694</v>
      </c>
      <c r="K399" s="12">
        <v>147.88513493194333</v>
      </c>
      <c r="L399" s="11" t="str">
        <f t="shared" si="56"/>
        <v>147-171</v>
      </c>
      <c r="M399" s="10">
        <f t="shared" si="57"/>
        <v>-0.93</v>
      </c>
      <c r="N399" s="5">
        <f t="shared" si="58"/>
        <v>5.7669597461081808E-3</v>
      </c>
      <c r="O399" s="9"/>
      <c r="P399" s="8">
        <f t="shared" si="59"/>
        <v>158.98216706348231</v>
      </c>
      <c r="Q399" s="7">
        <f t="shared" si="60"/>
        <v>11.955923981693585</v>
      </c>
      <c r="R399" s="6">
        <f t="shared" si="61"/>
        <v>7.5202924972833776E-2</v>
      </c>
      <c r="S399" s="5">
        <f t="shared" si="62"/>
        <v>-6.9800483516543624E-2</v>
      </c>
      <c r="T399" s="4">
        <v>5141812.6666666698</v>
      </c>
      <c r="U399" s="3">
        <v>7913</v>
      </c>
      <c r="V399" s="3">
        <v>9200</v>
      </c>
      <c r="W399" s="3">
        <v>8595</v>
      </c>
      <c r="X399" s="3">
        <v>7915</v>
      </c>
      <c r="Y399" s="3">
        <v>7532</v>
      </c>
      <c r="Z399" s="3">
        <v>7608</v>
      </c>
      <c r="AA399" s="3">
        <f t="shared" si="63"/>
        <v>76</v>
      </c>
    </row>
    <row r="400" spans="1:27" x14ac:dyDescent="0.25">
      <c r="A400" s="14">
        <v>58</v>
      </c>
      <c r="B400" s="14" t="s">
        <v>7</v>
      </c>
      <c r="C400" s="14"/>
      <c r="D400" s="14">
        <v>4</v>
      </c>
      <c r="E400" s="17" t="s">
        <v>361</v>
      </c>
      <c r="F400" s="12">
        <v>55.824886146613778</v>
      </c>
      <c r="G400" s="12">
        <v>42.67995007030499</v>
      </c>
      <c r="H400" s="12">
        <v>32.003258513594112</v>
      </c>
      <c r="I400" s="12">
        <v>33.585951807054506</v>
      </c>
      <c r="J400" s="12">
        <v>28.821766197832602</v>
      </c>
      <c r="K400" s="12">
        <v>27.543499961147397</v>
      </c>
      <c r="L400" s="11" t="str">
        <f t="shared" si="56"/>
        <v>27-42</v>
      </c>
      <c r="M400" s="10">
        <f t="shared" si="57"/>
        <v>-0.95</v>
      </c>
      <c r="N400" s="5">
        <f t="shared" si="58"/>
        <v>-4.4350725348029876E-2</v>
      </c>
      <c r="O400" s="9"/>
      <c r="P400" s="8">
        <f t="shared" si="59"/>
        <v>34.376480003025804</v>
      </c>
      <c r="Q400" s="7">
        <f t="shared" si="60"/>
        <v>7.1721677975022704</v>
      </c>
      <c r="R400" s="6">
        <f t="shared" si="61"/>
        <v>0.20863589863973794</v>
      </c>
      <c r="S400" s="5">
        <f t="shared" si="62"/>
        <v>-0.19876904328997533</v>
      </c>
      <c r="T400" s="4">
        <v>174165.66666666674</v>
      </c>
      <c r="U400" s="3">
        <v>95</v>
      </c>
      <c r="V400" s="3">
        <v>73</v>
      </c>
      <c r="W400" s="3">
        <v>55</v>
      </c>
      <c r="X400" s="3">
        <v>58</v>
      </c>
      <c r="Y400" s="3">
        <v>50</v>
      </c>
      <c r="Z400" s="3">
        <v>48</v>
      </c>
      <c r="AA400" s="3">
        <f t="shared" si="63"/>
        <v>-2</v>
      </c>
    </row>
    <row r="401" spans="1:27" x14ac:dyDescent="0.25">
      <c r="A401" s="14">
        <v>331</v>
      </c>
      <c r="B401" s="14" t="s">
        <v>7</v>
      </c>
      <c r="C401" s="14"/>
      <c r="D401" s="14">
        <v>11</v>
      </c>
      <c r="E401" s="17" t="s">
        <v>88</v>
      </c>
      <c r="F401" s="12">
        <v>11.647884452986228</v>
      </c>
      <c r="G401" s="12">
        <v>2.8789405498776452</v>
      </c>
      <c r="H401" s="12">
        <v>8.5422628454277536</v>
      </c>
      <c r="I401" s="12">
        <v>2.8166038798718445</v>
      </c>
      <c r="J401" s="12">
        <v>0</v>
      </c>
      <c r="K401" s="12">
        <v>0</v>
      </c>
      <c r="L401" s="11" t="str">
        <f t="shared" si="56"/>
        <v>0-7</v>
      </c>
      <c r="M401" s="10">
        <f t="shared" si="57"/>
        <v>-0.98</v>
      </c>
      <c r="N401" s="5" t="e">
        <f t="shared" si="58"/>
        <v>#DIV/0!</v>
      </c>
      <c r="O401" s="9"/>
      <c r="P401" s="8">
        <f t="shared" si="59"/>
        <v>3.6199313072341437</v>
      </c>
      <c r="Q401" s="7">
        <f t="shared" si="60"/>
        <v>3.7088638224190462</v>
      </c>
      <c r="R401" s="6">
        <f t="shared" si="61"/>
        <v>1.0245674593347056</v>
      </c>
      <c r="S401" s="5">
        <f t="shared" si="62"/>
        <v>-1</v>
      </c>
      <c r="T401" s="4">
        <v>36242.5</v>
      </c>
      <c r="U401" s="3">
        <v>4</v>
      </c>
      <c r="V401" s="3">
        <v>1</v>
      </c>
      <c r="W401" s="3">
        <v>3</v>
      </c>
      <c r="X401" s="3">
        <v>1</v>
      </c>
      <c r="Y401" s="3">
        <v>0</v>
      </c>
      <c r="Z401" s="3">
        <v>0</v>
      </c>
      <c r="AA401" s="3">
        <f t="shared" si="63"/>
        <v>0</v>
      </c>
    </row>
    <row r="402" spans="1:27" x14ac:dyDescent="0.25">
      <c r="A402" s="14">
        <v>40</v>
      </c>
      <c r="B402" s="14" t="s">
        <v>7</v>
      </c>
      <c r="C402" s="14"/>
      <c r="D402" s="14">
        <v>3</v>
      </c>
      <c r="E402" s="17" t="s">
        <v>379</v>
      </c>
      <c r="F402" s="12">
        <v>6.0957489770571245</v>
      </c>
      <c r="G402" s="12">
        <v>13.781486869305565</v>
      </c>
      <c r="H402" s="12">
        <v>15.39426640547728</v>
      </c>
      <c r="I402" s="12">
        <v>9.2855180738740337</v>
      </c>
      <c r="J402" s="12">
        <v>15.558935302057279</v>
      </c>
      <c r="K402" s="12">
        <v>9.3854792297389302</v>
      </c>
      <c r="L402" s="11" t="str">
        <f t="shared" si="56"/>
        <v>10-16</v>
      </c>
      <c r="M402" s="16">
        <f t="shared" si="57"/>
        <v>-1.1200000000000001</v>
      </c>
      <c r="N402" s="5">
        <f t="shared" si="58"/>
        <v>-0.39677882531602687</v>
      </c>
      <c r="O402" s="9"/>
      <c r="P402" s="8">
        <f t="shared" si="59"/>
        <v>12.985218049192175</v>
      </c>
      <c r="Q402" s="7">
        <f t="shared" si="60"/>
        <v>3.2043162165053616</v>
      </c>
      <c r="R402" s="6">
        <f t="shared" si="61"/>
        <v>0.24676645431492816</v>
      </c>
      <c r="S402" s="5">
        <f t="shared" si="62"/>
        <v>-0.27721820348462989</v>
      </c>
      <c r="T402" s="4">
        <v>63970.291666666679</v>
      </c>
      <c r="U402" s="3">
        <v>4</v>
      </c>
      <c r="V402" s="3">
        <v>9</v>
      </c>
      <c r="W402" s="3">
        <v>10</v>
      </c>
      <c r="X402" s="3">
        <v>6</v>
      </c>
      <c r="Y402" s="3">
        <v>10</v>
      </c>
      <c r="Z402" s="3">
        <v>6</v>
      </c>
      <c r="AA402" s="3">
        <f t="shared" si="63"/>
        <v>-4</v>
      </c>
    </row>
    <row r="403" spans="1:27" x14ac:dyDescent="0.25">
      <c r="A403" s="14">
        <v>86</v>
      </c>
      <c r="B403" s="14" t="s">
        <v>7</v>
      </c>
      <c r="C403" s="14"/>
      <c r="D403" s="14">
        <v>5</v>
      </c>
      <c r="E403" s="17" t="s">
        <v>333</v>
      </c>
      <c r="F403" s="12">
        <v>18.37436527741567</v>
      </c>
      <c r="G403" s="12">
        <v>24.588239199308582</v>
      </c>
      <c r="H403" s="12">
        <v>20.949601592169721</v>
      </c>
      <c r="I403" s="12">
        <v>20.27203135407516</v>
      </c>
      <c r="J403" s="12">
        <v>26.303675938712434</v>
      </c>
      <c r="K403" s="12">
        <v>19.430684882275528</v>
      </c>
      <c r="L403" s="11" t="str">
        <f t="shared" si="56"/>
        <v>20-26</v>
      </c>
      <c r="M403" s="16">
        <f t="shared" si="57"/>
        <v>-1.2</v>
      </c>
      <c r="N403" s="5">
        <f t="shared" si="58"/>
        <v>-0.26129393748809004</v>
      </c>
      <c r="O403" s="9"/>
      <c r="P403" s="8">
        <f t="shared" si="59"/>
        <v>22.867076904160321</v>
      </c>
      <c r="Q403" s="7">
        <f t="shared" si="60"/>
        <v>2.8650480161111522</v>
      </c>
      <c r="R403" s="6">
        <f t="shared" si="61"/>
        <v>0.12529139723975388</v>
      </c>
      <c r="S403" s="5">
        <f t="shared" si="62"/>
        <v>-0.15027683845588469</v>
      </c>
      <c r="T403" s="4">
        <v>210766.70833333326</v>
      </c>
      <c r="U403" s="3">
        <v>37</v>
      </c>
      <c r="V403" s="3">
        <v>50</v>
      </c>
      <c r="W403" s="3">
        <v>43</v>
      </c>
      <c r="X403" s="3">
        <v>42</v>
      </c>
      <c r="Y403" s="3">
        <v>55</v>
      </c>
      <c r="Z403" s="3">
        <v>41</v>
      </c>
      <c r="AA403" s="3">
        <f t="shared" si="63"/>
        <v>-14</v>
      </c>
    </row>
    <row r="404" spans="1:27" x14ac:dyDescent="0.25">
      <c r="A404" s="14">
        <v>25</v>
      </c>
      <c r="B404" s="14" t="s">
        <v>7</v>
      </c>
      <c r="C404" s="14"/>
      <c r="D404" s="14">
        <v>2</v>
      </c>
      <c r="E404" s="17" t="s">
        <v>394</v>
      </c>
      <c r="F404" s="12">
        <v>209.05912274598208</v>
      </c>
      <c r="G404" s="12">
        <v>204.89632656933037</v>
      </c>
      <c r="H404" s="12">
        <v>298.38250244717716</v>
      </c>
      <c r="I404" s="12">
        <v>226.24221704838516</v>
      </c>
      <c r="J404" s="12">
        <v>285.12825312151489</v>
      </c>
      <c r="K404" s="12">
        <v>208.0790037674204</v>
      </c>
      <c r="L404" s="11" t="str">
        <f t="shared" si="56"/>
        <v>219-293</v>
      </c>
      <c r="M404" s="16">
        <f t="shared" si="57"/>
        <v>-1.3</v>
      </c>
      <c r="N404" s="5">
        <f t="shared" si="58"/>
        <v>-0.2702266384007127</v>
      </c>
      <c r="O404" s="9"/>
      <c r="P404" s="8">
        <f t="shared" si="59"/>
        <v>256.30729446848596</v>
      </c>
      <c r="Q404" s="7">
        <f t="shared" si="60"/>
        <v>37.057080439622894</v>
      </c>
      <c r="R404" s="6">
        <f t="shared" si="61"/>
        <v>0.14458067031010394</v>
      </c>
      <c r="S404" s="5">
        <f t="shared" si="62"/>
        <v>-0.188165892044073</v>
      </c>
      <c r="T404" s="4">
        <v>160907.79166666674</v>
      </c>
      <c r="U404" s="3">
        <v>329</v>
      </c>
      <c r="V404" s="3">
        <v>324</v>
      </c>
      <c r="W404" s="3">
        <v>474</v>
      </c>
      <c r="X404" s="3">
        <v>361</v>
      </c>
      <c r="Y404" s="3">
        <v>457</v>
      </c>
      <c r="Z404" s="3">
        <v>335</v>
      </c>
      <c r="AA404" s="3">
        <f t="shared" si="63"/>
        <v>-122</v>
      </c>
    </row>
    <row r="405" spans="1:27" x14ac:dyDescent="0.25">
      <c r="A405" s="14">
        <v>106</v>
      </c>
      <c r="B405" s="14" t="s">
        <v>7</v>
      </c>
      <c r="C405" s="14"/>
      <c r="D405" s="14">
        <v>5</v>
      </c>
      <c r="E405" s="17" t="s">
        <v>313</v>
      </c>
      <c r="F405" s="12">
        <v>66.761655111023757</v>
      </c>
      <c r="G405" s="12">
        <v>47.340129618408795</v>
      </c>
      <c r="H405" s="12">
        <v>85.943388617090221</v>
      </c>
      <c r="I405" s="12">
        <v>95.272153505551174</v>
      </c>
      <c r="J405" s="12">
        <v>98.097879437438138</v>
      </c>
      <c r="K405" s="12">
        <v>62.653260272962889</v>
      </c>
      <c r="L405" s="11" t="str">
        <f t="shared" si="56"/>
        <v>69-103</v>
      </c>
      <c r="M405" s="16">
        <f t="shared" si="57"/>
        <v>-1.36</v>
      </c>
      <c r="N405" s="5">
        <f t="shared" si="58"/>
        <v>-0.36131891298506646</v>
      </c>
      <c r="O405" s="9"/>
      <c r="P405" s="8">
        <f t="shared" si="59"/>
        <v>86.056672760567153</v>
      </c>
      <c r="Q405" s="7">
        <f t="shared" si="60"/>
        <v>17.194827253886942</v>
      </c>
      <c r="R405" s="6">
        <f t="shared" si="61"/>
        <v>0.19980818107769033</v>
      </c>
      <c r="S405" s="5">
        <f t="shared" si="62"/>
        <v>-0.27195348991377882</v>
      </c>
      <c r="T405" s="4">
        <v>379023.62500000006</v>
      </c>
      <c r="U405" s="3">
        <v>231</v>
      </c>
      <c r="V405" s="3">
        <v>167</v>
      </c>
      <c r="W405" s="3">
        <v>309</v>
      </c>
      <c r="X405" s="3">
        <v>349</v>
      </c>
      <c r="Y405" s="3">
        <v>366</v>
      </c>
      <c r="Z405" s="3">
        <v>238</v>
      </c>
      <c r="AA405" s="3">
        <f t="shared" si="63"/>
        <v>-128</v>
      </c>
    </row>
    <row r="406" spans="1:27" x14ac:dyDescent="0.25">
      <c r="A406" s="14">
        <v>20</v>
      </c>
      <c r="B406" s="14" t="s">
        <v>7</v>
      </c>
      <c r="C406" s="14"/>
      <c r="D406" s="14">
        <v>2</v>
      </c>
      <c r="E406" s="17" t="s">
        <v>399</v>
      </c>
      <c r="F406" s="12">
        <v>309.07488152022847</v>
      </c>
      <c r="G406" s="12">
        <v>204.60989623985216</v>
      </c>
      <c r="H406" s="12">
        <v>181.59502201405502</v>
      </c>
      <c r="I406" s="12">
        <v>155.61179620473334</v>
      </c>
      <c r="J406" s="12">
        <v>188.88683693351243</v>
      </c>
      <c r="K406" s="12">
        <v>136.54596973566834</v>
      </c>
      <c r="L406" s="11" t="str">
        <f t="shared" si="56"/>
        <v>153-225</v>
      </c>
      <c r="M406" s="16">
        <f t="shared" si="57"/>
        <v>-1.44</v>
      </c>
      <c r="N406" s="5">
        <f t="shared" si="58"/>
        <v>-0.27710171893167923</v>
      </c>
      <c r="O406" s="9"/>
      <c r="P406" s="8">
        <f t="shared" si="59"/>
        <v>188.66407396857286</v>
      </c>
      <c r="Q406" s="7">
        <f t="shared" si="60"/>
        <v>36.080720554397708</v>
      </c>
      <c r="R406" s="6">
        <f t="shared" si="61"/>
        <v>0.19124319641485074</v>
      </c>
      <c r="S406" s="5">
        <f t="shared" si="62"/>
        <v>-0.27624816498760763</v>
      </c>
      <c r="T406" s="4">
        <v>421052.45833333349</v>
      </c>
      <c r="U406" s="3">
        <v>1207</v>
      </c>
      <c r="V406" s="3">
        <v>812</v>
      </c>
      <c r="W406" s="3">
        <v>732</v>
      </c>
      <c r="X406" s="3">
        <v>637</v>
      </c>
      <c r="Y406" s="3">
        <v>785</v>
      </c>
      <c r="Z406" s="3">
        <v>576</v>
      </c>
      <c r="AA406" s="3">
        <f t="shared" si="63"/>
        <v>-209</v>
      </c>
    </row>
    <row r="407" spans="1:27" x14ac:dyDescent="0.25">
      <c r="A407" s="14">
        <v>33</v>
      </c>
      <c r="B407" s="14" t="s">
        <v>7</v>
      </c>
      <c r="C407" s="14"/>
      <c r="D407" s="14">
        <v>3</v>
      </c>
      <c r="E407" s="17" t="s">
        <v>386</v>
      </c>
      <c r="F407" s="12">
        <v>33.291278873909278</v>
      </c>
      <c r="G407" s="12">
        <v>123.80196886744606</v>
      </c>
      <c r="H407" s="12">
        <v>130.60078923849497</v>
      </c>
      <c r="I407" s="12">
        <v>83.221635607763815</v>
      </c>
      <c r="J407" s="12">
        <v>125.20510409537448</v>
      </c>
      <c r="K407" s="12">
        <v>67.065551681472868</v>
      </c>
      <c r="L407" s="11" t="str">
        <f t="shared" si="56"/>
        <v>81-137</v>
      </c>
      <c r="M407" s="16">
        <f t="shared" si="57"/>
        <v>-1.5</v>
      </c>
      <c r="N407" s="5">
        <f t="shared" si="58"/>
        <v>-0.46435449124832839</v>
      </c>
      <c r="O407" s="9"/>
      <c r="P407" s="24">
        <f t="shared" si="59"/>
        <v>108.77397648214762</v>
      </c>
      <c r="Q407" s="7">
        <f t="shared" si="60"/>
        <v>27.737034549061445</v>
      </c>
      <c r="R407" s="6">
        <f t="shared" si="61"/>
        <v>0.25499697120674586</v>
      </c>
      <c r="S407" s="5">
        <f t="shared" si="62"/>
        <v>-0.38344120670737902</v>
      </c>
      <c r="T407" s="4">
        <v>203899.62500000012</v>
      </c>
      <c r="U407" s="3">
        <v>63</v>
      </c>
      <c r="V407" s="3">
        <v>238</v>
      </c>
      <c r="W407" s="3">
        <v>255</v>
      </c>
      <c r="X407" s="3">
        <v>165</v>
      </c>
      <c r="Y407" s="3">
        <v>252</v>
      </c>
      <c r="Z407" s="3">
        <v>137</v>
      </c>
      <c r="AA407" s="3">
        <f t="shared" si="63"/>
        <v>-115</v>
      </c>
    </row>
    <row r="408" spans="1:27" x14ac:dyDescent="0.25">
      <c r="A408" s="14">
        <v>392</v>
      </c>
      <c r="B408" s="14" t="s">
        <v>7</v>
      </c>
      <c r="C408" s="14"/>
      <c r="D408" s="14">
        <v>13</v>
      </c>
      <c r="E408" s="17" t="s">
        <v>26</v>
      </c>
      <c r="F408" s="12">
        <v>79.986230558296512</v>
      </c>
      <c r="G408" s="12">
        <v>82.188908144451887</v>
      </c>
      <c r="H408" s="12">
        <v>102.32414302739701</v>
      </c>
      <c r="I408" s="12">
        <v>82.360830172582823</v>
      </c>
      <c r="J408" s="12">
        <v>86.576851155678398</v>
      </c>
      <c r="K408" s="12">
        <v>62.858898360944551</v>
      </c>
      <c r="L408" s="11" t="str">
        <f t="shared" si="56"/>
        <v>80-95</v>
      </c>
      <c r="M408" s="15">
        <f t="shared" si="57"/>
        <v>-3.22</v>
      </c>
      <c r="N408" s="5">
        <f t="shared" si="58"/>
        <v>-0.27395259215520956</v>
      </c>
      <c r="O408" s="9"/>
      <c r="P408" s="8">
        <f t="shared" si="59"/>
        <v>87.577603493207633</v>
      </c>
      <c r="Q408" s="7">
        <f t="shared" si="60"/>
        <v>7.6679102958629626</v>
      </c>
      <c r="R408" s="6">
        <f t="shared" si="61"/>
        <v>8.7555607712623384E-2</v>
      </c>
      <c r="S408" s="5">
        <f t="shared" si="62"/>
        <v>-0.28224916127306704</v>
      </c>
      <c r="T408" s="4">
        <v>856188.0416666664</v>
      </c>
      <c r="U408" s="3">
        <v>596</v>
      </c>
      <c r="V408" s="3">
        <v>631</v>
      </c>
      <c r="W408" s="3">
        <v>809</v>
      </c>
      <c r="X408" s="3">
        <v>670</v>
      </c>
      <c r="Y408" s="3">
        <v>724</v>
      </c>
      <c r="Z408" s="3">
        <v>540</v>
      </c>
      <c r="AA408" s="3">
        <f t="shared" si="63"/>
        <v>-184</v>
      </c>
    </row>
    <row r="410" spans="1:27" ht="60" customHeight="1" x14ac:dyDescent="0.25">
      <c r="E410" s="33" t="s">
        <v>449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88.242948059205645</v>
      </c>
      <c r="G413" s="20">
        <v>97.873869727927016</v>
      </c>
      <c r="H413" s="20">
        <v>93.624282534898896</v>
      </c>
      <c r="I413" s="20">
        <v>90.145894125525388</v>
      </c>
      <c r="J413" s="20">
        <v>91.928361912669558</v>
      </c>
      <c r="K413" s="20">
        <v>90.27498684892177</v>
      </c>
      <c r="L413" s="11" t="str">
        <f t="shared" ref="L413:L428" si="64">CONCATENATE(ROUND(P413-Q413,),"-",ROUND(P413+Q413,0))</f>
        <v>90-95</v>
      </c>
      <c r="M413" s="10">
        <f t="shared" ref="M413:M428" si="65">ROUND((K413-P413)/Q413,2)</f>
        <v>-0.79</v>
      </c>
      <c r="N413" s="5">
        <f t="shared" ref="N413:N428" si="66">((K413-J413)/J413)</f>
        <v>-1.7985472919864135E-2</v>
      </c>
      <c r="O413" s="9"/>
      <c r="P413" s="24">
        <f t="shared" ref="P413:P428" si="67">(F413+G413*2+H413*3+I413*4+J413*5)/15</f>
        <v>92.339261412347042</v>
      </c>
      <c r="Q413" s="7">
        <f t="shared" ref="Q413:Q428" si="68">SQRT(((1*POWER((F413-P413),2))+ (2*POWER((G413-P413),2))+ (3*POWER((H413-P413),2))+ (4*POWER((I413-P413),2))+ (5*POWER((J413-P413),2)))/15)</f>
        <v>2.6215139591577659</v>
      </c>
      <c r="R413" s="6">
        <f t="shared" ref="R413:R428" si="69">Q413/P413</f>
        <v>2.8390025207709026E-2</v>
      </c>
      <c r="S413" s="5">
        <f t="shared" ref="S413:S428" si="70">(K413-P413)/P413</f>
        <v>-2.2355328945150625E-2</v>
      </c>
      <c r="T413" s="4">
        <v>17807370.791666649</v>
      </c>
      <c r="U413" s="3">
        <v>15048</v>
      </c>
      <c r="V413" s="3">
        <v>16844</v>
      </c>
      <c r="W413" s="3">
        <v>16257</v>
      </c>
      <c r="X413" s="3">
        <v>15792</v>
      </c>
      <c r="Y413" s="3">
        <v>16246</v>
      </c>
      <c r="Z413" s="3">
        <v>16093</v>
      </c>
      <c r="AA413" s="3">
        <f t="shared" ref="AA413:AA428" si="71">+Z413-Y413</f>
        <v>-153</v>
      </c>
    </row>
    <row r="414" spans="1:27" x14ac:dyDescent="0.25">
      <c r="A414" s="14">
        <v>45</v>
      </c>
      <c r="B414" s="14" t="s">
        <v>61</v>
      </c>
      <c r="C414" s="14"/>
      <c r="D414" s="14">
        <v>4</v>
      </c>
      <c r="E414" s="21" t="s">
        <v>374</v>
      </c>
      <c r="F414" s="20">
        <v>36.725175596609553</v>
      </c>
      <c r="G414" s="20">
        <v>49.010176839318554</v>
      </c>
      <c r="H414" s="20">
        <v>42.085356569880531</v>
      </c>
      <c r="I414" s="20">
        <v>48.60617117607184</v>
      </c>
      <c r="J414" s="20">
        <v>42.270074735473543</v>
      </c>
      <c r="K414" s="20">
        <v>63.994279180799396</v>
      </c>
      <c r="L414" s="11" t="str">
        <f t="shared" si="64"/>
        <v>41-48</v>
      </c>
      <c r="M414" s="19">
        <f t="shared" si="65"/>
        <v>5.21</v>
      </c>
      <c r="N414" s="5">
        <f t="shared" si="66"/>
        <v>0.51393816030078243</v>
      </c>
      <c r="O414" s="9"/>
      <c r="P414" s="8">
        <f t="shared" si="67"/>
        <v>44.451777157769556</v>
      </c>
      <c r="Q414" s="7">
        <f t="shared" si="68"/>
        <v>3.7496071983542665</v>
      </c>
      <c r="R414" s="6">
        <f t="shared" si="69"/>
        <v>8.4352245019272243E-2</v>
      </c>
      <c r="S414" s="5">
        <f t="shared" si="70"/>
        <v>0.43963376208040045</v>
      </c>
      <c r="T414" s="4">
        <v>765977.95833333291</v>
      </c>
      <c r="U414" s="3">
        <v>263</v>
      </c>
      <c r="V414" s="3">
        <v>356</v>
      </c>
      <c r="W414" s="3">
        <v>310</v>
      </c>
      <c r="X414" s="3">
        <v>363</v>
      </c>
      <c r="Y414" s="3">
        <v>320</v>
      </c>
      <c r="Z414" s="3">
        <v>491</v>
      </c>
      <c r="AA414" s="3">
        <f t="shared" si="71"/>
        <v>171</v>
      </c>
    </row>
    <row r="415" spans="1:27" x14ac:dyDescent="0.25">
      <c r="A415" s="14">
        <v>242</v>
      </c>
      <c r="B415" s="14" t="s">
        <v>61</v>
      </c>
      <c r="C415" s="14"/>
      <c r="D415" s="14">
        <v>9</v>
      </c>
      <c r="E415" s="21" t="s">
        <v>177</v>
      </c>
      <c r="F415" s="20">
        <v>50.498570110784463</v>
      </c>
      <c r="G415" s="20">
        <v>60.937750040006399</v>
      </c>
      <c r="H415" s="20">
        <v>63.795318612157224</v>
      </c>
      <c r="I415" s="20">
        <v>48.771431025835007</v>
      </c>
      <c r="J415" s="20">
        <v>64.67605369112087</v>
      </c>
      <c r="K415" s="20">
        <v>90.642740333011218</v>
      </c>
      <c r="L415" s="11" t="str">
        <f t="shared" si="64"/>
        <v>52-66</v>
      </c>
      <c r="M415" s="19">
        <f t="shared" si="65"/>
        <v>4.57</v>
      </c>
      <c r="N415" s="5">
        <f t="shared" si="66"/>
        <v>0.40148842051962141</v>
      </c>
      <c r="O415" s="9"/>
      <c r="P415" s="8">
        <f t="shared" si="67"/>
        <v>58.815067905747554</v>
      </c>
      <c r="Q415" s="7">
        <f t="shared" si="68"/>
        <v>6.9658152178564592</v>
      </c>
      <c r="R415" s="6">
        <f t="shared" si="69"/>
        <v>0.11843589518623582</v>
      </c>
      <c r="S415" s="5">
        <f t="shared" si="70"/>
        <v>0.54114827306275004</v>
      </c>
      <c r="T415" s="4">
        <v>1007357.2083333337</v>
      </c>
      <c r="U415" s="3">
        <v>489</v>
      </c>
      <c r="V415" s="3">
        <v>595</v>
      </c>
      <c r="W415" s="3">
        <v>628</v>
      </c>
      <c r="X415" s="3">
        <v>484</v>
      </c>
      <c r="Y415" s="3">
        <v>647</v>
      </c>
      <c r="Z415" s="3">
        <v>914</v>
      </c>
      <c r="AA415" s="3">
        <f t="shared" si="71"/>
        <v>267</v>
      </c>
    </row>
    <row r="416" spans="1:27" x14ac:dyDescent="0.25">
      <c r="A416" s="14">
        <v>342</v>
      </c>
      <c r="B416" s="14" t="s">
        <v>61</v>
      </c>
      <c r="C416" s="14"/>
      <c r="D416" s="14">
        <v>12</v>
      </c>
      <c r="E416" s="21" t="s">
        <v>77</v>
      </c>
      <c r="F416" s="20">
        <v>42.266826691816476</v>
      </c>
      <c r="G416" s="20">
        <v>39.615540610645262</v>
      </c>
      <c r="H416" s="20">
        <v>31.967305594905287</v>
      </c>
      <c r="I416" s="20">
        <v>20.619909459852099</v>
      </c>
      <c r="J416" s="20">
        <v>48.584282050443569</v>
      </c>
      <c r="K416" s="20">
        <v>65.195811220871803</v>
      </c>
      <c r="L416" s="11" t="str">
        <f t="shared" si="64"/>
        <v>25-47</v>
      </c>
      <c r="M416" s="19">
        <f t="shared" si="65"/>
        <v>2.61</v>
      </c>
      <c r="N416" s="5">
        <f t="shared" si="66"/>
        <v>0.34191159093759982</v>
      </c>
      <c r="O416" s="9"/>
      <c r="P416" s="8">
        <f t="shared" si="67"/>
        <v>36.186724852629936</v>
      </c>
      <c r="Q416" s="7">
        <f t="shared" si="68"/>
        <v>11.110630879938618</v>
      </c>
      <c r="R416" s="6">
        <f t="shared" si="69"/>
        <v>0.30703610026015199</v>
      </c>
      <c r="S416" s="5">
        <f t="shared" si="70"/>
        <v>0.80164995551216844</v>
      </c>
      <c r="T416" s="4">
        <v>160990.29166666657</v>
      </c>
      <c r="U416" s="3">
        <v>67</v>
      </c>
      <c r="V416" s="3">
        <v>63</v>
      </c>
      <c r="W416" s="3">
        <v>51</v>
      </c>
      <c r="X416" s="3">
        <v>33</v>
      </c>
      <c r="Y416" s="3">
        <v>78</v>
      </c>
      <c r="Z416" s="3">
        <v>105</v>
      </c>
      <c r="AA416" s="3">
        <f t="shared" si="71"/>
        <v>27</v>
      </c>
    </row>
    <row r="417" spans="1:27" x14ac:dyDescent="0.25">
      <c r="A417" s="14">
        <v>183</v>
      </c>
      <c r="B417" s="14" t="s">
        <v>61</v>
      </c>
      <c r="C417" s="14"/>
      <c r="D417" s="14">
        <v>8</v>
      </c>
      <c r="E417" s="21" t="s">
        <v>236</v>
      </c>
      <c r="F417" s="20">
        <v>39.988569073244008</v>
      </c>
      <c r="G417" s="20">
        <v>58.948444794854765</v>
      </c>
      <c r="H417" s="20">
        <v>48.581274954834591</v>
      </c>
      <c r="I417" s="20">
        <v>53.743282391493985</v>
      </c>
      <c r="J417" s="20">
        <v>59.70718760067939</v>
      </c>
      <c r="K417" s="20">
        <v>67.937487572077487</v>
      </c>
      <c r="L417" s="11" t="str">
        <f t="shared" si="64"/>
        <v>49-60</v>
      </c>
      <c r="M417" s="19">
        <f t="shared" si="65"/>
        <v>2.35</v>
      </c>
      <c r="N417" s="5">
        <f t="shared" si="66"/>
        <v>0.13784437522735449</v>
      </c>
      <c r="O417" s="9"/>
      <c r="P417" s="8">
        <f t="shared" si="67"/>
        <v>54.475890073122017</v>
      </c>
      <c r="Q417" s="7">
        <f t="shared" si="68"/>
        <v>5.7335774090259051</v>
      </c>
      <c r="R417" s="6">
        <f t="shared" si="69"/>
        <v>0.10524981604393845</v>
      </c>
      <c r="S417" s="5">
        <f t="shared" si="70"/>
        <v>0.24711110696651689</v>
      </c>
      <c r="T417" s="4">
        <v>2094476.5416666663</v>
      </c>
      <c r="U417" s="3">
        <v>813</v>
      </c>
      <c r="V417" s="3">
        <v>1206</v>
      </c>
      <c r="W417" s="3">
        <v>1000</v>
      </c>
      <c r="X417" s="3">
        <v>1113</v>
      </c>
      <c r="Y417" s="3">
        <v>1244</v>
      </c>
      <c r="Z417" s="3">
        <v>1424</v>
      </c>
      <c r="AA417" s="3">
        <f t="shared" si="71"/>
        <v>180</v>
      </c>
    </row>
    <row r="418" spans="1:27" x14ac:dyDescent="0.25">
      <c r="A418" s="14">
        <v>9</v>
      </c>
      <c r="B418" s="14" t="s">
        <v>61</v>
      </c>
      <c r="C418" s="14"/>
      <c r="D418" s="14">
        <v>1</v>
      </c>
      <c r="E418" s="21" t="s">
        <v>410</v>
      </c>
      <c r="F418" s="20">
        <v>159.86852412575897</v>
      </c>
      <c r="G418" s="20">
        <v>225.05063639318848</v>
      </c>
      <c r="H418" s="20">
        <v>127.4752787375362</v>
      </c>
      <c r="I418" s="20">
        <v>125.627764932505</v>
      </c>
      <c r="J418" s="20">
        <v>134.40053408839688</v>
      </c>
      <c r="K418" s="20">
        <v>175.50477637539379</v>
      </c>
      <c r="L418" s="11" t="str">
        <f t="shared" si="64"/>
        <v>112-177</v>
      </c>
      <c r="M418" s="10">
        <f t="shared" si="65"/>
        <v>0.95</v>
      </c>
      <c r="N418" s="5">
        <f t="shared" si="66"/>
        <v>0.3058339207191107</v>
      </c>
      <c r="O418" s="9"/>
      <c r="P418" s="24">
        <f t="shared" si="67"/>
        <v>144.46062421978326</v>
      </c>
      <c r="Q418" s="7">
        <f t="shared" si="68"/>
        <v>32.67735486049569</v>
      </c>
      <c r="R418" s="6">
        <f t="shared" si="69"/>
        <v>0.22620250353328231</v>
      </c>
      <c r="S418" s="5">
        <f t="shared" si="70"/>
        <v>0.21489698195114937</v>
      </c>
      <c r="T418" s="4">
        <v>347810.08333333337</v>
      </c>
      <c r="U418" s="3">
        <v>500</v>
      </c>
      <c r="V418" s="3">
        <v>720</v>
      </c>
      <c r="W418" s="3">
        <v>417</v>
      </c>
      <c r="X418" s="3">
        <v>420</v>
      </c>
      <c r="Y418" s="3">
        <v>459</v>
      </c>
      <c r="Z418" s="3">
        <v>612</v>
      </c>
      <c r="AA418" s="3">
        <f t="shared" si="71"/>
        <v>153</v>
      </c>
    </row>
    <row r="419" spans="1:27" x14ac:dyDescent="0.25">
      <c r="A419" s="14">
        <v>277</v>
      </c>
      <c r="B419" s="14" t="s">
        <v>61</v>
      </c>
      <c r="C419" s="14"/>
      <c r="D419" s="14">
        <v>14</v>
      </c>
      <c r="E419" s="21" t="s">
        <v>142</v>
      </c>
      <c r="F419" s="20">
        <v>18.453589223103894</v>
      </c>
      <c r="G419" s="20">
        <v>13.142072373392562</v>
      </c>
      <c r="H419" s="20">
        <v>14.155886456683318</v>
      </c>
      <c r="I419" s="20">
        <v>30.589374898280525</v>
      </c>
      <c r="J419" s="20">
        <v>20.079444190553925</v>
      </c>
      <c r="K419" s="20">
        <v>26.270527914061557</v>
      </c>
      <c r="L419" s="11" t="str">
        <f t="shared" si="64"/>
        <v>14-27</v>
      </c>
      <c r="M419" s="10">
        <f t="shared" si="65"/>
        <v>0.86</v>
      </c>
      <c r="N419" s="5">
        <f t="shared" si="66"/>
        <v>0.3083294370478708</v>
      </c>
      <c r="O419" s="9"/>
      <c r="P419" s="8">
        <f t="shared" si="67"/>
        <v>20.664007592388714</v>
      </c>
      <c r="Q419" s="7">
        <f t="shared" si="68"/>
        <v>6.5364216860968343</v>
      </c>
      <c r="R419" s="6">
        <f t="shared" si="69"/>
        <v>0.3163191678512754</v>
      </c>
      <c r="S419" s="5">
        <f t="shared" si="70"/>
        <v>0.27131815048973962</v>
      </c>
      <c r="T419" s="4">
        <v>384337.12500000006</v>
      </c>
      <c r="U419" s="3">
        <v>70</v>
      </c>
      <c r="V419" s="3">
        <v>50</v>
      </c>
      <c r="W419" s="3">
        <v>54</v>
      </c>
      <c r="X419" s="3">
        <v>117</v>
      </c>
      <c r="Y419" s="3">
        <v>77</v>
      </c>
      <c r="Z419" s="3">
        <v>101</v>
      </c>
      <c r="AA419" s="3">
        <f t="shared" si="71"/>
        <v>24</v>
      </c>
    </row>
    <row r="420" spans="1:27" x14ac:dyDescent="0.25">
      <c r="A420" s="14">
        <v>2</v>
      </c>
      <c r="B420" s="14" t="s">
        <v>61</v>
      </c>
      <c r="C420" s="14"/>
      <c r="D420" s="14">
        <v>15</v>
      </c>
      <c r="E420" s="21" t="s">
        <v>417</v>
      </c>
      <c r="F420" s="20">
        <v>120.91474161221454</v>
      </c>
      <c r="G420" s="20">
        <v>101.83424162760525</v>
      </c>
      <c r="H420" s="20">
        <v>100.63294271620961</v>
      </c>
      <c r="I420" s="20">
        <v>87.74767545022749</v>
      </c>
      <c r="J420" s="20">
        <v>117.2273762381791</v>
      </c>
      <c r="K420" s="20">
        <v>112.73967804040682</v>
      </c>
      <c r="L420" s="11" t="str">
        <f t="shared" si="64"/>
        <v>92-117</v>
      </c>
      <c r="M420" s="10">
        <f t="shared" si="65"/>
        <v>0.69</v>
      </c>
      <c r="N420" s="5">
        <f t="shared" si="66"/>
        <v>-3.8281998128613895E-2</v>
      </c>
      <c r="O420" s="9"/>
      <c r="P420" s="8">
        <f t="shared" si="67"/>
        <v>104.24064240052397</v>
      </c>
      <c r="Q420" s="7">
        <f t="shared" si="68"/>
        <v>12.274639761346659</v>
      </c>
      <c r="R420" s="6">
        <f t="shared" si="69"/>
        <v>0.11775291746748637</v>
      </c>
      <c r="S420" s="5">
        <f t="shared" si="70"/>
        <v>8.1532840206672855E-2</v>
      </c>
      <c r="T420" s="4">
        <v>176734.83333333343</v>
      </c>
      <c r="U420" s="3">
        <v>224</v>
      </c>
      <c r="V420" s="3">
        <v>187</v>
      </c>
      <c r="W420" s="3">
        <v>183</v>
      </c>
      <c r="X420" s="3">
        <v>158</v>
      </c>
      <c r="Y420" s="3">
        <v>209</v>
      </c>
      <c r="Z420" s="3">
        <v>199</v>
      </c>
      <c r="AA420" s="3">
        <f t="shared" si="71"/>
        <v>-10</v>
      </c>
    </row>
    <row r="421" spans="1:27" x14ac:dyDescent="0.25">
      <c r="A421" s="14">
        <v>148</v>
      </c>
      <c r="B421" s="14" t="s">
        <v>61</v>
      </c>
      <c r="C421" s="14"/>
      <c r="D421" s="14">
        <v>7</v>
      </c>
      <c r="E421" s="21" t="s">
        <v>271</v>
      </c>
      <c r="F421" s="20">
        <v>11.63259492868573</v>
      </c>
      <c r="G421" s="20">
        <v>19.333583223184515</v>
      </c>
      <c r="H421" s="20">
        <v>16.932476367328054</v>
      </c>
      <c r="I421" s="20">
        <v>20.88112521099649</v>
      </c>
      <c r="J421" s="20">
        <v>25.829763067342192</v>
      </c>
      <c r="K421" s="20">
        <v>22.094960985894364</v>
      </c>
      <c r="L421" s="11" t="str">
        <f t="shared" si="64"/>
        <v>17-25</v>
      </c>
      <c r="M421" s="10">
        <f t="shared" si="65"/>
        <v>0.28000000000000003</v>
      </c>
      <c r="N421" s="5">
        <f t="shared" si="66"/>
        <v>-0.14459296710196765</v>
      </c>
      <c r="O421" s="9"/>
      <c r="P421" s="22">
        <f t="shared" si="67"/>
        <v>20.918033777182391</v>
      </c>
      <c r="Q421" s="7">
        <f t="shared" si="68"/>
        <v>4.1595289588696929</v>
      </c>
      <c r="R421" s="6">
        <f t="shared" si="69"/>
        <v>0.19884894551642565</v>
      </c>
      <c r="S421" s="5">
        <f t="shared" si="70"/>
        <v>5.6263758881380979E-2</v>
      </c>
      <c r="T421" s="4">
        <v>1044495.6250000006</v>
      </c>
      <c r="U421" s="3">
        <v>117</v>
      </c>
      <c r="V421" s="3">
        <v>196</v>
      </c>
      <c r="W421" s="3">
        <v>173</v>
      </c>
      <c r="X421" s="3">
        <v>215</v>
      </c>
      <c r="Y421" s="3">
        <v>268</v>
      </c>
      <c r="Z421" s="3">
        <v>231</v>
      </c>
      <c r="AA421" s="3">
        <f t="shared" si="71"/>
        <v>-37</v>
      </c>
    </row>
    <row r="422" spans="1:27" x14ac:dyDescent="0.25">
      <c r="A422" s="14">
        <v>292</v>
      </c>
      <c r="B422" s="14" t="s">
        <v>61</v>
      </c>
      <c r="C422" s="14"/>
      <c r="D422" s="14">
        <v>10</v>
      </c>
      <c r="E422" s="21" t="s">
        <v>127</v>
      </c>
      <c r="F422" s="20">
        <v>24.590670299688298</v>
      </c>
      <c r="G422" s="20">
        <v>25.473194202301002</v>
      </c>
      <c r="H422" s="20">
        <v>25.632569984084984</v>
      </c>
      <c r="I422" s="20">
        <v>24.747637699209815</v>
      </c>
      <c r="J422" s="20">
        <v>25.711215060601333</v>
      </c>
      <c r="K422" s="20">
        <v>25.296864064082378</v>
      </c>
      <c r="L422" s="11" t="str">
        <f t="shared" si="64"/>
        <v>25-26</v>
      </c>
      <c r="M422" s="10">
        <f t="shared" si="65"/>
        <v>-0.08</v>
      </c>
      <c r="N422" s="5">
        <f t="shared" si="66"/>
        <v>-1.6115574294809865E-2</v>
      </c>
      <c r="O422" s="9"/>
      <c r="P422" s="8">
        <f t="shared" si="67"/>
        <v>25.332092983759413</v>
      </c>
      <c r="Q422" s="7">
        <f t="shared" si="68"/>
        <v>0.44312568959408344</v>
      </c>
      <c r="R422" s="6">
        <f t="shared" si="69"/>
        <v>1.7492659997662828E-2</v>
      </c>
      <c r="S422" s="5">
        <f t="shared" si="70"/>
        <v>-1.3906833398890698E-3</v>
      </c>
      <c r="T422" s="4">
        <v>884189.25</v>
      </c>
      <c r="U422" s="3">
        <v>205</v>
      </c>
      <c r="V422" s="3">
        <v>215</v>
      </c>
      <c r="W422" s="3">
        <v>219</v>
      </c>
      <c r="X422" s="3">
        <v>214</v>
      </c>
      <c r="Y422" s="3">
        <v>225</v>
      </c>
      <c r="Z422" s="3">
        <v>224</v>
      </c>
      <c r="AA422" s="3">
        <f t="shared" si="71"/>
        <v>-1</v>
      </c>
    </row>
    <row r="423" spans="1:27" x14ac:dyDescent="0.25">
      <c r="A423" s="14">
        <v>111</v>
      </c>
      <c r="B423" s="14" t="s">
        <v>61</v>
      </c>
      <c r="C423" s="14"/>
      <c r="D423" s="14">
        <v>6</v>
      </c>
      <c r="E423" s="21" t="s">
        <v>308</v>
      </c>
      <c r="F423" s="20">
        <v>28.369518654376989</v>
      </c>
      <c r="G423" s="20">
        <v>28.325292378557418</v>
      </c>
      <c r="H423" s="20">
        <v>26.278779996503584</v>
      </c>
      <c r="I423" s="20">
        <v>27.690272716090309</v>
      </c>
      <c r="J423" s="20">
        <v>42.629589854157615</v>
      </c>
      <c r="K423" s="20">
        <v>28.052769534042415</v>
      </c>
      <c r="L423" s="11" t="str">
        <f t="shared" si="64"/>
        <v>25-40</v>
      </c>
      <c r="M423" s="10">
        <f t="shared" si="65"/>
        <v>-0.62</v>
      </c>
      <c r="N423" s="5">
        <f t="shared" si="66"/>
        <v>-0.34194136912845619</v>
      </c>
      <c r="O423" s="9"/>
      <c r="P423" s="8">
        <f t="shared" si="67"/>
        <v>32.517698902410125</v>
      </c>
      <c r="Q423" s="7">
        <f t="shared" si="68"/>
        <v>7.1814582505863473</v>
      </c>
      <c r="R423" s="6">
        <f t="shared" si="69"/>
        <v>0.22084767658802809</v>
      </c>
      <c r="S423" s="5">
        <f t="shared" si="70"/>
        <v>-0.13730766687297116</v>
      </c>
      <c r="T423" s="4">
        <v>922210.75</v>
      </c>
      <c r="U423" s="3">
        <v>250</v>
      </c>
      <c r="V423" s="3">
        <v>252</v>
      </c>
      <c r="W423" s="3">
        <v>236</v>
      </c>
      <c r="X423" s="3">
        <v>251</v>
      </c>
      <c r="Y423" s="3">
        <v>390</v>
      </c>
      <c r="Z423" s="3">
        <v>259</v>
      </c>
      <c r="AA423" s="3">
        <f t="shared" si="71"/>
        <v>-131</v>
      </c>
    </row>
    <row r="424" spans="1:27" x14ac:dyDescent="0.25">
      <c r="A424" s="14">
        <v>327</v>
      </c>
      <c r="B424" s="14" t="s">
        <v>61</v>
      </c>
      <c r="C424" s="14"/>
      <c r="D424" s="14">
        <v>11</v>
      </c>
      <c r="E424" s="21" t="s">
        <v>92</v>
      </c>
      <c r="F424" s="20">
        <v>43.991039216576965</v>
      </c>
      <c r="G424" s="20">
        <v>34.08784247629238</v>
      </c>
      <c r="H424" s="20">
        <v>36.575072681234175</v>
      </c>
      <c r="I424" s="20">
        <v>15.790818103708521</v>
      </c>
      <c r="J424" s="20">
        <v>13.801701749825753</v>
      </c>
      <c r="K424" s="20">
        <v>16.407208689440026</v>
      </c>
      <c r="L424" s="11" t="str">
        <f t="shared" si="64"/>
        <v>12-35</v>
      </c>
      <c r="M424" s="10">
        <f t="shared" si="65"/>
        <v>-0.65</v>
      </c>
      <c r="N424" s="5">
        <f t="shared" si="66"/>
        <v>0.18878157105859553</v>
      </c>
      <c r="O424" s="9"/>
      <c r="P424" s="8">
        <f t="shared" si="67"/>
        <v>23.604248225121804</v>
      </c>
      <c r="Q424" s="7">
        <f t="shared" si="68"/>
        <v>11.14991166793115</v>
      </c>
      <c r="R424" s="6">
        <f t="shared" si="69"/>
        <v>0.47236885333481587</v>
      </c>
      <c r="S424" s="5">
        <f t="shared" si="70"/>
        <v>-0.30490441665589796</v>
      </c>
      <c r="T424" s="4">
        <v>109578.87499999999</v>
      </c>
      <c r="U424" s="3">
        <v>46</v>
      </c>
      <c r="V424" s="3">
        <v>36</v>
      </c>
      <c r="W424" s="3">
        <v>39</v>
      </c>
      <c r="X424" s="3">
        <v>17</v>
      </c>
      <c r="Y424" s="3">
        <v>15</v>
      </c>
      <c r="Z424" s="3">
        <v>18</v>
      </c>
      <c r="AA424" s="3">
        <f t="shared" si="71"/>
        <v>3</v>
      </c>
    </row>
    <row r="425" spans="1:27" x14ac:dyDescent="0.25">
      <c r="A425" s="14">
        <v>64</v>
      </c>
      <c r="B425" s="14" t="s">
        <v>61</v>
      </c>
      <c r="C425" s="14"/>
      <c r="D425" s="14">
        <v>5</v>
      </c>
      <c r="E425" s="21" t="s">
        <v>355</v>
      </c>
      <c r="F425" s="20">
        <v>69.256646749918104</v>
      </c>
      <c r="G425" s="20">
        <v>61.086553808835475</v>
      </c>
      <c r="H425" s="20">
        <v>71.293336208514873</v>
      </c>
      <c r="I425" s="20">
        <v>92.898565101253084</v>
      </c>
      <c r="J425" s="20">
        <v>89.232762374959236</v>
      </c>
      <c r="K425" s="20">
        <v>73.235345398161328</v>
      </c>
      <c r="L425" s="11" t="str">
        <f t="shared" si="64"/>
        <v>70-93</v>
      </c>
      <c r="M425" s="10">
        <f t="shared" si="65"/>
        <v>-0.7</v>
      </c>
      <c r="N425" s="5">
        <f t="shared" si="66"/>
        <v>-0.17927739264168685</v>
      </c>
      <c r="O425" s="9"/>
      <c r="P425" s="8">
        <f t="shared" si="67"/>
        <v>81.537855684862805</v>
      </c>
      <c r="Q425" s="7">
        <f t="shared" si="68"/>
        <v>11.872969149227076</v>
      </c>
      <c r="R425" s="6">
        <f t="shared" si="69"/>
        <v>0.14561296773752719</v>
      </c>
      <c r="S425" s="5">
        <f t="shared" si="70"/>
        <v>-0.1018239959460058</v>
      </c>
      <c r="T425" s="4">
        <v>1843816</v>
      </c>
      <c r="U425" s="3">
        <v>1215</v>
      </c>
      <c r="V425" s="3">
        <v>1083</v>
      </c>
      <c r="W425" s="3">
        <v>1277</v>
      </c>
      <c r="X425" s="3">
        <v>1681</v>
      </c>
      <c r="Y425" s="3">
        <v>1631</v>
      </c>
      <c r="Z425" s="3">
        <v>1352</v>
      </c>
      <c r="AA425" s="3">
        <f t="shared" si="71"/>
        <v>-279</v>
      </c>
    </row>
    <row r="426" spans="1:27" x14ac:dyDescent="0.25">
      <c r="A426" s="14">
        <v>358</v>
      </c>
      <c r="B426" s="14" t="s">
        <v>61</v>
      </c>
      <c r="C426" s="14"/>
      <c r="D426" s="14">
        <v>13</v>
      </c>
      <c r="E426" s="21" t="s">
        <v>60</v>
      </c>
      <c r="F426" s="20">
        <v>133.08419975023776</v>
      </c>
      <c r="G426" s="20">
        <v>151.13810644904743</v>
      </c>
      <c r="H426" s="20">
        <v>145.64981481099437</v>
      </c>
      <c r="I426" s="20">
        <v>135.12634692647634</v>
      </c>
      <c r="J426" s="20">
        <v>128.62250990182889</v>
      </c>
      <c r="K426" s="20">
        <v>126.50786639384563</v>
      </c>
      <c r="L426" s="11" t="str">
        <f t="shared" si="64"/>
        <v>129-145</v>
      </c>
      <c r="M426" s="16">
        <f t="shared" si="65"/>
        <v>-1.29</v>
      </c>
      <c r="N426" s="5">
        <f t="shared" si="66"/>
        <v>-1.6440695408581757E-2</v>
      </c>
      <c r="O426" s="9"/>
      <c r="P426" s="8">
        <f t="shared" si="67"/>
        <v>137.06185295309103</v>
      </c>
      <c r="Q426" s="7">
        <f t="shared" si="68"/>
        <v>8.183153860568698</v>
      </c>
      <c r="R426" s="6">
        <f t="shared" si="69"/>
        <v>5.9704094788280405E-2</v>
      </c>
      <c r="S426" s="5">
        <f t="shared" si="70"/>
        <v>-7.7001633436675265E-2</v>
      </c>
      <c r="T426" s="4">
        <v>7170455.1249999991</v>
      </c>
      <c r="U426" s="3">
        <v>9138</v>
      </c>
      <c r="V426" s="3">
        <v>10474</v>
      </c>
      <c r="W426" s="3">
        <v>10184</v>
      </c>
      <c r="X426" s="3">
        <v>9532</v>
      </c>
      <c r="Y426" s="3">
        <v>9153</v>
      </c>
      <c r="Z426" s="3">
        <v>9081</v>
      </c>
      <c r="AA426" s="3">
        <f t="shared" si="71"/>
        <v>-72</v>
      </c>
    </row>
    <row r="427" spans="1:27" x14ac:dyDescent="0.25">
      <c r="A427" s="14">
        <v>32</v>
      </c>
      <c r="B427" s="14" t="s">
        <v>61</v>
      </c>
      <c r="C427" s="14"/>
      <c r="D427" s="14">
        <v>3</v>
      </c>
      <c r="E427" s="21" t="s">
        <v>387</v>
      </c>
      <c r="F427" s="20">
        <v>24.63968918281935</v>
      </c>
      <c r="G427" s="20">
        <v>88.63142444880117</v>
      </c>
      <c r="H427" s="20">
        <v>95.389283313211237</v>
      </c>
      <c r="I427" s="20">
        <v>61.509803561802059</v>
      </c>
      <c r="J427" s="20">
        <v>91.614576781430699</v>
      </c>
      <c r="K427" s="20">
        <v>50.310882197873418</v>
      </c>
      <c r="L427" s="11" t="str">
        <f t="shared" si="64"/>
        <v>60-99</v>
      </c>
      <c r="M427" s="16">
        <f t="shared" si="65"/>
        <v>-1.46</v>
      </c>
      <c r="N427" s="5">
        <f t="shared" si="66"/>
        <v>-0.45084195151714218</v>
      </c>
      <c r="O427" s="9"/>
      <c r="P427" s="8">
        <f t="shared" si="67"/>
        <v>79.478832411627806</v>
      </c>
      <c r="Q427" s="7">
        <f t="shared" si="68"/>
        <v>19.936941096052841</v>
      </c>
      <c r="R427" s="6">
        <f t="shared" si="69"/>
        <v>0.25084592326165139</v>
      </c>
      <c r="S427" s="5">
        <f t="shared" si="70"/>
        <v>-0.36699016994476003</v>
      </c>
      <c r="T427" s="4">
        <v>289940.79166666651</v>
      </c>
      <c r="U427" s="3">
        <v>69</v>
      </c>
      <c r="V427" s="3">
        <v>250</v>
      </c>
      <c r="W427" s="3">
        <v>271</v>
      </c>
      <c r="X427" s="3">
        <v>176</v>
      </c>
      <c r="Y427" s="3">
        <v>264</v>
      </c>
      <c r="Z427" s="3">
        <v>146</v>
      </c>
      <c r="AA427" s="3">
        <f t="shared" si="71"/>
        <v>-118</v>
      </c>
    </row>
    <row r="428" spans="1:27" x14ac:dyDescent="0.25">
      <c r="A428" s="14">
        <v>19</v>
      </c>
      <c r="B428" s="14" t="s">
        <v>61</v>
      </c>
      <c r="C428" s="14"/>
      <c r="D428" s="14">
        <v>2</v>
      </c>
      <c r="E428" s="21" t="s">
        <v>400</v>
      </c>
      <c r="F428" s="20">
        <v>273.2064181714523</v>
      </c>
      <c r="G428" s="20">
        <v>200.14040858121396</v>
      </c>
      <c r="H428" s="20">
        <v>206.98259359931049</v>
      </c>
      <c r="I428" s="20">
        <v>171.51566640455857</v>
      </c>
      <c r="J428" s="20">
        <v>211.05282827473906</v>
      </c>
      <c r="K428" s="20">
        <v>154.01028207087714</v>
      </c>
      <c r="L428" s="11" t="str">
        <f t="shared" si="64"/>
        <v>178-227</v>
      </c>
      <c r="M428" s="16">
        <f t="shared" si="65"/>
        <v>-1.95</v>
      </c>
      <c r="N428" s="5">
        <f t="shared" si="66"/>
        <v>-0.27027615156905882</v>
      </c>
      <c r="O428" s="9"/>
      <c r="P428" s="8">
        <f t="shared" si="67"/>
        <v>202.38412154158274</v>
      </c>
      <c r="Q428" s="7">
        <f t="shared" si="68"/>
        <v>24.868296421664589</v>
      </c>
      <c r="R428" s="6">
        <f t="shared" si="69"/>
        <v>0.12287671696890033</v>
      </c>
      <c r="S428" s="5">
        <f t="shared" si="70"/>
        <v>-0.2390199344802181</v>
      </c>
      <c r="T428" s="4">
        <v>605000.33333333314</v>
      </c>
      <c r="U428" s="3">
        <v>1567</v>
      </c>
      <c r="V428" s="3">
        <v>1161</v>
      </c>
      <c r="W428" s="3">
        <v>1214</v>
      </c>
      <c r="X428" s="3">
        <v>1017</v>
      </c>
      <c r="Y428" s="3">
        <v>1265</v>
      </c>
      <c r="Z428" s="3">
        <v>933</v>
      </c>
      <c r="AA428" s="3">
        <f t="shared" si="71"/>
        <v>-332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450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27</v>
      </c>
      <c r="B5" s="14" t="s">
        <v>1</v>
      </c>
      <c r="C5" s="14"/>
      <c r="D5" s="14">
        <v>2</v>
      </c>
      <c r="E5" s="13" t="s">
        <v>392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232.95833333333323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hidden="1" x14ac:dyDescent="0.25">
      <c r="A6" s="14">
        <v>63</v>
      </c>
      <c r="B6" s="14" t="s">
        <v>1</v>
      </c>
      <c r="C6" s="14"/>
      <c r="D6" s="14">
        <v>4</v>
      </c>
      <c r="E6" s="13" t="s">
        <v>356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8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4262.375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hidden="1" x14ac:dyDescent="0.25">
      <c r="A7" s="14">
        <v>69</v>
      </c>
      <c r="B7" s="14" t="s">
        <v>1</v>
      </c>
      <c r="C7" s="14"/>
      <c r="D7" s="14">
        <v>5</v>
      </c>
      <c r="E7" s="13" t="s">
        <v>350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tr">
        <f t="shared" si="0"/>
        <v>0-0</v>
      </c>
      <c r="M7" s="11" t="e">
        <f t="shared" si="1"/>
        <v>#DIV/0!</v>
      </c>
      <c r="N7" s="5" t="e">
        <f t="shared" si="2"/>
        <v>#DIV/0!</v>
      </c>
      <c r="O7" s="9"/>
      <c r="P7" s="8">
        <f t="shared" si="3"/>
        <v>0</v>
      </c>
      <c r="Q7" s="7">
        <f t="shared" si="4"/>
        <v>0</v>
      </c>
      <c r="R7" s="6" t="e">
        <f t="shared" si="5"/>
        <v>#DIV/0!</v>
      </c>
      <c r="S7" s="5" t="e">
        <f t="shared" si="6"/>
        <v>#DIV/0!</v>
      </c>
      <c r="T7" s="4">
        <v>945.25000000000045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f t="shared" si="7"/>
        <v>0</v>
      </c>
    </row>
    <row r="8" spans="1:27" hidden="1" x14ac:dyDescent="0.25">
      <c r="A8" s="14">
        <v>152</v>
      </c>
      <c r="B8" s="14" t="s">
        <v>1</v>
      </c>
      <c r="C8" s="14"/>
      <c r="D8" s="14">
        <v>7</v>
      </c>
      <c r="E8" s="13" t="s">
        <v>267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tr">
        <f t="shared" si="0"/>
        <v>0-0</v>
      </c>
      <c r="M8" s="11" t="e">
        <f t="shared" si="1"/>
        <v>#DIV/0!</v>
      </c>
      <c r="N8" s="5" t="e">
        <f t="shared" si="2"/>
        <v>#DIV/0!</v>
      </c>
      <c r="O8" s="9"/>
      <c r="P8" s="8">
        <f t="shared" si="3"/>
        <v>0</v>
      </c>
      <c r="Q8" s="7">
        <f t="shared" si="4"/>
        <v>0</v>
      </c>
      <c r="R8" s="6" t="e">
        <f t="shared" si="5"/>
        <v>#DIV/0!</v>
      </c>
      <c r="S8" s="5" t="e">
        <f t="shared" si="6"/>
        <v>#DIV/0!</v>
      </c>
      <c r="T8" s="4">
        <v>9090.125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f t="shared" si="7"/>
        <v>0</v>
      </c>
    </row>
    <row r="9" spans="1:27" hidden="1" x14ac:dyDescent="0.25">
      <c r="A9" s="14">
        <v>232</v>
      </c>
      <c r="B9" s="14" t="s">
        <v>1</v>
      </c>
      <c r="C9" s="14"/>
      <c r="D9" s="14">
        <v>8</v>
      </c>
      <c r="E9" s="13" t="s">
        <v>187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tr">
        <f t="shared" si="0"/>
        <v>0-0</v>
      </c>
      <c r="M9" s="11" t="e">
        <f t="shared" si="1"/>
        <v>#DIV/0!</v>
      </c>
      <c r="N9" s="5" t="e">
        <f t="shared" si="2"/>
        <v>#DIV/0!</v>
      </c>
      <c r="O9" s="9"/>
      <c r="P9" s="8">
        <f t="shared" si="3"/>
        <v>0</v>
      </c>
      <c r="Q9" s="7">
        <f t="shared" si="4"/>
        <v>0</v>
      </c>
      <c r="R9" s="6" t="e">
        <f t="shared" si="5"/>
        <v>#DIV/0!</v>
      </c>
      <c r="S9" s="5" t="e">
        <f t="shared" si="6"/>
        <v>#DIV/0!</v>
      </c>
      <c r="T9" s="4">
        <v>4750.5833333333348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f t="shared" si="7"/>
        <v>0</v>
      </c>
    </row>
    <row r="10" spans="1:27" hidden="1" x14ac:dyDescent="0.25">
      <c r="A10" s="14">
        <v>309</v>
      </c>
      <c r="B10" s="14" t="s">
        <v>1</v>
      </c>
      <c r="C10" s="14"/>
      <c r="D10" s="14">
        <v>10</v>
      </c>
      <c r="E10" s="13" t="s">
        <v>110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tr">
        <f t="shared" si="0"/>
        <v>0-0</v>
      </c>
      <c r="M10" s="11" t="e">
        <f t="shared" si="1"/>
        <v>#DIV/0!</v>
      </c>
      <c r="N10" s="5" t="e">
        <f t="shared" si="2"/>
        <v>#DIV/0!</v>
      </c>
      <c r="O10" s="9"/>
      <c r="P10" s="8">
        <f t="shared" si="3"/>
        <v>0</v>
      </c>
      <c r="Q10" s="7">
        <f t="shared" si="4"/>
        <v>0</v>
      </c>
      <c r="R10" s="6" t="e">
        <f t="shared" si="5"/>
        <v>#DIV/0!</v>
      </c>
      <c r="S10" s="5" t="e">
        <f t="shared" si="6"/>
        <v>#DIV/0!</v>
      </c>
      <c r="T10" s="4">
        <v>3960.9583333333321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f t="shared" si="7"/>
        <v>0</v>
      </c>
    </row>
    <row r="11" spans="1:27" hidden="1" x14ac:dyDescent="0.25">
      <c r="A11" s="14">
        <v>312</v>
      </c>
      <c r="B11" s="14" t="s">
        <v>1</v>
      </c>
      <c r="C11" s="14"/>
      <c r="D11" s="14">
        <v>10</v>
      </c>
      <c r="E11" s="13" t="s">
        <v>107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10.743542683199784</v>
      </c>
      <c r="L11" s="11" t="str">
        <f t="shared" si="0"/>
        <v>0-0</v>
      </c>
      <c r="M11" s="11" t="e">
        <f t="shared" si="1"/>
        <v>#DIV/0!</v>
      </c>
      <c r="N11" s="5" t="e">
        <f t="shared" si="2"/>
        <v>#DIV/0!</v>
      </c>
      <c r="O11" s="9"/>
      <c r="P11" s="8">
        <f t="shared" si="3"/>
        <v>0</v>
      </c>
      <c r="Q11" s="7">
        <f t="shared" si="4"/>
        <v>0</v>
      </c>
      <c r="R11" s="6" t="e">
        <f t="shared" si="5"/>
        <v>#DIV/0!</v>
      </c>
      <c r="S11" s="5" t="e">
        <f t="shared" si="6"/>
        <v>#DIV/0!</v>
      </c>
      <c r="T11" s="4">
        <v>9305.9166666666661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</v>
      </c>
      <c r="AA11" s="3">
        <f t="shared" si="7"/>
        <v>1</v>
      </c>
    </row>
    <row r="12" spans="1:27" hidden="1" x14ac:dyDescent="0.25">
      <c r="A12" s="14">
        <v>323</v>
      </c>
      <c r="B12" s="14" t="s">
        <v>1</v>
      </c>
      <c r="C12" s="14"/>
      <c r="D12" s="14">
        <v>10</v>
      </c>
      <c r="E12" s="13" t="s">
        <v>96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14.47431111325546</v>
      </c>
      <c r="L12" s="11" t="str">
        <f t="shared" si="0"/>
        <v>0-0</v>
      </c>
      <c r="M12" s="11" t="e">
        <f t="shared" si="1"/>
        <v>#DIV/0!</v>
      </c>
      <c r="N12" s="5" t="e">
        <f t="shared" si="2"/>
        <v>#DIV/0!</v>
      </c>
      <c r="O12" s="9"/>
      <c r="P12" s="8">
        <f t="shared" si="3"/>
        <v>0</v>
      </c>
      <c r="Q12" s="7">
        <f t="shared" si="4"/>
        <v>0</v>
      </c>
      <c r="R12" s="6" t="e">
        <f t="shared" si="5"/>
        <v>#DIV/0!</v>
      </c>
      <c r="S12" s="5" t="e">
        <f t="shared" si="6"/>
        <v>#DIV/0!</v>
      </c>
      <c r="T12" s="4">
        <v>6914.1666666666642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1</v>
      </c>
      <c r="AA12" s="3">
        <f t="shared" si="7"/>
        <v>1</v>
      </c>
    </row>
    <row r="13" spans="1:27" hidden="1" x14ac:dyDescent="0.25">
      <c r="A13" s="14">
        <v>326</v>
      </c>
      <c r="B13" s="14" t="s">
        <v>1</v>
      </c>
      <c r="C13" s="14"/>
      <c r="D13" s="14">
        <v>10</v>
      </c>
      <c r="E13" s="13" t="s">
        <v>93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tr">
        <f t="shared" si="0"/>
        <v>0-0</v>
      </c>
      <c r="M13" s="11" t="e">
        <f t="shared" si="1"/>
        <v>#DIV/0!</v>
      </c>
      <c r="N13" s="5" t="e">
        <f t="shared" si="2"/>
        <v>#DIV/0!</v>
      </c>
      <c r="O13" s="9"/>
      <c r="P13" s="8">
        <f t="shared" si="3"/>
        <v>0</v>
      </c>
      <c r="Q13" s="7">
        <f t="shared" si="4"/>
        <v>0</v>
      </c>
      <c r="R13" s="6" t="e">
        <f t="shared" si="5"/>
        <v>#DIV/0!</v>
      </c>
      <c r="S13" s="5" t="e">
        <f t="shared" si="6"/>
        <v>#DIV/0!</v>
      </c>
      <c r="T13" s="4">
        <v>1612.9583333333339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f t="shared" si="7"/>
        <v>0</v>
      </c>
    </row>
    <row r="14" spans="1:27" hidden="1" x14ac:dyDescent="0.25">
      <c r="A14" s="14">
        <v>330</v>
      </c>
      <c r="B14" s="14" t="s">
        <v>1</v>
      </c>
      <c r="C14" s="14"/>
      <c r="D14" s="14">
        <v>11</v>
      </c>
      <c r="E14" s="13" t="s">
        <v>89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tr">
        <f t="shared" si="0"/>
        <v>0-0</v>
      </c>
      <c r="M14" s="11" t="e">
        <f t="shared" si="1"/>
        <v>#DIV/0!</v>
      </c>
      <c r="N14" s="5" t="e">
        <f t="shared" si="2"/>
        <v>#DIV/0!</v>
      </c>
      <c r="O14" s="9"/>
      <c r="P14" s="8">
        <f t="shared" si="3"/>
        <v>0</v>
      </c>
      <c r="Q14" s="7">
        <f t="shared" si="4"/>
        <v>0</v>
      </c>
      <c r="R14" s="6" t="e">
        <f t="shared" si="5"/>
        <v>#DIV/0!</v>
      </c>
      <c r="S14" s="5" t="e">
        <f t="shared" si="6"/>
        <v>#DIV/0!</v>
      </c>
      <c r="T14" s="4">
        <v>899.62499999999955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f t="shared" si="7"/>
        <v>0</v>
      </c>
    </row>
    <row r="15" spans="1:27" hidden="1" x14ac:dyDescent="0.25">
      <c r="A15" s="14">
        <v>337</v>
      </c>
      <c r="B15" s="14" t="s">
        <v>1</v>
      </c>
      <c r="C15" s="14"/>
      <c r="D15" s="14">
        <v>11</v>
      </c>
      <c r="E15" s="13" t="s">
        <v>82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tr">
        <f t="shared" si="0"/>
        <v>0-0</v>
      </c>
      <c r="M15" s="11" t="e">
        <f t="shared" si="1"/>
        <v>#DIV/0!</v>
      </c>
      <c r="N15" s="5" t="e">
        <f t="shared" si="2"/>
        <v>#DIV/0!</v>
      </c>
      <c r="O15" s="9"/>
      <c r="P15" s="8">
        <f t="shared" si="3"/>
        <v>0</v>
      </c>
      <c r="Q15" s="7">
        <f t="shared" si="4"/>
        <v>0</v>
      </c>
      <c r="R15" s="6" t="e">
        <f t="shared" si="5"/>
        <v>#DIV/0!</v>
      </c>
      <c r="S15" s="5" t="e">
        <f t="shared" si="6"/>
        <v>#DIV/0!</v>
      </c>
      <c r="T15" s="4">
        <v>763.66666666666629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f t="shared" si="7"/>
        <v>0</v>
      </c>
    </row>
    <row r="16" spans="1:27" hidden="1" x14ac:dyDescent="0.25">
      <c r="A16" s="14">
        <v>338</v>
      </c>
      <c r="B16" s="14" t="s">
        <v>1</v>
      </c>
      <c r="C16" s="14"/>
      <c r="D16" s="14">
        <v>11</v>
      </c>
      <c r="E16" s="13" t="s">
        <v>81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tr">
        <f t="shared" si="0"/>
        <v>0-0</v>
      </c>
      <c r="M16" s="11" t="e">
        <f t="shared" si="1"/>
        <v>#DIV/0!</v>
      </c>
      <c r="N16" s="5" t="e">
        <f t="shared" si="2"/>
        <v>#DIV/0!</v>
      </c>
      <c r="O16" s="9"/>
      <c r="P16" s="8">
        <f t="shared" si="3"/>
        <v>0</v>
      </c>
      <c r="Q16" s="7">
        <f t="shared" si="4"/>
        <v>0</v>
      </c>
      <c r="R16" s="6" t="e">
        <f t="shared" si="5"/>
        <v>#DIV/0!</v>
      </c>
      <c r="S16" s="5" t="e">
        <f t="shared" si="6"/>
        <v>#DIV/0!</v>
      </c>
      <c r="T16" s="4">
        <v>683.83333333333371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f t="shared" si="7"/>
        <v>0</v>
      </c>
    </row>
    <row r="17" spans="1:27" hidden="1" x14ac:dyDescent="0.25">
      <c r="A17" s="14">
        <v>345</v>
      </c>
      <c r="B17" s="14" t="s">
        <v>1</v>
      </c>
      <c r="C17" s="14"/>
      <c r="D17" s="14">
        <v>12</v>
      </c>
      <c r="E17" s="13" t="s">
        <v>74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tr">
        <f t="shared" si="0"/>
        <v>0-0</v>
      </c>
      <c r="M17" s="11" t="e">
        <f t="shared" si="1"/>
        <v>#DIV/0!</v>
      </c>
      <c r="N17" s="5" t="e">
        <f t="shared" si="2"/>
        <v>#DIV/0!</v>
      </c>
      <c r="O17" s="9"/>
      <c r="P17" s="8">
        <f t="shared" si="3"/>
        <v>0</v>
      </c>
      <c r="Q17" s="7">
        <f t="shared" si="4"/>
        <v>0</v>
      </c>
      <c r="R17" s="6" t="e">
        <f t="shared" si="5"/>
        <v>#DIV/0!</v>
      </c>
      <c r="S17" s="5" t="e">
        <f t="shared" si="6"/>
        <v>#DIV/0!</v>
      </c>
      <c r="T17" s="4">
        <v>643.70833333333371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f t="shared" si="7"/>
        <v>0</v>
      </c>
    </row>
    <row r="18" spans="1:27" hidden="1" x14ac:dyDescent="0.25">
      <c r="A18" s="14">
        <v>350</v>
      </c>
      <c r="B18" s="14" t="s">
        <v>1</v>
      </c>
      <c r="C18" s="14"/>
      <c r="D18" s="14">
        <v>12</v>
      </c>
      <c r="E18" s="13" t="s">
        <v>69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tr">
        <f t="shared" si="0"/>
        <v>0-0</v>
      </c>
      <c r="M18" s="11" t="e">
        <f t="shared" si="1"/>
        <v>#DIV/0!</v>
      </c>
      <c r="N18" s="5" t="e">
        <f t="shared" si="2"/>
        <v>#DIV/0!</v>
      </c>
      <c r="O18" s="9"/>
      <c r="P18" s="8">
        <f t="shared" si="3"/>
        <v>0</v>
      </c>
      <c r="Q18" s="7">
        <f t="shared" si="4"/>
        <v>0</v>
      </c>
      <c r="R18" s="6" t="e">
        <f t="shared" si="5"/>
        <v>#DIV/0!</v>
      </c>
      <c r="S18" s="5" t="e">
        <f t="shared" si="6"/>
        <v>#DIV/0!</v>
      </c>
      <c r="T18" s="4">
        <v>81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f t="shared" si="7"/>
        <v>0</v>
      </c>
    </row>
    <row r="19" spans="1:27" hidden="1" x14ac:dyDescent="0.25">
      <c r="A19" s="14">
        <v>354</v>
      </c>
      <c r="B19" s="14" t="s">
        <v>1</v>
      </c>
      <c r="C19" s="14"/>
      <c r="D19" s="14">
        <v>12</v>
      </c>
      <c r="E19" s="13" t="s">
        <v>65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tr">
        <f t="shared" si="0"/>
        <v>0-0</v>
      </c>
      <c r="M19" s="11" t="e">
        <f t="shared" si="1"/>
        <v>#DIV/0!</v>
      </c>
      <c r="N19" s="5" t="e">
        <f t="shared" si="2"/>
        <v>#DIV/0!</v>
      </c>
      <c r="O19" s="9"/>
      <c r="P19" s="8">
        <f t="shared" si="3"/>
        <v>0</v>
      </c>
      <c r="Q19" s="7">
        <f t="shared" si="4"/>
        <v>0</v>
      </c>
      <c r="R19" s="6" t="e">
        <f t="shared" si="5"/>
        <v>#DIV/0!</v>
      </c>
      <c r="S19" s="5" t="e">
        <f t="shared" si="6"/>
        <v>#DIV/0!</v>
      </c>
      <c r="T19" s="4">
        <v>1006.4166666666667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f t="shared" si="7"/>
        <v>0</v>
      </c>
    </row>
    <row r="20" spans="1:27" x14ac:dyDescent="0.25">
      <c r="A20" s="14">
        <v>377</v>
      </c>
      <c r="B20" s="14" t="s">
        <v>1</v>
      </c>
      <c r="C20" s="14" t="s">
        <v>441</v>
      </c>
      <c r="D20" s="14">
        <v>13</v>
      </c>
      <c r="E20" s="13" t="s">
        <v>41</v>
      </c>
      <c r="F20" s="12">
        <v>243.50405339051838</v>
      </c>
      <c r="G20" s="12">
        <v>234.54309984397787</v>
      </c>
      <c r="H20" s="12">
        <v>222.28281333177526</v>
      </c>
      <c r="I20" s="12">
        <v>212.89215582434807</v>
      </c>
      <c r="J20" s="12">
        <v>261.37578709754069</v>
      </c>
      <c r="K20" s="12">
        <v>437.37640260663147</v>
      </c>
      <c r="L20" s="11" t="str">
        <f t="shared" si="0"/>
        <v>216-256</v>
      </c>
      <c r="M20" s="19">
        <f t="shared" si="1"/>
        <v>10.09</v>
      </c>
      <c r="N20" s="5">
        <f t="shared" si="2"/>
        <v>0.67336235488182594</v>
      </c>
      <c r="O20" s="9"/>
      <c r="P20" s="8">
        <f t="shared" si="3"/>
        <v>235.85908345725971</v>
      </c>
      <c r="Q20" s="7">
        <f t="shared" si="4"/>
        <v>19.967113638001351</v>
      </c>
      <c r="R20" s="6">
        <f t="shared" si="5"/>
        <v>8.4656962730967344E-2</v>
      </c>
      <c r="S20" s="5">
        <f t="shared" si="6"/>
        <v>0.85439710947528091</v>
      </c>
      <c r="T20" s="4">
        <v>90998.999999999942</v>
      </c>
      <c r="U20" s="3">
        <v>243</v>
      </c>
      <c r="V20" s="3">
        <v>230</v>
      </c>
      <c r="W20" s="3">
        <v>214</v>
      </c>
      <c r="X20" s="3">
        <v>201</v>
      </c>
      <c r="Y20" s="3">
        <v>242</v>
      </c>
      <c r="Z20" s="3">
        <v>397</v>
      </c>
      <c r="AA20" s="3">
        <f t="shared" si="7"/>
        <v>155</v>
      </c>
    </row>
    <row r="21" spans="1:27" x14ac:dyDescent="0.25">
      <c r="A21" s="14">
        <v>368</v>
      </c>
      <c r="B21" s="14" t="s">
        <v>1</v>
      </c>
      <c r="C21" s="14" t="s">
        <v>441</v>
      </c>
      <c r="D21" s="14">
        <v>13</v>
      </c>
      <c r="E21" s="13" t="s">
        <v>50</v>
      </c>
      <c r="F21" s="12">
        <v>227.8821289922015</v>
      </c>
      <c r="G21" s="12">
        <v>235.31131756933155</v>
      </c>
      <c r="H21" s="12">
        <v>246.02519980659289</v>
      </c>
      <c r="I21" s="12">
        <v>218.13977669758191</v>
      </c>
      <c r="J21" s="12">
        <v>240.9262274968211</v>
      </c>
      <c r="K21" s="12">
        <v>340.81313347753655</v>
      </c>
      <c r="L21" s="11" t="str">
        <f t="shared" si="0"/>
        <v>224-245</v>
      </c>
      <c r="M21" s="19">
        <f t="shared" si="1"/>
        <v>9.9499999999999993</v>
      </c>
      <c r="N21" s="5">
        <f t="shared" si="2"/>
        <v>0.4145954013331048</v>
      </c>
      <c r="O21" s="9"/>
      <c r="P21" s="8">
        <f t="shared" si="3"/>
        <v>234.25137385500506</v>
      </c>
      <c r="Q21" s="7">
        <f t="shared" si="4"/>
        <v>10.707585416089994</v>
      </c>
      <c r="R21" s="6">
        <f t="shared" si="5"/>
        <v>4.570980839889411E-2</v>
      </c>
      <c r="S21" s="5">
        <f t="shared" si="6"/>
        <v>0.45490345635492496</v>
      </c>
      <c r="T21" s="4">
        <v>65917.416666666657</v>
      </c>
      <c r="U21" s="3">
        <v>167</v>
      </c>
      <c r="V21" s="3">
        <v>169</v>
      </c>
      <c r="W21" s="3">
        <v>173</v>
      </c>
      <c r="X21" s="3">
        <v>150</v>
      </c>
      <c r="Y21" s="3">
        <v>162</v>
      </c>
      <c r="Z21" s="3">
        <v>224</v>
      </c>
      <c r="AA21" s="3">
        <f t="shared" si="7"/>
        <v>62</v>
      </c>
    </row>
    <row r="22" spans="1:27" x14ac:dyDescent="0.25">
      <c r="A22" s="14">
        <v>182</v>
      </c>
      <c r="B22" s="14" t="s">
        <v>1</v>
      </c>
      <c r="C22" s="14"/>
      <c r="D22" s="14">
        <v>7</v>
      </c>
      <c r="E22" s="13" t="s">
        <v>237</v>
      </c>
      <c r="F22" s="12">
        <v>5.8656186761298645</v>
      </c>
      <c r="G22" s="12">
        <v>5.8476112508040465</v>
      </c>
      <c r="H22" s="12">
        <v>5.8319239517116701</v>
      </c>
      <c r="I22" s="12">
        <v>5.8149677269291153</v>
      </c>
      <c r="J22" s="12">
        <v>11.602442314107121</v>
      </c>
      <c r="K22" s="12">
        <v>28.940069938502372</v>
      </c>
      <c r="L22" s="11" t="str">
        <f t="shared" si="0"/>
        <v>5-10</v>
      </c>
      <c r="M22" s="19">
        <f t="shared" si="1"/>
        <v>7.79</v>
      </c>
      <c r="N22" s="5">
        <f t="shared" si="2"/>
        <v>1.4943084529120962</v>
      </c>
      <c r="O22" s="9"/>
      <c r="P22" s="8">
        <f t="shared" si="3"/>
        <v>7.7552463674083354</v>
      </c>
      <c r="Q22" s="7">
        <f t="shared" si="4"/>
        <v>2.7204123670783353</v>
      </c>
      <c r="R22" s="6">
        <f t="shared" si="5"/>
        <v>0.35078348748673582</v>
      </c>
      <c r="S22" s="5">
        <f t="shared" si="6"/>
        <v>2.7316764119994841</v>
      </c>
      <c r="T22" s="4">
        <v>17271.458333333321</v>
      </c>
      <c r="U22" s="3">
        <v>1</v>
      </c>
      <c r="V22" s="3">
        <v>1</v>
      </c>
      <c r="W22" s="3">
        <v>1</v>
      </c>
      <c r="X22" s="3">
        <v>1</v>
      </c>
      <c r="Y22" s="3">
        <v>2</v>
      </c>
      <c r="Z22" s="3">
        <v>5</v>
      </c>
      <c r="AA22" s="3">
        <f t="shared" si="7"/>
        <v>3</v>
      </c>
    </row>
    <row r="23" spans="1:27" x14ac:dyDescent="0.25">
      <c r="A23" s="14">
        <v>179</v>
      </c>
      <c r="B23" s="14" t="s">
        <v>1</v>
      </c>
      <c r="C23" s="14"/>
      <c r="D23" s="14">
        <v>7</v>
      </c>
      <c r="E23" s="13" t="s">
        <v>240</v>
      </c>
      <c r="F23" s="12">
        <v>17.051267477549164</v>
      </c>
      <c r="G23" s="12">
        <v>11.460332922671403</v>
      </c>
      <c r="H23" s="12">
        <v>17.335529167027826</v>
      </c>
      <c r="I23" s="12">
        <v>29.143473319150178</v>
      </c>
      <c r="J23" s="12">
        <v>5.8759585157328793</v>
      </c>
      <c r="K23" s="12">
        <v>82.936341421272232</v>
      </c>
      <c r="L23" s="11" t="str">
        <f t="shared" si="0"/>
        <v>7-25</v>
      </c>
      <c r="M23" s="19">
        <f t="shared" si="1"/>
        <v>7.35</v>
      </c>
      <c r="N23" s="5">
        <f t="shared" si="2"/>
        <v>13.114521264779215</v>
      </c>
      <c r="O23" s="9"/>
      <c r="P23" s="8">
        <f t="shared" si="3"/>
        <v>15.862147111949371</v>
      </c>
      <c r="Q23" s="7">
        <f t="shared" si="4"/>
        <v>9.131895839246674</v>
      </c>
      <c r="R23" s="6">
        <f t="shared" si="5"/>
        <v>0.57570364054733658</v>
      </c>
      <c r="S23" s="5">
        <f t="shared" si="6"/>
        <v>4.2285696782369468</v>
      </c>
      <c r="T23" s="4">
        <v>16898.916666666657</v>
      </c>
      <c r="U23" s="3">
        <v>3</v>
      </c>
      <c r="V23" s="3">
        <v>2</v>
      </c>
      <c r="W23" s="3">
        <v>3</v>
      </c>
      <c r="X23" s="3">
        <v>5</v>
      </c>
      <c r="Y23" s="3">
        <v>1</v>
      </c>
      <c r="Z23" s="3">
        <v>14</v>
      </c>
      <c r="AA23" s="3">
        <f t="shared" si="7"/>
        <v>13</v>
      </c>
    </row>
    <row r="24" spans="1:27" x14ac:dyDescent="0.25">
      <c r="A24" s="14">
        <v>381</v>
      </c>
      <c r="B24" s="14" t="s">
        <v>1</v>
      </c>
      <c r="C24" s="14" t="s">
        <v>441</v>
      </c>
      <c r="D24" s="14">
        <v>13</v>
      </c>
      <c r="E24" s="13" t="s">
        <v>37</v>
      </c>
      <c r="F24" s="12">
        <v>122.45982040577995</v>
      </c>
      <c r="G24" s="12">
        <v>90.689603746891365</v>
      </c>
      <c r="H24" s="12">
        <v>107.09257692014583</v>
      </c>
      <c r="I24" s="12">
        <v>115.77643570265816</v>
      </c>
      <c r="J24" s="12">
        <v>131.11744845445307</v>
      </c>
      <c r="K24" s="12">
        <v>201.27225285040961</v>
      </c>
      <c r="L24" s="11" t="str">
        <f t="shared" si="0"/>
        <v>103-130</v>
      </c>
      <c r="M24" s="19">
        <f t="shared" si="1"/>
        <v>6.33</v>
      </c>
      <c r="N24" s="5">
        <f t="shared" si="2"/>
        <v>0.53505315442686163</v>
      </c>
      <c r="O24" s="9"/>
      <c r="P24" s="8">
        <f t="shared" si="3"/>
        <v>116.25398291619322</v>
      </c>
      <c r="Q24" s="7">
        <f t="shared" si="4"/>
        <v>13.423627695085207</v>
      </c>
      <c r="R24" s="6">
        <f t="shared" si="5"/>
        <v>0.11546811006692319</v>
      </c>
      <c r="S24" s="5">
        <f t="shared" si="6"/>
        <v>0.73131490037210622</v>
      </c>
      <c r="T24" s="4">
        <v>252742.79166666657</v>
      </c>
      <c r="U24" s="3">
        <v>302</v>
      </c>
      <c r="V24" s="3">
        <v>225</v>
      </c>
      <c r="W24" s="3">
        <v>267</v>
      </c>
      <c r="X24" s="3">
        <v>290</v>
      </c>
      <c r="Y24" s="3">
        <v>330</v>
      </c>
      <c r="Z24" s="3">
        <v>509</v>
      </c>
      <c r="AA24" s="3">
        <f t="shared" si="7"/>
        <v>179</v>
      </c>
    </row>
    <row r="25" spans="1:27" x14ac:dyDescent="0.25">
      <c r="A25" s="14">
        <v>397</v>
      </c>
      <c r="B25" s="14" t="s">
        <v>1</v>
      </c>
      <c r="C25" s="14"/>
      <c r="D25" s="14">
        <v>13</v>
      </c>
      <c r="E25" s="13" t="s">
        <v>21</v>
      </c>
      <c r="F25" s="12">
        <v>176.06236074083026</v>
      </c>
      <c r="G25" s="12">
        <v>150.02518914048437</v>
      </c>
      <c r="H25" s="12">
        <v>134.01522585888628</v>
      </c>
      <c r="I25" s="12">
        <v>165.86645224709048</v>
      </c>
      <c r="J25" s="12">
        <v>155.92398295504671</v>
      </c>
      <c r="K25" s="12">
        <v>232.15910637423514</v>
      </c>
      <c r="L25" s="11" t="str">
        <f t="shared" si="0"/>
        <v>142-167</v>
      </c>
      <c r="M25" s="19">
        <f t="shared" si="1"/>
        <v>6.27</v>
      </c>
      <c r="N25" s="5">
        <f t="shared" si="2"/>
        <v>0.48892493620540217</v>
      </c>
      <c r="O25" s="9"/>
      <c r="P25" s="8">
        <f t="shared" si="3"/>
        <v>154.74960935747021</v>
      </c>
      <c r="Q25" s="7">
        <f t="shared" si="4"/>
        <v>12.355431171660825</v>
      </c>
      <c r="R25" s="6">
        <f t="shared" si="5"/>
        <v>7.9841436905471533E-2</v>
      </c>
      <c r="S25" s="5">
        <f t="shared" si="6"/>
        <v>0.50022418368727306</v>
      </c>
      <c r="T25" s="4">
        <v>124532.70833333334</v>
      </c>
      <c r="U25" s="3">
        <v>193</v>
      </c>
      <c r="V25" s="3">
        <v>169</v>
      </c>
      <c r="W25" s="3">
        <v>155</v>
      </c>
      <c r="X25" s="3">
        <v>197</v>
      </c>
      <c r="Y25" s="3">
        <v>190</v>
      </c>
      <c r="Z25" s="3">
        <v>290</v>
      </c>
      <c r="AA25" s="3">
        <f t="shared" si="7"/>
        <v>100</v>
      </c>
    </row>
    <row r="26" spans="1:27" x14ac:dyDescent="0.25">
      <c r="A26" s="14">
        <v>390</v>
      </c>
      <c r="B26" s="14" t="s">
        <v>1</v>
      </c>
      <c r="C26" s="14" t="s">
        <v>441</v>
      </c>
      <c r="D26" s="14">
        <v>13</v>
      </c>
      <c r="E26" s="13" t="s">
        <v>28</v>
      </c>
      <c r="F26" s="12">
        <v>73.428498999099631</v>
      </c>
      <c r="G26" s="12">
        <v>95.977818459733754</v>
      </c>
      <c r="H26" s="12">
        <v>92.83623747991814</v>
      </c>
      <c r="I26" s="12">
        <v>79.852334605851965</v>
      </c>
      <c r="J26" s="12">
        <v>95.130507164516317</v>
      </c>
      <c r="K26" s="12">
        <v>137.75598058661078</v>
      </c>
      <c r="L26" s="11" t="str">
        <f t="shared" si="0"/>
        <v>81-97</v>
      </c>
      <c r="M26" s="19">
        <f t="shared" si="1"/>
        <v>6.24</v>
      </c>
      <c r="N26" s="5">
        <f t="shared" si="2"/>
        <v>0.4480736484288792</v>
      </c>
      <c r="O26" s="9"/>
      <c r="P26" s="8">
        <f t="shared" si="3"/>
        <v>89.263648173620737</v>
      </c>
      <c r="Q26" s="7">
        <f t="shared" si="4"/>
        <v>7.7700011242999176</v>
      </c>
      <c r="R26" s="6">
        <f t="shared" si="5"/>
        <v>8.7045525062867807E-2</v>
      </c>
      <c r="S26" s="5">
        <f t="shared" si="6"/>
        <v>0.54324838167795753</v>
      </c>
      <c r="T26" s="4">
        <v>78586.375000000058</v>
      </c>
      <c r="U26" s="3">
        <v>63</v>
      </c>
      <c r="V26" s="3">
        <v>81</v>
      </c>
      <c r="W26" s="3">
        <v>77</v>
      </c>
      <c r="X26" s="3">
        <v>65</v>
      </c>
      <c r="Y26" s="3">
        <v>76</v>
      </c>
      <c r="Z26" s="3">
        <v>108</v>
      </c>
      <c r="AA26" s="3">
        <f t="shared" si="7"/>
        <v>32</v>
      </c>
    </row>
    <row r="27" spans="1:27" x14ac:dyDescent="0.25">
      <c r="A27" s="14">
        <v>395</v>
      </c>
      <c r="B27" s="14" t="s">
        <v>1</v>
      </c>
      <c r="C27" s="14"/>
      <c r="D27" s="14">
        <v>13</v>
      </c>
      <c r="E27" s="13" t="s">
        <v>23</v>
      </c>
      <c r="F27" s="12">
        <v>103.98973967901833</v>
      </c>
      <c r="G27" s="12">
        <v>207.69869842148992</v>
      </c>
      <c r="H27" s="12">
        <v>124.54592631032693</v>
      </c>
      <c r="I27" s="12">
        <v>124.60196594212928</v>
      </c>
      <c r="J27" s="12">
        <v>117.65520105197591</v>
      </c>
      <c r="K27" s="12">
        <v>318.22348281766159</v>
      </c>
      <c r="L27" s="11" t="str">
        <f t="shared" si="0"/>
        <v>102-162</v>
      </c>
      <c r="M27" s="19">
        <f t="shared" si="1"/>
        <v>6.17</v>
      </c>
      <c r="N27" s="5">
        <f t="shared" si="2"/>
        <v>1.7047124136661134</v>
      </c>
      <c r="O27" s="9"/>
      <c r="P27" s="8">
        <f t="shared" si="3"/>
        <v>131.98058563209173</v>
      </c>
      <c r="Q27" s="7">
        <f t="shared" si="4"/>
        <v>30.176850370876853</v>
      </c>
      <c r="R27" s="6">
        <f t="shared" si="5"/>
        <v>0.22864613174999582</v>
      </c>
      <c r="S27" s="5">
        <f t="shared" si="6"/>
        <v>1.411138587494523</v>
      </c>
      <c r="T27" s="4">
        <v>14454.999999999993</v>
      </c>
      <c r="U27" s="3">
        <v>15</v>
      </c>
      <c r="V27" s="3">
        <v>30</v>
      </c>
      <c r="W27" s="3">
        <v>18</v>
      </c>
      <c r="X27" s="3">
        <v>18</v>
      </c>
      <c r="Y27" s="3">
        <v>17</v>
      </c>
      <c r="Z27" s="3">
        <v>46</v>
      </c>
      <c r="AA27" s="3">
        <f t="shared" si="7"/>
        <v>29</v>
      </c>
    </row>
    <row r="28" spans="1:27" x14ac:dyDescent="0.25">
      <c r="A28" s="14">
        <v>222</v>
      </c>
      <c r="B28" s="14" t="s">
        <v>1</v>
      </c>
      <c r="C28" s="14"/>
      <c r="D28" s="14">
        <v>8</v>
      </c>
      <c r="E28" s="13" t="s">
        <v>197</v>
      </c>
      <c r="F28" s="12">
        <v>37.063204345660708</v>
      </c>
      <c r="G28" s="12">
        <v>64.732400878511157</v>
      </c>
      <c r="H28" s="12">
        <v>41.532071988924784</v>
      </c>
      <c r="I28" s="12">
        <v>36.860414218904786</v>
      </c>
      <c r="J28" s="12">
        <v>50.602631336829518</v>
      </c>
      <c r="K28" s="12">
        <v>101.03658174873658</v>
      </c>
      <c r="L28" s="11" t="str">
        <f t="shared" si="0"/>
        <v>37-55</v>
      </c>
      <c r="M28" s="19">
        <f t="shared" si="1"/>
        <v>5.94</v>
      </c>
      <c r="N28" s="5">
        <f t="shared" si="2"/>
        <v>0.99666655823094152</v>
      </c>
      <c r="O28" s="9"/>
      <c r="P28" s="8">
        <f t="shared" si="3"/>
        <v>46.105269041948276</v>
      </c>
      <c r="Q28" s="7">
        <f t="shared" si="4"/>
        <v>9.2428066069287507</v>
      </c>
      <c r="R28" s="6">
        <f t="shared" si="5"/>
        <v>0.20047180721403673</v>
      </c>
      <c r="S28" s="5">
        <f t="shared" si="6"/>
        <v>1.191432429486742</v>
      </c>
      <c r="T28" s="4">
        <v>21769.666666666661</v>
      </c>
      <c r="U28" s="3">
        <v>8</v>
      </c>
      <c r="V28" s="3">
        <v>14</v>
      </c>
      <c r="W28" s="3">
        <v>9</v>
      </c>
      <c r="X28" s="3">
        <v>8</v>
      </c>
      <c r="Y28" s="3">
        <v>11</v>
      </c>
      <c r="Z28" s="3">
        <v>22</v>
      </c>
      <c r="AA28" s="3">
        <f t="shared" si="7"/>
        <v>11</v>
      </c>
    </row>
    <row r="29" spans="1:27" x14ac:dyDescent="0.25">
      <c r="A29" s="14">
        <v>237</v>
      </c>
      <c r="B29" s="14" t="s">
        <v>1</v>
      </c>
      <c r="C29" s="14"/>
      <c r="D29" s="14">
        <v>8</v>
      </c>
      <c r="E29" s="13" t="s">
        <v>182</v>
      </c>
      <c r="F29" s="12">
        <v>0</v>
      </c>
      <c r="G29" s="12">
        <v>0</v>
      </c>
      <c r="H29" s="12">
        <v>28.665615594094884</v>
      </c>
      <c r="I29" s="12">
        <v>57.339449541284409</v>
      </c>
      <c r="J29" s="12">
        <v>28.622540250447226</v>
      </c>
      <c r="K29" s="12">
        <v>142.79254622908689</v>
      </c>
      <c r="L29" s="11" t="str">
        <f t="shared" si="0"/>
        <v>11-50</v>
      </c>
      <c r="M29" s="19">
        <f t="shared" si="1"/>
        <v>5.76</v>
      </c>
      <c r="N29" s="5">
        <f t="shared" si="2"/>
        <v>3.9888145838787232</v>
      </c>
      <c r="O29" s="9"/>
      <c r="P29" s="8">
        <f t="shared" si="3"/>
        <v>30.564489746643897</v>
      </c>
      <c r="Q29" s="7">
        <f t="shared" si="4"/>
        <v>19.493299698113557</v>
      </c>
      <c r="R29" s="6">
        <f t="shared" si="5"/>
        <v>0.6377760551443199</v>
      </c>
      <c r="S29" s="5">
        <f t="shared" si="6"/>
        <v>3.671844595238698</v>
      </c>
      <c r="T29" s="4">
        <v>3500.958333333333</v>
      </c>
      <c r="U29" s="3">
        <v>0</v>
      </c>
      <c r="V29" s="3">
        <v>0</v>
      </c>
      <c r="W29" s="3">
        <v>1</v>
      </c>
      <c r="X29" s="3">
        <v>2</v>
      </c>
      <c r="Y29" s="3">
        <v>1</v>
      </c>
      <c r="Z29" s="3">
        <v>5</v>
      </c>
      <c r="AA29" s="3">
        <f t="shared" si="7"/>
        <v>4</v>
      </c>
    </row>
    <row r="30" spans="1:27" x14ac:dyDescent="0.25">
      <c r="A30" s="14">
        <v>157</v>
      </c>
      <c r="B30" s="14" t="s">
        <v>1</v>
      </c>
      <c r="C30" s="14"/>
      <c r="D30" s="14">
        <v>7</v>
      </c>
      <c r="E30" s="13" t="s">
        <v>262</v>
      </c>
      <c r="F30" s="12">
        <v>7.6751861232634884</v>
      </c>
      <c r="G30" s="12">
        <v>7.6801966130332922</v>
      </c>
      <c r="H30" s="12">
        <v>0</v>
      </c>
      <c r="I30" s="12">
        <v>7.6822616578320657</v>
      </c>
      <c r="J30" s="12">
        <v>7.6841801940255499</v>
      </c>
      <c r="K30" s="12">
        <v>23.063026125283486</v>
      </c>
      <c r="L30" s="11" t="str">
        <f t="shared" si="0"/>
        <v>3-9</v>
      </c>
      <c r="M30" s="19">
        <f t="shared" si="1"/>
        <v>5.51</v>
      </c>
      <c r="N30" s="5">
        <f t="shared" si="2"/>
        <v>2.0013645623790794</v>
      </c>
      <c r="O30" s="9"/>
      <c r="P30" s="8">
        <f t="shared" si="3"/>
        <v>6.1457017967190719</v>
      </c>
      <c r="Q30" s="7">
        <f t="shared" si="4"/>
        <v>3.0728517312354597</v>
      </c>
      <c r="R30" s="6">
        <f t="shared" si="5"/>
        <v>0.50000013552169487</v>
      </c>
      <c r="S30" s="5">
        <f t="shared" si="6"/>
        <v>2.7527082973007007</v>
      </c>
      <c r="T30" s="4">
        <v>13009.458333333332</v>
      </c>
      <c r="U30" s="3">
        <v>1</v>
      </c>
      <c r="V30" s="3">
        <v>1</v>
      </c>
      <c r="W30" s="3">
        <v>0</v>
      </c>
      <c r="X30" s="3">
        <v>1</v>
      </c>
      <c r="Y30" s="3">
        <v>1</v>
      </c>
      <c r="Z30" s="3">
        <v>3</v>
      </c>
      <c r="AA30" s="3">
        <f t="shared" si="7"/>
        <v>2</v>
      </c>
    </row>
    <row r="31" spans="1:27" x14ac:dyDescent="0.25">
      <c r="A31" s="14">
        <v>369</v>
      </c>
      <c r="B31" s="14" t="s">
        <v>1</v>
      </c>
      <c r="C31" s="14" t="s">
        <v>441</v>
      </c>
      <c r="D31" s="14">
        <v>13</v>
      </c>
      <c r="E31" s="13" t="s">
        <v>49</v>
      </c>
      <c r="F31" s="12">
        <v>167.68335667490672</v>
      </c>
      <c r="G31" s="12">
        <v>194.95158200574318</v>
      </c>
      <c r="H31" s="12">
        <v>182.7958205885422</v>
      </c>
      <c r="I31" s="12">
        <v>253.22053051590848</v>
      </c>
      <c r="J31" s="12">
        <v>240.36489006209848</v>
      </c>
      <c r="K31" s="12">
        <v>391.66976436349114</v>
      </c>
      <c r="L31" s="11" t="str">
        <f t="shared" si="0"/>
        <v>190-253</v>
      </c>
      <c r="M31" s="19">
        <f t="shared" si="1"/>
        <v>5.46</v>
      </c>
      <c r="N31" s="5">
        <f t="shared" si="2"/>
        <v>0.62947993054352869</v>
      </c>
      <c r="O31" s="9"/>
      <c r="P31" s="8">
        <f t="shared" si="3"/>
        <v>221.37870365507644</v>
      </c>
      <c r="Q31" s="7">
        <f t="shared" si="4"/>
        <v>31.202432089595693</v>
      </c>
      <c r="R31" s="6">
        <f t="shared" si="5"/>
        <v>0.14094595177597241</v>
      </c>
      <c r="S31" s="5">
        <f t="shared" si="6"/>
        <v>0.76922964086798584</v>
      </c>
      <c r="T31" s="4">
        <v>395337.41666666686</v>
      </c>
      <c r="U31" s="3">
        <v>669</v>
      </c>
      <c r="V31" s="3">
        <v>777</v>
      </c>
      <c r="W31" s="3">
        <v>727</v>
      </c>
      <c r="X31" s="3">
        <v>1005</v>
      </c>
      <c r="Y31" s="3">
        <v>952</v>
      </c>
      <c r="Z31" s="3">
        <v>1548</v>
      </c>
      <c r="AA31" s="3">
        <f t="shared" si="7"/>
        <v>596</v>
      </c>
    </row>
    <row r="32" spans="1:27" x14ac:dyDescent="0.25">
      <c r="A32" s="14">
        <v>401</v>
      </c>
      <c r="B32" s="14" t="s">
        <v>1</v>
      </c>
      <c r="C32" s="14" t="s">
        <v>441</v>
      </c>
      <c r="D32" s="14">
        <v>13</v>
      </c>
      <c r="E32" s="13" t="s">
        <v>17</v>
      </c>
      <c r="F32" s="12">
        <v>119.14903367351364</v>
      </c>
      <c r="G32" s="12">
        <v>146.47559237520335</v>
      </c>
      <c r="H32" s="12">
        <v>124.13770054007858</v>
      </c>
      <c r="I32" s="12">
        <v>116.81839450074268</v>
      </c>
      <c r="J32" s="12">
        <v>132.32134874809904</v>
      </c>
      <c r="K32" s="12">
        <v>178.31815849033146</v>
      </c>
      <c r="L32" s="11" t="str">
        <f t="shared" si="0"/>
        <v>118-137</v>
      </c>
      <c r="M32" s="19">
        <f t="shared" si="1"/>
        <v>5.26</v>
      </c>
      <c r="N32" s="5">
        <f t="shared" si="2"/>
        <v>0.34761442637496709</v>
      </c>
      <c r="O32" s="9"/>
      <c r="P32" s="8">
        <f t="shared" si="3"/>
        <v>127.55957611917481</v>
      </c>
      <c r="Q32" s="7">
        <f t="shared" si="4"/>
        <v>9.6483524906304492</v>
      </c>
      <c r="R32" s="6">
        <f t="shared" si="5"/>
        <v>7.5638009972816972E-2</v>
      </c>
      <c r="S32" s="5">
        <f t="shared" si="6"/>
        <v>0.39792059455994538</v>
      </c>
      <c r="T32" s="4">
        <v>326412.70833333314</v>
      </c>
      <c r="U32" s="3">
        <v>364</v>
      </c>
      <c r="V32" s="3">
        <v>454</v>
      </c>
      <c r="W32" s="3">
        <v>390</v>
      </c>
      <c r="X32" s="3">
        <v>372</v>
      </c>
      <c r="Y32" s="3">
        <v>427</v>
      </c>
      <c r="Z32" s="3">
        <v>583</v>
      </c>
      <c r="AA32" s="3">
        <f t="shared" si="7"/>
        <v>156</v>
      </c>
    </row>
    <row r="33" spans="1:27" x14ac:dyDescent="0.25">
      <c r="A33" s="14">
        <v>267</v>
      </c>
      <c r="B33" s="14" t="s">
        <v>1</v>
      </c>
      <c r="C33" s="14"/>
      <c r="D33" s="14">
        <v>9</v>
      </c>
      <c r="E33" s="13" t="s">
        <v>152</v>
      </c>
      <c r="F33" s="12">
        <v>13.885995973061169</v>
      </c>
      <c r="G33" s="12">
        <v>37.283870065712819</v>
      </c>
      <c r="H33" s="12">
        <v>37.555159139986856</v>
      </c>
      <c r="I33" s="12">
        <v>33.097317935200181</v>
      </c>
      <c r="J33" s="12">
        <v>38.096145146313006</v>
      </c>
      <c r="K33" s="12">
        <v>62.355104324886071</v>
      </c>
      <c r="L33" s="11" t="str">
        <f t="shared" si="0"/>
        <v>29-41</v>
      </c>
      <c r="M33" s="19">
        <f t="shared" si="1"/>
        <v>4.58</v>
      </c>
      <c r="N33" s="5">
        <f t="shared" si="2"/>
        <v>0.6367825165880564</v>
      </c>
      <c r="O33" s="9"/>
      <c r="P33" s="8">
        <f t="shared" si="3"/>
        <v>34.932614066454214</v>
      </c>
      <c r="Q33" s="7">
        <f t="shared" si="4"/>
        <v>5.98978609929223</v>
      </c>
      <c r="R33" s="6">
        <f t="shared" si="5"/>
        <v>0.17146687298859267</v>
      </c>
      <c r="S33" s="5">
        <f t="shared" si="6"/>
        <v>0.78501111328984885</v>
      </c>
      <c r="T33" s="4">
        <v>20867.583333333332</v>
      </c>
      <c r="U33" s="3">
        <v>3</v>
      </c>
      <c r="V33" s="3">
        <v>8</v>
      </c>
      <c r="W33" s="3">
        <v>8</v>
      </c>
      <c r="X33" s="3">
        <v>7</v>
      </c>
      <c r="Y33" s="3">
        <v>8</v>
      </c>
      <c r="Z33" s="3">
        <v>13</v>
      </c>
      <c r="AA33" s="3">
        <f t="shared" si="7"/>
        <v>5</v>
      </c>
    </row>
    <row r="34" spans="1:27" x14ac:dyDescent="0.25">
      <c r="A34" s="14">
        <v>59</v>
      </c>
      <c r="B34" s="14" t="s">
        <v>1</v>
      </c>
      <c r="C34" s="14"/>
      <c r="D34" s="14">
        <v>4</v>
      </c>
      <c r="E34" s="13" t="s">
        <v>360</v>
      </c>
      <c r="F34" s="12">
        <v>84.747290791395443</v>
      </c>
      <c r="G34" s="12">
        <v>59.013667028795993</v>
      </c>
      <c r="H34" s="12">
        <v>76.287292621643857</v>
      </c>
      <c r="I34" s="12">
        <v>87.126987584404276</v>
      </c>
      <c r="J34" s="12">
        <v>71.608372066621982</v>
      </c>
      <c r="K34" s="12">
        <v>116.98849938057475</v>
      </c>
      <c r="L34" s="11" t="str">
        <f t="shared" si="0"/>
        <v>67-85</v>
      </c>
      <c r="M34" s="19">
        <f t="shared" si="1"/>
        <v>4.51</v>
      </c>
      <c r="N34" s="5">
        <f t="shared" si="2"/>
        <v>0.63372656023701601</v>
      </c>
      <c r="O34" s="9"/>
      <c r="P34" s="8">
        <f t="shared" si="3"/>
        <v>75.879087558976394</v>
      </c>
      <c r="Q34" s="7">
        <f t="shared" si="4"/>
        <v>9.1114792652710825</v>
      </c>
      <c r="R34" s="6">
        <f t="shared" si="5"/>
        <v>0.12007892501592432</v>
      </c>
      <c r="S34" s="5">
        <f t="shared" si="6"/>
        <v>0.54177525249821179</v>
      </c>
      <c r="T34" s="4">
        <v>115284.45833333336</v>
      </c>
      <c r="U34" s="3">
        <v>94</v>
      </c>
      <c r="V34" s="3">
        <v>66</v>
      </c>
      <c r="W34" s="3">
        <v>86</v>
      </c>
      <c r="X34" s="3">
        <v>99</v>
      </c>
      <c r="Y34" s="3">
        <v>82</v>
      </c>
      <c r="Z34" s="3">
        <v>135</v>
      </c>
      <c r="AA34" s="3">
        <f t="shared" si="7"/>
        <v>53</v>
      </c>
    </row>
    <row r="35" spans="1:27" x14ac:dyDescent="0.25">
      <c r="A35" s="14">
        <v>216</v>
      </c>
      <c r="B35" s="14" t="s">
        <v>1</v>
      </c>
      <c r="C35" s="14"/>
      <c r="D35" s="14">
        <v>8</v>
      </c>
      <c r="E35" s="13" t="s">
        <v>203</v>
      </c>
      <c r="F35" s="12">
        <v>74.865582250051048</v>
      </c>
      <c r="G35" s="12">
        <v>33.776366676236641</v>
      </c>
      <c r="H35" s="12">
        <v>46.942060085836907</v>
      </c>
      <c r="I35" s="12">
        <v>53.291588255866223</v>
      </c>
      <c r="J35" s="12">
        <v>59.523809523809533</v>
      </c>
      <c r="K35" s="12">
        <v>98.476890756302481</v>
      </c>
      <c r="L35" s="11" t="str">
        <f t="shared" si="0"/>
        <v>43-63</v>
      </c>
      <c r="M35" s="19">
        <f t="shared" si="1"/>
        <v>4.49</v>
      </c>
      <c r="N35" s="5">
        <f t="shared" si="2"/>
        <v>0.65441176470588147</v>
      </c>
      <c r="O35" s="9"/>
      <c r="P35" s="24">
        <f t="shared" si="3"/>
        <v>52.935326433503178</v>
      </c>
      <c r="Q35" s="7">
        <f t="shared" si="4"/>
        <v>10.133684949326556</v>
      </c>
      <c r="R35" s="6">
        <f t="shared" si="5"/>
        <v>0.19143520276684017</v>
      </c>
      <c r="S35" s="5">
        <f t="shared" si="6"/>
        <v>0.86032461479213052</v>
      </c>
      <c r="T35" s="4">
        <v>15218.000000000007</v>
      </c>
      <c r="U35" s="3">
        <v>11</v>
      </c>
      <c r="V35" s="3">
        <v>5</v>
      </c>
      <c r="W35" s="3">
        <v>7</v>
      </c>
      <c r="X35" s="3">
        <v>8</v>
      </c>
      <c r="Y35" s="3">
        <v>9</v>
      </c>
      <c r="Z35" s="3">
        <v>15</v>
      </c>
      <c r="AA35" s="3">
        <f t="shared" si="7"/>
        <v>6</v>
      </c>
    </row>
    <row r="36" spans="1:27" x14ac:dyDescent="0.25">
      <c r="A36" s="14">
        <v>280</v>
      </c>
      <c r="B36" s="14" t="s">
        <v>1</v>
      </c>
      <c r="C36" s="14"/>
      <c r="D36" s="14">
        <v>14</v>
      </c>
      <c r="E36" s="13" t="s">
        <v>139</v>
      </c>
      <c r="F36" s="12">
        <v>0</v>
      </c>
      <c r="G36" s="12">
        <v>40.096230954290299</v>
      </c>
      <c r="H36" s="12">
        <v>0</v>
      </c>
      <c r="I36" s="12">
        <v>0</v>
      </c>
      <c r="J36" s="12">
        <v>0</v>
      </c>
      <c r="K36" s="12">
        <v>63.179508779319285</v>
      </c>
      <c r="L36" s="11" t="str">
        <f t="shared" si="0"/>
        <v>-8-19</v>
      </c>
      <c r="M36" s="19">
        <f t="shared" si="1"/>
        <v>4.24</v>
      </c>
      <c r="N36" s="5" t="e">
        <f t="shared" si="2"/>
        <v>#DIV/0!</v>
      </c>
      <c r="O36" s="9"/>
      <c r="P36" s="8">
        <f t="shared" si="3"/>
        <v>5.3461641272387066</v>
      </c>
      <c r="Q36" s="7">
        <f t="shared" si="4"/>
        <v>13.630097603829951</v>
      </c>
      <c r="R36" s="6">
        <f t="shared" si="5"/>
        <v>2.5495097567963922</v>
      </c>
      <c r="S36" s="5">
        <f t="shared" si="6"/>
        <v>10.817727117171671</v>
      </c>
      <c r="T36" s="4">
        <v>4755.7499999999964</v>
      </c>
      <c r="U36" s="3">
        <v>0</v>
      </c>
      <c r="V36" s="3">
        <v>2</v>
      </c>
      <c r="W36" s="3">
        <v>0</v>
      </c>
      <c r="X36" s="3">
        <v>0</v>
      </c>
      <c r="Y36" s="3">
        <v>0</v>
      </c>
      <c r="Z36" s="3">
        <v>3</v>
      </c>
      <c r="AA36" s="3">
        <f t="shared" si="7"/>
        <v>3</v>
      </c>
    </row>
    <row r="37" spans="1:27" x14ac:dyDescent="0.25">
      <c r="A37" s="14">
        <v>200</v>
      </c>
      <c r="B37" s="14" t="s">
        <v>1</v>
      </c>
      <c r="C37" s="14"/>
      <c r="D37" s="14">
        <v>8</v>
      </c>
      <c r="E37" s="13" t="s">
        <v>219</v>
      </c>
      <c r="F37" s="12">
        <v>17.823591007998335</v>
      </c>
      <c r="G37" s="12">
        <v>41.396541910302567</v>
      </c>
      <c r="H37" s="12">
        <v>23.552618020696862</v>
      </c>
      <c r="I37" s="12">
        <v>67.429894897316004</v>
      </c>
      <c r="J37" s="12">
        <v>40.866068757160683</v>
      </c>
      <c r="K37" s="12">
        <v>113.33681254745062</v>
      </c>
      <c r="L37" s="11" t="str">
        <f t="shared" si="0"/>
        <v>26-60</v>
      </c>
      <c r="M37" s="19">
        <f t="shared" si="1"/>
        <v>4.21</v>
      </c>
      <c r="N37" s="5">
        <f t="shared" si="2"/>
        <v>1.7733720417526428</v>
      </c>
      <c r="O37" s="9"/>
      <c r="P37" s="8">
        <f t="shared" si="3"/>
        <v>43.021630151050765</v>
      </c>
      <c r="Q37" s="7">
        <f t="shared" si="4"/>
        <v>16.700571001296304</v>
      </c>
      <c r="R37" s="6">
        <f t="shared" si="5"/>
        <v>0.38819010211049398</v>
      </c>
      <c r="S37" s="5">
        <f t="shared" si="6"/>
        <v>1.6344146455985109</v>
      </c>
      <c r="T37" s="4">
        <v>34391.208333333358</v>
      </c>
      <c r="U37" s="3">
        <v>6</v>
      </c>
      <c r="V37" s="3">
        <v>14</v>
      </c>
      <c r="W37" s="3">
        <v>8</v>
      </c>
      <c r="X37" s="3">
        <v>23</v>
      </c>
      <c r="Y37" s="3">
        <v>14</v>
      </c>
      <c r="Z37" s="3">
        <v>39</v>
      </c>
      <c r="AA37" s="3">
        <f t="shared" si="7"/>
        <v>25</v>
      </c>
    </row>
    <row r="38" spans="1:27" x14ac:dyDescent="0.25">
      <c r="A38" s="14">
        <v>173</v>
      </c>
      <c r="B38" s="14" t="s">
        <v>1</v>
      </c>
      <c r="C38" s="14"/>
      <c r="D38" s="14">
        <v>7</v>
      </c>
      <c r="E38" s="13" t="s">
        <v>246</v>
      </c>
      <c r="F38" s="12">
        <v>40.320548359457689</v>
      </c>
      <c r="G38" s="12">
        <v>20.182653009738129</v>
      </c>
      <c r="H38" s="12">
        <v>20.214271275520517</v>
      </c>
      <c r="I38" s="12">
        <v>0</v>
      </c>
      <c r="J38" s="12">
        <v>0</v>
      </c>
      <c r="K38" s="12">
        <v>60.807729338040268</v>
      </c>
      <c r="L38" s="11" t="str">
        <f t="shared" si="0"/>
        <v>-3-22</v>
      </c>
      <c r="M38" s="19">
        <f t="shared" si="1"/>
        <v>4.12</v>
      </c>
      <c r="N38" s="5" t="e">
        <f t="shared" si="2"/>
        <v>#DIV/0!</v>
      </c>
      <c r="O38" s="9"/>
      <c r="P38" s="8">
        <f t="shared" si="3"/>
        <v>9.4219112136996994</v>
      </c>
      <c r="Q38" s="7">
        <f t="shared" si="4"/>
        <v>12.475815833974542</v>
      </c>
      <c r="R38" s="6">
        <f t="shared" si="5"/>
        <v>1.3241279344507499</v>
      </c>
      <c r="S38" s="5">
        <f t="shared" si="6"/>
        <v>5.4538635483663098</v>
      </c>
      <c r="T38" s="4">
        <v>4934.5833333333358</v>
      </c>
      <c r="U38" s="3">
        <v>2</v>
      </c>
      <c r="V38" s="3">
        <v>1</v>
      </c>
      <c r="W38" s="3">
        <v>1</v>
      </c>
      <c r="X38" s="3">
        <v>0</v>
      </c>
      <c r="Y38" s="3">
        <v>0</v>
      </c>
      <c r="Z38" s="3">
        <v>3</v>
      </c>
      <c r="AA38" s="3">
        <f t="shared" si="7"/>
        <v>3</v>
      </c>
    </row>
    <row r="39" spans="1:27" x14ac:dyDescent="0.25">
      <c r="A39" s="14">
        <v>291</v>
      </c>
      <c r="B39" s="14" t="s">
        <v>1</v>
      </c>
      <c r="C39" s="14"/>
      <c r="D39" s="14">
        <v>14</v>
      </c>
      <c r="E39" s="13" t="s">
        <v>128</v>
      </c>
      <c r="F39" s="12">
        <v>31.696725728232277</v>
      </c>
      <c r="G39" s="12">
        <v>19.144404648899595</v>
      </c>
      <c r="H39" s="12">
        <v>28.914965904436038</v>
      </c>
      <c r="I39" s="12">
        <v>22.650239849861265</v>
      </c>
      <c r="J39" s="12">
        <v>29.327663318425106</v>
      </c>
      <c r="K39" s="12">
        <v>42.665558091482083</v>
      </c>
      <c r="L39" s="11" t="str">
        <f t="shared" si="0"/>
        <v>22-30</v>
      </c>
      <c r="M39" s="19">
        <f t="shared" si="1"/>
        <v>4.01</v>
      </c>
      <c r="N39" s="5">
        <f t="shared" si="2"/>
        <v>0.45478886702431026</v>
      </c>
      <c r="O39" s="9"/>
      <c r="P39" s="8">
        <f t="shared" si="3"/>
        <v>26.264647248727343</v>
      </c>
      <c r="Q39" s="7">
        <f t="shared" si="4"/>
        <v>4.0917954779024326</v>
      </c>
      <c r="R39" s="6">
        <f t="shared" si="5"/>
        <v>0.1557909930848472</v>
      </c>
      <c r="S39" s="5">
        <f t="shared" si="6"/>
        <v>0.62444816743348608</v>
      </c>
      <c r="T39" s="4">
        <v>30497.791666666657</v>
      </c>
      <c r="U39" s="3">
        <v>10</v>
      </c>
      <c r="V39" s="3">
        <v>6</v>
      </c>
      <c r="W39" s="3">
        <v>9</v>
      </c>
      <c r="X39" s="3">
        <v>7</v>
      </c>
      <c r="Y39" s="3">
        <v>9</v>
      </c>
      <c r="Z39" s="3">
        <v>13</v>
      </c>
      <c r="AA39" s="3">
        <f t="shared" si="7"/>
        <v>4</v>
      </c>
    </row>
    <row r="40" spans="1:27" x14ac:dyDescent="0.25">
      <c r="A40" s="14">
        <v>225</v>
      </c>
      <c r="B40" s="14" t="s">
        <v>1</v>
      </c>
      <c r="C40" s="14"/>
      <c r="D40" s="14">
        <v>8</v>
      </c>
      <c r="E40" s="13" t="s">
        <v>194</v>
      </c>
      <c r="F40" s="12">
        <v>0</v>
      </c>
      <c r="G40" s="12">
        <v>8.0620780006046555</v>
      </c>
      <c r="H40" s="12">
        <v>8.0475610860183693</v>
      </c>
      <c r="I40" s="12">
        <v>0</v>
      </c>
      <c r="J40" s="12">
        <v>8.02254334680452</v>
      </c>
      <c r="K40" s="12">
        <v>20.025699647881453</v>
      </c>
      <c r="L40" s="11" t="str">
        <f t="shared" si="0"/>
        <v>2-9</v>
      </c>
      <c r="M40" s="19">
        <f t="shared" si="1"/>
        <v>3.87</v>
      </c>
      <c r="N40" s="5">
        <f t="shared" si="2"/>
        <v>1.4961784289838636</v>
      </c>
      <c r="O40" s="9"/>
      <c r="P40" s="8">
        <f t="shared" si="3"/>
        <v>5.358637066219134</v>
      </c>
      <c r="Q40" s="7">
        <f t="shared" si="4"/>
        <v>3.789151728467131</v>
      </c>
      <c r="R40" s="6">
        <f t="shared" si="5"/>
        <v>0.70711109590794197</v>
      </c>
      <c r="S40" s="5">
        <f t="shared" si="6"/>
        <v>2.7370882559155816</v>
      </c>
      <c r="T40" s="4">
        <v>24962.791666666661</v>
      </c>
      <c r="U40" s="3">
        <v>0</v>
      </c>
      <c r="V40" s="3">
        <v>2</v>
      </c>
      <c r="W40" s="3">
        <v>2</v>
      </c>
      <c r="X40" s="3">
        <v>0</v>
      </c>
      <c r="Y40" s="3">
        <v>2</v>
      </c>
      <c r="Z40" s="3">
        <v>5</v>
      </c>
      <c r="AA40" s="3">
        <f t="shared" si="7"/>
        <v>3</v>
      </c>
    </row>
    <row r="41" spans="1:27" x14ac:dyDescent="0.25">
      <c r="A41" s="14">
        <v>393</v>
      </c>
      <c r="B41" s="14" t="s">
        <v>1</v>
      </c>
      <c r="C41" s="14" t="s">
        <v>441</v>
      </c>
      <c r="D41" s="14">
        <v>13</v>
      </c>
      <c r="E41" s="13" t="s">
        <v>25</v>
      </c>
      <c r="F41" s="12">
        <v>60.320276653933952</v>
      </c>
      <c r="G41" s="12">
        <v>58.228849654822803</v>
      </c>
      <c r="H41" s="12">
        <v>71.129949098876608</v>
      </c>
      <c r="I41" s="12">
        <v>73.216249746180438</v>
      </c>
      <c r="J41" s="12">
        <v>82.603283919914986</v>
      </c>
      <c r="K41" s="12">
        <v>105.15494859523946</v>
      </c>
      <c r="L41" s="11" t="str">
        <f t="shared" si="0"/>
        <v>65-82</v>
      </c>
      <c r="M41" s="19">
        <f t="shared" si="1"/>
        <v>3.8</v>
      </c>
      <c r="N41" s="5">
        <f t="shared" si="2"/>
        <v>0.27301172066220297</v>
      </c>
      <c r="O41" s="9"/>
      <c r="P41" s="8">
        <f t="shared" si="3"/>
        <v>73.069949456300407</v>
      </c>
      <c r="Q41" s="7">
        <f t="shared" si="4"/>
        <v>8.441442974743266</v>
      </c>
      <c r="R41" s="6">
        <f t="shared" si="5"/>
        <v>0.11552550723730394</v>
      </c>
      <c r="S41" s="5">
        <f t="shared" si="6"/>
        <v>0.43909978558459983</v>
      </c>
      <c r="T41" s="4">
        <v>815988.5833333336</v>
      </c>
      <c r="U41" s="3">
        <v>427</v>
      </c>
      <c r="V41" s="3">
        <v>425</v>
      </c>
      <c r="W41" s="3">
        <v>535</v>
      </c>
      <c r="X41" s="3">
        <v>567</v>
      </c>
      <c r="Y41" s="3">
        <v>658</v>
      </c>
      <c r="Z41" s="3">
        <v>861</v>
      </c>
      <c r="AA41" s="3">
        <f t="shared" si="7"/>
        <v>203</v>
      </c>
    </row>
    <row r="42" spans="1:27" x14ac:dyDescent="0.25">
      <c r="A42" s="14">
        <v>224</v>
      </c>
      <c r="B42" s="14" t="s">
        <v>1</v>
      </c>
      <c r="C42" s="14"/>
      <c r="D42" s="14">
        <v>8</v>
      </c>
      <c r="E42" s="13" t="s">
        <v>195</v>
      </c>
      <c r="F42" s="12">
        <v>25.995125913891147</v>
      </c>
      <c r="G42" s="12">
        <v>32.700577165186964</v>
      </c>
      <c r="H42" s="12">
        <v>19.745610715284748</v>
      </c>
      <c r="I42" s="12">
        <v>0</v>
      </c>
      <c r="J42" s="12">
        <v>6.6684449186449717</v>
      </c>
      <c r="K42" s="12">
        <v>53.696530700711754</v>
      </c>
      <c r="L42" s="11" t="str">
        <f t="shared" si="0"/>
        <v>1-24</v>
      </c>
      <c r="M42" s="19">
        <f t="shared" si="1"/>
        <v>3.63</v>
      </c>
      <c r="N42" s="5">
        <f t="shared" si="2"/>
        <v>7.0523317438787352</v>
      </c>
      <c r="O42" s="9"/>
      <c r="P42" s="8">
        <f t="shared" si="3"/>
        <v>12.265022465556278</v>
      </c>
      <c r="Q42" s="7">
        <f t="shared" si="4"/>
        <v>11.401604096694637</v>
      </c>
      <c r="R42" s="6">
        <f t="shared" si="5"/>
        <v>0.9296031971171379</v>
      </c>
      <c r="S42" s="5">
        <f t="shared" si="6"/>
        <v>3.3780213898105043</v>
      </c>
      <c r="T42" s="4">
        <v>14911.166666666668</v>
      </c>
      <c r="U42" s="3">
        <v>4</v>
      </c>
      <c r="V42" s="3">
        <v>5</v>
      </c>
      <c r="W42" s="3">
        <v>3</v>
      </c>
      <c r="X42" s="3">
        <v>0</v>
      </c>
      <c r="Y42" s="3">
        <v>1</v>
      </c>
      <c r="Z42" s="3">
        <v>8</v>
      </c>
      <c r="AA42" s="3">
        <f t="shared" si="7"/>
        <v>7</v>
      </c>
    </row>
    <row r="43" spans="1:27" x14ac:dyDescent="0.25">
      <c r="A43" s="14">
        <v>203</v>
      </c>
      <c r="B43" s="14" t="s">
        <v>1</v>
      </c>
      <c r="C43" s="14"/>
      <c r="D43" s="14">
        <v>8</v>
      </c>
      <c r="E43" s="13" t="s">
        <v>216</v>
      </c>
      <c r="F43" s="12">
        <v>0</v>
      </c>
      <c r="G43" s="12">
        <v>9.5121458211954391</v>
      </c>
      <c r="H43" s="12">
        <v>14.150442790939</v>
      </c>
      <c r="I43" s="12">
        <v>4.6780890006432374</v>
      </c>
      <c r="J43" s="12">
        <v>18.564284636894193</v>
      </c>
      <c r="K43" s="12">
        <v>32.235534303981105</v>
      </c>
      <c r="L43" s="11" t="str">
        <f t="shared" si="0"/>
        <v>5-18</v>
      </c>
      <c r="M43" s="19">
        <f t="shared" si="1"/>
        <v>3.28</v>
      </c>
      <c r="N43" s="5">
        <f t="shared" si="2"/>
        <v>0.73642749691076237</v>
      </c>
      <c r="O43" s="9"/>
      <c r="P43" s="8">
        <f t="shared" si="3"/>
        <v>11.533959946816788</v>
      </c>
      <c r="Q43" s="7">
        <f t="shared" si="4"/>
        <v>6.3081155989965909</v>
      </c>
      <c r="R43" s="6">
        <f t="shared" si="5"/>
        <v>0.54691672487882559</v>
      </c>
      <c r="S43" s="5">
        <f t="shared" si="6"/>
        <v>1.7948366781764025</v>
      </c>
      <c r="T43" s="4">
        <v>21694.291666666657</v>
      </c>
      <c r="U43" s="3">
        <v>0</v>
      </c>
      <c r="V43" s="3">
        <v>2</v>
      </c>
      <c r="W43" s="3">
        <v>3</v>
      </c>
      <c r="X43" s="3">
        <v>1</v>
      </c>
      <c r="Y43" s="3">
        <v>4</v>
      </c>
      <c r="Z43" s="3">
        <v>7</v>
      </c>
      <c r="AA43" s="3">
        <f t="shared" si="7"/>
        <v>3</v>
      </c>
    </row>
    <row r="44" spans="1:27" x14ac:dyDescent="0.25">
      <c r="A44" s="14">
        <v>301</v>
      </c>
      <c r="B44" s="14" t="s">
        <v>1</v>
      </c>
      <c r="C44" s="14"/>
      <c r="D44" s="14">
        <v>10</v>
      </c>
      <c r="E44" s="13" t="s">
        <v>118</v>
      </c>
      <c r="F44" s="12">
        <v>14.536996656490768</v>
      </c>
      <c r="G44" s="12">
        <v>14.758513817658562</v>
      </c>
      <c r="H44" s="12">
        <v>0</v>
      </c>
      <c r="I44" s="12">
        <v>7.6162912469772843</v>
      </c>
      <c r="J44" s="12">
        <v>0</v>
      </c>
      <c r="K44" s="12">
        <v>23.584596637884736</v>
      </c>
      <c r="L44" s="11" t="str">
        <f t="shared" si="0"/>
        <v>-1-11</v>
      </c>
      <c r="M44" s="19">
        <f t="shared" si="1"/>
        <v>3.2</v>
      </c>
      <c r="N44" s="5" t="e">
        <f t="shared" si="2"/>
        <v>#DIV/0!</v>
      </c>
      <c r="O44" s="9"/>
      <c r="P44" s="8">
        <f t="shared" si="3"/>
        <v>4.9679459519811351</v>
      </c>
      <c r="Q44" s="7">
        <f t="shared" si="4"/>
        <v>5.8239505304155079</v>
      </c>
      <c r="R44" s="6">
        <f t="shared" si="5"/>
        <v>1.1723055336568249</v>
      </c>
      <c r="S44" s="5">
        <f t="shared" si="6"/>
        <v>3.7473537083227701</v>
      </c>
      <c r="T44" s="4">
        <v>12746.416666666661</v>
      </c>
      <c r="U44" s="3">
        <v>2</v>
      </c>
      <c r="V44" s="3">
        <v>2</v>
      </c>
      <c r="W44" s="3">
        <v>0</v>
      </c>
      <c r="X44" s="3">
        <v>1</v>
      </c>
      <c r="Y44" s="3">
        <v>0</v>
      </c>
      <c r="Z44" s="3">
        <v>3</v>
      </c>
      <c r="AA44" s="3">
        <f t="shared" si="7"/>
        <v>3</v>
      </c>
    </row>
    <row r="45" spans="1:27" x14ac:dyDescent="0.25">
      <c r="A45" s="14">
        <v>154</v>
      </c>
      <c r="B45" s="14" t="s">
        <v>1</v>
      </c>
      <c r="C45" s="14"/>
      <c r="D45" s="14">
        <v>7</v>
      </c>
      <c r="E45" s="13" t="s">
        <v>265</v>
      </c>
      <c r="F45" s="12">
        <v>33.337698984390812</v>
      </c>
      <c r="G45" s="12">
        <v>116.70654140164555</v>
      </c>
      <c r="H45" s="12">
        <v>109.83981693363846</v>
      </c>
      <c r="I45" s="12">
        <v>94.276094276094298</v>
      </c>
      <c r="J45" s="12">
        <v>44.040252791051024</v>
      </c>
      <c r="K45" s="12">
        <v>177.20980993167328</v>
      </c>
      <c r="L45" s="11" t="str">
        <f t="shared" si="0"/>
        <v>48-111</v>
      </c>
      <c r="M45" s="19">
        <f t="shared" si="1"/>
        <v>3.11</v>
      </c>
      <c r="N45" s="5">
        <f t="shared" si="2"/>
        <v>3.0238145492135389</v>
      </c>
      <c r="O45" s="9"/>
      <c r="P45" s="8">
        <f t="shared" si="3"/>
        <v>79.571724909881979</v>
      </c>
      <c r="Q45" s="7">
        <f t="shared" si="4"/>
        <v>31.433896775929632</v>
      </c>
      <c r="R45" s="6">
        <f t="shared" si="5"/>
        <v>0.39503852419348356</v>
      </c>
      <c r="S45" s="5">
        <f t="shared" si="6"/>
        <v>1.2270449727258039</v>
      </c>
      <c r="T45" s="4">
        <v>23083.916666666679</v>
      </c>
      <c r="U45" s="3">
        <v>7</v>
      </c>
      <c r="V45" s="3">
        <v>25</v>
      </c>
      <c r="W45" s="3">
        <v>24</v>
      </c>
      <c r="X45" s="3">
        <v>21</v>
      </c>
      <c r="Y45" s="3">
        <v>10</v>
      </c>
      <c r="Z45" s="3">
        <v>41</v>
      </c>
      <c r="AA45" s="3">
        <f t="shared" si="7"/>
        <v>31</v>
      </c>
    </row>
    <row r="46" spans="1:27" x14ac:dyDescent="0.25">
      <c r="A46" s="14">
        <v>120</v>
      </c>
      <c r="B46" s="14" t="s">
        <v>1</v>
      </c>
      <c r="C46" s="14"/>
      <c r="D46" s="14">
        <v>6</v>
      </c>
      <c r="E46" s="13" t="s">
        <v>299</v>
      </c>
      <c r="F46" s="12">
        <v>144.292856782125</v>
      </c>
      <c r="G46" s="12">
        <v>90.855532605069456</v>
      </c>
      <c r="H46" s="12">
        <v>108.94539461278991</v>
      </c>
      <c r="I46" s="12">
        <v>151.21314179668707</v>
      </c>
      <c r="J46" s="12">
        <v>113.67557802001502</v>
      </c>
      <c r="K46" s="12">
        <v>186.56032728011718</v>
      </c>
      <c r="L46" s="11" t="str">
        <f t="shared" si="0"/>
        <v>101-143</v>
      </c>
      <c r="M46" s="19">
        <f t="shared" si="1"/>
        <v>3.07</v>
      </c>
      <c r="N46" s="5">
        <f t="shared" si="2"/>
        <v>0.64116453621435932</v>
      </c>
      <c r="O46" s="9"/>
      <c r="P46" s="8">
        <f t="shared" si="3"/>
        <v>121.73803754116379</v>
      </c>
      <c r="Q46" s="7">
        <f t="shared" si="4"/>
        <v>21.145963497672579</v>
      </c>
      <c r="R46" s="6">
        <f t="shared" si="5"/>
        <v>0.17370054524266834</v>
      </c>
      <c r="S46" s="5">
        <f t="shared" si="6"/>
        <v>0.53247358876665607</v>
      </c>
      <c r="T46" s="4">
        <v>37449.874999999964</v>
      </c>
      <c r="U46" s="3">
        <v>50</v>
      </c>
      <c r="V46" s="3">
        <v>32</v>
      </c>
      <c r="W46" s="3">
        <v>39</v>
      </c>
      <c r="X46" s="3">
        <v>55</v>
      </c>
      <c r="Y46" s="3">
        <v>42</v>
      </c>
      <c r="Z46" s="3">
        <v>70</v>
      </c>
      <c r="AA46" s="3">
        <f t="shared" si="7"/>
        <v>28</v>
      </c>
    </row>
    <row r="47" spans="1:27" x14ac:dyDescent="0.25">
      <c r="A47" s="14">
        <v>238</v>
      </c>
      <c r="B47" s="14" t="s">
        <v>1</v>
      </c>
      <c r="C47" s="14"/>
      <c r="D47" s="14">
        <v>8</v>
      </c>
      <c r="E47" s="13" t="s">
        <v>181</v>
      </c>
      <c r="F47" s="12">
        <v>6.3596037966834666</v>
      </c>
      <c r="G47" s="12">
        <v>6.3923292049540548</v>
      </c>
      <c r="H47" s="12">
        <v>0</v>
      </c>
      <c r="I47" s="12">
        <v>6.4596353535842894</v>
      </c>
      <c r="J47" s="12">
        <v>6.4918203064139188</v>
      </c>
      <c r="K47" s="12">
        <v>13.05000326250082</v>
      </c>
      <c r="L47" s="11" t="str">
        <f t="shared" si="0"/>
        <v>3-8</v>
      </c>
      <c r="M47" s="19">
        <f t="shared" si="1"/>
        <v>3.06</v>
      </c>
      <c r="N47" s="5">
        <f t="shared" si="2"/>
        <v>1.0102225025556262</v>
      </c>
      <c r="O47" s="9"/>
      <c r="P47" s="8">
        <f t="shared" si="3"/>
        <v>5.1627936768665554</v>
      </c>
      <c r="Q47" s="7">
        <f t="shared" si="4"/>
        <v>2.5817040572762946</v>
      </c>
      <c r="R47" s="6">
        <f t="shared" si="5"/>
        <v>0.50005950631813811</v>
      </c>
      <c r="S47" s="5">
        <f t="shared" si="6"/>
        <v>1.5277018760163263</v>
      </c>
      <c r="T47" s="4">
        <v>15336.166666666662</v>
      </c>
      <c r="U47" s="3">
        <v>1</v>
      </c>
      <c r="V47" s="3">
        <v>1</v>
      </c>
      <c r="W47" s="3">
        <v>0</v>
      </c>
      <c r="X47" s="3">
        <v>1</v>
      </c>
      <c r="Y47" s="3">
        <v>1</v>
      </c>
      <c r="Z47" s="3">
        <v>2</v>
      </c>
      <c r="AA47" s="3">
        <f t="shared" si="7"/>
        <v>1</v>
      </c>
    </row>
    <row r="48" spans="1:27" x14ac:dyDescent="0.25">
      <c r="A48" s="14">
        <v>193</v>
      </c>
      <c r="B48" s="14" t="s">
        <v>1</v>
      </c>
      <c r="C48" s="14"/>
      <c r="D48" s="14">
        <v>8</v>
      </c>
      <c r="E48" s="13" t="s">
        <v>226</v>
      </c>
      <c r="F48" s="12">
        <v>0</v>
      </c>
      <c r="G48" s="12">
        <v>7.456287514446557</v>
      </c>
      <c r="H48" s="12">
        <v>7.4356352820894145</v>
      </c>
      <c r="I48" s="12">
        <v>7.4135853952367716</v>
      </c>
      <c r="J48" s="12">
        <v>14.782239139673683</v>
      </c>
      <c r="K48" s="12">
        <v>22.105418283637086</v>
      </c>
      <c r="L48" s="11" t="str">
        <f t="shared" si="0"/>
        <v>5-14</v>
      </c>
      <c r="M48" s="19">
        <f t="shared" si="1"/>
        <v>3.01</v>
      </c>
      <c r="N48" s="5">
        <f t="shared" si="2"/>
        <v>0.49540391511519422</v>
      </c>
      <c r="O48" s="9"/>
      <c r="P48" s="8">
        <f t="shared" si="3"/>
        <v>9.3856678769651243</v>
      </c>
      <c r="Q48" s="7">
        <f t="shared" si="4"/>
        <v>4.2278048224651315</v>
      </c>
      <c r="R48" s="6">
        <f t="shared" si="5"/>
        <v>0.45045327385185518</v>
      </c>
      <c r="S48" s="5">
        <f t="shared" si="6"/>
        <v>1.3552312497536319</v>
      </c>
      <c r="T48" s="4">
        <v>13565.958333333328</v>
      </c>
      <c r="U48" s="3">
        <v>0</v>
      </c>
      <c r="V48" s="3">
        <v>1</v>
      </c>
      <c r="W48" s="3">
        <v>1</v>
      </c>
      <c r="X48" s="3">
        <v>1</v>
      </c>
      <c r="Y48" s="3">
        <v>2</v>
      </c>
      <c r="Z48" s="3">
        <v>3</v>
      </c>
      <c r="AA48" s="3">
        <f t="shared" si="7"/>
        <v>1</v>
      </c>
    </row>
    <row r="49" spans="1:27" x14ac:dyDescent="0.25">
      <c r="A49" s="14">
        <v>270</v>
      </c>
      <c r="B49" s="14" t="s">
        <v>1</v>
      </c>
      <c r="C49" s="14"/>
      <c r="D49" s="14">
        <v>9</v>
      </c>
      <c r="E49" s="13" t="s">
        <v>149</v>
      </c>
      <c r="F49" s="12">
        <v>8.7705834630648809</v>
      </c>
      <c r="G49" s="12">
        <v>8.7206767245138224</v>
      </c>
      <c r="H49" s="12">
        <v>0</v>
      </c>
      <c r="I49" s="12">
        <v>8.6208754499019378</v>
      </c>
      <c r="J49" s="12">
        <v>0</v>
      </c>
      <c r="K49" s="12">
        <v>17.052600166262849</v>
      </c>
      <c r="L49" s="11" t="str">
        <f t="shared" si="0"/>
        <v>0-8</v>
      </c>
      <c r="M49" s="19">
        <f t="shared" si="1"/>
        <v>3.01</v>
      </c>
      <c r="N49" s="5" t="e">
        <f t="shared" si="2"/>
        <v>#DIV/0!</v>
      </c>
      <c r="O49" s="9"/>
      <c r="P49" s="8">
        <f t="shared" si="3"/>
        <v>4.0463625807800181</v>
      </c>
      <c r="Q49" s="7">
        <f t="shared" si="4"/>
        <v>4.3259354395966829</v>
      </c>
      <c r="R49" s="6">
        <f t="shared" si="5"/>
        <v>1.0690923893337239</v>
      </c>
      <c r="S49" s="5">
        <f t="shared" si="6"/>
        <v>3.2143035444380805</v>
      </c>
      <c r="T49" s="4">
        <v>11720.666666666672</v>
      </c>
      <c r="U49" s="3">
        <v>1</v>
      </c>
      <c r="V49" s="3">
        <v>1</v>
      </c>
      <c r="W49" s="3">
        <v>0</v>
      </c>
      <c r="X49" s="3">
        <v>1</v>
      </c>
      <c r="Y49" s="3">
        <v>0</v>
      </c>
      <c r="Z49" s="3">
        <v>2</v>
      </c>
      <c r="AA49" s="3">
        <f t="shared" si="7"/>
        <v>2</v>
      </c>
    </row>
    <row r="50" spans="1:27" x14ac:dyDescent="0.25">
      <c r="A50" s="14">
        <v>24</v>
      </c>
      <c r="B50" s="14" t="s">
        <v>1</v>
      </c>
      <c r="C50" s="14"/>
      <c r="D50" s="14">
        <v>2</v>
      </c>
      <c r="E50" s="13" t="s">
        <v>395</v>
      </c>
      <c r="F50" s="12">
        <v>139.90905911157748</v>
      </c>
      <c r="G50" s="12">
        <v>112.85620238878963</v>
      </c>
      <c r="H50" s="12">
        <v>246.77882447856109</v>
      </c>
      <c r="I50" s="12">
        <v>181.97054950317249</v>
      </c>
      <c r="J50" s="12">
        <v>115.98685482312005</v>
      </c>
      <c r="K50" s="12">
        <v>312.17735576024137</v>
      </c>
      <c r="L50" s="11" t="str">
        <f t="shared" si="0"/>
        <v>110-212</v>
      </c>
      <c r="M50" s="19">
        <f t="shared" si="1"/>
        <v>2.96</v>
      </c>
      <c r="N50" s="5">
        <f t="shared" si="2"/>
        <v>1.6914891022462142</v>
      </c>
      <c r="O50" s="9"/>
      <c r="P50" s="24">
        <f t="shared" si="3"/>
        <v>160.91829396354203</v>
      </c>
      <c r="Q50" s="7">
        <f t="shared" si="4"/>
        <v>51.019192671305667</v>
      </c>
      <c r="R50" s="6">
        <f t="shared" si="5"/>
        <v>0.31705029561688419</v>
      </c>
      <c r="S50" s="5">
        <f t="shared" si="6"/>
        <v>0.93997430665632642</v>
      </c>
      <c r="T50" s="4">
        <v>10262.333333333332</v>
      </c>
      <c r="U50" s="3">
        <v>15</v>
      </c>
      <c r="V50" s="3">
        <v>12</v>
      </c>
      <c r="W50" s="3">
        <v>26</v>
      </c>
      <c r="X50" s="3">
        <v>19</v>
      </c>
      <c r="Y50" s="3">
        <v>12</v>
      </c>
      <c r="Z50" s="3">
        <v>32</v>
      </c>
      <c r="AA50" s="3">
        <f t="shared" si="7"/>
        <v>20</v>
      </c>
    </row>
    <row r="51" spans="1:27" x14ac:dyDescent="0.25">
      <c r="A51" s="14">
        <v>66</v>
      </c>
      <c r="B51" s="14" t="s">
        <v>1</v>
      </c>
      <c r="C51" s="14" t="s">
        <v>442</v>
      </c>
      <c r="D51" s="14">
        <v>5</v>
      </c>
      <c r="E51" s="13" t="s">
        <v>353</v>
      </c>
      <c r="F51" s="12">
        <v>146.99790683778542</v>
      </c>
      <c r="G51" s="12">
        <v>172.09594994108386</v>
      </c>
      <c r="H51" s="12">
        <v>157.13830394402314</v>
      </c>
      <c r="I51" s="12">
        <v>180.80064864562607</v>
      </c>
      <c r="J51" s="12">
        <v>228.37385813070935</v>
      </c>
      <c r="K51" s="12">
        <v>276.12195763678102</v>
      </c>
      <c r="L51" s="11" t="str">
        <f t="shared" si="0"/>
        <v>159-218</v>
      </c>
      <c r="M51" s="19">
        <f t="shared" si="1"/>
        <v>2.93</v>
      </c>
      <c r="N51" s="5">
        <f t="shared" si="2"/>
        <v>0.20907865679942725</v>
      </c>
      <c r="O51" s="9"/>
      <c r="P51" s="8">
        <f t="shared" si="3"/>
        <v>188.51177358587157</v>
      </c>
      <c r="Q51" s="7">
        <f t="shared" si="4"/>
        <v>29.886472044533939</v>
      </c>
      <c r="R51" s="6">
        <f t="shared" si="5"/>
        <v>0.15853902107032028</v>
      </c>
      <c r="S51" s="5">
        <f t="shared" si="6"/>
        <v>0.46474648444703609</v>
      </c>
      <c r="T51" s="4">
        <v>265292.49999999977</v>
      </c>
      <c r="U51" s="3">
        <v>401</v>
      </c>
      <c r="V51" s="3">
        <v>467</v>
      </c>
      <c r="W51" s="3">
        <v>424</v>
      </c>
      <c r="X51" s="3">
        <v>485</v>
      </c>
      <c r="Y51" s="3">
        <v>609</v>
      </c>
      <c r="Z51" s="3">
        <v>732</v>
      </c>
      <c r="AA51" s="3">
        <f t="shared" si="7"/>
        <v>123</v>
      </c>
    </row>
    <row r="52" spans="1:27" x14ac:dyDescent="0.25">
      <c r="A52" s="14">
        <v>44</v>
      </c>
      <c r="B52" s="14" t="s">
        <v>1</v>
      </c>
      <c r="C52" s="14"/>
      <c r="D52" s="14">
        <v>3</v>
      </c>
      <c r="E52" s="13" t="s">
        <v>375</v>
      </c>
      <c r="F52" s="12">
        <v>24.950099800399201</v>
      </c>
      <c r="G52" s="12">
        <v>37.484771811451594</v>
      </c>
      <c r="H52" s="12">
        <v>37.588097102584179</v>
      </c>
      <c r="I52" s="12">
        <v>12.562814070351754</v>
      </c>
      <c r="J52" s="12">
        <v>0</v>
      </c>
      <c r="K52" s="12">
        <v>63.140614147706927</v>
      </c>
      <c r="L52" s="11" t="str">
        <f t="shared" si="0"/>
        <v>2-33</v>
      </c>
      <c r="M52" s="19">
        <f t="shared" si="1"/>
        <v>2.91</v>
      </c>
      <c r="N52" s="5" t="e">
        <f t="shared" si="2"/>
        <v>#DIV/0!</v>
      </c>
      <c r="O52" s="9"/>
      <c r="P52" s="8">
        <f t="shared" si="3"/>
        <v>17.52901273416413</v>
      </c>
      <c r="Q52" s="7">
        <f t="shared" si="4"/>
        <v>15.692082345120319</v>
      </c>
      <c r="R52" s="6">
        <f t="shared" si="5"/>
        <v>0.8952062836109631</v>
      </c>
      <c r="S52" s="5">
        <f t="shared" si="6"/>
        <v>2.6020633395197192</v>
      </c>
      <c r="T52" s="4">
        <v>7920.5833333333367</v>
      </c>
      <c r="U52" s="3">
        <v>2</v>
      </c>
      <c r="V52" s="3">
        <v>3</v>
      </c>
      <c r="W52" s="3">
        <v>3</v>
      </c>
      <c r="X52" s="3">
        <v>1</v>
      </c>
      <c r="Y52" s="3">
        <v>0</v>
      </c>
      <c r="Z52" s="3">
        <v>5</v>
      </c>
      <c r="AA52" s="3">
        <f t="shared" si="7"/>
        <v>5</v>
      </c>
    </row>
    <row r="53" spans="1:27" x14ac:dyDescent="0.25">
      <c r="A53" s="14">
        <v>256</v>
      </c>
      <c r="B53" s="14" t="s">
        <v>1</v>
      </c>
      <c r="C53" s="14"/>
      <c r="D53" s="14">
        <v>9</v>
      </c>
      <c r="E53" s="13" t="s">
        <v>163</v>
      </c>
      <c r="F53" s="12">
        <v>14.43522194153735</v>
      </c>
      <c r="G53" s="12">
        <v>14.383315354189142</v>
      </c>
      <c r="H53" s="12">
        <v>0</v>
      </c>
      <c r="I53" s="12">
        <v>0</v>
      </c>
      <c r="J53" s="12">
        <v>14.24247819120527</v>
      </c>
      <c r="K53" s="12">
        <v>28.399846167499938</v>
      </c>
      <c r="L53" s="11" t="str">
        <f t="shared" si="0"/>
        <v>0-15</v>
      </c>
      <c r="M53" s="19">
        <f t="shared" si="1"/>
        <v>2.91</v>
      </c>
      <c r="N53" s="5">
        <f t="shared" si="2"/>
        <v>0.99402419903558925</v>
      </c>
      <c r="O53" s="9"/>
      <c r="P53" s="8">
        <f t="shared" si="3"/>
        <v>7.627616240396133</v>
      </c>
      <c r="Q53" s="7">
        <f t="shared" si="4"/>
        <v>7.1352091122405747</v>
      </c>
      <c r="R53" s="6">
        <f t="shared" si="5"/>
        <v>0.93544416595741242</v>
      </c>
      <c r="S53" s="5">
        <f t="shared" si="6"/>
        <v>2.7232924772871137</v>
      </c>
      <c r="T53" s="4">
        <v>7039.0416666666652</v>
      </c>
      <c r="U53" s="3">
        <v>1</v>
      </c>
      <c r="V53" s="3">
        <v>1</v>
      </c>
      <c r="W53" s="3">
        <v>0</v>
      </c>
      <c r="X53" s="3">
        <v>0</v>
      </c>
      <c r="Y53" s="3">
        <v>1</v>
      </c>
      <c r="Z53" s="3">
        <v>2</v>
      </c>
      <c r="AA53" s="3">
        <f t="shared" si="7"/>
        <v>1</v>
      </c>
    </row>
    <row r="54" spans="1:27" x14ac:dyDescent="0.25">
      <c r="A54" s="14">
        <v>371</v>
      </c>
      <c r="B54" s="14" t="s">
        <v>1</v>
      </c>
      <c r="C54" s="14" t="s">
        <v>441</v>
      </c>
      <c r="D54" s="14">
        <v>13</v>
      </c>
      <c r="E54" s="13" t="s">
        <v>47</v>
      </c>
      <c r="F54" s="12">
        <v>30.069924899130189</v>
      </c>
      <c r="G54" s="12">
        <v>42.433721980174568</v>
      </c>
      <c r="H54" s="12">
        <v>45.487863516632117</v>
      </c>
      <c r="I54" s="12">
        <v>44.591762415089853</v>
      </c>
      <c r="J54" s="12">
        <v>49.151759781944925</v>
      </c>
      <c r="K54" s="12">
        <v>58.208014049524124</v>
      </c>
      <c r="L54" s="11" t="str">
        <f t="shared" si="0"/>
        <v>40-50</v>
      </c>
      <c r="M54" s="19">
        <f t="shared" si="1"/>
        <v>2.84</v>
      </c>
      <c r="N54" s="5">
        <f t="shared" si="2"/>
        <v>0.18425086523363629</v>
      </c>
      <c r="O54" s="9"/>
      <c r="P54" s="8">
        <f t="shared" si="3"/>
        <v>45.035120531963983</v>
      </c>
      <c r="Q54" s="7">
        <f t="shared" si="4"/>
        <v>4.6448998343100385</v>
      </c>
      <c r="R54" s="6">
        <f t="shared" si="5"/>
        <v>0.10313950044861742</v>
      </c>
      <c r="S54" s="5">
        <f t="shared" si="6"/>
        <v>0.29250268150632769</v>
      </c>
      <c r="T54" s="4">
        <v>201055.49999999988</v>
      </c>
      <c r="U54" s="3">
        <v>61</v>
      </c>
      <c r="V54" s="3">
        <v>86</v>
      </c>
      <c r="W54" s="3">
        <v>92</v>
      </c>
      <c r="X54" s="3">
        <v>90</v>
      </c>
      <c r="Y54" s="3">
        <v>99</v>
      </c>
      <c r="Z54" s="3">
        <v>117</v>
      </c>
      <c r="AA54" s="3">
        <f t="shared" si="7"/>
        <v>18</v>
      </c>
    </row>
    <row r="55" spans="1:27" x14ac:dyDescent="0.25">
      <c r="A55" s="14">
        <v>177</v>
      </c>
      <c r="B55" s="14" t="s">
        <v>1</v>
      </c>
      <c r="C55" s="14"/>
      <c r="D55" s="14">
        <v>7</v>
      </c>
      <c r="E55" s="13" t="s">
        <v>242</v>
      </c>
      <c r="F55" s="12">
        <v>10.418565884406011</v>
      </c>
      <c r="G55" s="12">
        <v>20.841112568059259</v>
      </c>
      <c r="H55" s="12">
        <v>24.32244614315497</v>
      </c>
      <c r="I55" s="12">
        <v>10.426260274210646</v>
      </c>
      <c r="J55" s="12">
        <v>17.383897295934773</v>
      </c>
      <c r="K55" s="12">
        <v>31.301671306366551</v>
      </c>
      <c r="L55" s="11" t="str">
        <f t="shared" si="0"/>
        <v>12-22</v>
      </c>
      <c r="M55" s="19">
        <f t="shared" si="1"/>
        <v>2.76</v>
      </c>
      <c r="N55" s="5">
        <f t="shared" si="2"/>
        <v>0.80061299106308292</v>
      </c>
      <c r="O55" s="9"/>
      <c r="P55" s="22">
        <f t="shared" si="3"/>
        <v>16.91284380176706</v>
      </c>
      <c r="Q55" s="7">
        <f t="shared" si="4"/>
        <v>5.2099736253496429</v>
      </c>
      <c r="R55" s="6">
        <f t="shared" si="5"/>
        <v>0.30804834990584512</v>
      </c>
      <c r="S55" s="5">
        <f t="shared" si="6"/>
        <v>0.85076334135458287</v>
      </c>
      <c r="T55" s="4">
        <v>28752.708333333343</v>
      </c>
      <c r="U55" s="3">
        <v>3</v>
      </c>
      <c r="V55" s="3">
        <v>6</v>
      </c>
      <c r="W55" s="3">
        <v>7</v>
      </c>
      <c r="X55" s="3">
        <v>3</v>
      </c>
      <c r="Y55" s="3">
        <v>5</v>
      </c>
      <c r="Z55" s="3">
        <v>9</v>
      </c>
      <c r="AA55" s="3">
        <f t="shared" si="7"/>
        <v>4</v>
      </c>
    </row>
    <row r="56" spans="1:27" x14ac:dyDescent="0.25">
      <c r="A56" s="14">
        <v>281</v>
      </c>
      <c r="B56" s="14" t="s">
        <v>1</v>
      </c>
      <c r="C56" s="14"/>
      <c r="D56" s="14">
        <v>14</v>
      </c>
      <c r="E56" s="13" t="s">
        <v>138</v>
      </c>
      <c r="F56" s="12">
        <v>10.819144476150548</v>
      </c>
      <c r="G56" s="12">
        <v>10.845398839542325</v>
      </c>
      <c r="H56" s="12">
        <v>27.179082977740332</v>
      </c>
      <c r="I56" s="12">
        <v>32.688195475408946</v>
      </c>
      <c r="J56" s="12">
        <v>16.388740934977672</v>
      </c>
      <c r="K56" s="12">
        <v>43.832314003739477</v>
      </c>
      <c r="L56" s="11" t="str">
        <f t="shared" si="0"/>
        <v>13-30</v>
      </c>
      <c r="M56" s="19">
        <f t="shared" si="1"/>
        <v>2.61</v>
      </c>
      <c r="N56" s="5">
        <f t="shared" si="2"/>
        <v>1.6745382197231731</v>
      </c>
      <c r="O56" s="9"/>
      <c r="P56" s="8">
        <f t="shared" si="3"/>
        <v>21.782911844332023</v>
      </c>
      <c r="Q56" s="7">
        <f t="shared" si="4"/>
        <v>8.4380282387144465</v>
      </c>
      <c r="R56" s="6">
        <f t="shared" si="5"/>
        <v>0.38736915886247991</v>
      </c>
      <c r="S56" s="5">
        <f t="shared" si="6"/>
        <v>1.0122339160613538</v>
      </c>
      <c r="T56" s="4">
        <v>18258.374999999989</v>
      </c>
      <c r="U56" s="3">
        <v>2</v>
      </c>
      <c r="V56" s="3">
        <v>2</v>
      </c>
      <c r="W56" s="3">
        <v>5</v>
      </c>
      <c r="X56" s="3">
        <v>6</v>
      </c>
      <c r="Y56" s="3">
        <v>3</v>
      </c>
      <c r="Z56" s="3">
        <v>8</v>
      </c>
      <c r="AA56" s="3">
        <f t="shared" si="7"/>
        <v>5</v>
      </c>
    </row>
    <row r="57" spans="1:27" x14ac:dyDescent="0.25">
      <c r="A57" s="14">
        <v>226</v>
      </c>
      <c r="B57" s="14" t="s">
        <v>1</v>
      </c>
      <c r="C57" s="14"/>
      <c r="D57" s="14">
        <v>8</v>
      </c>
      <c r="E57" s="13" t="s">
        <v>193</v>
      </c>
      <c r="F57" s="12">
        <v>50.385448682420503</v>
      </c>
      <c r="G57" s="12">
        <v>58.882700753207892</v>
      </c>
      <c r="H57" s="12">
        <v>101.96765713375289</v>
      </c>
      <c r="I57" s="12">
        <v>62.112765726175873</v>
      </c>
      <c r="J57" s="12">
        <v>75.726023247889131</v>
      </c>
      <c r="K57" s="12">
        <v>115.28839959747599</v>
      </c>
      <c r="L57" s="11" t="str">
        <f t="shared" si="0"/>
        <v>57-90</v>
      </c>
      <c r="M57" s="19">
        <f t="shared" si="1"/>
        <v>2.59</v>
      </c>
      <c r="N57" s="5">
        <f t="shared" si="2"/>
        <v>0.52244096088446923</v>
      </c>
      <c r="O57" s="9"/>
      <c r="P57" s="8">
        <f t="shared" si="3"/>
        <v>73.409000048949608</v>
      </c>
      <c r="Q57" s="7">
        <f t="shared" si="4"/>
        <v>16.199102784764463</v>
      </c>
      <c r="R57" s="6">
        <f t="shared" si="5"/>
        <v>0.22066916555140098</v>
      </c>
      <c r="S57" s="5">
        <f t="shared" si="6"/>
        <v>0.57049407457669932</v>
      </c>
      <c r="T57" s="4">
        <v>33725.958333333336</v>
      </c>
      <c r="U57" s="3">
        <v>15</v>
      </c>
      <c r="V57" s="3">
        <v>18</v>
      </c>
      <c r="W57" s="3">
        <v>32</v>
      </c>
      <c r="X57" s="3">
        <v>20</v>
      </c>
      <c r="Y57" s="3">
        <v>25</v>
      </c>
      <c r="Z57" s="3">
        <v>39</v>
      </c>
      <c r="AA57" s="3">
        <f t="shared" si="7"/>
        <v>14</v>
      </c>
    </row>
    <row r="58" spans="1:27" x14ac:dyDescent="0.25">
      <c r="A58" s="14">
        <v>272</v>
      </c>
      <c r="B58" s="14" t="s">
        <v>1</v>
      </c>
      <c r="C58" s="14"/>
      <c r="D58" s="14">
        <v>9</v>
      </c>
      <c r="E58" s="13" t="s">
        <v>147</v>
      </c>
      <c r="F58" s="12">
        <v>9.6311278050659741</v>
      </c>
      <c r="G58" s="12">
        <v>9.7520540263793052</v>
      </c>
      <c r="H58" s="12">
        <v>9.8704503392967311</v>
      </c>
      <c r="I58" s="12">
        <v>0</v>
      </c>
      <c r="J58" s="12">
        <v>20.232675771370761</v>
      </c>
      <c r="K58" s="12">
        <v>30.735474286787603</v>
      </c>
      <c r="L58" s="11" t="str">
        <f t="shared" si="0"/>
        <v>3-18</v>
      </c>
      <c r="M58" s="19">
        <f t="shared" si="1"/>
        <v>2.57</v>
      </c>
      <c r="N58" s="5">
        <f t="shared" si="2"/>
        <v>0.51910081662447749</v>
      </c>
      <c r="O58" s="9"/>
      <c r="P58" s="8">
        <f t="shared" si="3"/>
        <v>10.660664382171239</v>
      </c>
      <c r="Q58" s="7">
        <f t="shared" si="4"/>
        <v>7.8200617059525186</v>
      </c>
      <c r="R58" s="6">
        <f t="shared" si="5"/>
        <v>0.73354356028979684</v>
      </c>
      <c r="S58" s="5">
        <f t="shared" si="6"/>
        <v>1.883073060454771</v>
      </c>
      <c r="T58" s="4">
        <v>9776.3333333333285</v>
      </c>
      <c r="U58" s="3">
        <v>1</v>
      </c>
      <c r="V58" s="3">
        <v>1</v>
      </c>
      <c r="W58" s="3">
        <v>1</v>
      </c>
      <c r="X58" s="3">
        <v>0</v>
      </c>
      <c r="Y58" s="3">
        <v>2</v>
      </c>
      <c r="Z58" s="3">
        <v>3</v>
      </c>
      <c r="AA58" s="3">
        <f t="shared" si="7"/>
        <v>1</v>
      </c>
    </row>
    <row r="59" spans="1:27" x14ac:dyDescent="0.25">
      <c r="A59" s="14">
        <v>266</v>
      </c>
      <c r="B59" s="14" t="s">
        <v>1</v>
      </c>
      <c r="C59" s="14"/>
      <c r="D59" s="14">
        <v>9</v>
      </c>
      <c r="E59" s="13" t="s">
        <v>153</v>
      </c>
      <c r="F59" s="12">
        <v>44.914857053585379</v>
      </c>
      <c r="G59" s="12">
        <v>35.128634227975077</v>
      </c>
      <c r="H59" s="12">
        <v>93.637068574521933</v>
      </c>
      <c r="I59" s="12">
        <v>39.000989650112366</v>
      </c>
      <c r="J59" s="12">
        <v>81.866557511256644</v>
      </c>
      <c r="K59" s="12">
        <v>120.79824258040632</v>
      </c>
      <c r="L59" s="11" t="str">
        <f t="shared" si="0"/>
        <v>40-88</v>
      </c>
      <c r="M59" s="19">
        <f t="shared" si="1"/>
        <v>2.35</v>
      </c>
      <c r="N59" s="5">
        <f t="shared" si="2"/>
        <v>0.47555053311966339</v>
      </c>
      <c r="O59" s="9"/>
      <c r="P59" s="8">
        <f t="shared" si="3"/>
        <v>64.094671825988925</v>
      </c>
      <c r="Q59" s="7">
        <f t="shared" si="4"/>
        <v>24.169069385660055</v>
      </c>
      <c r="R59" s="6">
        <f t="shared" si="5"/>
        <v>0.37708390880410203</v>
      </c>
      <c r="S59" s="5">
        <f t="shared" si="6"/>
        <v>0.88468462571057893</v>
      </c>
      <c r="T59" s="4">
        <v>51323</v>
      </c>
      <c r="U59" s="3">
        <v>23</v>
      </c>
      <c r="V59" s="3">
        <v>18</v>
      </c>
      <c r="W59" s="3">
        <v>48</v>
      </c>
      <c r="X59" s="3">
        <v>20</v>
      </c>
      <c r="Y59" s="3">
        <v>42</v>
      </c>
      <c r="Z59" s="3">
        <v>62</v>
      </c>
      <c r="AA59" s="3">
        <f t="shared" si="7"/>
        <v>20</v>
      </c>
    </row>
    <row r="60" spans="1:27" x14ac:dyDescent="0.25">
      <c r="A60" s="14">
        <v>145</v>
      </c>
      <c r="B60" s="14" t="s">
        <v>1</v>
      </c>
      <c r="C60" s="14"/>
      <c r="D60" s="14">
        <v>6</v>
      </c>
      <c r="E60" s="13" t="s">
        <v>274</v>
      </c>
      <c r="F60" s="12">
        <v>35.337770186701221</v>
      </c>
      <c r="G60" s="12">
        <v>35.273368606701943</v>
      </c>
      <c r="H60" s="12">
        <v>11.744326022490386</v>
      </c>
      <c r="I60" s="12">
        <v>23.428805716628595</v>
      </c>
      <c r="J60" s="12">
        <v>0</v>
      </c>
      <c r="K60" s="12">
        <v>46.71191883804098</v>
      </c>
      <c r="L60" s="11" t="str">
        <f t="shared" si="0"/>
        <v>2-29</v>
      </c>
      <c r="M60" s="19">
        <f t="shared" si="1"/>
        <v>2.33</v>
      </c>
      <c r="N60" s="5" t="e">
        <f t="shared" si="2"/>
        <v>#DIV/0!</v>
      </c>
      <c r="O60" s="9"/>
      <c r="P60" s="8">
        <f t="shared" si="3"/>
        <v>15.655513888939376</v>
      </c>
      <c r="Q60" s="7">
        <f t="shared" si="4"/>
        <v>13.34210296016033</v>
      </c>
      <c r="R60" s="6">
        <f t="shared" si="5"/>
        <v>0.8522302784060336</v>
      </c>
      <c r="S60" s="5">
        <f t="shared" si="6"/>
        <v>1.9837359009366637</v>
      </c>
      <c r="T60" s="4">
        <v>8560.7500000000073</v>
      </c>
      <c r="U60" s="3">
        <v>3</v>
      </c>
      <c r="V60" s="3">
        <v>3</v>
      </c>
      <c r="W60" s="3">
        <v>1</v>
      </c>
      <c r="X60" s="3">
        <v>2</v>
      </c>
      <c r="Y60" s="3">
        <v>0</v>
      </c>
      <c r="Z60" s="3">
        <v>4</v>
      </c>
      <c r="AA60" s="3">
        <f t="shared" si="7"/>
        <v>4</v>
      </c>
    </row>
    <row r="61" spans="1:27" x14ac:dyDescent="0.25">
      <c r="A61" s="14">
        <v>257</v>
      </c>
      <c r="B61" s="14" t="s">
        <v>1</v>
      </c>
      <c r="C61" s="14"/>
      <c r="D61" s="14">
        <v>9</v>
      </c>
      <c r="E61" s="13" t="s">
        <v>162</v>
      </c>
      <c r="F61" s="12">
        <v>16.743407283382169</v>
      </c>
      <c r="G61" s="12">
        <v>20.823572283825289</v>
      </c>
      <c r="H61" s="12">
        <v>33.146882121400452</v>
      </c>
      <c r="I61" s="12">
        <v>41.231587519198463</v>
      </c>
      <c r="J61" s="12">
        <v>24.618414574101429</v>
      </c>
      <c r="K61" s="12">
        <v>48.993256622595425</v>
      </c>
      <c r="L61" s="11" t="str">
        <f t="shared" si="0"/>
        <v>21-38</v>
      </c>
      <c r="M61" s="19">
        <f t="shared" si="1"/>
        <v>2.33</v>
      </c>
      <c r="N61" s="5">
        <f t="shared" si="2"/>
        <v>0.99010608400982603</v>
      </c>
      <c r="O61" s="9"/>
      <c r="P61" s="8">
        <f t="shared" si="3"/>
        <v>29.723308077502342</v>
      </c>
      <c r="Q61" s="7">
        <f t="shared" si="4"/>
        <v>8.2547467877977532</v>
      </c>
      <c r="R61" s="6">
        <f t="shared" si="5"/>
        <v>0.27771965241129387</v>
      </c>
      <c r="S61" s="5">
        <f t="shared" si="6"/>
        <v>0.64831103236717325</v>
      </c>
      <c r="T61" s="4">
        <v>24477.666666666661</v>
      </c>
      <c r="U61" s="3">
        <v>4</v>
      </c>
      <c r="V61" s="3">
        <v>5</v>
      </c>
      <c r="W61" s="3">
        <v>8</v>
      </c>
      <c r="X61" s="3">
        <v>10</v>
      </c>
      <c r="Y61" s="3">
        <v>6</v>
      </c>
      <c r="Z61" s="3">
        <v>12</v>
      </c>
      <c r="AA61" s="3">
        <f t="shared" si="7"/>
        <v>6</v>
      </c>
    </row>
    <row r="62" spans="1:27" x14ac:dyDescent="0.25">
      <c r="A62" s="14">
        <v>360</v>
      </c>
      <c r="B62" s="14" t="s">
        <v>1</v>
      </c>
      <c r="C62" s="14" t="s">
        <v>441</v>
      </c>
      <c r="D62" s="14">
        <v>13</v>
      </c>
      <c r="E62" s="13" t="s">
        <v>58</v>
      </c>
      <c r="F62" s="12">
        <v>873.79316575263954</v>
      </c>
      <c r="G62" s="12">
        <v>1059.2324354312341</v>
      </c>
      <c r="H62" s="12">
        <v>1081.855310396468</v>
      </c>
      <c r="I62" s="12">
        <v>1268.01960303535</v>
      </c>
      <c r="J62" s="12">
        <v>1485.9985766797465</v>
      </c>
      <c r="K62" s="12">
        <v>1707.0530389016699</v>
      </c>
      <c r="L62" s="11" t="str">
        <f t="shared" si="0"/>
        <v>1053-1446</v>
      </c>
      <c r="M62" s="19">
        <f t="shared" si="1"/>
        <v>2.33</v>
      </c>
      <c r="N62" s="5">
        <f t="shared" si="2"/>
        <v>0.14875819243100372</v>
      </c>
      <c r="O62" s="9"/>
      <c r="P62" s="8">
        <f t="shared" si="3"/>
        <v>1249.326350889643</v>
      </c>
      <c r="Q62" s="7">
        <f t="shared" si="4"/>
        <v>196.45231444207198</v>
      </c>
      <c r="R62" s="6">
        <f t="shared" si="5"/>
        <v>0.15724659477659991</v>
      </c>
      <c r="S62" s="5">
        <f t="shared" si="6"/>
        <v>0.36637879901122761</v>
      </c>
      <c r="T62" s="4">
        <v>149766.33333333343</v>
      </c>
      <c r="U62" s="3">
        <v>1475</v>
      </c>
      <c r="V62" s="3">
        <v>1747</v>
      </c>
      <c r="W62" s="3">
        <v>1741</v>
      </c>
      <c r="X62" s="3">
        <v>1991</v>
      </c>
      <c r="Y62" s="3">
        <v>2276</v>
      </c>
      <c r="Z62" s="3">
        <v>2548</v>
      </c>
      <c r="AA62" s="3">
        <f t="shared" si="7"/>
        <v>272</v>
      </c>
    </row>
    <row r="63" spans="1:27" x14ac:dyDescent="0.25">
      <c r="A63" s="14">
        <v>406</v>
      </c>
      <c r="B63" s="14" t="s">
        <v>1</v>
      </c>
      <c r="C63" s="14"/>
      <c r="D63" s="14">
        <v>13</v>
      </c>
      <c r="E63" s="13" t="s">
        <v>12</v>
      </c>
      <c r="F63" s="12">
        <v>76.056695101854942</v>
      </c>
      <c r="G63" s="12">
        <v>96.183027897747166</v>
      </c>
      <c r="H63" s="12">
        <v>129.21157698546602</v>
      </c>
      <c r="I63" s="12">
        <v>104.61413123981633</v>
      </c>
      <c r="J63" s="12">
        <v>113.40168166396224</v>
      </c>
      <c r="K63" s="12">
        <v>141.38325304656811</v>
      </c>
      <c r="L63" s="11" t="str">
        <f t="shared" si="0"/>
        <v>96-123</v>
      </c>
      <c r="M63" s="19">
        <f t="shared" si="1"/>
        <v>2.33</v>
      </c>
      <c r="N63" s="5">
        <f t="shared" si="2"/>
        <v>0.24674741125552552</v>
      </c>
      <c r="O63" s="9"/>
      <c r="P63" s="8">
        <f t="shared" si="3"/>
        <v>109.43482767552159</v>
      </c>
      <c r="Q63" s="7">
        <f t="shared" si="4"/>
        <v>13.687745560512141</v>
      </c>
      <c r="R63" s="6">
        <f t="shared" si="5"/>
        <v>0.12507668583439291</v>
      </c>
      <c r="S63" s="5">
        <f t="shared" si="6"/>
        <v>0.29194019901758167</v>
      </c>
      <c r="T63" s="4">
        <v>108865.16666666666</v>
      </c>
      <c r="U63" s="3">
        <v>81</v>
      </c>
      <c r="V63" s="3">
        <v>103</v>
      </c>
      <c r="W63" s="3">
        <v>139</v>
      </c>
      <c r="X63" s="3">
        <v>113</v>
      </c>
      <c r="Y63" s="3">
        <v>123</v>
      </c>
      <c r="Z63" s="3">
        <v>154</v>
      </c>
      <c r="AA63" s="3">
        <f t="shared" si="7"/>
        <v>31</v>
      </c>
    </row>
    <row r="64" spans="1:27" x14ac:dyDescent="0.25">
      <c r="A64" s="14">
        <v>94</v>
      </c>
      <c r="B64" s="14" t="s">
        <v>1</v>
      </c>
      <c r="C64" s="14"/>
      <c r="D64" s="14">
        <v>5</v>
      </c>
      <c r="E64" s="13" t="s">
        <v>325</v>
      </c>
      <c r="F64" s="12">
        <v>200.96059162798176</v>
      </c>
      <c r="G64" s="12">
        <v>255.93795443528836</v>
      </c>
      <c r="H64" s="12">
        <v>262.03979261422126</v>
      </c>
      <c r="I64" s="12">
        <v>275.11312217194563</v>
      </c>
      <c r="J64" s="12">
        <v>301.37370339220632</v>
      </c>
      <c r="K64" s="12">
        <v>332.75704491371238</v>
      </c>
      <c r="L64" s="11" t="str">
        <f t="shared" si="0"/>
        <v>248-300</v>
      </c>
      <c r="M64" s="19">
        <f t="shared" si="1"/>
        <v>2.27</v>
      </c>
      <c r="N64" s="5">
        <f t="shared" si="2"/>
        <v>0.10413430623926707</v>
      </c>
      <c r="O64" s="9"/>
      <c r="P64" s="22">
        <f t="shared" si="3"/>
        <v>273.75179226600244</v>
      </c>
      <c r="Q64" s="7">
        <f t="shared" si="4"/>
        <v>26.034592477629069</v>
      </c>
      <c r="R64" s="6">
        <f t="shared" si="5"/>
        <v>9.5102911517494143E-2</v>
      </c>
      <c r="S64" s="5">
        <f t="shared" si="6"/>
        <v>0.21554289073064772</v>
      </c>
      <c r="T64" s="4">
        <v>14667.833333333332</v>
      </c>
      <c r="U64" s="3">
        <v>25</v>
      </c>
      <c r="V64" s="3">
        <v>33</v>
      </c>
      <c r="W64" s="3">
        <v>35</v>
      </c>
      <c r="X64" s="3">
        <v>38</v>
      </c>
      <c r="Y64" s="3">
        <v>43</v>
      </c>
      <c r="Z64" s="3">
        <v>49</v>
      </c>
      <c r="AA64" s="3">
        <f t="shared" si="7"/>
        <v>6</v>
      </c>
    </row>
    <row r="65" spans="1:27" x14ac:dyDescent="0.25">
      <c r="A65" s="14">
        <v>235</v>
      </c>
      <c r="B65" s="14" t="s">
        <v>1</v>
      </c>
      <c r="C65" s="14"/>
      <c r="D65" s="14">
        <v>8</v>
      </c>
      <c r="E65" s="13" t="s">
        <v>184</v>
      </c>
      <c r="F65" s="12">
        <v>20.331401850157569</v>
      </c>
      <c r="G65" s="12">
        <v>20.680384655154587</v>
      </c>
      <c r="H65" s="12">
        <v>0</v>
      </c>
      <c r="I65" s="12">
        <v>0</v>
      </c>
      <c r="J65" s="12">
        <v>0</v>
      </c>
      <c r="K65" s="12">
        <v>22.024208275596248</v>
      </c>
      <c r="L65" s="11" t="str">
        <f t="shared" si="0"/>
        <v>-4-12</v>
      </c>
      <c r="M65" s="19">
        <f t="shared" si="1"/>
        <v>2.1800000000000002</v>
      </c>
      <c r="N65" s="5" t="e">
        <f t="shared" si="2"/>
        <v>#DIV/0!</v>
      </c>
      <c r="O65" s="9"/>
      <c r="P65" s="8">
        <f t="shared" si="3"/>
        <v>4.1128114106977831</v>
      </c>
      <c r="Q65" s="7">
        <f t="shared" si="4"/>
        <v>8.2259518381903529</v>
      </c>
      <c r="R65" s="6">
        <f t="shared" si="5"/>
        <v>2.000079998026151</v>
      </c>
      <c r="S65" s="5">
        <f t="shared" si="6"/>
        <v>4.355025085349002</v>
      </c>
      <c r="T65" s="4">
        <v>4551.2083333333367</v>
      </c>
      <c r="U65" s="3">
        <v>1</v>
      </c>
      <c r="V65" s="3">
        <v>1</v>
      </c>
      <c r="W65" s="3">
        <v>0</v>
      </c>
      <c r="X65" s="3">
        <v>0</v>
      </c>
      <c r="Y65" s="3">
        <v>0</v>
      </c>
      <c r="Z65" s="3">
        <v>1</v>
      </c>
      <c r="AA65" s="3">
        <f t="shared" si="7"/>
        <v>1</v>
      </c>
    </row>
    <row r="66" spans="1:27" x14ac:dyDescent="0.25">
      <c r="A66" s="14">
        <v>54</v>
      </c>
      <c r="B66" s="14" t="s">
        <v>1</v>
      </c>
      <c r="C66" s="14"/>
      <c r="D66" s="14">
        <v>4</v>
      </c>
      <c r="E66" s="13" t="s">
        <v>365</v>
      </c>
      <c r="F66" s="12">
        <v>50.98017349190291</v>
      </c>
      <c r="G66" s="12">
        <v>95.635056623923106</v>
      </c>
      <c r="H66" s="12">
        <v>79.767080126031985</v>
      </c>
      <c r="I66" s="12">
        <v>79.839044486315586</v>
      </c>
      <c r="J66" s="12">
        <v>63.929932793658153</v>
      </c>
      <c r="K66" s="12">
        <v>99.186113944047889</v>
      </c>
      <c r="L66" s="11" t="str">
        <f t="shared" si="0"/>
        <v>63-87</v>
      </c>
      <c r="M66" s="19">
        <f t="shared" si="1"/>
        <v>2.02</v>
      </c>
      <c r="N66" s="5">
        <f t="shared" si="2"/>
        <v>0.55148159257703999</v>
      </c>
      <c r="O66" s="9"/>
      <c r="P66" s="8">
        <f t="shared" si="3"/>
        <v>74.703824602093206</v>
      </c>
      <c r="Q66" s="7">
        <f t="shared" si="4"/>
        <v>12.115609479620492</v>
      </c>
      <c r="R66" s="6">
        <f t="shared" si="5"/>
        <v>0.16218191697886658</v>
      </c>
      <c r="S66" s="5">
        <f t="shared" si="6"/>
        <v>0.32772471118257429</v>
      </c>
      <c r="T66" s="4">
        <v>31258.374999999982</v>
      </c>
      <c r="U66" s="3">
        <v>16</v>
      </c>
      <c r="V66" s="3">
        <v>30</v>
      </c>
      <c r="W66" s="3">
        <v>25</v>
      </c>
      <c r="X66" s="3">
        <v>25</v>
      </c>
      <c r="Y66" s="3">
        <v>20</v>
      </c>
      <c r="Z66" s="3">
        <v>31</v>
      </c>
      <c r="AA66" s="3">
        <f t="shared" si="7"/>
        <v>11</v>
      </c>
    </row>
    <row r="67" spans="1:27" x14ac:dyDescent="0.25">
      <c r="A67" s="14">
        <v>251</v>
      </c>
      <c r="B67" s="14" t="s">
        <v>1</v>
      </c>
      <c r="C67" s="14"/>
      <c r="D67" s="14">
        <v>9</v>
      </c>
      <c r="E67" s="13" t="s">
        <v>168</v>
      </c>
      <c r="F67" s="12">
        <v>30.860950376994563</v>
      </c>
      <c r="G67" s="12">
        <v>25.08798215965713</v>
      </c>
      <c r="H67" s="12">
        <v>13.850415512465375</v>
      </c>
      <c r="I67" s="12">
        <v>35.793197915734552</v>
      </c>
      <c r="J67" s="12">
        <v>43.785233430025727</v>
      </c>
      <c r="K67" s="12">
        <v>54.398516733777086</v>
      </c>
      <c r="L67" s="11" t="str">
        <f t="shared" si="0"/>
        <v>21-43</v>
      </c>
      <c r="M67" s="18">
        <f t="shared" si="1"/>
        <v>2</v>
      </c>
      <c r="N67" s="5">
        <f t="shared" si="2"/>
        <v>0.24239412405355135</v>
      </c>
      <c r="O67" s="9"/>
      <c r="P67" s="8">
        <f t="shared" si="3"/>
        <v>32.312474669784791</v>
      </c>
      <c r="Q67" s="7">
        <f t="shared" si="4"/>
        <v>11.062305657587638</v>
      </c>
      <c r="R67" s="6">
        <f t="shared" si="5"/>
        <v>0.34235402180235786</v>
      </c>
      <c r="S67" s="5">
        <f t="shared" si="6"/>
        <v>0.68351441013723491</v>
      </c>
      <c r="T67" s="4">
        <v>36737.833333333314</v>
      </c>
      <c r="U67" s="3">
        <v>11</v>
      </c>
      <c r="V67" s="3">
        <v>9</v>
      </c>
      <c r="W67" s="3">
        <v>5</v>
      </c>
      <c r="X67" s="3">
        <v>13</v>
      </c>
      <c r="Y67" s="3">
        <v>16</v>
      </c>
      <c r="Z67" s="3">
        <v>20</v>
      </c>
      <c r="AA67" s="3">
        <f t="shared" si="7"/>
        <v>4</v>
      </c>
    </row>
    <row r="68" spans="1:27" x14ac:dyDescent="0.25">
      <c r="A68" s="14">
        <v>67</v>
      </c>
      <c r="B68" s="14" t="s">
        <v>1</v>
      </c>
      <c r="C68" s="14"/>
      <c r="D68" s="14">
        <v>5</v>
      </c>
      <c r="E68" s="13" t="s">
        <v>352</v>
      </c>
      <c r="F68" s="12">
        <v>6.9041701187517264</v>
      </c>
      <c r="G68" s="12">
        <v>47.137650356478481</v>
      </c>
      <c r="H68" s="12">
        <v>69.001207521131619</v>
      </c>
      <c r="I68" s="12">
        <v>70.572762121673861</v>
      </c>
      <c r="J68" s="12">
        <v>53.278174752413186</v>
      </c>
      <c r="K68" s="12">
        <v>88.845657477013106</v>
      </c>
      <c r="L68" s="11" t="str">
        <f t="shared" si="0"/>
        <v>41-73</v>
      </c>
      <c r="M68" s="18">
        <f t="shared" si="1"/>
        <v>1.96</v>
      </c>
      <c r="N68" s="5">
        <f t="shared" si="2"/>
        <v>0.66758072869207896</v>
      </c>
      <c r="O68" s="9"/>
      <c r="P68" s="8">
        <f t="shared" si="3"/>
        <v>57.124334376257657</v>
      </c>
      <c r="Q68" s="7">
        <f t="shared" si="4"/>
        <v>16.211350992696783</v>
      </c>
      <c r="R68" s="6">
        <f t="shared" si="5"/>
        <v>0.28379063265610038</v>
      </c>
      <c r="S68" s="5">
        <f t="shared" si="6"/>
        <v>0.55530315490099869</v>
      </c>
      <c r="T68" s="4">
        <v>32549</v>
      </c>
      <c r="U68" s="3">
        <v>2</v>
      </c>
      <c r="V68" s="3">
        <v>14</v>
      </c>
      <c r="W68" s="3">
        <v>21</v>
      </c>
      <c r="X68" s="3">
        <v>22</v>
      </c>
      <c r="Y68" s="3">
        <v>17</v>
      </c>
      <c r="Z68" s="3">
        <v>29</v>
      </c>
      <c r="AA68" s="3">
        <f t="shared" si="7"/>
        <v>12</v>
      </c>
    </row>
    <row r="69" spans="1:27" x14ac:dyDescent="0.25">
      <c r="A69" s="14">
        <v>275</v>
      </c>
      <c r="B69" s="14" t="s">
        <v>1</v>
      </c>
      <c r="C69" s="14"/>
      <c r="D69" s="14">
        <v>9</v>
      </c>
      <c r="E69" s="13" t="s">
        <v>144</v>
      </c>
      <c r="F69" s="12">
        <v>27.428069886722071</v>
      </c>
      <c r="G69" s="12">
        <v>27.716186252771617</v>
      </c>
      <c r="H69" s="12">
        <v>39.20909651039041</v>
      </c>
      <c r="I69" s="12">
        <v>0</v>
      </c>
      <c r="J69" s="12">
        <v>17.160262552017045</v>
      </c>
      <c r="K69" s="12">
        <v>46.26450283731517</v>
      </c>
      <c r="L69" s="11" t="str">
        <f t="shared" ref="L69:L132" si="8">CONCATENATE(ROUND(P69-Q69,),"-",ROUND(P69+Q69,0))</f>
        <v>5-33</v>
      </c>
      <c r="M69" s="18">
        <f t="shared" ref="M69:M132" si="9">ROUND((K69-P69)/Q69,2)</f>
        <v>1.95</v>
      </c>
      <c r="N69" s="5">
        <f t="shared" ref="N69:N132" si="10">((K69-J69)/J69)</f>
        <v>1.6960253490921773</v>
      </c>
      <c r="O69" s="9"/>
      <c r="P69" s="8">
        <f t="shared" ref="P69:P132" si="11">(F69+G69*2+H69*3+I69*4+J69*5)/15</f>
        <v>19.085936312234782</v>
      </c>
      <c r="Q69" s="7">
        <f t="shared" ref="Q69:Q132" si="12">SQRT(((1*POWER((F69-P69),2))+ (2*POWER((G69-P69),2))+ (3*POWER((H69-P69),2))+ (4*POWER((I69-P69),2))+ (5*POWER((J69-P69),2)))/15)</f>
        <v>13.926021941055646</v>
      </c>
      <c r="R69" s="6">
        <f t="shared" ref="R69:R132" si="13">Q69/P69</f>
        <v>0.72964835013771667</v>
      </c>
      <c r="S69" s="5">
        <f t="shared" ref="S69:S132" si="14">(K69-P69)/P69</f>
        <v>1.4240101234990465</v>
      </c>
      <c r="T69" s="4">
        <v>17314.875000000015</v>
      </c>
      <c r="U69" s="3">
        <v>5</v>
      </c>
      <c r="V69" s="3">
        <v>5</v>
      </c>
      <c r="W69" s="3">
        <v>7</v>
      </c>
      <c r="X69" s="3">
        <v>0</v>
      </c>
      <c r="Y69" s="3">
        <v>3</v>
      </c>
      <c r="Z69" s="3">
        <v>8</v>
      </c>
      <c r="AA69" s="3">
        <f t="shared" ref="AA69:AA132" si="15">+Z69-Y69</f>
        <v>5</v>
      </c>
    </row>
    <row r="70" spans="1:27" x14ac:dyDescent="0.25">
      <c r="A70" s="14">
        <v>341</v>
      </c>
      <c r="B70" s="14" t="s">
        <v>1</v>
      </c>
      <c r="C70" s="14"/>
      <c r="D70" s="14">
        <v>11</v>
      </c>
      <c r="E70" s="13" t="s">
        <v>78</v>
      </c>
      <c r="F70" s="12">
        <v>93.28358208955224</v>
      </c>
      <c r="G70" s="12">
        <v>0</v>
      </c>
      <c r="H70" s="12">
        <v>0</v>
      </c>
      <c r="I70" s="12">
        <v>0</v>
      </c>
      <c r="J70" s="12">
        <v>0</v>
      </c>
      <c r="K70" s="12">
        <v>50.668186712268053</v>
      </c>
      <c r="L70" s="11" t="str">
        <f t="shared" si="8"/>
        <v>-17-29</v>
      </c>
      <c r="M70" s="18">
        <f t="shared" si="9"/>
        <v>1.91</v>
      </c>
      <c r="N70" s="5" t="e">
        <f t="shared" si="10"/>
        <v>#DIV/0!</v>
      </c>
      <c r="O70" s="9"/>
      <c r="P70" s="8">
        <f t="shared" si="11"/>
        <v>6.2189054726368163</v>
      </c>
      <c r="Q70" s="7">
        <f t="shared" si="12"/>
        <v>23.269013599340429</v>
      </c>
      <c r="R70" s="6">
        <f t="shared" si="13"/>
        <v>3.7416573867739409</v>
      </c>
      <c r="S70" s="5">
        <f t="shared" si="14"/>
        <v>7.1474444233327015</v>
      </c>
      <c r="T70" s="4">
        <v>1976.8749999999991</v>
      </c>
      <c r="U70" s="3">
        <v>2</v>
      </c>
      <c r="V70" s="3">
        <v>0</v>
      </c>
      <c r="W70" s="3">
        <v>0</v>
      </c>
      <c r="X70" s="3">
        <v>0</v>
      </c>
      <c r="Y70" s="3">
        <v>0</v>
      </c>
      <c r="Z70" s="3">
        <v>1</v>
      </c>
      <c r="AA70" s="3">
        <f t="shared" si="15"/>
        <v>1</v>
      </c>
    </row>
    <row r="71" spans="1:27" x14ac:dyDescent="0.25">
      <c r="A71" s="14">
        <v>51</v>
      </c>
      <c r="B71" s="14" t="s">
        <v>1</v>
      </c>
      <c r="C71" s="14"/>
      <c r="D71" s="14">
        <v>4</v>
      </c>
      <c r="E71" s="13" t="s">
        <v>368</v>
      </c>
      <c r="F71" s="12">
        <v>22.228396776882466</v>
      </c>
      <c r="G71" s="12">
        <v>88.34410027055381</v>
      </c>
      <c r="H71" s="12">
        <v>87.907257842975667</v>
      </c>
      <c r="I71" s="12">
        <v>0</v>
      </c>
      <c r="J71" s="12">
        <v>0</v>
      </c>
      <c r="K71" s="12">
        <v>107.89426362165071</v>
      </c>
      <c r="L71" s="11" t="str">
        <f t="shared" si="8"/>
        <v>-10-72</v>
      </c>
      <c r="M71" s="18">
        <f t="shared" si="9"/>
        <v>1.89</v>
      </c>
      <c r="N71" s="5" t="e">
        <f t="shared" si="10"/>
        <v>#DIV/0!</v>
      </c>
      <c r="O71" s="9"/>
      <c r="P71" s="8">
        <f t="shared" si="11"/>
        <v>30.842558056461137</v>
      </c>
      <c r="Q71" s="7">
        <f t="shared" si="12"/>
        <v>40.839171441904838</v>
      </c>
      <c r="R71" s="6">
        <f t="shared" si="13"/>
        <v>1.3241175186294101</v>
      </c>
      <c r="S71" s="5">
        <f t="shared" si="14"/>
        <v>2.4982268145248145</v>
      </c>
      <c r="T71" s="4">
        <v>4630.7916666666697</v>
      </c>
      <c r="U71" s="3">
        <v>1</v>
      </c>
      <c r="V71" s="3">
        <v>4</v>
      </c>
      <c r="W71" s="3">
        <v>4</v>
      </c>
      <c r="X71" s="3">
        <v>0</v>
      </c>
      <c r="Y71" s="3">
        <v>0</v>
      </c>
      <c r="Z71" s="3">
        <v>5</v>
      </c>
      <c r="AA71" s="3">
        <f t="shared" si="15"/>
        <v>5</v>
      </c>
    </row>
    <row r="72" spans="1:27" x14ac:dyDescent="0.25">
      <c r="A72" s="14">
        <v>11</v>
      </c>
      <c r="B72" s="14" t="s">
        <v>1</v>
      </c>
      <c r="C72" s="14" t="s">
        <v>442</v>
      </c>
      <c r="D72" s="14">
        <v>1</v>
      </c>
      <c r="E72" s="13" t="s">
        <v>408</v>
      </c>
      <c r="F72" s="12">
        <v>292.48074030484253</v>
      </c>
      <c r="G72" s="12">
        <v>354.39110204070658</v>
      </c>
      <c r="H72" s="12">
        <v>286.58071037604981</v>
      </c>
      <c r="I72" s="12">
        <v>378.44731774119634</v>
      </c>
      <c r="J72" s="12">
        <v>317.09561910904193</v>
      </c>
      <c r="K72" s="12">
        <v>396.55273163979007</v>
      </c>
      <c r="L72" s="11" t="str">
        <f t="shared" si="8"/>
        <v>296-366</v>
      </c>
      <c r="M72" s="18">
        <f t="shared" si="9"/>
        <v>1.88</v>
      </c>
      <c r="N72" s="5">
        <f t="shared" si="10"/>
        <v>0.25057776816344046</v>
      </c>
      <c r="O72" s="9"/>
      <c r="P72" s="8">
        <f t="shared" si="11"/>
        <v>330.68482946829334</v>
      </c>
      <c r="Q72" s="7">
        <f t="shared" si="12"/>
        <v>35.087891021537253</v>
      </c>
      <c r="R72" s="6">
        <f t="shared" si="13"/>
        <v>0.10610674544083233</v>
      </c>
      <c r="S72" s="5">
        <f t="shared" si="14"/>
        <v>0.19918634391969364</v>
      </c>
      <c r="T72" s="4">
        <v>186099.12499999991</v>
      </c>
      <c r="U72" s="3">
        <v>543</v>
      </c>
      <c r="V72" s="3">
        <v>659</v>
      </c>
      <c r="W72" s="3">
        <v>533</v>
      </c>
      <c r="X72" s="3">
        <v>704</v>
      </c>
      <c r="Y72" s="3">
        <v>590</v>
      </c>
      <c r="Z72" s="3">
        <v>738</v>
      </c>
      <c r="AA72" s="3">
        <f t="shared" si="15"/>
        <v>148</v>
      </c>
    </row>
    <row r="73" spans="1:27" x14ac:dyDescent="0.25">
      <c r="A73" s="14">
        <v>128</v>
      </c>
      <c r="B73" s="14" t="s">
        <v>1</v>
      </c>
      <c r="C73" s="14"/>
      <c r="D73" s="14">
        <v>6</v>
      </c>
      <c r="E73" s="13" t="s">
        <v>291</v>
      </c>
      <c r="F73" s="12">
        <v>46.881409567714336</v>
      </c>
      <c r="G73" s="12">
        <v>42.501811156725431</v>
      </c>
      <c r="H73" s="12">
        <v>42.042099429565155</v>
      </c>
      <c r="I73" s="12">
        <v>71.857419751335513</v>
      </c>
      <c r="J73" s="12">
        <v>78.583991318340011</v>
      </c>
      <c r="K73" s="12">
        <v>92.55859730531067</v>
      </c>
      <c r="L73" s="11" t="str">
        <f t="shared" si="8"/>
        <v>46-79</v>
      </c>
      <c r="M73" s="18">
        <f t="shared" si="9"/>
        <v>1.85</v>
      </c>
      <c r="N73" s="5">
        <f t="shared" si="10"/>
        <v>0.17783018847134138</v>
      </c>
      <c r="O73" s="9"/>
      <c r="P73" s="22">
        <f t="shared" si="11"/>
        <v>62.557397717793513</v>
      </c>
      <c r="Q73" s="7">
        <f t="shared" si="12"/>
        <v>16.213250244057019</v>
      </c>
      <c r="R73" s="6">
        <f t="shared" si="13"/>
        <v>0.25917398797817004</v>
      </c>
      <c r="S73" s="5">
        <f t="shared" si="14"/>
        <v>0.47957876577375219</v>
      </c>
      <c r="T73" s="4">
        <v>26973.166666666675</v>
      </c>
      <c r="U73" s="3">
        <v>12</v>
      </c>
      <c r="V73" s="3">
        <v>11</v>
      </c>
      <c r="W73" s="3">
        <v>11</v>
      </c>
      <c r="X73" s="3">
        <v>19</v>
      </c>
      <c r="Y73" s="3">
        <v>21</v>
      </c>
      <c r="Z73" s="3">
        <v>25</v>
      </c>
      <c r="AA73" s="3">
        <f t="shared" si="15"/>
        <v>4</v>
      </c>
    </row>
    <row r="74" spans="1:27" x14ac:dyDescent="0.25">
      <c r="A74" s="14">
        <v>50</v>
      </c>
      <c r="B74" s="14" t="s">
        <v>1</v>
      </c>
      <c r="C74" s="14"/>
      <c r="D74" s="14">
        <v>4</v>
      </c>
      <c r="E74" s="13" t="s">
        <v>369</v>
      </c>
      <c r="F74" s="12">
        <v>152.41966213641558</v>
      </c>
      <c r="G74" s="12">
        <v>228.36843440751082</v>
      </c>
      <c r="H74" s="12">
        <v>101.38132049169941</v>
      </c>
      <c r="I74" s="12">
        <v>202.53164556962025</v>
      </c>
      <c r="J74" s="12">
        <v>75.901328273244786</v>
      </c>
      <c r="K74" s="12">
        <v>252.93243542318771</v>
      </c>
      <c r="L74" s="11" t="str">
        <f t="shared" si="8"/>
        <v>79-202</v>
      </c>
      <c r="M74" s="18">
        <f t="shared" si="9"/>
        <v>1.84</v>
      </c>
      <c r="N74" s="5">
        <f t="shared" si="10"/>
        <v>2.332384836700498</v>
      </c>
      <c r="O74" s="9"/>
      <c r="P74" s="8">
        <f t="shared" si="11"/>
        <v>140.19558107141603</v>
      </c>
      <c r="Q74" s="7">
        <f t="shared" si="12"/>
        <v>61.335072742362748</v>
      </c>
      <c r="R74" s="6">
        <f t="shared" si="13"/>
        <v>0.43749647651960216</v>
      </c>
      <c r="S74" s="5">
        <f t="shared" si="14"/>
        <v>0.80413985583713377</v>
      </c>
      <c r="T74" s="4">
        <v>3953.7499999999982</v>
      </c>
      <c r="U74" s="3">
        <v>6</v>
      </c>
      <c r="V74" s="3">
        <v>9</v>
      </c>
      <c r="W74" s="3">
        <v>4</v>
      </c>
      <c r="X74" s="3">
        <v>8</v>
      </c>
      <c r="Y74" s="3">
        <v>3</v>
      </c>
      <c r="Z74" s="3">
        <v>10</v>
      </c>
      <c r="AA74" s="3">
        <f t="shared" si="15"/>
        <v>7</v>
      </c>
    </row>
    <row r="75" spans="1:27" x14ac:dyDescent="0.25">
      <c r="A75" s="14">
        <v>364</v>
      </c>
      <c r="B75" s="14" t="s">
        <v>1</v>
      </c>
      <c r="C75" s="14" t="s">
        <v>441</v>
      </c>
      <c r="D75" s="14">
        <v>13</v>
      </c>
      <c r="E75" s="13" t="s">
        <v>54</v>
      </c>
      <c r="F75" s="12">
        <v>62.207576706783705</v>
      </c>
      <c r="G75" s="12">
        <v>97.181873802818572</v>
      </c>
      <c r="H75" s="12">
        <v>76.065668030258564</v>
      </c>
      <c r="I75" s="12">
        <v>59.979098193053936</v>
      </c>
      <c r="J75" s="12">
        <v>69.860539366260738</v>
      </c>
      <c r="K75" s="12">
        <v>92.355872797863782</v>
      </c>
      <c r="L75" s="11" t="str">
        <f t="shared" si="8"/>
        <v>60-83</v>
      </c>
      <c r="M75" s="18">
        <f t="shared" si="9"/>
        <v>1.79</v>
      </c>
      <c r="N75" s="5">
        <f t="shared" si="10"/>
        <v>0.32200343191835135</v>
      </c>
      <c r="O75" s="9"/>
      <c r="P75" s="8">
        <f t="shared" si="11"/>
        <v>71.599161200447725</v>
      </c>
      <c r="Q75" s="7">
        <f t="shared" si="12"/>
        <v>11.582224207435704</v>
      </c>
      <c r="R75" s="6">
        <f t="shared" si="13"/>
        <v>0.16176480301229113</v>
      </c>
      <c r="S75" s="5">
        <f t="shared" si="14"/>
        <v>0.28990160288758049</v>
      </c>
      <c r="T75" s="4">
        <v>161562.7083333334</v>
      </c>
      <c r="U75" s="3">
        <v>106</v>
      </c>
      <c r="V75" s="3">
        <v>164</v>
      </c>
      <c r="W75" s="3">
        <v>127</v>
      </c>
      <c r="X75" s="3">
        <v>99</v>
      </c>
      <c r="Y75" s="3">
        <v>114</v>
      </c>
      <c r="Z75" s="3">
        <v>149</v>
      </c>
      <c r="AA75" s="3">
        <f t="shared" si="15"/>
        <v>35</v>
      </c>
    </row>
    <row r="76" spans="1:27" x14ac:dyDescent="0.25">
      <c r="A76" s="14">
        <v>219</v>
      </c>
      <c r="B76" s="14" t="s">
        <v>1</v>
      </c>
      <c r="C76" s="14"/>
      <c r="D76" s="14">
        <v>8</v>
      </c>
      <c r="E76" s="13" t="s">
        <v>200</v>
      </c>
      <c r="F76" s="12">
        <v>0</v>
      </c>
      <c r="G76" s="12">
        <v>0</v>
      </c>
      <c r="H76" s="12">
        <v>9.0725577808523674</v>
      </c>
      <c r="I76" s="12">
        <v>0</v>
      </c>
      <c r="J76" s="12">
        <v>0</v>
      </c>
      <c r="K76" s="12">
        <v>8.2386743972894809</v>
      </c>
      <c r="L76" s="11" t="str">
        <f t="shared" si="8"/>
        <v>-2-5</v>
      </c>
      <c r="M76" s="18">
        <f t="shared" si="9"/>
        <v>1.77</v>
      </c>
      <c r="N76" s="5" t="e">
        <f t="shared" si="10"/>
        <v>#DIV/0!</v>
      </c>
      <c r="O76" s="9"/>
      <c r="P76" s="8">
        <f t="shared" si="11"/>
        <v>1.8145115561704734</v>
      </c>
      <c r="Q76" s="7">
        <f t="shared" si="12"/>
        <v>3.6290231123409469</v>
      </c>
      <c r="R76" s="6">
        <f t="shared" si="13"/>
        <v>2</v>
      </c>
      <c r="S76" s="5">
        <f t="shared" si="14"/>
        <v>3.5404364437761986</v>
      </c>
      <c r="T76" s="4">
        <v>12092.249999999993</v>
      </c>
      <c r="U76" s="3">
        <v>0</v>
      </c>
      <c r="V76" s="3">
        <v>0</v>
      </c>
      <c r="W76" s="3">
        <v>1</v>
      </c>
      <c r="X76" s="3">
        <v>0</v>
      </c>
      <c r="Y76" s="3">
        <v>0</v>
      </c>
      <c r="Z76" s="3">
        <v>1</v>
      </c>
      <c r="AA76" s="3">
        <f t="shared" si="15"/>
        <v>1</v>
      </c>
    </row>
    <row r="77" spans="1:27" x14ac:dyDescent="0.25">
      <c r="A77" s="14">
        <v>231</v>
      </c>
      <c r="B77" s="14" t="s">
        <v>1</v>
      </c>
      <c r="C77" s="14"/>
      <c r="D77" s="14">
        <v>8</v>
      </c>
      <c r="E77" s="13" t="s">
        <v>188</v>
      </c>
      <c r="F77" s="12">
        <v>9.1295019856666819</v>
      </c>
      <c r="G77" s="12">
        <v>45.246821410795896</v>
      </c>
      <c r="H77" s="12">
        <v>35.891338971264496</v>
      </c>
      <c r="I77" s="12">
        <v>17.794781680272258</v>
      </c>
      <c r="J77" s="12">
        <v>17.649135192375574</v>
      </c>
      <c r="K77" s="12">
        <v>43.766389601105857</v>
      </c>
      <c r="L77" s="11" t="str">
        <f t="shared" si="8"/>
        <v>13-36</v>
      </c>
      <c r="M77" s="18">
        <f t="shared" si="9"/>
        <v>1.72</v>
      </c>
      <c r="N77" s="5">
        <f t="shared" si="10"/>
        <v>1.4798036347986578</v>
      </c>
      <c r="O77" s="9"/>
      <c r="P77" s="8">
        <f t="shared" si="11"/>
        <v>24.448130960267925</v>
      </c>
      <c r="Q77" s="7">
        <f t="shared" si="12"/>
        <v>11.257212251558654</v>
      </c>
      <c r="R77" s="6">
        <f t="shared" si="13"/>
        <v>0.4604528775575279</v>
      </c>
      <c r="S77" s="5">
        <f t="shared" si="14"/>
        <v>0.79017323132934603</v>
      </c>
      <c r="T77" s="4">
        <v>11412.666666666661</v>
      </c>
      <c r="U77" s="3">
        <v>1</v>
      </c>
      <c r="V77" s="3">
        <v>5</v>
      </c>
      <c r="W77" s="3">
        <v>4</v>
      </c>
      <c r="X77" s="3">
        <v>2</v>
      </c>
      <c r="Y77" s="3">
        <v>2</v>
      </c>
      <c r="Z77" s="3">
        <v>5</v>
      </c>
      <c r="AA77" s="3">
        <f t="shared" si="15"/>
        <v>3</v>
      </c>
    </row>
    <row r="78" spans="1:27" x14ac:dyDescent="0.25">
      <c r="A78" s="14">
        <v>394</v>
      </c>
      <c r="B78" s="14" t="s">
        <v>1</v>
      </c>
      <c r="C78" s="14"/>
      <c r="D78" s="14">
        <v>13</v>
      </c>
      <c r="E78" s="13" t="s">
        <v>24</v>
      </c>
      <c r="F78" s="12">
        <v>39.446435028434308</v>
      </c>
      <c r="G78" s="12">
        <v>85.394361837259694</v>
      </c>
      <c r="H78" s="12">
        <v>37.45669070137653</v>
      </c>
      <c r="I78" s="12">
        <v>48.722555498035874</v>
      </c>
      <c r="J78" s="12">
        <v>87.219386490906388</v>
      </c>
      <c r="K78" s="12">
        <v>100.69729650351226</v>
      </c>
      <c r="L78" s="11" t="str">
        <f t="shared" si="8"/>
        <v>42-86</v>
      </c>
      <c r="M78" s="18">
        <f t="shared" si="9"/>
        <v>1.69</v>
      </c>
      <c r="N78" s="5">
        <f t="shared" si="10"/>
        <v>0.15452883303657611</v>
      </c>
      <c r="O78" s="9"/>
      <c r="P78" s="8">
        <f t="shared" si="11"/>
        <v>63.572825683583915</v>
      </c>
      <c r="Q78" s="7">
        <f t="shared" si="12"/>
        <v>21.997758088634065</v>
      </c>
      <c r="R78" s="6">
        <f t="shared" si="13"/>
        <v>0.34602454511180292</v>
      </c>
      <c r="S78" s="5">
        <f t="shared" si="14"/>
        <v>0.58396760598160435</v>
      </c>
      <c r="T78" s="4">
        <v>25744.458333333347</v>
      </c>
      <c r="U78" s="3">
        <v>9</v>
      </c>
      <c r="V78" s="3">
        <v>20</v>
      </c>
      <c r="W78" s="3">
        <v>9</v>
      </c>
      <c r="X78" s="3">
        <v>12</v>
      </c>
      <c r="Y78" s="3">
        <v>22</v>
      </c>
      <c r="Z78" s="3">
        <v>26</v>
      </c>
      <c r="AA78" s="3">
        <f t="shared" si="15"/>
        <v>4</v>
      </c>
    </row>
    <row r="79" spans="1:27" x14ac:dyDescent="0.25">
      <c r="A79" s="14">
        <v>55</v>
      </c>
      <c r="B79" s="14" t="s">
        <v>1</v>
      </c>
      <c r="C79" s="14"/>
      <c r="D79" s="14">
        <v>4</v>
      </c>
      <c r="E79" s="13" t="s">
        <v>364</v>
      </c>
      <c r="F79" s="12">
        <v>0</v>
      </c>
      <c r="G79" s="12">
        <v>23.529411764705884</v>
      </c>
      <c r="H79" s="12">
        <v>35.683487466175031</v>
      </c>
      <c r="I79" s="12">
        <v>180.55973517905505</v>
      </c>
      <c r="J79" s="12">
        <v>353.32460174834762</v>
      </c>
      <c r="K79" s="12">
        <v>406.95314386718536</v>
      </c>
      <c r="L79" s="11" t="str">
        <f t="shared" si="8"/>
        <v>36-316</v>
      </c>
      <c r="M79" s="18">
        <f t="shared" si="9"/>
        <v>1.65</v>
      </c>
      <c r="N79" s="5">
        <f t="shared" si="10"/>
        <v>0.15178264364685878</v>
      </c>
      <c r="O79" s="9"/>
      <c r="P79" s="8">
        <f t="shared" si="11"/>
        <v>176.19808235905967</v>
      </c>
      <c r="Q79" s="7">
        <f t="shared" si="12"/>
        <v>139.96175185598545</v>
      </c>
      <c r="R79" s="6">
        <f t="shared" si="13"/>
        <v>0.79434321862123813</v>
      </c>
      <c r="S79" s="5">
        <f t="shared" si="14"/>
        <v>1.3096343525344891</v>
      </c>
      <c r="T79" s="4">
        <v>8121.2916666666661</v>
      </c>
      <c r="U79" s="3">
        <v>0</v>
      </c>
      <c r="V79" s="3">
        <v>2</v>
      </c>
      <c r="W79" s="3">
        <v>3</v>
      </c>
      <c r="X79" s="3">
        <v>15</v>
      </c>
      <c r="Y79" s="3">
        <v>29</v>
      </c>
      <c r="Z79" s="3">
        <v>33</v>
      </c>
      <c r="AA79" s="3">
        <f t="shared" si="15"/>
        <v>4</v>
      </c>
    </row>
    <row r="80" spans="1:27" x14ac:dyDescent="0.25">
      <c r="A80" s="14">
        <v>245</v>
      </c>
      <c r="B80" s="14" t="s">
        <v>1</v>
      </c>
      <c r="C80" s="14"/>
      <c r="D80" s="14">
        <v>9</v>
      </c>
      <c r="E80" s="13" t="s">
        <v>174</v>
      </c>
      <c r="F80" s="12">
        <v>50.647212942310873</v>
      </c>
      <c r="G80" s="12">
        <v>11.727683196184595</v>
      </c>
      <c r="H80" s="12">
        <v>39.237613175990504</v>
      </c>
      <c r="I80" s="12">
        <v>15.749581651737376</v>
      </c>
      <c r="J80" s="12">
        <v>23.713071830846751</v>
      </c>
      <c r="K80" s="12">
        <v>43.641485199089502</v>
      </c>
      <c r="L80" s="11" t="str">
        <f t="shared" si="8"/>
        <v>13-36</v>
      </c>
      <c r="M80" s="18">
        <f t="shared" si="9"/>
        <v>1.64</v>
      </c>
      <c r="N80" s="5">
        <f t="shared" si="10"/>
        <v>0.84039779874993714</v>
      </c>
      <c r="O80" s="9"/>
      <c r="P80" s="8">
        <f t="shared" si="11"/>
        <v>24.891940308255656</v>
      </c>
      <c r="Q80" s="7">
        <f t="shared" si="12"/>
        <v>11.456014230720132</v>
      </c>
      <c r="R80" s="6">
        <f t="shared" si="13"/>
        <v>0.46022986110571029</v>
      </c>
      <c r="S80" s="5">
        <f t="shared" si="14"/>
        <v>0.75323758046355971</v>
      </c>
      <c r="T80" s="4">
        <v>25217.249999999985</v>
      </c>
      <c r="U80" s="3">
        <v>13</v>
      </c>
      <c r="V80" s="3">
        <v>3</v>
      </c>
      <c r="W80" s="3">
        <v>10</v>
      </c>
      <c r="X80" s="3">
        <v>4</v>
      </c>
      <c r="Y80" s="3">
        <v>6</v>
      </c>
      <c r="Z80" s="3">
        <v>11</v>
      </c>
      <c r="AA80" s="3">
        <f t="shared" si="15"/>
        <v>5</v>
      </c>
    </row>
    <row r="81" spans="1:27" x14ac:dyDescent="0.25">
      <c r="A81" s="14">
        <v>300</v>
      </c>
      <c r="B81" s="14" t="s">
        <v>1</v>
      </c>
      <c r="C81" s="14"/>
      <c r="D81" s="14">
        <v>10</v>
      </c>
      <c r="E81" s="13" t="s">
        <v>119</v>
      </c>
      <c r="F81" s="12">
        <v>43.815809291690059</v>
      </c>
      <c r="G81" s="12">
        <v>43.501903208265361</v>
      </c>
      <c r="H81" s="12">
        <v>10.804678425758354</v>
      </c>
      <c r="I81" s="12">
        <v>26.837352226829299</v>
      </c>
      <c r="J81" s="12">
        <v>15.994668443852049</v>
      </c>
      <c r="K81" s="12">
        <v>42.370824156666146</v>
      </c>
      <c r="L81" s="11" t="str">
        <f t="shared" si="8"/>
        <v>12-35</v>
      </c>
      <c r="M81" s="18">
        <f t="shared" si="9"/>
        <v>1.64</v>
      </c>
      <c r="N81" s="5">
        <f t="shared" si="10"/>
        <v>1.6490592352948981</v>
      </c>
      <c r="O81" s="9"/>
      <c r="P81" s="8">
        <f t="shared" si="11"/>
        <v>23.370426807471553</v>
      </c>
      <c r="Q81" s="7">
        <f t="shared" si="12"/>
        <v>11.611338685098801</v>
      </c>
      <c r="R81" s="6">
        <f t="shared" si="13"/>
        <v>0.49683896579016018</v>
      </c>
      <c r="S81" s="5">
        <f t="shared" si="14"/>
        <v>0.81301028456699576</v>
      </c>
      <c r="T81" s="4">
        <v>18866.041666666657</v>
      </c>
      <c r="U81" s="3">
        <v>8</v>
      </c>
      <c r="V81" s="3">
        <v>8</v>
      </c>
      <c r="W81" s="3">
        <v>2</v>
      </c>
      <c r="X81" s="3">
        <v>5</v>
      </c>
      <c r="Y81" s="3">
        <v>3</v>
      </c>
      <c r="Z81" s="3">
        <v>8</v>
      </c>
      <c r="AA81" s="3">
        <f t="shared" si="15"/>
        <v>5</v>
      </c>
    </row>
    <row r="82" spans="1:27" x14ac:dyDescent="0.25">
      <c r="A82" s="14">
        <v>409</v>
      </c>
      <c r="B82" s="14" t="s">
        <v>1</v>
      </c>
      <c r="C82" s="14"/>
      <c r="D82" s="14">
        <v>13</v>
      </c>
      <c r="E82" s="13" t="s">
        <v>9</v>
      </c>
      <c r="F82" s="12">
        <v>0</v>
      </c>
      <c r="G82" s="12">
        <v>51.128011759442707</v>
      </c>
      <c r="H82" s="12">
        <v>0</v>
      </c>
      <c r="I82" s="12">
        <v>16.856300042140749</v>
      </c>
      <c r="J82" s="12">
        <v>16.762351757951642</v>
      </c>
      <c r="K82" s="12">
        <v>41.672599224195096</v>
      </c>
      <c r="L82" s="11" t="str">
        <f t="shared" si="8"/>
        <v>2-32</v>
      </c>
      <c r="M82" s="18">
        <f t="shared" si="9"/>
        <v>1.63</v>
      </c>
      <c r="N82" s="5">
        <f t="shared" si="10"/>
        <v>1.4860830882174187</v>
      </c>
      <c r="O82" s="9"/>
      <c r="P82" s="8">
        <f t="shared" si="11"/>
        <v>16.899532165147107</v>
      </c>
      <c r="Q82" s="7">
        <f t="shared" si="12"/>
        <v>15.2439188939153</v>
      </c>
      <c r="R82" s="6">
        <f t="shared" si="13"/>
        <v>0.90203200567609343</v>
      </c>
      <c r="S82" s="5">
        <f t="shared" si="14"/>
        <v>1.4659025360559348</v>
      </c>
      <c r="T82" s="4">
        <v>11990.916666666673</v>
      </c>
      <c r="U82" s="3">
        <v>0</v>
      </c>
      <c r="V82" s="3">
        <v>6</v>
      </c>
      <c r="W82" s="3">
        <v>0</v>
      </c>
      <c r="X82" s="3">
        <v>2</v>
      </c>
      <c r="Y82" s="3">
        <v>2</v>
      </c>
      <c r="Z82" s="3">
        <v>5</v>
      </c>
      <c r="AA82" s="3">
        <f t="shared" si="15"/>
        <v>3</v>
      </c>
    </row>
    <row r="83" spans="1:27" x14ac:dyDescent="0.25">
      <c r="A83" s="14">
        <v>239</v>
      </c>
      <c r="B83" s="14" t="s">
        <v>1</v>
      </c>
      <c r="C83" s="14"/>
      <c r="D83" s="14">
        <v>8</v>
      </c>
      <c r="E83" s="13" t="s">
        <v>180</v>
      </c>
      <c r="F83" s="12">
        <v>0</v>
      </c>
      <c r="G83" s="12">
        <v>49.672163719451625</v>
      </c>
      <c r="H83" s="12">
        <v>39.746615327288531</v>
      </c>
      <c r="I83" s="12">
        <v>49.679566794177553</v>
      </c>
      <c r="J83" s="12">
        <v>19.867878607261709</v>
      </c>
      <c r="K83" s="12">
        <v>59.602155611294656</v>
      </c>
      <c r="L83" s="11" t="str">
        <f t="shared" si="8"/>
        <v>19-50</v>
      </c>
      <c r="M83" s="18">
        <f t="shared" si="9"/>
        <v>1.6</v>
      </c>
      <c r="N83" s="5">
        <f t="shared" si="10"/>
        <v>1.9999254973054883</v>
      </c>
      <c r="O83" s="9"/>
      <c r="P83" s="8">
        <f t="shared" si="11"/>
        <v>34.442788908919177</v>
      </c>
      <c r="Q83" s="7">
        <f t="shared" si="12"/>
        <v>15.759320626003953</v>
      </c>
      <c r="R83" s="6">
        <f t="shared" si="13"/>
        <v>0.4575506550203598</v>
      </c>
      <c r="S83" s="5">
        <f t="shared" si="14"/>
        <v>0.73046833602549255</v>
      </c>
      <c r="T83" s="4">
        <v>10067.249999999993</v>
      </c>
      <c r="U83" s="3">
        <v>0</v>
      </c>
      <c r="V83" s="3">
        <v>5</v>
      </c>
      <c r="W83" s="3">
        <v>4</v>
      </c>
      <c r="X83" s="3">
        <v>5</v>
      </c>
      <c r="Y83" s="3">
        <v>2</v>
      </c>
      <c r="Z83" s="3">
        <v>6</v>
      </c>
      <c r="AA83" s="3">
        <f t="shared" si="15"/>
        <v>4</v>
      </c>
    </row>
    <row r="84" spans="1:27" x14ac:dyDescent="0.25">
      <c r="A84" s="14">
        <v>380</v>
      </c>
      <c r="B84" s="14" t="s">
        <v>1</v>
      </c>
      <c r="C84" s="14" t="s">
        <v>441</v>
      </c>
      <c r="D84" s="14">
        <v>13</v>
      </c>
      <c r="E84" s="13" t="s">
        <v>38</v>
      </c>
      <c r="F84" s="12">
        <v>94.292180035202406</v>
      </c>
      <c r="G84" s="12">
        <v>129.70759513006936</v>
      </c>
      <c r="H84" s="12">
        <v>143.78500300466752</v>
      </c>
      <c r="I84" s="12">
        <v>165.51630954927771</v>
      </c>
      <c r="J84" s="12">
        <v>220.68806146913542</v>
      </c>
      <c r="K84" s="12">
        <v>230.10114368571016</v>
      </c>
      <c r="L84" s="11" t="str">
        <f t="shared" si="8"/>
        <v>130-210</v>
      </c>
      <c r="M84" s="18">
        <f t="shared" si="9"/>
        <v>1.5</v>
      </c>
      <c r="N84" s="5">
        <f t="shared" si="10"/>
        <v>4.2653336813560316E-2</v>
      </c>
      <c r="O84" s="9"/>
      <c r="P84" s="8">
        <f t="shared" si="11"/>
        <v>170.03786165680879</v>
      </c>
      <c r="Q84" s="7">
        <f t="shared" si="12"/>
        <v>39.972572498129182</v>
      </c>
      <c r="R84" s="6">
        <f t="shared" si="13"/>
        <v>0.23508042331658296</v>
      </c>
      <c r="S84" s="5">
        <f t="shared" si="14"/>
        <v>0.35323475279951727</v>
      </c>
      <c r="T84" s="4">
        <v>84588.750000000058</v>
      </c>
      <c r="U84" s="3">
        <v>90</v>
      </c>
      <c r="V84" s="3">
        <v>121</v>
      </c>
      <c r="W84" s="3">
        <v>131</v>
      </c>
      <c r="X84" s="3">
        <v>147</v>
      </c>
      <c r="Y84" s="3">
        <v>191</v>
      </c>
      <c r="Z84" s="3">
        <v>194</v>
      </c>
      <c r="AA84" s="3">
        <f t="shared" si="15"/>
        <v>3</v>
      </c>
    </row>
    <row r="85" spans="1:27" x14ac:dyDescent="0.25">
      <c r="A85" s="14">
        <v>259</v>
      </c>
      <c r="B85" s="14" t="s">
        <v>1</v>
      </c>
      <c r="C85" s="14"/>
      <c r="D85" s="14">
        <v>9</v>
      </c>
      <c r="E85" s="13" t="s">
        <v>160</v>
      </c>
      <c r="F85" s="12">
        <v>0</v>
      </c>
      <c r="G85" s="12">
        <v>30.014256771966682</v>
      </c>
      <c r="H85" s="12">
        <v>15.096618357487921</v>
      </c>
      <c r="I85" s="12">
        <v>0</v>
      </c>
      <c r="J85" s="12">
        <v>0</v>
      </c>
      <c r="K85" s="12">
        <v>23.061548711115659</v>
      </c>
      <c r="L85" s="11" t="str">
        <f t="shared" si="8"/>
        <v>-4-18</v>
      </c>
      <c r="M85" s="18">
        <f t="shared" si="9"/>
        <v>1.49</v>
      </c>
      <c r="N85" s="5" t="e">
        <f t="shared" si="10"/>
        <v>#DIV/0!</v>
      </c>
      <c r="O85" s="9"/>
      <c r="P85" s="8">
        <f t="shared" si="11"/>
        <v>7.0212245744264745</v>
      </c>
      <c r="Q85" s="7">
        <f t="shared" si="12"/>
        <v>10.788793441264461</v>
      </c>
      <c r="R85" s="6">
        <f t="shared" si="13"/>
        <v>1.5365971173405657</v>
      </c>
      <c r="S85" s="5">
        <f t="shared" si="14"/>
        <v>2.2845479398441593</v>
      </c>
      <c r="T85" s="4">
        <v>13017.791666666673</v>
      </c>
      <c r="U85" s="3">
        <v>0</v>
      </c>
      <c r="V85" s="3">
        <v>4</v>
      </c>
      <c r="W85" s="3">
        <v>2</v>
      </c>
      <c r="X85" s="3">
        <v>0</v>
      </c>
      <c r="Y85" s="3">
        <v>0</v>
      </c>
      <c r="Z85" s="3">
        <v>3</v>
      </c>
      <c r="AA85" s="3">
        <f t="shared" si="15"/>
        <v>3</v>
      </c>
    </row>
    <row r="86" spans="1:27" x14ac:dyDescent="0.25">
      <c r="A86" s="14">
        <v>228</v>
      </c>
      <c r="B86" s="14" t="s">
        <v>1</v>
      </c>
      <c r="C86" s="14"/>
      <c r="D86" s="14">
        <v>8</v>
      </c>
      <c r="E86" s="13" t="s">
        <v>191</v>
      </c>
      <c r="F86" s="12">
        <v>0</v>
      </c>
      <c r="G86" s="12">
        <v>0</v>
      </c>
      <c r="H86" s="12">
        <v>0</v>
      </c>
      <c r="I86" s="12">
        <v>0</v>
      </c>
      <c r="J86" s="12">
        <v>20.024028834601523</v>
      </c>
      <c r="K86" s="12">
        <v>20.268729572920975</v>
      </c>
      <c r="L86" s="11" t="str">
        <f t="shared" si="8"/>
        <v>-3-16</v>
      </c>
      <c r="M86" s="18">
        <f t="shared" si="9"/>
        <v>1.44</v>
      </c>
      <c r="N86" s="5">
        <f t="shared" si="10"/>
        <v>1.2220354871673418E-2</v>
      </c>
      <c r="O86" s="9"/>
      <c r="P86" s="8">
        <f t="shared" si="11"/>
        <v>6.6746762782005078</v>
      </c>
      <c r="Q86" s="7">
        <f t="shared" si="12"/>
        <v>9.4394177170811311</v>
      </c>
      <c r="R86" s="6">
        <f t="shared" si="13"/>
        <v>1.4142135623730949</v>
      </c>
      <c r="S86" s="5">
        <f t="shared" si="14"/>
        <v>2.0366610646150201</v>
      </c>
      <c r="T86" s="4">
        <v>4941.3333333333339</v>
      </c>
      <c r="U86" s="3">
        <v>0</v>
      </c>
      <c r="V86" s="3">
        <v>0</v>
      </c>
      <c r="W86" s="3">
        <v>0</v>
      </c>
      <c r="X86" s="3">
        <v>0</v>
      </c>
      <c r="Y86" s="3">
        <v>1</v>
      </c>
      <c r="Z86" s="3">
        <v>1</v>
      </c>
      <c r="AA86" s="3">
        <f t="shared" si="15"/>
        <v>0</v>
      </c>
    </row>
    <row r="87" spans="1:27" x14ac:dyDescent="0.25">
      <c r="A87" s="14">
        <v>39</v>
      </c>
      <c r="B87" s="14" t="s">
        <v>1</v>
      </c>
      <c r="C87" s="14"/>
      <c r="D87" s="14">
        <v>3</v>
      </c>
      <c r="E87" s="13" t="s">
        <v>380</v>
      </c>
      <c r="F87" s="12">
        <v>73.069741008362428</v>
      </c>
      <c r="G87" s="12">
        <v>8.4850027576258977</v>
      </c>
      <c r="H87" s="12">
        <v>8.8611240335836587</v>
      </c>
      <c r="I87" s="12">
        <v>18.562346280569866</v>
      </c>
      <c r="J87" s="12">
        <v>38.919024105470555</v>
      </c>
      <c r="K87" s="12">
        <v>51.130625966688356</v>
      </c>
      <c r="L87" s="11" t="str">
        <f t="shared" si="8"/>
        <v>8-44</v>
      </c>
      <c r="M87" s="18">
        <f t="shared" si="9"/>
        <v>1.43</v>
      </c>
      <c r="N87" s="5">
        <f t="shared" si="10"/>
        <v>0.31376947757282814</v>
      </c>
      <c r="O87" s="9"/>
      <c r="P87" s="8">
        <f t="shared" si="11"/>
        <v>25.697841618266498</v>
      </c>
      <c r="Q87" s="7">
        <f t="shared" si="12"/>
        <v>17.822729268822535</v>
      </c>
      <c r="R87" s="6">
        <f t="shared" si="13"/>
        <v>0.69354965812201952</v>
      </c>
      <c r="S87" s="5">
        <f t="shared" si="14"/>
        <v>0.98968562131473981</v>
      </c>
      <c r="T87" s="4">
        <v>9843.6250000000055</v>
      </c>
      <c r="U87" s="3">
        <v>9</v>
      </c>
      <c r="V87" s="3">
        <v>1</v>
      </c>
      <c r="W87" s="3">
        <v>1</v>
      </c>
      <c r="X87" s="3">
        <v>2</v>
      </c>
      <c r="Y87" s="3">
        <v>4</v>
      </c>
      <c r="Z87" s="3">
        <v>5</v>
      </c>
      <c r="AA87" s="3">
        <f t="shared" si="15"/>
        <v>1</v>
      </c>
    </row>
    <row r="88" spans="1:27" x14ac:dyDescent="0.25">
      <c r="A88" s="14">
        <v>74</v>
      </c>
      <c r="B88" s="14" t="s">
        <v>1</v>
      </c>
      <c r="C88" s="14"/>
      <c r="D88" s="14">
        <v>5</v>
      </c>
      <c r="E88" s="13" t="s">
        <v>345</v>
      </c>
      <c r="F88" s="12">
        <v>143.99588583183339</v>
      </c>
      <c r="G88" s="12">
        <v>80.040020010005009</v>
      </c>
      <c r="H88" s="12">
        <v>19.478938397857316</v>
      </c>
      <c r="I88" s="12">
        <v>37.941664690538296</v>
      </c>
      <c r="J88" s="12">
        <v>0</v>
      </c>
      <c r="K88" s="12">
        <v>90.206573052289784</v>
      </c>
      <c r="L88" s="11" t="str">
        <f t="shared" si="8"/>
        <v>-5-73</v>
      </c>
      <c r="M88" s="18">
        <f t="shared" si="9"/>
        <v>1.43</v>
      </c>
      <c r="N88" s="5" t="e">
        <f t="shared" si="10"/>
        <v>#DIV/0!</v>
      </c>
      <c r="O88" s="9"/>
      <c r="P88" s="8">
        <f t="shared" si="11"/>
        <v>34.285293320504572</v>
      </c>
      <c r="Q88" s="7">
        <f t="shared" si="12"/>
        <v>38.99741142954867</v>
      </c>
      <c r="R88" s="6">
        <f t="shared" si="13"/>
        <v>1.1374384656708181</v>
      </c>
      <c r="S88" s="5">
        <f t="shared" si="14"/>
        <v>1.6310573518804075</v>
      </c>
      <c r="T88" s="4">
        <v>5526.3333333333312</v>
      </c>
      <c r="U88" s="3">
        <v>7</v>
      </c>
      <c r="V88" s="3">
        <v>4</v>
      </c>
      <c r="W88" s="3">
        <v>1</v>
      </c>
      <c r="X88" s="3">
        <v>2</v>
      </c>
      <c r="Y88" s="3">
        <v>0</v>
      </c>
      <c r="Z88" s="3">
        <v>5</v>
      </c>
      <c r="AA88" s="3">
        <f t="shared" si="15"/>
        <v>5</v>
      </c>
    </row>
    <row r="89" spans="1:27" x14ac:dyDescent="0.25">
      <c r="A89" s="14">
        <v>279</v>
      </c>
      <c r="B89" s="14" t="s">
        <v>1</v>
      </c>
      <c r="C89" s="14" t="s">
        <v>442</v>
      </c>
      <c r="D89" s="14">
        <v>14</v>
      </c>
      <c r="E89" s="13" t="s">
        <v>140</v>
      </c>
      <c r="F89" s="12">
        <v>188.26973235674924</v>
      </c>
      <c r="G89" s="12">
        <v>140.67290605745592</v>
      </c>
      <c r="H89" s="12">
        <v>167.08412101927456</v>
      </c>
      <c r="I89" s="12">
        <v>123.00366423044311</v>
      </c>
      <c r="J89" s="12">
        <v>170.24256547094404</v>
      </c>
      <c r="K89" s="12">
        <v>185.55540923946211</v>
      </c>
      <c r="L89" s="11" t="str">
        <f t="shared" si="8"/>
        <v>132-176</v>
      </c>
      <c r="M89" s="18">
        <f t="shared" si="9"/>
        <v>1.43</v>
      </c>
      <c r="N89" s="5">
        <f t="shared" si="10"/>
        <v>8.9947209889359697E-2</v>
      </c>
      <c r="O89" s="9"/>
      <c r="P89" s="8">
        <f t="shared" si="11"/>
        <v>154.2730261203985</v>
      </c>
      <c r="Q89" s="7">
        <f t="shared" si="12"/>
        <v>21.915440418816978</v>
      </c>
      <c r="R89" s="6">
        <f t="shared" si="13"/>
        <v>0.14205620366656724</v>
      </c>
      <c r="S89" s="5">
        <f t="shared" si="14"/>
        <v>0.20277286253949581</v>
      </c>
      <c r="T89" s="4">
        <v>166888.50000000012</v>
      </c>
      <c r="U89" s="3">
        <v>301</v>
      </c>
      <c r="V89" s="3">
        <v>227</v>
      </c>
      <c r="W89" s="3">
        <v>272</v>
      </c>
      <c r="X89" s="3">
        <v>202</v>
      </c>
      <c r="Y89" s="3">
        <v>282</v>
      </c>
      <c r="Z89" s="3">
        <v>310</v>
      </c>
      <c r="AA89" s="3">
        <f t="shared" si="15"/>
        <v>28</v>
      </c>
    </row>
    <row r="90" spans="1:27" x14ac:dyDescent="0.25">
      <c r="A90" s="14">
        <v>388</v>
      </c>
      <c r="B90" s="14" t="s">
        <v>1</v>
      </c>
      <c r="C90" s="14" t="s">
        <v>441</v>
      </c>
      <c r="D90" s="14">
        <v>13</v>
      </c>
      <c r="E90" s="13" t="s">
        <v>30</v>
      </c>
      <c r="F90" s="12">
        <v>211.92219069862219</v>
      </c>
      <c r="G90" s="12">
        <v>219.86923566510447</v>
      </c>
      <c r="H90" s="12">
        <v>267.81974280069528</v>
      </c>
      <c r="I90" s="12">
        <v>215.66925288915411</v>
      </c>
      <c r="J90" s="12">
        <v>318.09145129224652</v>
      </c>
      <c r="K90" s="12">
        <v>324.46032449621589</v>
      </c>
      <c r="L90" s="11" t="str">
        <f t="shared" si="8"/>
        <v>215-306</v>
      </c>
      <c r="M90" s="18">
        <f t="shared" si="9"/>
        <v>1.42</v>
      </c>
      <c r="N90" s="5">
        <f t="shared" si="10"/>
        <v>2.0022145134978714E-2</v>
      </c>
      <c r="O90" s="9"/>
      <c r="P90" s="8">
        <f t="shared" si="11"/>
        <v>260.55027722991775</v>
      </c>
      <c r="Q90" s="7">
        <f t="shared" si="12"/>
        <v>45.052028752104249</v>
      </c>
      <c r="R90" s="6">
        <f t="shared" si="13"/>
        <v>0.17291107586252508</v>
      </c>
      <c r="S90" s="5">
        <f t="shared" si="14"/>
        <v>0.24528873254624059</v>
      </c>
      <c r="T90" s="4">
        <v>69906.250000000058</v>
      </c>
      <c r="U90" s="3">
        <v>169</v>
      </c>
      <c r="V90" s="3">
        <v>171</v>
      </c>
      <c r="W90" s="3">
        <v>203</v>
      </c>
      <c r="X90" s="3">
        <v>159</v>
      </c>
      <c r="Y90" s="3">
        <v>228</v>
      </c>
      <c r="Z90" s="3">
        <v>226</v>
      </c>
      <c r="AA90" s="3">
        <f t="shared" si="15"/>
        <v>-2</v>
      </c>
    </row>
    <row r="91" spans="1:27" x14ac:dyDescent="0.25">
      <c r="A91" s="14">
        <v>316</v>
      </c>
      <c r="B91" s="14" t="s">
        <v>1</v>
      </c>
      <c r="C91" s="14"/>
      <c r="D91" s="14">
        <v>10</v>
      </c>
      <c r="E91" s="13" t="s">
        <v>103</v>
      </c>
      <c r="F91" s="12">
        <v>10.63179438109667</v>
      </c>
      <c r="G91" s="12">
        <v>0</v>
      </c>
      <c r="H91" s="12">
        <v>10.917626507997161</v>
      </c>
      <c r="I91" s="12">
        <v>33.165662484108118</v>
      </c>
      <c r="J91" s="12">
        <v>22.419011321600717</v>
      </c>
      <c r="K91" s="12">
        <v>34.107866126625424</v>
      </c>
      <c r="L91" s="11" t="str">
        <f t="shared" si="8"/>
        <v>8-30</v>
      </c>
      <c r="M91" s="18">
        <f t="shared" si="9"/>
        <v>1.34</v>
      </c>
      <c r="N91" s="5">
        <f t="shared" si="10"/>
        <v>0.52138136857812711</v>
      </c>
      <c r="O91" s="9"/>
      <c r="P91" s="8">
        <f t="shared" si="11"/>
        <v>19.209492029968278</v>
      </c>
      <c r="Q91" s="7">
        <f t="shared" si="12"/>
        <v>11.100915914027018</v>
      </c>
      <c r="R91" s="6">
        <f t="shared" si="13"/>
        <v>0.57788701006298027</v>
      </c>
      <c r="S91" s="5">
        <f t="shared" si="14"/>
        <v>0.77557355881220302</v>
      </c>
      <c r="T91" s="4">
        <v>8810.5000000000073</v>
      </c>
      <c r="U91" s="3">
        <v>1</v>
      </c>
      <c r="V91" s="3">
        <v>0</v>
      </c>
      <c r="W91" s="3">
        <v>1</v>
      </c>
      <c r="X91" s="3">
        <v>3</v>
      </c>
      <c r="Y91" s="3">
        <v>2</v>
      </c>
      <c r="Z91" s="3">
        <v>3</v>
      </c>
      <c r="AA91" s="3">
        <f t="shared" si="15"/>
        <v>1</v>
      </c>
    </row>
    <row r="92" spans="1:27" x14ac:dyDescent="0.25">
      <c r="A92" s="14">
        <v>105</v>
      </c>
      <c r="B92" s="14" t="s">
        <v>1</v>
      </c>
      <c r="C92" s="14"/>
      <c r="D92" s="14">
        <v>5</v>
      </c>
      <c r="E92" s="13" t="s">
        <v>314</v>
      </c>
      <c r="F92" s="12">
        <v>34.648834066733649</v>
      </c>
      <c r="G92" s="12">
        <v>27.502750275027502</v>
      </c>
      <c r="H92" s="12">
        <v>47.771787347300894</v>
      </c>
      <c r="I92" s="12">
        <v>27.099811995054289</v>
      </c>
      <c r="J92" s="12">
        <v>40.353089533417403</v>
      </c>
      <c r="K92" s="12">
        <v>46.734171581172781</v>
      </c>
      <c r="L92" s="11" t="str">
        <f t="shared" si="8"/>
        <v>28-44</v>
      </c>
      <c r="M92" s="18">
        <f t="shared" si="9"/>
        <v>1.31</v>
      </c>
      <c r="N92" s="5">
        <f t="shared" si="10"/>
        <v>0.15813118949593793</v>
      </c>
      <c r="O92" s="9"/>
      <c r="P92" s="8">
        <f t="shared" si="11"/>
        <v>36.208959487066373</v>
      </c>
      <c r="Q92" s="7">
        <f t="shared" si="12"/>
        <v>8.0535807966446971</v>
      </c>
      <c r="R92" s="6">
        <f t="shared" si="13"/>
        <v>0.22241955888076234</v>
      </c>
      <c r="S92" s="5">
        <f t="shared" si="14"/>
        <v>0.29067977216705032</v>
      </c>
      <c r="T92" s="4">
        <v>14964.458333333339</v>
      </c>
      <c r="U92" s="3">
        <v>5</v>
      </c>
      <c r="V92" s="3">
        <v>4</v>
      </c>
      <c r="W92" s="3">
        <v>7</v>
      </c>
      <c r="X92" s="3">
        <v>4</v>
      </c>
      <c r="Y92" s="3">
        <v>6</v>
      </c>
      <c r="Z92" s="3">
        <v>7</v>
      </c>
      <c r="AA92" s="3">
        <f t="shared" si="15"/>
        <v>1</v>
      </c>
    </row>
    <row r="93" spans="1:27" x14ac:dyDescent="0.25">
      <c r="A93" s="14">
        <v>385</v>
      </c>
      <c r="B93" s="14" t="s">
        <v>1</v>
      </c>
      <c r="C93" s="14" t="s">
        <v>441</v>
      </c>
      <c r="D93" s="14">
        <v>13</v>
      </c>
      <c r="E93" s="13" t="s">
        <v>33</v>
      </c>
      <c r="F93" s="12">
        <v>190.53703423502182</v>
      </c>
      <c r="G93" s="12">
        <v>208.20403995915996</v>
      </c>
      <c r="H93" s="12">
        <v>247.73156181895732</v>
      </c>
      <c r="I93" s="12">
        <v>239.03501564185385</v>
      </c>
      <c r="J93" s="12">
        <v>330.12379642365886</v>
      </c>
      <c r="K93" s="12">
        <v>327.83363902638405</v>
      </c>
      <c r="L93" s="11" t="str">
        <f t="shared" si="8"/>
        <v>214-313</v>
      </c>
      <c r="M93" s="18">
        <f t="shared" si="9"/>
        <v>1.29</v>
      </c>
      <c r="N93" s="5">
        <f t="shared" si="10"/>
        <v>-6.9372684492449484E-3</v>
      </c>
      <c r="O93" s="9"/>
      <c r="P93" s="8">
        <f t="shared" si="11"/>
        <v>263.79325628639492</v>
      </c>
      <c r="Q93" s="7">
        <f t="shared" si="12"/>
        <v>49.511826731429345</v>
      </c>
      <c r="R93" s="6">
        <f t="shared" si="13"/>
        <v>0.18769178343844914</v>
      </c>
      <c r="S93" s="5">
        <f t="shared" si="14"/>
        <v>0.24276732332558873</v>
      </c>
      <c r="T93" s="4">
        <v>80153.083333333358</v>
      </c>
      <c r="U93" s="3">
        <v>170</v>
      </c>
      <c r="V93" s="3">
        <v>182</v>
      </c>
      <c r="W93" s="3">
        <v>212</v>
      </c>
      <c r="X93" s="3">
        <v>200</v>
      </c>
      <c r="Y93" s="3">
        <v>270</v>
      </c>
      <c r="Z93" s="3">
        <v>262</v>
      </c>
      <c r="AA93" s="3">
        <f t="shared" si="15"/>
        <v>-8</v>
      </c>
    </row>
    <row r="94" spans="1:27" x14ac:dyDescent="0.25">
      <c r="A94" s="14">
        <v>389</v>
      </c>
      <c r="B94" s="14" t="s">
        <v>1</v>
      </c>
      <c r="C94" s="14" t="s">
        <v>441</v>
      </c>
      <c r="D94" s="14">
        <v>13</v>
      </c>
      <c r="E94" s="13" t="s">
        <v>29</v>
      </c>
      <c r="F94" s="12">
        <v>608.81326382715235</v>
      </c>
      <c r="G94" s="12">
        <v>676.30850612290715</v>
      </c>
      <c r="H94" s="12">
        <v>650.80710049059746</v>
      </c>
      <c r="I94" s="12">
        <v>707.35270717912363</v>
      </c>
      <c r="J94" s="12">
        <v>884.5429065756656</v>
      </c>
      <c r="K94" s="12">
        <v>873.25977799049406</v>
      </c>
      <c r="L94" s="11" t="str">
        <f t="shared" si="8"/>
        <v>642-847</v>
      </c>
      <c r="M94" s="18">
        <f t="shared" si="9"/>
        <v>1.26</v>
      </c>
      <c r="N94" s="5">
        <f t="shared" si="10"/>
        <v>-1.2755886120721899E-2</v>
      </c>
      <c r="O94" s="9"/>
      <c r="P94" s="8">
        <f t="shared" si="11"/>
        <v>744.39846260930551</v>
      </c>
      <c r="Q94" s="7">
        <f t="shared" si="12"/>
        <v>102.51040191834623</v>
      </c>
      <c r="R94" s="6">
        <f t="shared" si="13"/>
        <v>0.13770904571594797</v>
      </c>
      <c r="S94" s="5">
        <f t="shared" si="14"/>
        <v>0.17310798161712604</v>
      </c>
      <c r="T94" s="4">
        <v>67125.125000000058</v>
      </c>
      <c r="U94" s="3">
        <v>440</v>
      </c>
      <c r="V94" s="3">
        <v>482</v>
      </c>
      <c r="W94" s="3">
        <v>457</v>
      </c>
      <c r="X94" s="3">
        <v>489</v>
      </c>
      <c r="Y94" s="3">
        <v>602</v>
      </c>
      <c r="Z94" s="3">
        <v>585</v>
      </c>
      <c r="AA94" s="3">
        <f t="shared" si="15"/>
        <v>-17</v>
      </c>
    </row>
    <row r="95" spans="1:27" x14ac:dyDescent="0.25">
      <c r="A95" s="14">
        <v>285</v>
      </c>
      <c r="B95" s="14" t="s">
        <v>1</v>
      </c>
      <c r="C95" s="14"/>
      <c r="D95" s="14">
        <v>14</v>
      </c>
      <c r="E95" s="13" t="s">
        <v>134</v>
      </c>
      <c r="F95" s="12">
        <v>27.71586617855947</v>
      </c>
      <c r="G95" s="12">
        <v>36.822240633342538</v>
      </c>
      <c r="H95" s="12">
        <v>27.533039647577095</v>
      </c>
      <c r="I95" s="12">
        <v>41.164497907471358</v>
      </c>
      <c r="J95" s="12">
        <v>18.23735923038344</v>
      </c>
      <c r="K95" s="12">
        <v>40.903977911851889</v>
      </c>
      <c r="L95" s="11" t="str">
        <f t="shared" si="8"/>
        <v>20-39</v>
      </c>
      <c r="M95" s="18">
        <f t="shared" si="9"/>
        <v>1.24</v>
      </c>
      <c r="N95" s="5">
        <f t="shared" si="10"/>
        <v>1.2428673688516187</v>
      </c>
      <c r="O95" s="9"/>
      <c r="P95" s="8">
        <f t="shared" si="11"/>
        <v>29.320283611318565</v>
      </c>
      <c r="Q95" s="7">
        <f t="shared" si="12"/>
        <v>9.3095410195394468</v>
      </c>
      <c r="R95" s="6">
        <f t="shared" si="13"/>
        <v>0.31751197031210388</v>
      </c>
      <c r="S95" s="5">
        <f t="shared" si="14"/>
        <v>0.39507442881833682</v>
      </c>
      <c r="T95" s="4">
        <v>21993.500000000015</v>
      </c>
      <c r="U95" s="3">
        <v>6</v>
      </c>
      <c r="V95" s="3">
        <v>8</v>
      </c>
      <c r="W95" s="3">
        <v>6</v>
      </c>
      <c r="X95" s="3">
        <v>9</v>
      </c>
      <c r="Y95" s="3">
        <v>4</v>
      </c>
      <c r="Z95" s="3">
        <v>9</v>
      </c>
      <c r="AA95" s="3">
        <f t="shared" si="15"/>
        <v>5</v>
      </c>
    </row>
    <row r="96" spans="1:27" x14ac:dyDescent="0.25">
      <c r="A96" s="14">
        <v>122</v>
      </c>
      <c r="B96" s="14" t="s">
        <v>1</v>
      </c>
      <c r="C96" s="14"/>
      <c r="D96" s="14">
        <v>6</v>
      </c>
      <c r="E96" s="13" t="s">
        <v>297</v>
      </c>
      <c r="F96" s="12">
        <v>153.03536073303937</v>
      </c>
      <c r="G96" s="12">
        <v>143.04805285249111</v>
      </c>
      <c r="H96" s="12">
        <v>166.78557860696978</v>
      </c>
      <c r="I96" s="12">
        <v>164.22608457643355</v>
      </c>
      <c r="J96" s="12">
        <v>237.17758671805512</v>
      </c>
      <c r="K96" s="12">
        <v>230.09188926090366</v>
      </c>
      <c r="L96" s="11" t="str">
        <f t="shared" si="8"/>
        <v>148-223</v>
      </c>
      <c r="M96" s="18">
        <f t="shared" si="9"/>
        <v>1.2</v>
      </c>
      <c r="N96" s="5">
        <f t="shared" si="10"/>
        <v>-2.987507190371488E-2</v>
      </c>
      <c r="O96" s="9"/>
      <c r="P96" s="8">
        <f t="shared" si="11"/>
        <v>185.48536494366272</v>
      </c>
      <c r="Q96" s="7">
        <f t="shared" si="12"/>
        <v>37.302508121416395</v>
      </c>
      <c r="R96" s="6">
        <f t="shared" si="13"/>
        <v>0.20110755440326114</v>
      </c>
      <c r="S96" s="5">
        <f t="shared" si="14"/>
        <v>0.24048541150828387</v>
      </c>
      <c r="T96" s="4">
        <v>28198.208333333325</v>
      </c>
      <c r="U96" s="3">
        <v>40</v>
      </c>
      <c r="V96" s="3">
        <v>38</v>
      </c>
      <c r="W96" s="3">
        <v>45</v>
      </c>
      <c r="X96" s="3">
        <v>45</v>
      </c>
      <c r="Y96" s="3">
        <v>66</v>
      </c>
      <c r="Z96" s="3">
        <v>65</v>
      </c>
      <c r="AA96" s="3">
        <f t="shared" si="15"/>
        <v>-1</v>
      </c>
    </row>
    <row r="97" spans="1:27" x14ac:dyDescent="0.25">
      <c r="A97" s="14">
        <v>353</v>
      </c>
      <c r="B97" s="14" t="s">
        <v>1</v>
      </c>
      <c r="C97" s="14"/>
      <c r="D97" s="14">
        <v>12</v>
      </c>
      <c r="E97" s="13" t="s">
        <v>66</v>
      </c>
      <c r="F97" s="12">
        <v>163.53229762878169</v>
      </c>
      <c r="G97" s="12">
        <v>340.13605442176868</v>
      </c>
      <c r="H97" s="12">
        <v>177.22640673460344</v>
      </c>
      <c r="I97" s="12">
        <v>0</v>
      </c>
      <c r="J97" s="12">
        <v>390.81582804103567</v>
      </c>
      <c r="K97" s="12">
        <v>408.96310811962178</v>
      </c>
      <c r="L97" s="11" t="str">
        <f t="shared" si="8"/>
        <v>63-381</v>
      </c>
      <c r="M97" s="18">
        <f t="shared" si="9"/>
        <v>1.18</v>
      </c>
      <c r="N97" s="5">
        <f t="shared" si="10"/>
        <v>4.64343529010822E-2</v>
      </c>
      <c r="O97" s="9"/>
      <c r="P97" s="8">
        <f t="shared" si="11"/>
        <v>221.97085112542052</v>
      </c>
      <c r="Q97" s="7">
        <f t="shared" si="12"/>
        <v>158.52963069659674</v>
      </c>
      <c r="R97" s="6">
        <f t="shared" si="13"/>
        <v>0.7141912097594405</v>
      </c>
      <c r="S97" s="5">
        <f t="shared" si="14"/>
        <v>0.84241807447296191</v>
      </c>
      <c r="T97" s="4">
        <v>491.79166666666657</v>
      </c>
      <c r="U97" s="3">
        <v>1</v>
      </c>
      <c r="V97" s="3">
        <v>2</v>
      </c>
      <c r="W97" s="3">
        <v>1</v>
      </c>
      <c r="X97" s="3">
        <v>0</v>
      </c>
      <c r="Y97" s="3">
        <v>2</v>
      </c>
      <c r="Z97" s="3">
        <v>2</v>
      </c>
      <c r="AA97" s="3">
        <f t="shared" si="15"/>
        <v>0</v>
      </c>
    </row>
    <row r="98" spans="1:27" x14ac:dyDescent="0.25">
      <c r="A98" s="14">
        <v>124</v>
      </c>
      <c r="B98" s="14" t="s">
        <v>1</v>
      </c>
      <c r="C98" s="14"/>
      <c r="D98" s="14">
        <v>6</v>
      </c>
      <c r="E98" s="13" t="s">
        <v>295</v>
      </c>
      <c r="F98" s="12">
        <v>32.725190215168126</v>
      </c>
      <c r="G98" s="12">
        <v>32.527200871728986</v>
      </c>
      <c r="H98" s="12">
        <v>32.328457124383739</v>
      </c>
      <c r="I98" s="12">
        <v>6.4271482743106878</v>
      </c>
      <c r="J98" s="12">
        <v>6.39089935931234</v>
      </c>
      <c r="K98" s="12">
        <v>31.77722049948494</v>
      </c>
      <c r="L98" s="11" t="str">
        <f t="shared" si="8"/>
        <v>4-30</v>
      </c>
      <c r="M98" s="18">
        <f t="shared" si="9"/>
        <v>1.17</v>
      </c>
      <c r="N98" s="5">
        <f t="shared" si="10"/>
        <v>3.9722611346056569</v>
      </c>
      <c r="O98" s="9"/>
      <c r="P98" s="8">
        <f t="shared" si="11"/>
        <v>16.828536881705453</v>
      </c>
      <c r="Q98" s="7">
        <f t="shared" si="12"/>
        <v>12.764062041602815</v>
      </c>
      <c r="R98" s="6">
        <f t="shared" si="13"/>
        <v>0.75847723015533286</v>
      </c>
      <c r="S98" s="5">
        <f t="shared" si="14"/>
        <v>0.88829371934469348</v>
      </c>
      <c r="T98" s="4">
        <v>15723.541666666668</v>
      </c>
      <c r="U98" s="3">
        <v>5</v>
      </c>
      <c r="V98" s="3">
        <v>5</v>
      </c>
      <c r="W98" s="3">
        <v>5</v>
      </c>
      <c r="X98" s="3">
        <v>1</v>
      </c>
      <c r="Y98" s="3">
        <v>1</v>
      </c>
      <c r="Z98" s="3">
        <v>5</v>
      </c>
      <c r="AA98" s="3">
        <f t="shared" si="15"/>
        <v>4</v>
      </c>
    </row>
    <row r="99" spans="1:27" x14ac:dyDescent="0.25">
      <c r="A99" s="14">
        <v>363</v>
      </c>
      <c r="B99" s="14" t="s">
        <v>1</v>
      </c>
      <c r="C99" s="14" t="s">
        <v>441</v>
      </c>
      <c r="D99" s="14">
        <v>13</v>
      </c>
      <c r="E99" s="13" t="s">
        <v>55</v>
      </c>
      <c r="F99" s="12">
        <v>84.149949781481581</v>
      </c>
      <c r="G99" s="12">
        <v>118.62038926948837</v>
      </c>
      <c r="H99" s="12">
        <v>167.16213777579378</v>
      </c>
      <c r="I99" s="12">
        <v>147.30916877630955</v>
      </c>
      <c r="J99" s="12">
        <v>180.3914494452963</v>
      </c>
      <c r="K99" s="12">
        <v>186.41720634247645</v>
      </c>
      <c r="L99" s="11" t="str">
        <f t="shared" si="8"/>
        <v>127-182</v>
      </c>
      <c r="M99" s="18">
        <f t="shared" si="9"/>
        <v>1.1599999999999999</v>
      </c>
      <c r="N99" s="5">
        <f t="shared" si="10"/>
        <v>3.340378335951813E-2</v>
      </c>
      <c r="O99" s="9"/>
      <c r="P99" s="8">
        <f t="shared" si="11"/>
        <v>154.27140426530394</v>
      </c>
      <c r="Q99" s="7">
        <f t="shared" si="12"/>
        <v>27.764120544024635</v>
      </c>
      <c r="R99" s="6">
        <f t="shared" si="13"/>
        <v>0.17996932533444801</v>
      </c>
      <c r="S99" s="5">
        <f t="shared" si="14"/>
        <v>0.20837174737769715</v>
      </c>
      <c r="T99" s="4">
        <v>97431.666666666628</v>
      </c>
      <c r="U99" s="3">
        <v>93</v>
      </c>
      <c r="V99" s="3">
        <v>128</v>
      </c>
      <c r="W99" s="3">
        <v>176</v>
      </c>
      <c r="X99" s="3">
        <v>151</v>
      </c>
      <c r="Y99" s="3">
        <v>180</v>
      </c>
      <c r="Z99" s="3">
        <v>181</v>
      </c>
      <c r="AA99" s="3">
        <f t="shared" si="15"/>
        <v>1</v>
      </c>
    </row>
    <row r="100" spans="1:27" x14ac:dyDescent="0.25">
      <c r="A100" s="14">
        <v>103</v>
      </c>
      <c r="B100" s="14" t="s">
        <v>1</v>
      </c>
      <c r="C100" s="14"/>
      <c r="D100" s="14">
        <v>5</v>
      </c>
      <c r="E100" s="13" t="s">
        <v>316</v>
      </c>
      <c r="F100" s="12">
        <v>26.93874802168569</v>
      </c>
      <c r="G100" s="12">
        <v>80.088096906597272</v>
      </c>
      <c r="H100" s="12">
        <v>0</v>
      </c>
      <c r="I100" s="12">
        <v>0</v>
      </c>
      <c r="J100" s="12">
        <v>52.088420093108049</v>
      </c>
      <c r="K100" s="12">
        <v>64.531047500228539</v>
      </c>
      <c r="L100" s="11" t="str">
        <f t="shared" si="8"/>
        <v>0-60</v>
      </c>
      <c r="M100" s="18">
        <f t="shared" si="9"/>
        <v>1.1499999999999999</v>
      </c>
      <c r="N100" s="5">
        <f t="shared" si="10"/>
        <v>0.23887511629032507</v>
      </c>
      <c r="O100" s="9"/>
      <c r="P100" s="8">
        <f t="shared" si="11"/>
        <v>29.837136153361364</v>
      </c>
      <c r="Q100" s="7">
        <f t="shared" si="12"/>
        <v>30.294223661378155</v>
      </c>
      <c r="R100" s="6">
        <f t="shared" si="13"/>
        <v>1.0153194162357735</v>
      </c>
      <c r="S100" s="5">
        <f t="shared" si="14"/>
        <v>1.1627761849710452</v>
      </c>
      <c r="T100" s="4">
        <v>7740.2083333333358</v>
      </c>
      <c r="U100" s="3">
        <v>2</v>
      </c>
      <c r="V100" s="3">
        <v>6</v>
      </c>
      <c r="W100" s="3">
        <v>0</v>
      </c>
      <c r="X100" s="3">
        <v>0</v>
      </c>
      <c r="Y100" s="3">
        <v>4</v>
      </c>
      <c r="Z100" s="3">
        <v>5</v>
      </c>
      <c r="AA100" s="3">
        <f t="shared" si="15"/>
        <v>1</v>
      </c>
    </row>
    <row r="101" spans="1:27" x14ac:dyDescent="0.25">
      <c r="A101" s="14">
        <v>90</v>
      </c>
      <c r="B101" s="14" t="s">
        <v>1</v>
      </c>
      <c r="C101" s="14"/>
      <c r="D101" s="14">
        <v>5</v>
      </c>
      <c r="E101" s="13" t="s">
        <v>329</v>
      </c>
      <c r="F101" s="12">
        <v>6.3993856589767386</v>
      </c>
      <c r="G101" s="12">
        <v>12.58871107334498</v>
      </c>
      <c r="H101" s="12">
        <v>12.391381793962301</v>
      </c>
      <c r="I101" s="12">
        <v>18.287386275316599</v>
      </c>
      <c r="J101" s="12">
        <v>24.001680117608235</v>
      </c>
      <c r="K101" s="12">
        <v>23.632514401063453</v>
      </c>
      <c r="L101" s="11" t="str">
        <f t="shared" si="8"/>
        <v>12-23</v>
      </c>
      <c r="M101" s="18">
        <f t="shared" si="9"/>
        <v>1.1100000000000001</v>
      </c>
      <c r="N101" s="5">
        <f t="shared" si="10"/>
        <v>-1.5380828122692638E-2</v>
      </c>
      <c r="O101" s="9"/>
      <c r="P101" s="8">
        <f t="shared" si="11"/>
        <v>17.460593258457411</v>
      </c>
      <c r="Q101" s="7">
        <f t="shared" si="12"/>
        <v>5.5592261661196041</v>
      </c>
      <c r="R101" s="6">
        <f t="shared" si="13"/>
        <v>0.31838701491009613</v>
      </c>
      <c r="S101" s="5">
        <f t="shared" si="14"/>
        <v>0.35347717292575614</v>
      </c>
      <c r="T101" s="4">
        <v>16892.583333333336</v>
      </c>
      <c r="U101" s="3">
        <v>1</v>
      </c>
      <c r="V101" s="3">
        <v>2</v>
      </c>
      <c r="W101" s="3">
        <v>2</v>
      </c>
      <c r="X101" s="3">
        <v>3</v>
      </c>
      <c r="Y101" s="3">
        <v>4</v>
      </c>
      <c r="Z101" s="3">
        <v>4</v>
      </c>
      <c r="AA101" s="3">
        <f t="shared" si="15"/>
        <v>0</v>
      </c>
    </row>
    <row r="102" spans="1:27" x14ac:dyDescent="0.25">
      <c r="A102" s="14">
        <v>271</v>
      </c>
      <c r="B102" s="14" t="s">
        <v>1</v>
      </c>
      <c r="C102" s="14"/>
      <c r="D102" s="14">
        <v>9</v>
      </c>
      <c r="E102" s="13" t="s">
        <v>148</v>
      </c>
      <c r="F102" s="12">
        <v>15.628662967883097</v>
      </c>
      <c r="G102" s="12">
        <v>0</v>
      </c>
      <c r="H102" s="12">
        <v>16.251574371267218</v>
      </c>
      <c r="I102" s="12">
        <v>16.592690919649897</v>
      </c>
      <c r="J102" s="12">
        <v>0</v>
      </c>
      <c r="K102" s="12">
        <v>17.301287504145094</v>
      </c>
      <c r="L102" s="11" t="str">
        <f t="shared" si="8"/>
        <v>1-17</v>
      </c>
      <c r="M102" s="18">
        <f t="shared" si="9"/>
        <v>1.05</v>
      </c>
      <c r="N102" s="5" t="e">
        <f t="shared" si="10"/>
        <v>#DIV/0!</v>
      </c>
      <c r="O102" s="9"/>
      <c r="P102" s="8">
        <f t="shared" si="11"/>
        <v>8.7169433173522908</v>
      </c>
      <c r="Q102" s="7">
        <f t="shared" si="12"/>
        <v>8.1571611509940816</v>
      </c>
      <c r="R102" s="6">
        <f t="shared" si="13"/>
        <v>0.93578228675137942</v>
      </c>
      <c r="S102" s="5">
        <f t="shared" si="14"/>
        <v>0.98478834544036431</v>
      </c>
      <c r="T102" s="4">
        <v>5796.0416666666706</v>
      </c>
      <c r="U102" s="3">
        <v>1</v>
      </c>
      <c r="V102" s="3">
        <v>0</v>
      </c>
      <c r="W102" s="3">
        <v>1</v>
      </c>
      <c r="X102" s="3">
        <v>1</v>
      </c>
      <c r="Y102" s="3">
        <v>0</v>
      </c>
      <c r="Z102" s="3">
        <v>1</v>
      </c>
      <c r="AA102" s="3">
        <f t="shared" si="15"/>
        <v>1</v>
      </c>
    </row>
    <row r="103" spans="1:27" x14ac:dyDescent="0.25">
      <c r="A103" s="14">
        <v>378</v>
      </c>
      <c r="B103" s="14" t="s">
        <v>1</v>
      </c>
      <c r="C103" s="14" t="s">
        <v>441</v>
      </c>
      <c r="D103" s="14">
        <v>13</v>
      </c>
      <c r="E103" s="13" t="s">
        <v>40</v>
      </c>
      <c r="F103" s="12">
        <v>71.168592685010879</v>
      </c>
      <c r="G103" s="12">
        <v>75.780326698072471</v>
      </c>
      <c r="H103" s="12">
        <v>82.570857896977188</v>
      </c>
      <c r="I103" s="12">
        <v>68.98406033660963</v>
      </c>
      <c r="J103" s="12">
        <v>68.775237174574045</v>
      </c>
      <c r="K103" s="12">
        <v>77.856358254738225</v>
      </c>
      <c r="L103" s="11" t="str">
        <f t="shared" si="8"/>
        <v>67-78</v>
      </c>
      <c r="M103" s="10">
        <f t="shared" si="9"/>
        <v>0.95</v>
      </c>
      <c r="N103" s="5">
        <f t="shared" si="10"/>
        <v>0.13204056362776803</v>
      </c>
      <c r="O103" s="9"/>
      <c r="P103" s="8">
        <f t="shared" si="11"/>
        <v>72.683616466093071</v>
      </c>
      <c r="Q103" s="7">
        <f t="shared" si="12"/>
        <v>5.4520403554961474</v>
      </c>
      <c r="R103" s="6">
        <f t="shared" si="13"/>
        <v>7.5010581759364245E-2</v>
      </c>
      <c r="S103" s="5">
        <f t="shared" si="14"/>
        <v>7.1167919816678915E-2</v>
      </c>
      <c r="T103" s="4">
        <v>999161.79166666674</v>
      </c>
      <c r="U103" s="3">
        <v>567</v>
      </c>
      <c r="V103" s="3">
        <v>634</v>
      </c>
      <c r="W103" s="3">
        <v>725</v>
      </c>
      <c r="X103" s="3">
        <v>635</v>
      </c>
      <c r="Y103" s="3">
        <v>662</v>
      </c>
      <c r="Z103" s="3">
        <v>782</v>
      </c>
      <c r="AA103" s="3">
        <f t="shared" si="15"/>
        <v>120</v>
      </c>
    </row>
    <row r="104" spans="1:27" x14ac:dyDescent="0.25">
      <c r="A104" s="14">
        <v>52</v>
      </c>
      <c r="B104" s="14" t="s">
        <v>1</v>
      </c>
      <c r="C104" s="14"/>
      <c r="D104" s="14">
        <v>4</v>
      </c>
      <c r="E104" s="13" t="s">
        <v>367</v>
      </c>
      <c r="F104" s="12">
        <v>64.486149702699876</v>
      </c>
      <c r="G104" s="12">
        <v>18.853517595045293</v>
      </c>
      <c r="H104" s="12">
        <v>11.246801690769187</v>
      </c>
      <c r="I104" s="12">
        <v>18.639502698068011</v>
      </c>
      <c r="J104" s="12">
        <v>55.608074292387251</v>
      </c>
      <c r="K104" s="12">
        <v>51.6088601353811</v>
      </c>
      <c r="L104" s="11" t="str">
        <f t="shared" si="8"/>
        <v>12-53</v>
      </c>
      <c r="M104" s="10">
        <f t="shared" si="9"/>
        <v>0.94</v>
      </c>
      <c r="N104" s="5">
        <f t="shared" si="10"/>
        <v>-7.1917868185441616E-2</v>
      </c>
      <c r="O104" s="9"/>
      <c r="P104" s="8">
        <f t="shared" si="11"/>
        <v>32.568798147953757</v>
      </c>
      <c r="Q104" s="7">
        <f t="shared" si="12"/>
        <v>20.312492188368466</v>
      </c>
      <c r="R104" s="6">
        <f t="shared" si="13"/>
        <v>0.62367951362812768</v>
      </c>
      <c r="S104" s="5">
        <f t="shared" si="14"/>
        <v>0.58461051896763339</v>
      </c>
      <c r="T104" s="4">
        <v>27107.25</v>
      </c>
      <c r="U104" s="3">
        <v>17</v>
      </c>
      <c r="V104" s="3">
        <v>5</v>
      </c>
      <c r="W104" s="3">
        <v>3</v>
      </c>
      <c r="X104" s="3">
        <v>5</v>
      </c>
      <c r="Y104" s="3">
        <v>15</v>
      </c>
      <c r="Z104" s="3">
        <v>14</v>
      </c>
      <c r="AA104" s="3">
        <f t="shared" si="15"/>
        <v>-1</v>
      </c>
    </row>
    <row r="105" spans="1:27" x14ac:dyDescent="0.25">
      <c r="A105" s="14">
        <v>379</v>
      </c>
      <c r="B105" s="14" t="s">
        <v>1</v>
      </c>
      <c r="C105" s="14" t="s">
        <v>441</v>
      </c>
      <c r="D105" s="14">
        <v>13</v>
      </c>
      <c r="E105" s="13" t="s">
        <v>39</v>
      </c>
      <c r="F105" s="12">
        <v>758.94782233721435</v>
      </c>
      <c r="G105" s="12">
        <v>765.36565945003497</v>
      </c>
      <c r="H105" s="12">
        <v>492.25448720295213</v>
      </c>
      <c r="I105" s="12">
        <v>687.39480910620955</v>
      </c>
      <c r="J105" s="12">
        <v>672.01953394400914</v>
      </c>
      <c r="K105" s="12">
        <v>741.06642411956352</v>
      </c>
      <c r="L105" s="11" t="str">
        <f t="shared" si="8"/>
        <v>569-748</v>
      </c>
      <c r="M105" s="10">
        <f t="shared" si="9"/>
        <v>0.92</v>
      </c>
      <c r="N105" s="5">
        <f t="shared" si="10"/>
        <v>0.10274536183543019</v>
      </c>
      <c r="O105" s="9"/>
      <c r="P105" s="8">
        <f t="shared" si="11"/>
        <v>658.40796726606834</v>
      </c>
      <c r="Q105" s="7">
        <f t="shared" si="12"/>
        <v>89.478644320017125</v>
      </c>
      <c r="R105" s="6">
        <f t="shared" si="13"/>
        <v>0.13590152119750706</v>
      </c>
      <c r="S105" s="5">
        <f t="shared" si="14"/>
        <v>0.1255429171015669</v>
      </c>
      <c r="T105" s="4">
        <v>136848.70833333343</v>
      </c>
      <c r="U105" s="3">
        <v>1122</v>
      </c>
      <c r="V105" s="3">
        <v>1115</v>
      </c>
      <c r="W105" s="3">
        <v>706</v>
      </c>
      <c r="X105" s="3">
        <v>970</v>
      </c>
      <c r="Y105" s="3">
        <v>933</v>
      </c>
      <c r="Z105" s="3">
        <v>1012</v>
      </c>
      <c r="AA105" s="3">
        <f t="shared" si="15"/>
        <v>79</v>
      </c>
    </row>
    <row r="106" spans="1:27" x14ac:dyDescent="0.25">
      <c r="A106" s="14">
        <v>382</v>
      </c>
      <c r="B106" s="14" t="s">
        <v>1</v>
      </c>
      <c r="C106" s="14" t="s">
        <v>441</v>
      </c>
      <c r="D106" s="14">
        <v>13</v>
      </c>
      <c r="E106" s="13" t="s">
        <v>36</v>
      </c>
      <c r="F106" s="12">
        <v>1091.2565242453195</v>
      </c>
      <c r="G106" s="12">
        <v>1185.849546325702</v>
      </c>
      <c r="H106" s="12">
        <v>991.89099473625981</v>
      </c>
      <c r="I106" s="12">
        <v>1395.2973895455409</v>
      </c>
      <c r="J106" s="12">
        <v>1314.443474585978</v>
      </c>
      <c r="K106" s="12">
        <v>1368.5523989504084</v>
      </c>
      <c r="L106" s="11" t="str">
        <f t="shared" si="8"/>
        <v>1090-1389</v>
      </c>
      <c r="M106" s="10">
        <f t="shared" si="9"/>
        <v>0.86</v>
      </c>
      <c r="N106" s="5">
        <f t="shared" si="10"/>
        <v>4.11648925272146E-2</v>
      </c>
      <c r="O106" s="9"/>
      <c r="P106" s="8">
        <f t="shared" si="11"/>
        <v>1239.4690354811707</v>
      </c>
      <c r="Q106" s="7">
        <f t="shared" si="12"/>
        <v>149.85269273873271</v>
      </c>
      <c r="R106" s="6">
        <f t="shared" si="13"/>
        <v>0.12090071510383382</v>
      </c>
      <c r="S106" s="5">
        <f t="shared" si="14"/>
        <v>0.10414408087179566</v>
      </c>
      <c r="T106" s="4">
        <v>126572.08333333327</v>
      </c>
      <c r="U106" s="3">
        <v>1382</v>
      </c>
      <c r="V106" s="3">
        <v>1502</v>
      </c>
      <c r="W106" s="3">
        <v>1255</v>
      </c>
      <c r="X106" s="3">
        <v>1766</v>
      </c>
      <c r="Y106" s="3">
        <v>1664</v>
      </c>
      <c r="Z106" s="3">
        <v>1732</v>
      </c>
      <c r="AA106" s="3">
        <f t="shared" si="15"/>
        <v>68</v>
      </c>
    </row>
    <row r="107" spans="1:27" x14ac:dyDescent="0.25">
      <c r="A107" s="14">
        <v>274</v>
      </c>
      <c r="B107" s="14" t="s">
        <v>1</v>
      </c>
      <c r="C107" s="14"/>
      <c r="D107" s="14">
        <v>9</v>
      </c>
      <c r="E107" s="13" t="s">
        <v>145</v>
      </c>
      <c r="F107" s="12">
        <v>22.203102883627988</v>
      </c>
      <c r="G107" s="12">
        <v>33.413153644818173</v>
      </c>
      <c r="H107" s="12">
        <v>44.752741105392701</v>
      </c>
      <c r="I107" s="12">
        <v>44.951396302747654</v>
      </c>
      <c r="J107" s="12">
        <v>124.08347433728144</v>
      </c>
      <c r="K107" s="12">
        <v>101.92092634797494</v>
      </c>
      <c r="L107" s="11" t="str">
        <f t="shared" si="8"/>
        <v>28-108</v>
      </c>
      <c r="M107" s="10">
        <f t="shared" si="9"/>
        <v>0.84</v>
      </c>
      <c r="N107" s="5">
        <f t="shared" si="10"/>
        <v>-0.17860998902291106</v>
      </c>
      <c r="O107" s="9"/>
      <c r="P107" s="8">
        <f t="shared" si="11"/>
        <v>68.23403935912269</v>
      </c>
      <c r="Q107" s="7">
        <f t="shared" si="12"/>
        <v>39.968380992454854</v>
      </c>
      <c r="R107" s="6">
        <f t="shared" si="13"/>
        <v>0.58575428580590394</v>
      </c>
      <c r="S107" s="5">
        <f t="shared" si="14"/>
        <v>0.49369621533842867</v>
      </c>
      <c r="T107" s="4">
        <v>8835.5000000000073</v>
      </c>
      <c r="U107" s="3">
        <v>2</v>
      </c>
      <c r="V107" s="3">
        <v>3</v>
      </c>
      <c r="W107" s="3">
        <v>4</v>
      </c>
      <c r="X107" s="3">
        <v>4</v>
      </c>
      <c r="Y107" s="3">
        <v>11</v>
      </c>
      <c r="Z107" s="3">
        <v>9</v>
      </c>
      <c r="AA107" s="3">
        <f t="shared" si="15"/>
        <v>-2</v>
      </c>
    </row>
    <row r="108" spans="1:27" x14ac:dyDescent="0.25">
      <c r="A108" s="14">
        <v>244</v>
      </c>
      <c r="B108" s="14" t="s">
        <v>1</v>
      </c>
      <c r="C108" s="14" t="s">
        <v>442</v>
      </c>
      <c r="D108" s="14">
        <v>9</v>
      </c>
      <c r="E108" s="13" t="s">
        <v>175</v>
      </c>
      <c r="F108" s="12">
        <v>177.75531056380316</v>
      </c>
      <c r="G108" s="12">
        <v>211.34854003934782</v>
      </c>
      <c r="H108" s="12">
        <v>145.84854251189807</v>
      </c>
      <c r="I108" s="12">
        <v>137.14612103223641</v>
      </c>
      <c r="J108" s="12">
        <v>186.74698330312199</v>
      </c>
      <c r="K108" s="12">
        <v>190.09852883679798</v>
      </c>
      <c r="L108" s="11" t="str">
        <f t="shared" si="8"/>
        <v>141-195</v>
      </c>
      <c r="M108" s="10">
        <f t="shared" si="9"/>
        <v>0.82</v>
      </c>
      <c r="N108" s="5">
        <f t="shared" si="10"/>
        <v>1.7946986207728253E-2</v>
      </c>
      <c r="O108" s="9"/>
      <c r="P108" s="8">
        <f t="shared" si="11"/>
        <v>168.02116125484991</v>
      </c>
      <c r="Q108" s="7">
        <f t="shared" si="12"/>
        <v>26.945014041080505</v>
      </c>
      <c r="R108" s="6">
        <f t="shared" si="13"/>
        <v>0.16036678856308487</v>
      </c>
      <c r="S108" s="5">
        <f t="shared" si="14"/>
        <v>0.13139635160872218</v>
      </c>
      <c r="T108" s="4">
        <v>328637.79166666651</v>
      </c>
      <c r="U108" s="3">
        <v>538</v>
      </c>
      <c r="V108" s="3">
        <v>651</v>
      </c>
      <c r="W108" s="3">
        <v>457</v>
      </c>
      <c r="X108" s="3">
        <v>437</v>
      </c>
      <c r="Y108" s="3">
        <v>605</v>
      </c>
      <c r="Z108" s="3">
        <v>626</v>
      </c>
      <c r="AA108" s="3">
        <f t="shared" si="15"/>
        <v>21</v>
      </c>
    </row>
    <row r="109" spans="1:27" x14ac:dyDescent="0.25">
      <c r="A109" s="14">
        <v>402</v>
      </c>
      <c r="B109" s="14" t="s">
        <v>1</v>
      </c>
      <c r="C109" s="14"/>
      <c r="D109" s="14">
        <v>13</v>
      </c>
      <c r="E109" s="13" t="s">
        <v>16</v>
      </c>
      <c r="F109" s="12">
        <v>87.602231119323818</v>
      </c>
      <c r="G109" s="12">
        <v>110.03042816778961</v>
      </c>
      <c r="H109" s="12">
        <v>116.0460675900875</v>
      </c>
      <c r="I109" s="12">
        <v>95.203615055580144</v>
      </c>
      <c r="J109" s="12">
        <v>71.960901243657617</v>
      </c>
      <c r="K109" s="12">
        <v>107.26458210678894</v>
      </c>
      <c r="L109" s="11" t="str">
        <f t="shared" si="8"/>
        <v>76-110</v>
      </c>
      <c r="M109" s="10">
        <f t="shared" si="9"/>
        <v>0.82</v>
      </c>
      <c r="N109" s="5">
        <f t="shared" si="10"/>
        <v>0.49059531291296693</v>
      </c>
      <c r="O109" s="9"/>
      <c r="P109" s="8">
        <f t="shared" si="11"/>
        <v>93.094683777718274</v>
      </c>
      <c r="Q109" s="7">
        <f t="shared" si="12"/>
        <v>17.195112008025685</v>
      </c>
      <c r="R109" s="6">
        <f t="shared" si="13"/>
        <v>0.18470562775724519</v>
      </c>
      <c r="S109" s="5">
        <f t="shared" si="14"/>
        <v>0.1522095328547875</v>
      </c>
      <c r="T109" s="4">
        <v>75452.458333333343</v>
      </c>
      <c r="U109" s="3">
        <v>64</v>
      </c>
      <c r="V109" s="3">
        <v>81</v>
      </c>
      <c r="W109" s="3">
        <v>86</v>
      </c>
      <c r="X109" s="3">
        <v>71</v>
      </c>
      <c r="Y109" s="3">
        <v>54</v>
      </c>
      <c r="Z109" s="3">
        <v>81</v>
      </c>
      <c r="AA109" s="3">
        <f t="shared" si="15"/>
        <v>27</v>
      </c>
    </row>
    <row r="110" spans="1:27" x14ac:dyDescent="0.25">
      <c r="A110" s="14">
        <v>255</v>
      </c>
      <c r="B110" s="14" t="s">
        <v>1</v>
      </c>
      <c r="C110" s="14"/>
      <c r="D110" s="14">
        <v>9</v>
      </c>
      <c r="E110" s="13" t="s">
        <v>164</v>
      </c>
      <c r="F110" s="12">
        <v>58.800403398116345</v>
      </c>
      <c r="G110" s="12">
        <v>64.463708946354103</v>
      </c>
      <c r="H110" s="12">
        <v>55.409701974960093</v>
      </c>
      <c r="I110" s="12">
        <v>40.189148281751855</v>
      </c>
      <c r="J110" s="12">
        <v>45.874628463295515</v>
      </c>
      <c r="K110" s="12">
        <v>56.380673957871089</v>
      </c>
      <c r="L110" s="11" t="str">
        <f t="shared" si="8"/>
        <v>41-58</v>
      </c>
      <c r="M110" s="10">
        <f t="shared" si="9"/>
        <v>0.81</v>
      </c>
      <c r="N110" s="5">
        <f t="shared" si="10"/>
        <v>0.22901647046540127</v>
      </c>
      <c r="O110" s="9"/>
      <c r="P110" s="8">
        <f t="shared" si="11"/>
        <v>49.605777510612647</v>
      </c>
      <c r="Q110" s="7">
        <f t="shared" si="12"/>
        <v>8.3722279236171175</v>
      </c>
      <c r="R110" s="6">
        <f t="shared" si="13"/>
        <v>0.1687752585235856</v>
      </c>
      <c r="S110" s="5">
        <f t="shared" si="14"/>
        <v>0.13657474566967573</v>
      </c>
      <c r="T110" s="4">
        <v>79647.458333333343</v>
      </c>
      <c r="U110" s="3">
        <v>43</v>
      </c>
      <c r="V110" s="3">
        <v>48</v>
      </c>
      <c r="W110" s="3">
        <v>42</v>
      </c>
      <c r="X110" s="3">
        <v>31</v>
      </c>
      <c r="Y110" s="3">
        <v>36</v>
      </c>
      <c r="Z110" s="3">
        <v>45</v>
      </c>
      <c r="AA110" s="3">
        <f t="shared" si="15"/>
        <v>9</v>
      </c>
    </row>
    <row r="111" spans="1:27" x14ac:dyDescent="0.25">
      <c r="A111" s="14">
        <v>252</v>
      </c>
      <c r="B111" s="14" t="s">
        <v>1</v>
      </c>
      <c r="C111" s="14"/>
      <c r="D111" s="14">
        <v>9</v>
      </c>
      <c r="E111" s="13" t="s">
        <v>167</v>
      </c>
      <c r="F111" s="12">
        <v>54.368140269801899</v>
      </c>
      <c r="G111" s="12">
        <v>104.98328255337601</v>
      </c>
      <c r="H111" s="12">
        <v>78.212161991189632</v>
      </c>
      <c r="I111" s="12">
        <v>83.467615724371385</v>
      </c>
      <c r="J111" s="12">
        <v>74.792567488605812</v>
      </c>
      <c r="K111" s="12">
        <v>89.549424998428947</v>
      </c>
      <c r="L111" s="11" t="str">
        <f t="shared" si="8"/>
        <v>69-92</v>
      </c>
      <c r="M111" s="10">
        <f t="shared" si="9"/>
        <v>0.77</v>
      </c>
      <c r="N111" s="5">
        <f t="shared" si="10"/>
        <v>0.19730379642430715</v>
      </c>
      <c r="O111" s="9"/>
      <c r="P111" s="8">
        <f t="shared" si="11"/>
        <v>80.453632779375823</v>
      </c>
      <c r="Q111" s="7">
        <f t="shared" si="12"/>
        <v>11.819496896576801</v>
      </c>
      <c r="R111" s="6">
        <f t="shared" si="13"/>
        <v>0.14691066752683307</v>
      </c>
      <c r="S111" s="5">
        <f t="shared" si="14"/>
        <v>0.1130563270398999</v>
      </c>
      <c r="T111" s="4">
        <v>21239.583333333336</v>
      </c>
      <c r="U111" s="3">
        <v>12</v>
      </c>
      <c r="V111" s="3">
        <v>23</v>
      </c>
      <c r="W111" s="3">
        <v>17</v>
      </c>
      <c r="X111" s="3">
        <v>18</v>
      </c>
      <c r="Y111" s="3">
        <v>16</v>
      </c>
      <c r="Z111" s="3">
        <v>19</v>
      </c>
      <c r="AA111" s="3">
        <f t="shared" si="15"/>
        <v>3</v>
      </c>
    </row>
    <row r="112" spans="1:27" x14ac:dyDescent="0.25">
      <c r="A112" s="14">
        <v>297</v>
      </c>
      <c r="B112" s="14" t="s">
        <v>1</v>
      </c>
      <c r="C112" s="14"/>
      <c r="D112" s="14">
        <v>10</v>
      </c>
      <c r="E112" s="13" t="s">
        <v>122</v>
      </c>
      <c r="F112" s="12">
        <v>32.267822930321671</v>
      </c>
      <c r="G112" s="12">
        <v>0</v>
      </c>
      <c r="H112" s="12">
        <v>0</v>
      </c>
      <c r="I112" s="12">
        <v>0</v>
      </c>
      <c r="J112" s="12">
        <v>0</v>
      </c>
      <c r="K112" s="12">
        <v>8.3593401694159564</v>
      </c>
      <c r="L112" s="11" t="str">
        <f t="shared" si="8"/>
        <v>-6-10</v>
      </c>
      <c r="M112" s="10">
        <f t="shared" si="9"/>
        <v>0.77</v>
      </c>
      <c r="N112" s="5" t="e">
        <f t="shared" si="10"/>
        <v>#DIV/0!</v>
      </c>
      <c r="O112" s="9"/>
      <c r="P112" s="8">
        <f t="shared" si="11"/>
        <v>2.151188195354778</v>
      </c>
      <c r="Q112" s="7">
        <f t="shared" si="12"/>
        <v>8.0490092014901098</v>
      </c>
      <c r="R112" s="6">
        <f t="shared" si="13"/>
        <v>3.7416573867739413</v>
      </c>
      <c r="S112" s="5">
        <f t="shared" si="14"/>
        <v>2.8859176465670955</v>
      </c>
      <c r="T112" s="4">
        <v>11974.041666666672</v>
      </c>
      <c r="U112" s="3">
        <v>4</v>
      </c>
      <c r="V112" s="3">
        <v>0</v>
      </c>
      <c r="W112" s="3">
        <v>0</v>
      </c>
      <c r="X112" s="3">
        <v>0</v>
      </c>
      <c r="Y112" s="3">
        <v>0</v>
      </c>
      <c r="Z112" s="3">
        <v>1</v>
      </c>
      <c r="AA112" s="3">
        <f t="shared" si="15"/>
        <v>1</v>
      </c>
    </row>
    <row r="113" spans="1:27" x14ac:dyDescent="0.25">
      <c r="A113" s="14">
        <v>36</v>
      </c>
      <c r="B113" s="14" t="s">
        <v>1</v>
      </c>
      <c r="C113" s="14"/>
      <c r="D113" s="14">
        <v>3</v>
      </c>
      <c r="E113" s="13" t="s">
        <v>383</v>
      </c>
      <c r="F113" s="12">
        <v>36.049676454153825</v>
      </c>
      <c r="G113" s="12">
        <v>50.361523795819991</v>
      </c>
      <c r="H113" s="12">
        <v>50.225116145581083</v>
      </c>
      <c r="I113" s="12">
        <v>50.132493017259904</v>
      </c>
      <c r="J113" s="12">
        <v>7.1431122540090719</v>
      </c>
      <c r="K113" s="12">
        <v>49.869833796905098</v>
      </c>
      <c r="L113" s="11" t="str">
        <f t="shared" si="8"/>
        <v>15-55</v>
      </c>
      <c r="M113" s="10">
        <f t="shared" si="9"/>
        <v>0.75</v>
      </c>
      <c r="N113" s="5">
        <f t="shared" si="10"/>
        <v>5.9815273823977293</v>
      </c>
      <c r="O113" s="9"/>
      <c r="P113" s="22">
        <f t="shared" si="11"/>
        <v>34.912907054774806</v>
      </c>
      <c r="Q113" s="7">
        <f t="shared" si="12"/>
        <v>19.940501011214256</v>
      </c>
      <c r="R113" s="6">
        <f t="shared" si="13"/>
        <v>0.57114983235081607</v>
      </c>
      <c r="S113" s="5">
        <f t="shared" si="14"/>
        <v>0.42840679862792269</v>
      </c>
      <c r="T113" s="4">
        <v>14033.416666666668</v>
      </c>
      <c r="U113" s="3">
        <v>5</v>
      </c>
      <c r="V113" s="3">
        <v>7</v>
      </c>
      <c r="W113" s="3">
        <v>7</v>
      </c>
      <c r="X113" s="3">
        <v>7</v>
      </c>
      <c r="Y113" s="3">
        <v>1</v>
      </c>
      <c r="Z113" s="3">
        <v>7</v>
      </c>
      <c r="AA113" s="3">
        <f t="shared" si="15"/>
        <v>6</v>
      </c>
    </row>
    <row r="114" spans="1:27" x14ac:dyDescent="0.25">
      <c r="A114" s="14">
        <v>365</v>
      </c>
      <c r="B114" s="14" t="s">
        <v>1</v>
      </c>
      <c r="C114" s="14" t="s">
        <v>441</v>
      </c>
      <c r="D114" s="14">
        <v>13</v>
      </c>
      <c r="E114" s="13" t="s">
        <v>53</v>
      </c>
      <c r="F114" s="12">
        <v>182.85534305062205</v>
      </c>
      <c r="G114" s="12">
        <v>204.92487943957502</v>
      </c>
      <c r="H114" s="12">
        <v>256.11857745202889</v>
      </c>
      <c r="I114" s="12">
        <v>269.70790911492247</v>
      </c>
      <c r="J114" s="12">
        <v>386.88653299059035</v>
      </c>
      <c r="K114" s="12">
        <v>345.72169403630102</v>
      </c>
      <c r="L114" s="11" t="str">
        <f t="shared" si="8"/>
        <v>220-364</v>
      </c>
      <c r="M114" s="10">
        <f t="shared" si="9"/>
        <v>0.75</v>
      </c>
      <c r="N114" s="5">
        <f t="shared" si="10"/>
        <v>-0.10640028908757733</v>
      </c>
      <c r="O114" s="9"/>
      <c r="P114" s="8">
        <f t="shared" si="11"/>
        <v>291.62167571323334</v>
      </c>
      <c r="Q114" s="7">
        <f t="shared" si="12"/>
        <v>72.084215504744847</v>
      </c>
      <c r="R114" s="6">
        <f t="shared" si="13"/>
        <v>0.24718401102539778</v>
      </c>
      <c r="S114" s="5">
        <f t="shared" si="14"/>
        <v>0.18551439357432065</v>
      </c>
      <c r="T114" s="4">
        <v>103823.62499999993</v>
      </c>
      <c r="U114" s="3">
        <v>209</v>
      </c>
      <c r="V114" s="3">
        <v>230</v>
      </c>
      <c r="W114" s="3">
        <v>282</v>
      </c>
      <c r="X114" s="3">
        <v>291</v>
      </c>
      <c r="Y114" s="3">
        <v>409</v>
      </c>
      <c r="Z114" s="3">
        <v>358</v>
      </c>
      <c r="AA114" s="3">
        <f t="shared" si="15"/>
        <v>-51</v>
      </c>
    </row>
    <row r="115" spans="1:27" x14ac:dyDescent="0.25">
      <c r="A115" s="14">
        <v>263</v>
      </c>
      <c r="B115" s="14" t="s">
        <v>1</v>
      </c>
      <c r="C115" s="14"/>
      <c r="D115" s="14">
        <v>9</v>
      </c>
      <c r="E115" s="13" t="s">
        <v>156</v>
      </c>
      <c r="F115" s="12">
        <v>49.126685440078596</v>
      </c>
      <c r="G115" s="12">
        <v>82.601606429158366</v>
      </c>
      <c r="H115" s="12">
        <v>59.085441769186929</v>
      </c>
      <c r="I115" s="12">
        <v>43.073100020708218</v>
      </c>
      <c r="J115" s="12">
        <v>61.803943254221572</v>
      </c>
      <c r="K115" s="12">
        <v>67.085864582390514</v>
      </c>
      <c r="L115" s="11" t="str">
        <f t="shared" si="8"/>
        <v>46-70</v>
      </c>
      <c r="M115" s="10">
        <f t="shared" si="9"/>
        <v>0.73</v>
      </c>
      <c r="N115" s="5">
        <f t="shared" si="10"/>
        <v>8.5462529574246146E-2</v>
      </c>
      <c r="O115" s="9"/>
      <c r="P115" s="8">
        <f t="shared" si="11"/>
        <v>58.193222663993119</v>
      </c>
      <c r="Q115" s="7">
        <f t="shared" si="12"/>
        <v>12.263190473875378</v>
      </c>
      <c r="R115" s="6">
        <f t="shared" si="13"/>
        <v>0.21073227967942029</v>
      </c>
      <c r="S115" s="5">
        <f t="shared" si="14"/>
        <v>0.15281232953437532</v>
      </c>
      <c r="T115" s="4">
        <v>62465.958333333314</v>
      </c>
      <c r="U115" s="3">
        <v>28</v>
      </c>
      <c r="V115" s="3">
        <v>48</v>
      </c>
      <c r="W115" s="3">
        <v>35</v>
      </c>
      <c r="X115" s="3">
        <v>26</v>
      </c>
      <c r="Y115" s="3">
        <v>38</v>
      </c>
      <c r="Z115" s="3">
        <v>42</v>
      </c>
      <c r="AA115" s="3">
        <f t="shared" si="15"/>
        <v>4</v>
      </c>
    </row>
    <row r="116" spans="1:27" x14ac:dyDescent="0.25">
      <c r="A116" s="14">
        <v>248</v>
      </c>
      <c r="B116" s="14" t="s">
        <v>1</v>
      </c>
      <c r="C116" s="14"/>
      <c r="D116" s="14">
        <v>9</v>
      </c>
      <c r="E116" s="13" t="s">
        <v>171</v>
      </c>
      <c r="F116" s="12">
        <v>7.2114301167350252</v>
      </c>
      <c r="G116" s="12">
        <v>25.114810562571755</v>
      </c>
      <c r="H116" s="12">
        <v>14.284056314892021</v>
      </c>
      <c r="I116" s="12">
        <v>35.537234137067109</v>
      </c>
      <c r="J116" s="12">
        <v>28.296297606310073</v>
      </c>
      <c r="K116" s="12">
        <v>31.687490922854145</v>
      </c>
      <c r="L116" s="11" t="str">
        <f t="shared" si="8"/>
        <v>17-34</v>
      </c>
      <c r="M116" s="10">
        <f t="shared" si="9"/>
        <v>0.69</v>
      </c>
      <c r="N116" s="5">
        <f t="shared" si="10"/>
        <v>0.11984583155457894</v>
      </c>
      <c r="O116" s="9"/>
      <c r="P116" s="8">
        <f t="shared" si="11"/>
        <v>25.594909651091559</v>
      </c>
      <c r="Q116" s="7">
        <f t="shared" si="12"/>
        <v>8.7715687262863202</v>
      </c>
      <c r="R116" s="6">
        <f t="shared" si="13"/>
        <v>0.34270754794058178</v>
      </c>
      <c r="S116" s="5">
        <f t="shared" si="14"/>
        <v>0.23803878797840389</v>
      </c>
      <c r="T116" s="4">
        <v>28386.375000000015</v>
      </c>
      <c r="U116" s="3">
        <v>2</v>
      </c>
      <c r="V116" s="3">
        <v>7</v>
      </c>
      <c r="W116" s="3">
        <v>4</v>
      </c>
      <c r="X116" s="3">
        <v>10</v>
      </c>
      <c r="Y116" s="3">
        <v>8</v>
      </c>
      <c r="Z116" s="3">
        <v>9</v>
      </c>
      <c r="AA116" s="3">
        <f t="shared" si="15"/>
        <v>1</v>
      </c>
    </row>
    <row r="117" spans="1:27" x14ac:dyDescent="0.25">
      <c r="A117" s="14">
        <v>404</v>
      </c>
      <c r="B117" s="14" t="s">
        <v>1</v>
      </c>
      <c r="C117" s="14"/>
      <c r="D117" s="14">
        <v>13</v>
      </c>
      <c r="E117" s="13" t="s">
        <v>14</v>
      </c>
      <c r="F117" s="12">
        <v>50.079030970750715</v>
      </c>
      <c r="G117" s="12">
        <v>43.021987308513744</v>
      </c>
      <c r="H117" s="12">
        <v>39.259208926940119</v>
      </c>
      <c r="I117" s="12">
        <v>38.59628288106407</v>
      </c>
      <c r="J117" s="12">
        <v>52.556470832983564</v>
      </c>
      <c r="K117" s="12">
        <v>48.825524739761718</v>
      </c>
      <c r="L117" s="11" t="str">
        <f t="shared" si="8"/>
        <v>39-51</v>
      </c>
      <c r="M117" s="10">
        <f t="shared" si="9"/>
        <v>0.66</v>
      </c>
      <c r="N117" s="5">
        <f t="shared" si="10"/>
        <v>-7.0989281321385184E-2</v>
      </c>
      <c r="O117" s="9"/>
      <c r="P117" s="8">
        <f t="shared" si="11"/>
        <v>44.737874537184844</v>
      </c>
      <c r="Q117" s="7">
        <f t="shared" si="12"/>
        <v>6.2235716063099247</v>
      </c>
      <c r="R117" s="6">
        <f t="shared" si="13"/>
        <v>0.1391119196138178</v>
      </c>
      <c r="S117" s="5">
        <f t="shared" si="14"/>
        <v>9.136889592685804E-2</v>
      </c>
      <c r="T117" s="4">
        <v>69491.958333333372</v>
      </c>
      <c r="U117" s="3">
        <v>32</v>
      </c>
      <c r="V117" s="3">
        <v>28</v>
      </c>
      <c r="W117" s="3">
        <v>26</v>
      </c>
      <c r="X117" s="3">
        <v>26</v>
      </c>
      <c r="Y117" s="3">
        <v>36</v>
      </c>
      <c r="Z117" s="3">
        <v>34</v>
      </c>
      <c r="AA117" s="3">
        <f t="shared" si="15"/>
        <v>-2</v>
      </c>
    </row>
    <row r="118" spans="1:27" x14ac:dyDescent="0.25">
      <c r="A118" s="14">
        <v>372</v>
      </c>
      <c r="B118" s="14" t="s">
        <v>1</v>
      </c>
      <c r="C118" s="14" t="s">
        <v>441</v>
      </c>
      <c r="D118" s="14">
        <v>13</v>
      </c>
      <c r="E118" s="13" t="s">
        <v>46</v>
      </c>
      <c r="F118" s="12">
        <v>508.76450692672489</v>
      </c>
      <c r="G118" s="12">
        <v>599.82235226500859</v>
      </c>
      <c r="H118" s="12">
        <v>448.51311585009552</v>
      </c>
      <c r="I118" s="12">
        <v>634.62921151565479</v>
      </c>
      <c r="J118" s="12">
        <v>558.35595191934863</v>
      </c>
      <c r="K118" s="12">
        <v>601.56509341283549</v>
      </c>
      <c r="L118" s="11" t="str">
        <f t="shared" si="8"/>
        <v>493-625</v>
      </c>
      <c r="M118" s="10">
        <f t="shared" si="9"/>
        <v>0.65</v>
      </c>
      <c r="N118" s="5">
        <f t="shared" si="10"/>
        <v>7.7386372160904604E-2</v>
      </c>
      <c r="O118" s="9"/>
      <c r="P118" s="8">
        <f t="shared" si="11"/>
        <v>558.94967764442606</v>
      </c>
      <c r="Q118" s="7">
        <f t="shared" si="12"/>
        <v>66.009966370315468</v>
      </c>
      <c r="R118" s="6">
        <f t="shared" si="13"/>
        <v>0.11809643875008634</v>
      </c>
      <c r="S118" s="5">
        <f t="shared" si="14"/>
        <v>7.6241954281113453E-2</v>
      </c>
      <c r="T118" s="4">
        <v>92849.291666666628</v>
      </c>
      <c r="U118" s="3">
        <v>490</v>
      </c>
      <c r="V118" s="3">
        <v>574</v>
      </c>
      <c r="W118" s="3">
        <v>426</v>
      </c>
      <c r="X118" s="3">
        <v>598</v>
      </c>
      <c r="Y118" s="3">
        <v>522</v>
      </c>
      <c r="Z118" s="3">
        <v>558</v>
      </c>
      <c r="AA118" s="3">
        <f t="shared" si="15"/>
        <v>36</v>
      </c>
    </row>
    <row r="119" spans="1:27" x14ac:dyDescent="0.25">
      <c r="A119" s="14">
        <v>317</v>
      </c>
      <c r="B119" s="14" t="s">
        <v>1</v>
      </c>
      <c r="C119" s="14"/>
      <c r="D119" s="14">
        <v>10</v>
      </c>
      <c r="E119" s="13" t="s">
        <v>102</v>
      </c>
      <c r="F119" s="12">
        <v>14.467243748945096</v>
      </c>
      <c r="G119" s="12">
        <v>33.868372987553371</v>
      </c>
      <c r="H119" s="12">
        <v>14.558689717925386</v>
      </c>
      <c r="I119" s="12">
        <v>14.614541468761416</v>
      </c>
      <c r="J119" s="12">
        <v>4.8886010046075059</v>
      </c>
      <c r="K119" s="12">
        <v>19.62203063489531</v>
      </c>
      <c r="L119" s="11" t="str">
        <f t="shared" si="8"/>
        <v>5-23</v>
      </c>
      <c r="M119" s="10">
        <f t="shared" si="9"/>
        <v>0.64</v>
      </c>
      <c r="N119" s="5">
        <f t="shared" si="10"/>
        <v>3.0138335315975979</v>
      </c>
      <c r="O119" s="9"/>
      <c r="P119" s="8">
        <f t="shared" si="11"/>
        <v>13.918748651727412</v>
      </c>
      <c r="Q119" s="7">
        <f t="shared" si="12"/>
        <v>8.9709114590002148</v>
      </c>
      <c r="R119" s="6">
        <f t="shared" si="13"/>
        <v>0.64451996968038239</v>
      </c>
      <c r="S119" s="5">
        <f t="shared" si="14"/>
        <v>0.40975536852302319</v>
      </c>
      <c r="T119" s="4">
        <v>20395.125000000015</v>
      </c>
      <c r="U119" s="3">
        <v>3</v>
      </c>
      <c r="V119" s="3">
        <v>7</v>
      </c>
      <c r="W119" s="3">
        <v>3</v>
      </c>
      <c r="X119" s="3">
        <v>3</v>
      </c>
      <c r="Y119" s="3">
        <v>1</v>
      </c>
      <c r="Z119" s="3">
        <v>4</v>
      </c>
      <c r="AA119" s="3">
        <f t="shared" si="15"/>
        <v>3</v>
      </c>
    </row>
    <row r="120" spans="1:27" x14ac:dyDescent="0.25">
      <c r="A120" s="14">
        <v>336</v>
      </c>
      <c r="B120" s="14" t="s">
        <v>1</v>
      </c>
      <c r="C120" s="14"/>
      <c r="D120" s="14">
        <v>11</v>
      </c>
      <c r="E120" s="13" t="s">
        <v>83</v>
      </c>
      <c r="F120" s="12">
        <v>35.65380158659417</v>
      </c>
      <c r="G120" s="12">
        <v>35.903419800736017</v>
      </c>
      <c r="H120" s="12">
        <v>36.176177986795693</v>
      </c>
      <c r="I120" s="12">
        <v>0</v>
      </c>
      <c r="J120" s="12">
        <v>36.48969166210545</v>
      </c>
      <c r="K120" s="12">
        <v>36.689954596181209</v>
      </c>
      <c r="L120" s="11" t="str">
        <f t="shared" si="8"/>
        <v>11-43</v>
      </c>
      <c r="M120" s="10">
        <f t="shared" si="9"/>
        <v>0.63</v>
      </c>
      <c r="N120" s="5">
        <f t="shared" si="10"/>
        <v>5.4882057083461859E-3</v>
      </c>
      <c r="O120" s="9"/>
      <c r="P120" s="8">
        <f t="shared" si="11"/>
        <v>26.562508897265371</v>
      </c>
      <c r="Q120" s="7">
        <f t="shared" si="12"/>
        <v>16.019648435108405</v>
      </c>
      <c r="R120" s="6">
        <f t="shared" si="13"/>
        <v>0.60309244495943071</v>
      </c>
      <c r="S120" s="5">
        <f t="shared" si="14"/>
        <v>0.38126841625108937</v>
      </c>
      <c r="T120" s="4">
        <v>2728.9166666666647</v>
      </c>
      <c r="U120" s="3">
        <v>1</v>
      </c>
      <c r="V120" s="3">
        <v>1</v>
      </c>
      <c r="W120" s="3">
        <v>1</v>
      </c>
      <c r="X120" s="3">
        <v>0</v>
      </c>
      <c r="Y120" s="3">
        <v>1</v>
      </c>
      <c r="Z120" s="3">
        <v>1</v>
      </c>
      <c r="AA120" s="3">
        <f t="shared" si="15"/>
        <v>0</v>
      </c>
    </row>
    <row r="121" spans="1:27" x14ac:dyDescent="0.25">
      <c r="A121" s="14">
        <v>282</v>
      </c>
      <c r="B121" s="14" t="s">
        <v>1</v>
      </c>
      <c r="C121" s="14"/>
      <c r="D121" s="14">
        <v>14</v>
      </c>
      <c r="E121" s="13" t="s">
        <v>137</v>
      </c>
      <c r="F121" s="12">
        <v>25.132258510411042</v>
      </c>
      <c r="G121" s="12">
        <v>20.105301516693682</v>
      </c>
      <c r="H121" s="12">
        <v>10.051892897081181</v>
      </c>
      <c r="I121" s="12">
        <v>25.126259453755118</v>
      </c>
      <c r="J121" s="12">
        <v>25.135101168782207</v>
      </c>
      <c r="K121" s="12">
        <v>25.147005201238898</v>
      </c>
      <c r="L121" s="11" t="str">
        <f t="shared" si="8"/>
        <v>16-27</v>
      </c>
      <c r="M121" s="10">
        <f t="shared" si="9"/>
        <v>0.62</v>
      </c>
      <c r="N121" s="5">
        <f t="shared" si="10"/>
        <v>4.7360193128945249E-4</v>
      </c>
      <c r="O121" s="9"/>
      <c r="P121" s="8">
        <f t="shared" si="11"/>
        <v>21.445272259598234</v>
      </c>
      <c r="Q121" s="7">
        <f t="shared" si="12"/>
        <v>5.9379291815777453</v>
      </c>
      <c r="R121" s="6">
        <f t="shared" si="13"/>
        <v>0.27688756336120257</v>
      </c>
      <c r="S121" s="5">
        <f t="shared" si="14"/>
        <v>0.17261300751189501</v>
      </c>
      <c r="T121" s="4">
        <v>19884.083333333343</v>
      </c>
      <c r="U121" s="3">
        <v>5</v>
      </c>
      <c r="V121" s="3">
        <v>4</v>
      </c>
      <c r="W121" s="3">
        <v>2</v>
      </c>
      <c r="X121" s="3">
        <v>5</v>
      </c>
      <c r="Y121" s="3">
        <v>5</v>
      </c>
      <c r="Z121" s="3">
        <v>5</v>
      </c>
      <c r="AA121" s="3">
        <f t="shared" si="15"/>
        <v>0</v>
      </c>
    </row>
    <row r="122" spans="1:27" x14ac:dyDescent="0.25">
      <c r="A122" s="14">
        <v>169</v>
      </c>
      <c r="B122" s="14" t="s">
        <v>1</v>
      </c>
      <c r="C122" s="14"/>
      <c r="D122" s="14">
        <v>7</v>
      </c>
      <c r="E122" s="13" t="s">
        <v>250</v>
      </c>
      <c r="F122" s="12">
        <v>0</v>
      </c>
      <c r="G122" s="12">
        <v>20.804618625334825</v>
      </c>
      <c r="H122" s="12">
        <v>0</v>
      </c>
      <c r="I122" s="12">
        <v>10.218157666172791</v>
      </c>
      <c r="J122" s="12">
        <v>0</v>
      </c>
      <c r="K122" s="12">
        <v>10.048231511254013</v>
      </c>
      <c r="L122" s="11" t="str">
        <f t="shared" si="8"/>
        <v>-2-13</v>
      </c>
      <c r="M122" s="10">
        <f t="shared" si="9"/>
        <v>0.61</v>
      </c>
      <c r="N122" s="5" t="e">
        <f t="shared" si="10"/>
        <v>#DIV/0!</v>
      </c>
      <c r="O122" s="9"/>
      <c r="P122" s="8">
        <f t="shared" si="11"/>
        <v>5.4987911943573886</v>
      </c>
      <c r="Q122" s="7">
        <f t="shared" si="12"/>
        <v>7.4375476588598985</v>
      </c>
      <c r="R122" s="6">
        <f t="shared" si="13"/>
        <v>1.3525786661061023</v>
      </c>
      <c r="S122" s="5">
        <f t="shared" si="14"/>
        <v>0.82735280466096883</v>
      </c>
      <c r="T122" s="4">
        <v>9942.1250000000073</v>
      </c>
      <c r="U122" s="3">
        <v>0</v>
      </c>
      <c r="V122" s="3">
        <v>2</v>
      </c>
      <c r="W122" s="3">
        <v>0</v>
      </c>
      <c r="X122" s="3">
        <v>1</v>
      </c>
      <c r="Y122" s="3">
        <v>0</v>
      </c>
      <c r="Z122" s="3">
        <v>1</v>
      </c>
      <c r="AA122" s="3">
        <f t="shared" si="15"/>
        <v>1</v>
      </c>
    </row>
    <row r="123" spans="1:27" x14ac:dyDescent="0.25">
      <c r="A123" s="14">
        <v>264</v>
      </c>
      <c r="B123" s="14" t="s">
        <v>1</v>
      </c>
      <c r="C123" s="14"/>
      <c r="D123" s="14">
        <v>9</v>
      </c>
      <c r="E123" s="13" t="s">
        <v>155</v>
      </c>
      <c r="F123" s="12">
        <v>18.405613712182216</v>
      </c>
      <c r="G123" s="12">
        <v>0</v>
      </c>
      <c r="H123" s="12">
        <v>0</v>
      </c>
      <c r="I123" s="12">
        <v>0</v>
      </c>
      <c r="J123" s="12">
        <v>27.140110822119187</v>
      </c>
      <c r="K123" s="12">
        <v>18.015448246871681</v>
      </c>
      <c r="L123" s="11" t="str">
        <f t="shared" si="8"/>
        <v>-2-23</v>
      </c>
      <c r="M123" s="10">
        <f t="shared" si="9"/>
        <v>0.61</v>
      </c>
      <c r="N123" s="5">
        <f t="shared" si="10"/>
        <v>-0.33620579647047377</v>
      </c>
      <c r="O123" s="9"/>
      <c r="P123" s="8">
        <f t="shared" si="11"/>
        <v>10.273744521518545</v>
      </c>
      <c r="Q123" s="7">
        <f t="shared" si="12"/>
        <v>12.750025610183798</v>
      </c>
      <c r="R123" s="6">
        <f t="shared" si="13"/>
        <v>1.2410300434742791</v>
      </c>
      <c r="S123" s="5">
        <f t="shared" si="14"/>
        <v>0.75354255784130098</v>
      </c>
      <c r="T123" s="4">
        <v>11095.958333333339</v>
      </c>
      <c r="U123" s="3">
        <v>2</v>
      </c>
      <c r="V123" s="3">
        <v>0</v>
      </c>
      <c r="W123" s="3">
        <v>0</v>
      </c>
      <c r="X123" s="3">
        <v>0</v>
      </c>
      <c r="Y123" s="3">
        <v>3</v>
      </c>
      <c r="Z123" s="3">
        <v>2</v>
      </c>
      <c r="AA123" s="3">
        <f t="shared" si="15"/>
        <v>-1</v>
      </c>
    </row>
    <row r="124" spans="1:27" x14ac:dyDescent="0.25">
      <c r="A124" s="14">
        <v>229</v>
      </c>
      <c r="B124" s="14" t="s">
        <v>1</v>
      </c>
      <c r="C124" s="14"/>
      <c r="D124" s="14">
        <v>8</v>
      </c>
      <c r="E124" s="13" t="s">
        <v>190</v>
      </c>
      <c r="F124" s="12">
        <v>0</v>
      </c>
      <c r="G124" s="12">
        <v>10.21346134204882</v>
      </c>
      <c r="H124" s="12">
        <v>20.753884867823697</v>
      </c>
      <c r="I124" s="12">
        <v>31.649742845839377</v>
      </c>
      <c r="J124" s="12">
        <v>75.121401550720364</v>
      </c>
      <c r="K124" s="12">
        <v>54.57894617151431</v>
      </c>
      <c r="L124" s="11" t="str">
        <f t="shared" si="8"/>
        <v>12-66</v>
      </c>
      <c r="M124" s="10">
        <f t="shared" si="9"/>
        <v>0.57999999999999996</v>
      </c>
      <c r="N124" s="5">
        <f t="shared" si="10"/>
        <v>-0.27345676405326685</v>
      </c>
      <c r="O124" s="9"/>
      <c r="P124" s="8">
        <f t="shared" si="11"/>
        <v>38.992970428301867</v>
      </c>
      <c r="Q124" s="7">
        <f t="shared" si="12"/>
        <v>26.977736991464198</v>
      </c>
      <c r="R124" s="6">
        <f t="shared" si="13"/>
        <v>0.69186155081643186</v>
      </c>
      <c r="S124" s="5">
        <f t="shared" si="14"/>
        <v>0.39971245001380645</v>
      </c>
      <c r="T124" s="4">
        <v>9179.5416666666715</v>
      </c>
      <c r="U124" s="3">
        <v>0</v>
      </c>
      <c r="V124" s="3">
        <v>1</v>
      </c>
      <c r="W124" s="3">
        <v>2</v>
      </c>
      <c r="X124" s="3">
        <v>3</v>
      </c>
      <c r="Y124" s="3">
        <v>7</v>
      </c>
      <c r="Z124" s="3">
        <v>5</v>
      </c>
      <c r="AA124" s="3">
        <f t="shared" si="15"/>
        <v>-2</v>
      </c>
    </row>
    <row r="125" spans="1:27" x14ac:dyDescent="0.25">
      <c r="A125" s="14">
        <v>375</v>
      </c>
      <c r="B125" s="14" t="s">
        <v>1</v>
      </c>
      <c r="C125" s="14" t="s">
        <v>441</v>
      </c>
      <c r="D125" s="14">
        <v>13</v>
      </c>
      <c r="E125" s="13" t="s">
        <v>43</v>
      </c>
      <c r="F125" s="12">
        <v>64.24623109369324</v>
      </c>
      <c r="G125" s="12">
        <v>87.423347560562021</v>
      </c>
      <c r="H125" s="12">
        <v>113.48532869849709</v>
      </c>
      <c r="I125" s="12">
        <v>101.06930280415219</v>
      </c>
      <c r="J125" s="12">
        <v>145.48234831872315</v>
      </c>
      <c r="K125" s="12">
        <v>128.78590425651848</v>
      </c>
      <c r="L125" s="11" t="str">
        <f t="shared" si="8"/>
        <v>89-139</v>
      </c>
      <c r="M125" s="10">
        <f t="shared" si="9"/>
        <v>0.57999999999999996</v>
      </c>
      <c r="N125" s="5">
        <f t="shared" si="10"/>
        <v>-0.11476611599385279</v>
      </c>
      <c r="O125" s="9"/>
      <c r="P125" s="8">
        <f t="shared" si="11"/>
        <v>114.08252434136888</v>
      </c>
      <c r="Q125" s="7">
        <f t="shared" si="12"/>
        <v>25.183685107608092</v>
      </c>
      <c r="R125" s="6">
        <f t="shared" si="13"/>
        <v>0.22074971826754997</v>
      </c>
      <c r="S125" s="5">
        <f t="shared" si="14"/>
        <v>0.12888371816837352</v>
      </c>
      <c r="T125" s="4">
        <v>92619.416666666628</v>
      </c>
      <c r="U125" s="3">
        <v>65</v>
      </c>
      <c r="V125" s="3">
        <v>87</v>
      </c>
      <c r="W125" s="3">
        <v>111</v>
      </c>
      <c r="X125" s="3">
        <v>97</v>
      </c>
      <c r="Y125" s="3">
        <v>137</v>
      </c>
      <c r="Z125" s="3">
        <v>119</v>
      </c>
      <c r="AA125" s="3">
        <f t="shared" si="15"/>
        <v>-18</v>
      </c>
    </row>
    <row r="126" spans="1:27" x14ac:dyDescent="0.25">
      <c r="A126" s="14">
        <v>133</v>
      </c>
      <c r="B126" s="14" t="s">
        <v>1</v>
      </c>
      <c r="C126" s="14"/>
      <c r="D126" s="14">
        <v>6</v>
      </c>
      <c r="E126" s="13" t="s">
        <v>286</v>
      </c>
      <c r="F126" s="12">
        <v>35.65380158659417</v>
      </c>
      <c r="G126" s="12">
        <v>0</v>
      </c>
      <c r="H126" s="12">
        <v>17.873899638053533</v>
      </c>
      <c r="I126" s="12">
        <v>0</v>
      </c>
      <c r="J126" s="12">
        <v>17.942852016328001</v>
      </c>
      <c r="K126" s="12">
        <v>17.972816115625108</v>
      </c>
      <c r="L126" s="11" t="str">
        <f t="shared" si="8"/>
        <v>1-23</v>
      </c>
      <c r="M126" s="10">
        <f t="shared" si="9"/>
        <v>0.56999999999999995</v>
      </c>
      <c r="N126" s="5">
        <f t="shared" si="10"/>
        <v>1.66997416407602E-3</v>
      </c>
      <c r="O126" s="9"/>
      <c r="P126" s="8">
        <f t="shared" si="11"/>
        <v>11.932650705492986</v>
      </c>
      <c r="Q126" s="7">
        <f t="shared" si="12"/>
        <v>10.656859549603254</v>
      </c>
      <c r="R126" s="6">
        <f t="shared" si="13"/>
        <v>0.89308401063793452</v>
      </c>
      <c r="S126" s="5">
        <f t="shared" si="14"/>
        <v>0.50618806828491492</v>
      </c>
      <c r="T126" s="4">
        <v>5565.2083333333348</v>
      </c>
      <c r="U126" s="3">
        <v>2</v>
      </c>
      <c r="V126" s="3">
        <v>0</v>
      </c>
      <c r="W126" s="3">
        <v>1</v>
      </c>
      <c r="X126" s="3">
        <v>0</v>
      </c>
      <c r="Y126" s="3">
        <v>1</v>
      </c>
      <c r="Z126" s="3">
        <v>1</v>
      </c>
      <c r="AA126" s="3">
        <f t="shared" si="15"/>
        <v>0</v>
      </c>
    </row>
    <row r="127" spans="1:27" x14ac:dyDescent="0.25">
      <c r="A127" s="14">
        <v>273</v>
      </c>
      <c r="B127" s="14" t="s">
        <v>1</v>
      </c>
      <c r="C127" s="14"/>
      <c r="D127" s="14">
        <v>9</v>
      </c>
      <c r="E127" s="13" t="s">
        <v>146</v>
      </c>
      <c r="F127" s="12">
        <v>0</v>
      </c>
      <c r="G127" s="12">
        <v>0</v>
      </c>
      <c r="H127" s="12">
        <v>8.790629189284223</v>
      </c>
      <c r="I127" s="12">
        <v>8.9057107870421905</v>
      </c>
      <c r="J127" s="12">
        <v>9.0328116884583256</v>
      </c>
      <c r="K127" s="12">
        <v>9.1650977801369464</v>
      </c>
      <c r="L127" s="11" t="str">
        <f t="shared" si="8"/>
        <v>4-11</v>
      </c>
      <c r="M127" s="10">
        <f t="shared" si="9"/>
        <v>0.56999999999999995</v>
      </c>
      <c r="N127" s="5">
        <f t="shared" si="10"/>
        <v>1.4645062494510913E-2</v>
      </c>
      <c r="O127" s="9"/>
      <c r="P127" s="8">
        <f t="shared" si="11"/>
        <v>7.1439192772208706</v>
      </c>
      <c r="Q127" s="7">
        <f t="shared" si="12"/>
        <v>3.5730185047032075</v>
      </c>
      <c r="R127" s="6">
        <f t="shared" si="13"/>
        <v>0.50014821921296737</v>
      </c>
      <c r="S127" s="5">
        <f t="shared" si="14"/>
        <v>0.28292292010644826</v>
      </c>
      <c r="T127" s="4">
        <v>10929.958333333328</v>
      </c>
      <c r="U127" s="3">
        <v>0</v>
      </c>
      <c r="V127" s="3">
        <v>0</v>
      </c>
      <c r="W127" s="3">
        <v>1</v>
      </c>
      <c r="X127" s="3">
        <v>1</v>
      </c>
      <c r="Y127" s="3">
        <v>1</v>
      </c>
      <c r="Z127" s="3">
        <v>1</v>
      </c>
      <c r="AA127" s="3">
        <f t="shared" si="15"/>
        <v>0</v>
      </c>
    </row>
    <row r="128" spans="1:27" x14ac:dyDescent="0.25">
      <c r="A128" s="14">
        <v>247</v>
      </c>
      <c r="B128" s="14" t="s">
        <v>1</v>
      </c>
      <c r="C128" s="14"/>
      <c r="D128" s="14">
        <v>9</v>
      </c>
      <c r="E128" s="13" t="s">
        <v>172</v>
      </c>
      <c r="F128" s="12">
        <v>13.176098557217207</v>
      </c>
      <c r="G128" s="12">
        <v>39.233636304191457</v>
      </c>
      <c r="H128" s="12">
        <v>0</v>
      </c>
      <c r="I128" s="12">
        <v>38.648587716190541</v>
      </c>
      <c r="J128" s="12">
        <v>38.377894332864273</v>
      </c>
      <c r="K128" s="12">
        <v>38.111571625934943</v>
      </c>
      <c r="L128" s="11" t="str">
        <f t="shared" si="8"/>
        <v>13-45</v>
      </c>
      <c r="M128" s="10">
        <f t="shared" si="9"/>
        <v>0.56000000000000005</v>
      </c>
      <c r="N128" s="5">
        <f t="shared" si="10"/>
        <v>-6.9394820002219061E-3</v>
      </c>
      <c r="O128" s="9"/>
      <c r="P128" s="8">
        <f t="shared" si="11"/>
        <v>29.20847957964558</v>
      </c>
      <c r="Q128" s="7">
        <f t="shared" si="12"/>
        <v>15.904515113884752</v>
      </c>
      <c r="R128" s="6">
        <f t="shared" si="13"/>
        <v>0.54451704925332989</v>
      </c>
      <c r="S128" s="5">
        <f t="shared" si="14"/>
        <v>0.30481189621707089</v>
      </c>
      <c r="T128" s="4">
        <v>7863.9999999999964</v>
      </c>
      <c r="U128" s="3">
        <v>1</v>
      </c>
      <c r="V128" s="3">
        <v>3</v>
      </c>
      <c r="W128" s="3">
        <v>0</v>
      </c>
      <c r="X128" s="3">
        <v>3</v>
      </c>
      <c r="Y128" s="3">
        <v>3</v>
      </c>
      <c r="Z128" s="3">
        <v>3</v>
      </c>
      <c r="AA128" s="3">
        <f t="shared" si="15"/>
        <v>0</v>
      </c>
    </row>
    <row r="129" spans="1:27" x14ac:dyDescent="0.25">
      <c r="A129" s="14">
        <v>366</v>
      </c>
      <c r="B129" s="14" t="s">
        <v>1</v>
      </c>
      <c r="C129" s="14" t="s">
        <v>441</v>
      </c>
      <c r="D129" s="14">
        <v>13</v>
      </c>
      <c r="E129" s="13" t="s">
        <v>52</v>
      </c>
      <c r="F129" s="12">
        <v>284.26360163157909</v>
      </c>
      <c r="G129" s="12">
        <v>314.05146824898793</v>
      </c>
      <c r="H129" s="12">
        <v>413.51593081739094</v>
      </c>
      <c r="I129" s="12">
        <v>319.23476188961536</v>
      </c>
      <c r="J129" s="12">
        <v>326.99681062969916</v>
      </c>
      <c r="K129" s="12">
        <v>357.56375312056514</v>
      </c>
      <c r="L129" s="11" t="str">
        <f t="shared" si="8"/>
        <v>298-377</v>
      </c>
      <c r="M129" s="10">
        <f t="shared" si="9"/>
        <v>0.51</v>
      </c>
      <c r="N129" s="5">
        <f t="shared" si="10"/>
        <v>9.3477800080077514E-2</v>
      </c>
      <c r="O129" s="9"/>
      <c r="P129" s="8">
        <f t="shared" si="11"/>
        <v>337.655828752579</v>
      </c>
      <c r="Q129" s="7">
        <f t="shared" si="12"/>
        <v>39.289305581847572</v>
      </c>
      <c r="R129" s="6">
        <f t="shared" si="13"/>
        <v>0.11635903258947512</v>
      </c>
      <c r="S129" s="5">
        <f t="shared" si="14"/>
        <v>5.8959220225912018E-2</v>
      </c>
      <c r="T129" s="4">
        <v>87208.166666666628</v>
      </c>
      <c r="U129" s="3">
        <v>242</v>
      </c>
      <c r="V129" s="3">
        <v>269</v>
      </c>
      <c r="W129" s="3">
        <v>356</v>
      </c>
      <c r="X129" s="3">
        <v>276</v>
      </c>
      <c r="Y129" s="3">
        <v>284</v>
      </c>
      <c r="Z129" s="3">
        <v>312</v>
      </c>
      <c r="AA129" s="3">
        <f t="shared" si="15"/>
        <v>28</v>
      </c>
    </row>
    <row r="130" spans="1:27" x14ac:dyDescent="0.25">
      <c r="A130" s="14">
        <v>167</v>
      </c>
      <c r="B130" s="14" t="s">
        <v>1</v>
      </c>
      <c r="C130" s="14"/>
      <c r="D130" s="14">
        <v>7</v>
      </c>
      <c r="E130" s="13" t="s">
        <v>252</v>
      </c>
      <c r="F130" s="12">
        <v>26.476915439351316</v>
      </c>
      <c r="G130" s="12">
        <v>26.290709520523187</v>
      </c>
      <c r="H130" s="12">
        <v>0</v>
      </c>
      <c r="I130" s="12">
        <v>25.926886180969667</v>
      </c>
      <c r="J130" s="12">
        <v>25.754112609857387</v>
      </c>
      <c r="K130" s="12">
        <v>25.578309593464759</v>
      </c>
      <c r="L130" s="11" t="str">
        <f t="shared" si="8"/>
        <v>10-31</v>
      </c>
      <c r="M130" s="10">
        <f t="shared" si="9"/>
        <v>0.46</v>
      </c>
      <c r="N130" s="5">
        <f t="shared" si="10"/>
        <v>-6.826211372755249E-3</v>
      </c>
      <c r="O130" s="9"/>
      <c r="P130" s="8">
        <f t="shared" si="11"/>
        <v>20.769096150237552</v>
      </c>
      <c r="Q130" s="7">
        <f t="shared" si="12"/>
        <v>10.386801983511999</v>
      </c>
      <c r="R130" s="6">
        <f t="shared" si="13"/>
        <v>0.50010852221863289</v>
      </c>
      <c r="S130" s="5">
        <f t="shared" si="14"/>
        <v>0.23155622220816774</v>
      </c>
      <c r="T130" s="4">
        <v>7811.1249999999955</v>
      </c>
      <c r="U130" s="3">
        <v>2</v>
      </c>
      <c r="V130" s="3">
        <v>2</v>
      </c>
      <c r="W130" s="3">
        <v>0</v>
      </c>
      <c r="X130" s="3">
        <v>2</v>
      </c>
      <c r="Y130" s="3">
        <v>2</v>
      </c>
      <c r="Z130" s="3">
        <v>2</v>
      </c>
      <c r="AA130" s="3">
        <f t="shared" si="15"/>
        <v>0</v>
      </c>
    </row>
    <row r="131" spans="1:27" x14ac:dyDescent="0.25">
      <c r="A131" s="14">
        <v>68</v>
      </c>
      <c r="B131" s="14" t="s">
        <v>1</v>
      </c>
      <c r="C131" s="14"/>
      <c r="D131" s="14">
        <v>5</v>
      </c>
      <c r="E131" s="13" t="s">
        <v>351</v>
      </c>
      <c r="F131" s="12">
        <v>216.33605392310236</v>
      </c>
      <c r="G131" s="12">
        <v>272.51761420138376</v>
      </c>
      <c r="H131" s="12">
        <v>262.88686647671489</v>
      </c>
      <c r="I131" s="12">
        <v>327.27494139495235</v>
      </c>
      <c r="J131" s="12">
        <v>331.8479875375865</v>
      </c>
      <c r="K131" s="12">
        <v>318.03720343894997</v>
      </c>
      <c r="L131" s="11" t="str">
        <f t="shared" si="8"/>
        <v>264-338</v>
      </c>
      <c r="M131" s="10">
        <f t="shared" si="9"/>
        <v>0.45</v>
      </c>
      <c r="N131" s="5">
        <f t="shared" si="10"/>
        <v>-4.1617802781076872E-2</v>
      </c>
      <c r="O131" s="9"/>
      <c r="P131" s="8">
        <f t="shared" si="11"/>
        <v>301.22477233491713</v>
      </c>
      <c r="Q131" s="7">
        <f t="shared" si="12"/>
        <v>37.118758263673605</v>
      </c>
      <c r="R131" s="6">
        <f t="shared" si="13"/>
        <v>0.12322611442595123</v>
      </c>
      <c r="S131" s="5">
        <f t="shared" si="14"/>
        <v>5.5813573942517306E-2</v>
      </c>
      <c r="T131" s="4">
        <v>71905.583333333372</v>
      </c>
      <c r="U131" s="3">
        <v>121</v>
      </c>
      <c r="V131" s="3">
        <v>161</v>
      </c>
      <c r="W131" s="3">
        <v>164</v>
      </c>
      <c r="X131" s="3">
        <v>215</v>
      </c>
      <c r="Y131" s="3">
        <v>229</v>
      </c>
      <c r="Z131" s="3">
        <v>230</v>
      </c>
      <c r="AA131" s="3">
        <f t="shared" si="15"/>
        <v>1</v>
      </c>
    </row>
    <row r="132" spans="1:27" x14ac:dyDescent="0.25">
      <c r="A132" s="14">
        <v>30</v>
      </c>
      <c r="B132" s="14" t="s">
        <v>1</v>
      </c>
      <c r="C132" s="14"/>
      <c r="D132" s="14">
        <v>2</v>
      </c>
      <c r="E132" s="13" t="s">
        <v>389</v>
      </c>
      <c r="F132" s="12">
        <v>188.92920914693855</v>
      </c>
      <c r="G132" s="12">
        <v>121.47829743493902</v>
      </c>
      <c r="H132" s="12">
        <v>52.128995569035375</v>
      </c>
      <c r="I132" s="12">
        <v>38.468011444233397</v>
      </c>
      <c r="J132" s="12">
        <v>131.70571090596457</v>
      </c>
      <c r="K132" s="12">
        <v>113.85011385011393</v>
      </c>
      <c r="L132" s="11" t="str">
        <f t="shared" si="8"/>
        <v>45-142</v>
      </c>
      <c r="M132" s="10">
        <f t="shared" si="9"/>
        <v>0.42</v>
      </c>
      <c r="N132" s="5">
        <f t="shared" si="10"/>
        <v>-0.13557192723859335</v>
      </c>
      <c r="O132" s="9"/>
      <c r="P132" s="8">
        <f t="shared" si="11"/>
        <v>93.378226068711953</v>
      </c>
      <c r="Q132" s="7">
        <f t="shared" si="12"/>
        <v>48.455630969241916</v>
      </c>
      <c r="R132" s="6">
        <f t="shared" si="13"/>
        <v>0.51891787849542204</v>
      </c>
      <c r="S132" s="5">
        <f t="shared" si="14"/>
        <v>0.2192362035913793</v>
      </c>
      <c r="T132" s="4">
        <v>20240.874999999985</v>
      </c>
      <c r="U132" s="3">
        <v>41</v>
      </c>
      <c r="V132" s="3">
        <v>26</v>
      </c>
      <c r="W132" s="3">
        <v>11</v>
      </c>
      <c r="X132" s="3">
        <v>8</v>
      </c>
      <c r="Y132" s="3">
        <v>27</v>
      </c>
      <c r="Z132" s="3">
        <v>23</v>
      </c>
      <c r="AA132" s="3">
        <f t="shared" si="15"/>
        <v>-4</v>
      </c>
    </row>
    <row r="133" spans="1:27" x14ac:dyDescent="0.25">
      <c r="A133" s="14">
        <v>161</v>
      </c>
      <c r="B133" s="14" t="s">
        <v>1</v>
      </c>
      <c r="C133" s="14"/>
      <c r="D133" s="14">
        <v>7</v>
      </c>
      <c r="E133" s="13" t="s">
        <v>258</v>
      </c>
      <c r="F133" s="12">
        <v>7.0134834218785622</v>
      </c>
      <c r="G133" s="12">
        <v>79.335448945305217</v>
      </c>
      <c r="H133" s="12">
        <v>25.620869362680871</v>
      </c>
      <c r="I133" s="12">
        <v>23.252434239209418</v>
      </c>
      <c r="J133" s="12">
        <v>18.569347809687397</v>
      </c>
      <c r="K133" s="12">
        <v>37.071183429953336</v>
      </c>
      <c r="L133" s="11" t="str">
        <f t="shared" ref="L133:L196" si="16">CONCATENATE(ROUND(P133-Q133,),"-",ROUND(P133+Q133,0))</f>
        <v>8-49</v>
      </c>
      <c r="M133" s="10">
        <f t="shared" ref="M133:M196" si="17">ROUND((K133-P133)/Q133,2)</f>
        <v>0.42</v>
      </c>
      <c r="N133" s="5">
        <f t="shared" ref="N133:N196" si="18">((K133-J133)/J133)</f>
        <v>0.99636432091674021</v>
      </c>
      <c r="O133" s="9"/>
      <c r="P133" s="8">
        <f t="shared" ref="P133:P196" si="19">(F133+G133*2+H133*3+I133*4+J133*5)/15</f>
        <v>28.560231027053749</v>
      </c>
      <c r="Q133" s="7">
        <f t="shared" ref="Q133:Q196" si="20">SQRT(((1*POWER((F133-P133),2))+ (2*POWER((G133-P133),2))+ (3*POWER((H133-P133),2))+ (4*POWER((I133-P133),2))+ (5*POWER((J133-P133),2)))/15)</f>
        <v>20.425812014726844</v>
      </c>
      <c r="R133" s="6">
        <f t="shared" ref="R133:R196" si="21">Q133/P133</f>
        <v>0.71518371106236656</v>
      </c>
      <c r="S133" s="5">
        <f t="shared" ref="S133:S196" si="22">(K133-P133)/P133</f>
        <v>0.29800012453812319</v>
      </c>
      <c r="T133" s="4">
        <v>43149.958333333314</v>
      </c>
      <c r="U133" s="3">
        <v>3</v>
      </c>
      <c r="V133" s="3">
        <v>34</v>
      </c>
      <c r="W133" s="3">
        <v>11</v>
      </c>
      <c r="X133" s="3">
        <v>10</v>
      </c>
      <c r="Y133" s="3">
        <v>8</v>
      </c>
      <c r="Z133" s="3">
        <v>16</v>
      </c>
      <c r="AA133" s="3">
        <f t="shared" ref="AA133:AA196" si="23">+Z133-Y133</f>
        <v>8</v>
      </c>
    </row>
    <row r="134" spans="1:27" x14ac:dyDescent="0.25">
      <c r="A134" s="14">
        <v>283</v>
      </c>
      <c r="B134" s="14" t="s">
        <v>1</v>
      </c>
      <c r="C134" s="14"/>
      <c r="D134" s="14">
        <v>14</v>
      </c>
      <c r="E134" s="13" t="s">
        <v>136</v>
      </c>
      <c r="F134" s="12">
        <v>42.848573142514354</v>
      </c>
      <c r="G134" s="12">
        <v>48.452719408876824</v>
      </c>
      <c r="H134" s="12">
        <v>25.593993942754768</v>
      </c>
      <c r="I134" s="12">
        <v>28.378253744155856</v>
      </c>
      <c r="J134" s="12">
        <v>11.328716881204244</v>
      </c>
      <c r="K134" s="12">
        <v>31.091304798424691</v>
      </c>
      <c r="L134" s="11" t="str">
        <f t="shared" si="16"/>
        <v>13-38</v>
      </c>
      <c r="M134" s="10">
        <f t="shared" si="17"/>
        <v>0.42</v>
      </c>
      <c r="N134" s="5">
        <f t="shared" si="18"/>
        <v>1.7444683386879452</v>
      </c>
      <c r="O134" s="9"/>
      <c r="P134" s="8">
        <f t="shared" si="19"/>
        <v>25.779506211411796</v>
      </c>
      <c r="Q134" s="7">
        <f t="shared" si="20"/>
        <v>12.624700656478437</v>
      </c>
      <c r="R134" s="6">
        <f t="shared" si="21"/>
        <v>0.48971848230707654</v>
      </c>
      <c r="S134" s="5">
        <f t="shared" si="22"/>
        <v>0.20604733633965125</v>
      </c>
      <c r="T134" s="4">
        <v>35370.416666666686</v>
      </c>
      <c r="U134" s="3">
        <v>15</v>
      </c>
      <c r="V134" s="3">
        <v>17</v>
      </c>
      <c r="W134" s="3">
        <v>9</v>
      </c>
      <c r="X134" s="3">
        <v>10</v>
      </c>
      <c r="Y134" s="3">
        <v>4</v>
      </c>
      <c r="Z134" s="3">
        <v>11</v>
      </c>
      <c r="AA134" s="3">
        <f t="shared" si="23"/>
        <v>7</v>
      </c>
    </row>
    <row r="135" spans="1:27" x14ac:dyDescent="0.25">
      <c r="A135" s="14">
        <v>135</v>
      </c>
      <c r="B135" s="14" t="s">
        <v>1</v>
      </c>
      <c r="C135" s="14"/>
      <c r="D135" s="14">
        <v>6</v>
      </c>
      <c r="E135" s="13" t="s">
        <v>284</v>
      </c>
      <c r="F135" s="12">
        <v>0</v>
      </c>
      <c r="G135" s="12">
        <v>73.159579332418843</v>
      </c>
      <c r="H135" s="12">
        <v>73.152889539136794</v>
      </c>
      <c r="I135" s="12">
        <v>36.62165255207141</v>
      </c>
      <c r="J135" s="12">
        <v>36.616623947272068</v>
      </c>
      <c r="K135" s="12">
        <v>54.914044266821264</v>
      </c>
      <c r="L135" s="11" t="str">
        <f t="shared" si="16"/>
        <v>25-67</v>
      </c>
      <c r="M135" s="10">
        <f t="shared" si="17"/>
        <v>0.41</v>
      </c>
      <c r="N135" s="5">
        <f t="shared" si="18"/>
        <v>0.49970254892688848</v>
      </c>
      <c r="O135" s="9"/>
      <c r="P135" s="8">
        <f t="shared" si="19"/>
        <v>46.356503815126274</v>
      </c>
      <c r="Q135" s="7">
        <f t="shared" si="20"/>
        <v>20.965478990631912</v>
      </c>
      <c r="R135" s="6">
        <f t="shared" si="21"/>
        <v>0.45226618198482021</v>
      </c>
      <c r="S135" s="5">
        <f t="shared" si="22"/>
        <v>0.18460280106159857</v>
      </c>
      <c r="T135" s="4">
        <v>5463.8333333333303</v>
      </c>
      <c r="U135" s="3">
        <v>0</v>
      </c>
      <c r="V135" s="3">
        <v>4</v>
      </c>
      <c r="W135" s="3">
        <v>4</v>
      </c>
      <c r="X135" s="3">
        <v>2</v>
      </c>
      <c r="Y135" s="3">
        <v>2</v>
      </c>
      <c r="Z135" s="3">
        <v>3</v>
      </c>
      <c r="AA135" s="3">
        <f t="shared" si="23"/>
        <v>1</v>
      </c>
    </row>
    <row r="136" spans="1:27" x14ac:dyDescent="0.25">
      <c r="A136" s="14">
        <v>234</v>
      </c>
      <c r="B136" s="14" t="s">
        <v>1</v>
      </c>
      <c r="C136" s="14"/>
      <c r="D136" s="14">
        <v>8</v>
      </c>
      <c r="E136" s="13" t="s">
        <v>185</v>
      </c>
      <c r="F136" s="12">
        <v>8.4226485018213975</v>
      </c>
      <c r="G136" s="12">
        <v>8.4042441432923631</v>
      </c>
      <c r="H136" s="12">
        <v>50.360919926137313</v>
      </c>
      <c r="I136" s="12">
        <v>16.761649346295677</v>
      </c>
      <c r="J136" s="12">
        <v>33.492422339445703</v>
      </c>
      <c r="K136" s="12">
        <v>33.447962287422541</v>
      </c>
      <c r="L136" s="11" t="str">
        <f t="shared" si="16"/>
        <v>13-42</v>
      </c>
      <c r="M136" s="10">
        <f t="shared" si="17"/>
        <v>0.41</v>
      </c>
      <c r="N136" s="5">
        <f t="shared" si="18"/>
        <v>-1.327466003281551E-3</v>
      </c>
      <c r="O136" s="9"/>
      <c r="P136" s="8">
        <f t="shared" si="19"/>
        <v>27.388173709948621</v>
      </c>
      <c r="Q136" s="7">
        <f t="shared" si="20"/>
        <v>14.836245825685822</v>
      </c>
      <c r="R136" s="6">
        <f t="shared" si="21"/>
        <v>0.54170263350917147</v>
      </c>
      <c r="S136" s="5">
        <f t="shared" si="22"/>
        <v>0.22125566464012647</v>
      </c>
      <c r="T136" s="4">
        <v>11954.499999999995</v>
      </c>
      <c r="U136" s="3">
        <v>1</v>
      </c>
      <c r="V136" s="3">
        <v>1</v>
      </c>
      <c r="W136" s="3">
        <v>6</v>
      </c>
      <c r="X136" s="3">
        <v>2</v>
      </c>
      <c r="Y136" s="3">
        <v>4</v>
      </c>
      <c r="Z136" s="3">
        <v>4</v>
      </c>
      <c r="AA136" s="3">
        <f t="shared" si="23"/>
        <v>0</v>
      </c>
    </row>
    <row r="137" spans="1:27" x14ac:dyDescent="0.25">
      <c r="A137" s="14">
        <v>295</v>
      </c>
      <c r="B137" s="14" t="s">
        <v>1</v>
      </c>
      <c r="C137" s="14"/>
      <c r="D137" s="14">
        <v>10</v>
      </c>
      <c r="E137" s="13" t="s">
        <v>124</v>
      </c>
      <c r="F137" s="12">
        <v>19.904741593801095</v>
      </c>
      <c r="G137" s="12">
        <v>8.4523708900346541</v>
      </c>
      <c r="H137" s="12">
        <v>13.962677762341261</v>
      </c>
      <c r="I137" s="12">
        <v>8.3044407997176481</v>
      </c>
      <c r="J137" s="12">
        <v>5.4879847434024134</v>
      </c>
      <c r="K137" s="12">
        <v>10.880640507037842</v>
      </c>
      <c r="L137" s="11" t="str">
        <f t="shared" si="16"/>
        <v>5-13</v>
      </c>
      <c r="M137" s="10">
        <f t="shared" si="17"/>
        <v>0.39</v>
      </c>
      <c r="N137" s="5">
        <f t="shared" si="18"/>
        <v>0.98262951079053429</v>
      </c>
      <c r="O137" s="9"/>
      <c r="P137" s="8">
        <f t="shared" si="19"/>
        <v>9.290346905118458</v>
      </c>
      <c r="Q137" s="7">
        <f t="shared" si="20"/>
        <v>4.1290809515583549</v>
      </c>
      <c r="R137" s="6">
        <f t="shared" si="21"/>
        <v>0.44444852207655061</v>
      </c>
      <c r="S137" s="5">
        <f t="shared" si="22"/>
        <v>0.1711769881319741</v>
      </c>
      <c r="T137" s="4">
        <v>36722.541666666686</v>
      </c>
      <c r="U137" s="3">
        <v>7</v>
      </c>
      <c r="V137" s="3">
        <v>3</v>
      </c>
      <c r="W137" s="3">
        <v>5</v>
      </c>
      <c r="X137" s="3">
        <v>3</v>
      </c>
      <c r="Y137" s="3">
        <v>2</v>
      </c>
      <c r="Z137" s="3">
        <v>4</v>
      </c>
      <c r="AA137" s="3">
        <f t="shared" si="23"/>
        <v>2</v>
      </c>
    </row>
    <row r="138" spans="1:27" x14ac:dyDescent="0.25">
      <c r="A138" s="14">
        <v>7</v>
      </c>
      <c r="B138" s="14" t="s">
        <v>1</v>
      </c>
      <c r="C138" s="14"/>
      <c r="D138" s="14">
        <v>15</v>
      </c>
      <c r="E138" s="13" t="s">
        <v>412</v>
      </c>
      <c r="F138" s="12">
        <v>0</v>
      </c>
      <c r="G138" s="12">
        <v>155.82391897156214</v>
      </c>
      <c r="H138" s="12">
        <v>0</v>
      </c>
      <c r="I138" s="12">
        <v>84.441629723453659</v>
      </c>
      <c r="J138" s="12">
        <v>87.912087912087884</v>
      </c>
      <c r="K138" s="12">
        <v>91.617040769583042</v>
      </c>
      <c r="L138" s="11" t="str">
        <f t="shared" si="16"/>
        <v>23-122</v>
      </c>
      <c r="M138" s="10">
        <f t="shared" si="17"/>
        <v>0.38</v>
      </c>
      <c r="N138" s="5">
        <f t="shared" si="18"/>
        <v>4.2143838754007436E-2</v>
      </c>
      <c r="O138" s="9"/>
      <c r="P138" s="24">
        <f t="shared" si="19"/>
        <v>72.598319759825216</v>
      </c>
      <c r="Q138" s="7">
        <f t="shared" si="20"/>
        <v>49.442679468106796</v>
      </c>
      <c r="R138" s="6">
        <f t="shared" si="21"/>
        <v>0.68104440476964878</v>
      </c>
      <c r="S138" s="5">
        <f t="shared" si="22"/>
        <v>0.26197191715561563</v>
      </c>
      <c r="T138" s="4">
        <v>1097.2500000000009</v>
      </c>
      <c r="U138" s="3">
        <v>0</v>
      </c>
      <c r="V138" s="3">
        <v>2</v>
      </c>
      <c r="W138" s="3">
        <v>0</v>
      </c>
      <c r="X138" s="3">
        <v>1</v>
      </c>
      <c r="Y138" s="3">
        <v>1</v>
      </c>
      <c r="Z138" s="3">
        <v>1</v>
      </c>
      <c r="AA138" s="3">
        <f t="shared" si="23"/>
        <v>0</v>
      </c>
    </row>
    <row r="139" spans="1:27" x14ac:dyDescent="0.25">
      <c r="A139" s="14">
        <v>107</v>
      </c>
      <c r="B139" s="14" t="s">
        <v>1</v>
      </c>
      <c r="C139" s="14"/>
      <c r="D139" s="14">
        <v>5</v>
      </c>
      <c r="E139" s="13" t="s">
        <v>312</v>
      </c>
      <c r="F139" s="12">
        <v>100.96888856432084</v>
      </c>
      <c r="G139" s="12">
        <v>81.109072985687376</v>
      </c>
      <c r="H139" s="12">
        <v>79.724032196243769</v>
      </c>
      <c r="I139" s="12">
        <v>80.796265283080871</v>
      </c>
      <c r="J139" s="12">
        <v>96.660326421329316</v>
      </c>
      <c r="K139" s="12">
        <v>90.425319867415084</v>
      </c>
      <c r="L139" s="11" t="str">
        <f t="shared" si="16"/>
        <v>79-96</v>
      </c>
      <c r="M139" s="10">
        <f t="shared" si="17"/>
        <v>0.38</v>
      </c>
      <c r="N139" s="5">
        <f t="shared" si="18"/>
        <v>-6.4504298555093639E-2</v>
      </c>
      <c r="O139" s="9"/>
      <c r="P139" s="8">
        <f t="shared" si="19"/>
        <v>87.256388290893128</v>
      </c>
      <c r="Q139" s="7">
        <f t="shared" si="20"/>
        <v>8.3383604247334375</v>
      </c>
      <c r="R139" s="6">
        <f t="shared" si="21"/>
        <v>9.5561604004685871E-2</v>
      </c>
      <c r="S139" s="5">
        <f t="shared" si="22"/>
        <v>3.6317473580930862E-2</v>
      </c>
      <c r="T139" s="4">
        <v>171064.79166666669</v>
      </c>
      <c r="U139" s="3">
        <v>159</v>
      </c>
      <c r="V139" s="3">
        <v>130</v>
      </c>
      <c r="W139" s="3">
        <v>130</v>
      </c>
      <c r="X139" s="3">
        <v>134</v>
      </c>
      <c r="Y139" s="3">
        <v>163</v>
      </c>
      <c r="Z139" s="3">
        <v>155</v>
      </c>
      <c r="AA139" s="3">
        <f t="shared" si="23"/>
        <v>-8</v>
      </c>
    </row>
    <row r="140" spans="1:27" x14ac:dyDescent="0.25">
      <c r="A140" s="14">
        <v>276</v>
      </c>
      <c r="B140" s="14" t="s">
        <v>1</v>
      </c>
      <c r="C140" s="14"/>
      <c r="D140" s="14">
        <v>9</v>
      </c>
      <c r="E140" s="13" t="s">
        <v>143</v>
      </c>
      <c r="F140" s="12">
        <v>21.196544963171004</v>
      </c>
      <c r="G140" s="12">
        <v>60.827713106091132</v>
      </c>
      <c r="H140" s="12">
        <v>55.014747008573124</v>
      </c>
      <c r="I140" s="12">
        <v>15.356972833515057</v>
      </c>
      <c r="J140" s="12">
        <v>67.865626060400416</v>
      </c>
      <c r="K140" s="12">
        <v>55.780514007106831</v>
      </c>
      <c r="L140" s="11" t="str">
        <f t="shared" si="16"/>
        <v>25-69</v>
      </c>
      <c r="M140" s="10">
        <f t="shared" si="17"/>
        <v>0.38</v>
      </c>
      <c r="N140" s="5">
        <f t="shared" si="18"/>
        <v>-0.17807412610528095</v>
      </c>
      <c r="O140" s="9"/>
      <c r="P140" s="8">
        <f t="shared" si="19"/>
        <v>47.243482255808999</v>
      </c>
      <c r="Q140" s="7">
        <f t="shared" si="20"/>
        <v>22.244168184830219</v>
      </c>
      <c r="R140" s="6">
        <f t="shared" si="21"/>
        <v>0.47084099483575015</v>
      </c>
      <c r="S140" s="5">
        <f t="shared" si="22"/>
        <v>0.18070284711597712</v>
      </c>
      <c r="T140" s="4">
        <v>32291.333333333339</v>
      </c>
      <c r="U140" s="3">
        <v>7</v>
      </c>
      <c r="V140" s="3">
        <v>20</v>
      </c>
      <c r="W140" s="3">
        <v>18</v>
      </c>
      <c r="X140" s="3">
        <v>5</v>
      </c>
      <c r="Y140" s="3">
        <v>22</v>
      </c>
      <c r="Z140" s="3">
        <v>18</v>
      </c>
      <c r="AA140" s="3">
        <f t="shared" si="23"/>
        <v>-4</v>
      </c>
    </row>
    <row r="141" spans="1:27" x14ac:dyDescent="0.25">
      <c r="A141" s="14">
        <v>28</v>
      </c>
      <c r="B141" s="14" t="s">
        <v>1</v>
      </c>
      <c r="C141" s="14"/>
      <c r="D141" s="14">
        <v>2</v>
      </c>
      <c r="E141" s="13" t="s">
        <v>391</v>
      </c>
      <c r="F141" s="12">
        <v>161.19746689694875</v>
      </c>
      <c r="G141" s="12">
        <v>54.603035928797638</v>
      </c>
      <c r="H141" s="12">
        <v>31.077616346826201</v>
      </c>
      <c r="I141" s="12">
        <v>147.88159613536095</v>
      </c>
      <c r="J141" s="12">
        <v>65.770929249271816</v>
      </c>
      <c r="K141" s="12">
        <v>98.71225378023064</v>
      </c>
      <c r="L141" s="11" t="str">
        <f t="shared" si="16"/>
        <v>38-133</v>
      </c>
      <c r="M141" s="10">
        <f t="shared" si="17"/>
        <v>0.28000000000000003</v>
      </c>
      <c r="N141" s="5">
        <f t="shared" si="18"/>
        <v>0.50084930997570687</v>
      </c>
      <c r="O141" s="9"/>
      <c r="P141" s="8">
        <f t="shared" si="19"/>
        <v>85.601161238855028</v>
      </c>
      <c r="Q141" s="7">
        <f t="shared" si="20"/>
        <v>47.635155508512348</v>
      </c>
      <c r="R141" s="6">
        <f t="shared" si="21"/>
        <v>0.5564779124385334</v>
      </c>
      <c r="S141" s="5">
        <f t="shared" si="22"/>
        <v>0.15316489112561696</v>
      </c>
      <c r="T141" s="4">
        <v>11082</v>
      </c>
      <c r="U141" s="3">
        <v>14</v>
      </c>
      <c r="V141" s="3">
        <v>5</v>
      </c>
      <c r="W141" s="3">
        <v>3</v>
      </c>
      <c r="X141" s="3">
        <v>15</v>
      </c>
      <c r="Y141" s="3">
        <v>7</v>
      </c>
      <c r="Z141" s="3">
        <v>11</v>
      </c>
      <c r="AA141" s="3">
        <f t="shared" si="23"/>
        <v>4</v>
      </c>
    </row>
    <row r="142" spans="1:27" x14ac:dyDescent="0.25">
      <c r="A142" s="14">
        <v>201</v>
      </c>
      <c r="B142" s="14" t="s">
        <v>1</v>
      </c>
      <c r="C142" s="14"/>
      <c r="D142" s="14">
        <v>8</v>
      </c>
      <c r="E142" s="13" t="s">
        <v>218</v>
      </c>
      <c r="F142" s="12">
        <v>19.535065442469232</v>
      </c>
      <c r="G142" s="12">
        <v>19.809825673534075</v>
      </c>
      <c r="H142" s="12">
        <v>0</v>
      </c>
      <c r="I142" s="12">
        <v>0</v>
      </c>
      <c r="J142" s="12">
        <v>82.910146129132556</v>
      </c>
      <c r="K142" s="12">
        <v>42.108587520067402</v>
      </c>
      <c r="L142" s="11" t="str">
        <f t="shared" si="16"/>
        <v>-5-69</v>
      </c>
      <c r="M142" s="10">
        <f t="shared" si="17"/>
        <v>0.28000000000000003</v>
      </c>
      <c r="N142" s="5">
        <f t="shared" si="18"/>
        <v>-0.49211779877358708</v>
      </c>
      <c r="O142" s="9"/>
      <c r="P142" s="8">
        <f t="shared" si="19"/>
        <v>31.580363162346675</v>
      </c>
      <c r="Q142" s="7">
        <f t="shared" si="20"/>
        <v>37.03795239305957</v>
      </c>
      <c r="R142" s="6">
        <f t="shared" si="21"/>
        <v>1.172815911034867</v>
      </c>
      <c r="S142" s="5">
        <f t="shared" si="22"/>
        <v>0.33337882479684555</v>
      </c>
      <c r="T142" s="4">
        <v>4759.2499999999964</v>
      </c>
      <c r="U142" s="3">
        <v>1</v>
      </c>
      <c r="V142" s="3">
        <v>1</v>
      </c>
      <c r="W142" s="3">
        <v>0</v>
      </c>
      <c r="X142" s="3">
        <v>0</v>
      </c>
      <c r="Y142" s="3">
        <v>4</v>
      </c>
      <c r="Z142" s="3">
        <v>2</v>
      </c>
      <c r="AA142" s="3">
        <f t="shared" si="23"/>
        <v>-2</v>
      </c>
    </row>
    <row r="143" spans="1:27" x14ac:dyDescent="0.25">
      <c r="A143" s="14">
        <v>286</v>
      </c>
      <c r="B143" s="14" t="s">
        <v>1</v>
      </c>
      <c r="C143" s="14"/>
      <c r="D143" s="14">
        <v>14</v>
      </c>
      <c r="E143" s="13" t="s">
        <v>133</v>
      </c>
      <c r="F143" s="12">
        <v>28.528635618001569</v>
      </c>
      <c r="G143" s="12">
        <v>0</v>
      </c>
      <c r="H143" s="12">
        <v>0</v>
      </c>
      <c r="I143" s="12">
        <v>0</v>
      </c>
      <c r="J143" s="12">
        <v>29.25152656404256</v>
      </c>
      <c r="K143" s="12">
        <v>14.715891323142586</v>
      </c>
      <c r="L143" s="11" t="str">
        <f t="shared" si="16"/>
        <v>-3-26</v>
      </c>
      <c r="M143" s="10">
        <f t="shared" si="17"/>
        <v>0.21</v>
      </c>
      <c r="N143" s="5">
        <f t="shared" si="18"/>
        <v>-0.49691886025421678</v>
      </c>
      <c r="O143" s="9"/>
      <c r="P143" s="8">
        <f t="shared" si="19"/>
        <v>11.652417895880957</v>
      </c>
      <c r="Q143" s="7">
        <f t="shared" si="20"/>
        <v>14.272256162582106</v>
      </c>
      <c r="R143" s="6">
        <f t="shared" si="21"/>
        <v>1.2248321584507575</v>
      </c>
      <c r="S143" s="5">
        <f t="shared" si="22"/>
        <v>0.26290452802456937</v>
      </c>
      <c r="T143" s="4">
        <v>6800.8749999999964</v>
      </c>
      <c r="U143" s="3">
        <v>2</v>
      </c>
      <c r="V143" s="3">
        <v>0</v>
      </c>
      <c r="W143" s="3">
        <v>0</v>
      </c>
      <c r="X143" s="3">
        <v>0</v>
      </c>
      <c r="Y143" s="3">
        <v>2</v>
      </c>
      <c r="Z143" s="3">
        <v>1</v>
      </c>
      <c r="AA143" s="3">
        <f t="shared" si="23"/>
        <v>-1</v>
      </c>
    </row>
    <row r="144" spans="1:27" x14ac:dyDescent="0.25">
      <c r="A144" s="14">
        <v>269</v>
      </c>
      <c r="B144" s="14" t="s">
        <v>1</v>
      </c>
      <c r="C144" s="14"/>
      <c r="D144" s="14">
        <v>9</v>
      </c>
      <c r="E144" s="13" t="s">
        <v>150</v>
      </c>
      <c r="F144" s="12">
        <v>32.853309970979574</v>
      </c>
      <c r="G144" s="12">
        <v>76.899837961055724</v>
      </c>
      <c r="H144" s="12">
        <v>11.012306252236874</v>
      </c>
      <c r="I144" s="12">
        <v>11.039964672113049</v>
      </c>
      <c r="J144" s="12">
        <v>0</v>
      </c>
      <c r="K144" s="12">
        <v>22.204027255443478</v>
      </c>
      <c r="L144" s="11" t="str">
        <f t="shared" si="16"/>
        <v>-7-42</v>
      </c>
      <c r="M144" s="10">
        <f t="shared" si="17"/>
        <v>0.19</v>
      </c>
      <c r="N144" s="5" t="e">
        <f t="shared" si="18"/>
        <v>#DIV/0!</v>
      </c>
      <c r="O144" s="9"/>
      <c r="P144" s="8">
        <f t="shared" si="19"/>
        <v>17.589984222550253</v>
      </c>
      <c r="Q144" s="7">
        <f t="shared" si="20"/>
        <v>24.653239010326406</v>
      </c>
      <c r="R144" s="6">
        <f t="shared" si="21"/>
        <v>1.4015498080277471</v>
      </c>
      <c r="S144" s="5">
        <f t="shared" si="22"/>
        <v>0.26231081134103856</v>
      </c>
      <c r="T144" s="4">
        <v>9010.8749999999909</v>
      </c>
      <c r="U144" s="3">
        <v>3</v>
      </c>
      <c r="V144" s="3">
        <v>7</v>
      </c>
      <c r="W144" s="3">
        <v>1</v>
      </c>
      <c r="X144" s="3">
        <v>1</v>
      </c>
      <c r="Y144" s="3">
        <v>0</v>
      </c>
      <c r="Z144" s="3">
        <v>2</v>
      </c>
      <c r="AA144" s="3">
        <f t="shared" si="23"/>
        <v>2</v>
      </c>
    </row>
    <row r="145" spans="1:27" x14ac:dyDescent="0.25">
      <c r="A145" s="14">
        <v>408</v>
      </c>
      <c r="B145" s="14" t="s">
        <v>1</v>
      </c>
      <c r="C145" s="14"/>
      <c r="D145" s="14">
        <v>13</v>
      </c>
      <c r="E145" s="13" t="s">
        <v>10</v>
      </c>
      <c r="F145" s="12">
        <v>64.822633334186264</v>
      </c>
      <c r="G145" s="12">
        <v>63.986529151757523</v>
      </c>
      <c r="H145" s="12">
        <v>39.91518024198578</v>
      </c>
      <c r="I145" s="12">
        <v>62.44915734722553</v>
      </c>
      <c r="J145" s="12">
        <v>64.978313487873422</v>
      </c>
      <c r="K145" s="12">
        <v>61.018364386685157</v>
      </c>
      <c r="L145" s="11" t="str">
        <f t="shared" si="16"/>
        <v>49-69</v>
      </c>
      <c r="M145" s="10">
        <f t="shared" si="17"/>
        <v>0.19</v>
      </c>
      <c r="N145" s="5">
        <f t="shared" si="18"/>
        <v>-6.0942626680012102E-2</v>
      </c>
      <c r="O145" s="9"/>
      <c r="P145" s="8">
        <f t="shared" si="19"/>
        <v>59.148628612795193</v>
      </c>
      <c r="Q145" s="7">
        <f t="shared" si="20"/>
        <v>9.6687868592590487</v>
      </c>
      <c r="R145" s="6">
        <f t="shared" si="21"/>
        <v>0.16346595155322791</v>
      </c>
      <c r="S145" s="5">
        <f t="shared" si="22"/>
        <v>3.1610805148667431E-2</v>
      </c>
      <c r="T145" s="4">
        <v>31091.916666666668</v>
      </c>
      <c r="U145" s="3">
        <v>19</v>
      </c>
      <c r="V145" s="3">
        <v>19</v>
      </c>
      <c r="W145" s="3">
        <v>12</v>
      </c>
      <c r="X145" s="3">
        <v>19</v>
      </c>
      <c r="Y145" s="3">
        <v>20</v>
      </c>
      <c r="Z145" s="3">
        <v>19</v>
      </c>
      <c r="AA145" s="3">
        <f t="shared" si="23"/>
        <v>-1</v>
      </c>
    </row>
    <row r="146" spans="1:27" x14ac:dyDescent="0.25">
      <c r="A146" s="14">
        <v>125</v>
      </c>
      <c r="B146" s="14" t="s">
        <v>1</v>
      </c>
      <c r="C146" s="14"/>
      <c r="D146" s="14">
        <v>6</v>
      </c>
      <c r="E146" s="13" t="s">
        <v>294</v>
      </c>
      <c r="F146" s="12">
        <v>5.2244556770241504</v>
      </c>
      <c r="G146" s="12">
        <v>20.803266112779706</v>
      </c>
      <c r="H146" s="12">
        <v>20.708489186285803</v>
      </c>
      <c r="I146" s="12">
        <v>5.151585400406975</v>
      </c>
      <c r="J146" s="12">
        <v>0</v>
      </c>
      <c r="K146" s="12">
        <v>10.213244024188372</v>
      </c>
      <c r="L146" s="11" t="str">
        <f t="shared" si="16"/>
        <v>0-17</v>
      </c>
      <c r="M146" s="10">
        <f t="shared" si="17"/>
        <v>0.18</v>
      </c>
      <c r="N146" s="5" t="e">
        <f t="shared" si="18"/>
        <v>#DIV/0!</v>
      </c>
      <c r="O146" s="9"/>
      <c r="P146" s="22">
        <f t="shared" si="19"/>
        <v>8.637519804204592</v>
      </c>
      <c r="Q146" s="7">
        <f t="shared" si="20"/>
        <v>8.818258993721841</v>
      </c>
      <c r="R146" s="6">
        <f t="shared" si="21"/>
        <v>1.0209248943694773</v>
      </c>
      <c r="S146" s="5">
        <f t="shared" si="22"/>
        <v>0.18242785610942913</v>
      </c>
      <c r="T146" s="4">
        <v>19570.916666666653</v>
      </c>
      <c r="U146" s="3">
        <v>1</v>
      </c>
      <c r="V146" s="3">
        <v>4</v>
      </c>
      <c r="W146" s="3">
        <v>4</v>
      </c>
      <c r="X146" s="3">
        <v>1</v>
      </c>
      <c r="Y146" s="3">
        <v>0</v>
      </c>
      <c r="Z146" s="3">
        <v>2</v>
      </c>
      <c r="AA146" s="3">
        <f t="shared" si="23"/>
        <v>2</v>
      </c>
    </row>
    <row r="147" spans="1:27" x14ac:dyDescent="0.25">
      <c r="A147" s="14">
        <v>140</v>
      </c>
      <c r="B147" s="14" t="s">
        <v>1</v>
      </c>
      <c r="C147" s="14"/>
      <c r="D147" s="14">
        <v>6</v>
      </c>
      <c r="E147" s="13" t="s">
        <v>279</v>
      </c>
      <c r="F147" s="12">
        <v>37.710398642425652</v>
      </c>
      <c r="G147" s="12">
        <v>49.16527485557701</v>
      </c>
      <c r="H147" s="12">
        <v>14.420650371331748</v>
      </c>
      <c r="I147" s="12">
        <v>46.025285141024348</v>
      </c>
      <c r="J147" s="12">
        <v>22.952724560132552</v>
      </c>
      <c r="K147" s="12">
        <v>34.338857756051006</v>
      </c>
      <c r="L147" s="11" t="str">
        <f t="shared" si="16"/>
        <v>18-45</v>
      </c>
      <c r="M147" s="10">
        <f t="shared" si="17"/>
        <v>0.18</v>
      </c>
      <c r="N147" s="5">
        <f t="shared" si="18"/>
        <v>0.49606891617980098</v>
      </c>
      <c r="O147" s="9"/>
      <c r="P147" s="8">
        <f t="shared" si="19"/>
        <v>31.877844188822337</v>
      </c>
      <c r="Q147" s="7">
        <f t="shared" si="20"/>
        <v>13.527451598953714</v>
      </c>
      <c r="R147" s="6">
        <f t="shared" si="21"/>
        <v>0.42435277363257162</v>
      </c>
      <c r="S147" s="5">
        <f t="shared" si="22"/>
        <v>7.720138013886145E-2</v>
      </c>
      <c r="T147" s="4">
        <v>34934.208333333358</v>
      </c>
      <c r="U147" s="3">
        <v>13</v>
      </c>
      <c r="V147" s="3">
        <v>17</v>
      </c>
      <c r="W147" s="3">
        <v>5</v>
      </c>
      <c r="X147" s="3">
        <v>16</v>
      </c>
      <c r="Y147" s="3">
        <v>8</v>
      </c>
      <c r="Z147" s="3">
        <v>12</v>
      </c>
      <c r="AA147" s="3">
        <f t="shared" si="23"/>
        <v>4</v>
      </c>
    </row>
    <row r="148" spans="1:27" x14ac:dyDescent="0.25">
      <c r="A148" s="14">
        <v>98</v>
      </c>
      <c r="B148" s="14" t="s">
        <v>1</v>
      </c>
      <c r="C148" s="14"/>
      <c r="D148" s="14">
        <v>5</v>
      </c>
      <c r="E148" s="13" t="s">
        <v>321</v>
      </c>
      <c r="F148" s="12">
        <v>168.43523665150749</v>
      </c>
      <c r="G148" s="12">
        <v>177.03521341041741</v>
      </c>
      <c r="H148" s="12">
        <v>98.13275180591522</v>
      </c>
      <c r="I148" s="12">
        <v>204.22970467309813</v>
      </c>
      <c r="J148" s="12">
        <v>84.723325390521566</v>
      </c>
      <c r="K148" s="12">
        <v>146.1358802729608</v>
      </c>
      <c r="L148" s="11" t="str">
        <f t="shared" si="16"/>
        <v>85-189</v>
      </c>
      <c r="M148" s="10">
        <f t="shared" si="17"/>
        <v>0.17</v>
      </c>
      <c r="N148" s="5">
        <f t="shared" si="18"/>
        <v>0.72486006184679075</v>
      </c>
      <c r="O148" s="9"/>
      <c r="P148" s="8">
        <f t="shared" si="19"/>
        <v>137.16262430233922</v>
      </c>
      <c r="Q148" s="7">
        <f t="shared" si="20"/>
        <v>51.941627030357907</v>
      </c>
      <c r="R148" s="6">
        <f t="shared" si="21"/>
        <v>0.37868644825478215</v>
      </c>
      <c r="S148" s="5">
        <f t="shared" si="22"/>
        <v>6.5420562024552528E-2</v>
      </c>
      <c r="T148" s="4">
        <v>9564.2500000000073</v>
      </c>
      <c r="U148" s="3">
        <v>15</v>
      </c>
      <c r="V148" s="3">
        <v>16</v>
      </c>
      <c r="W148" s="3">
        <v>9</v>
      </c>
      <c r="X148" s="3">
        <v>19</v>
      </c>
      <c r="Y148" s="3">
        <v>8</v>
      </c>
      <c r="Z148" s="3">
        <v>14</v>
      </c>
      <c r="AA148" s="3">
        <f t="shared" si="23"/>
        <v>6</v>
      </c>
    </row>
    <row r="149" spans="1:27" x14ac:dyDescent="0.25">
      <c r="A149" s="14">
        <v>180</v>
      </c>
      <c r="B149" s="14" t="s">
        <v>1</v>
      </c>
      <c r="C149" s="14"/>
      <c r="D149" s="14">
        <v>7</v>
      </c>
      <c r="E149" s="13" t="s">
        <v>239</v>
      </c>
      <c r="F149" s="12">
        <v>34.549133803859633</v>
      </c>
      <c r="G149" s="12">
        <v>66.347217102838187</v>
      </c>
      <c r="H149" s="12">
        <v>53.830860987918648</v>
      </c>
      <c r="I149" s="12">
        <v>26.801323010763166</v>
      </c>
      <c r="J149" s="12">
        <v>36.39054331081163</v>
      </c>
      <c r="K149" s="12">
        <v>43.483337426672179</v>
      </c>
      <c r="L149" s="11" t="str">
        <f t="shared" si="16"/>
        <v>28-55</v>
      </c>
      <c r="M149" s="10">
        <f t="shared" si="17"/>
        <v>0.17</v>
      </c>
      <c r="N149" s="5">
        <f t="shared" si="18"/>
        <v>0.19490761803914261</v>
      </c>
      <c r="O149" s="9"/>
      <c r="P149" s="8">
        <f t="shared" si="19"/>
        <v>41.192943971360179</v>
      </c>
      <c r="Q149" s="7">
        <f t="shared" si="20"/>
        <v>13.497052129153234</v>
      </c>
      <c r="R149" s="6">
        <f t="shared" si="21"/>
        <v>0.32765446768109602</v>
      </c>
      <c r="S149" s="5">
        <f t="shared" si="22"/>
        <v>5.5601596644911308E-2</v>
      </c>
      <c r="T149" s="4">
        <v>41373.916666666686</v>
      </c>
      <c r="U149" s="3">
        <v>14</v>
      </c>
      <c r="V149" s="3">
        <v>27</v>
      </c>
      <c r="W149" s="3">
        <v>22</v>
      </c>
      <c r="X149" s="3">
        <v>11</v>
      </c>
      <c r="Y149" s="3">
        <v>15</v>
      </c>
      <c r="Z149" s="3">
        <v>18</v>
      </c>
      <c r="AA149" s="3">
        <f t="shared" si="23"/>
        <v>3</v>
      </c>
    </row>
    <row r="150" spans="1:27" x14ac:dyDescent="0.25">
      <c r="A150" s="14">
        <v>48</v>
      </c>
      <c r="B150" s="14" t="s">
        <v>1</v>
      </c>
      <c r="C150" s="14" t="s">
        <v>442</v>
      </c>
      <c r="D150" s="14">
        <v>4</v>
      </c>
      <c r="E150" s="13" t="s">
        <v>371</v>
      </c>
      <c r="F150" s="12">
        <v>147.04846750909203</v>
      </c>
      <c r="G150" s="12">
        <v>123.84595432654673</v>
      </c>
      <c r="H150" s="12">
        <v>114.87072466951786</v>
      </c>
      <c r="I150" s="12">
        <v>160.05702872283905</v>
      </c>
      <c r="J150" s="12">
        <v>213.51609608224325</v>
      </c>
      <c r="K150" s="12">
        <v>169.25866427780809</v>
      </c>
      <c r="L150" s="11" t="str">
        <f t="shared" si="16"/>
        <v>124-202</v>
      </c>
      <c r="M150" s="10">
        <f t="shared" si="17"/>
        <v>0.16</v>
      </c>
      <c r="N150" s="5">
        <f t="shared" si="18"/>
        <v>-0.20727913546802507</v>
      </c>
      <c r="O150" s="9"/>
      <c r="P150" s="8">
        <f t="shared" si="19"/>
        <v>163.14407636488744</v>
      </c>
      <c r="Q150" s="7">
        <f t="shared" si="20"/>
        <v>39.211838494889477</v>
      </c>
      <c r="R150" s="6">
        <f t="shared" si="21"/>
        <v>0.24035097913814796</v>
      </c>
      <c r="S150" s="5">
        <f t="shared" si="22"/>
        <v>3.7479680838946247E-2</v>
      </c>
      <c r="T150" s="4">
        <v>231620.75000000012</v>
      </c>
      <c r="U150" s="3">
        <v>308</v>
      </c>
      <c r="V150" s="3">
        <v>265</v>
      </c>
      <c r="W150" s="3">
        <v>251</v>
      </c>
      <c r="X150" s="3">
        <v>357</v>
      </c>
      <c r="Y150" s="3">
        <v>486</v>
      </c>
      <c r="Z150" s="3">
        <v>393</v>
      </c>
      <c r="AA150" s="3">
        <f t="shared" si="23"/>
        <v>-93</v>
      </c>
    </row>
    <row r="151" spans="1:27" x14ac:dyDescent="0.25">
      <c r="A151" s="14">
        <v>138</v>
      </c>
      <c r="B151" s="14" t="s">
        <v>1</v>
      </c>
      <c r="C151" s="14"/>
      <c r="D151" s="14">
        <v>6</v>
      </c>
      <c r="E151" s="13" t="s">
        <v>281</v>
      </c>
      <c r="F151" s="12">
        <v>172.86801872506379</v>
      </c>
      <c r="G151" s="12">
        <v>232.68944513833043</v>
      </c>
      <c r="H151" s="12">
        <v>178.84543080409313</v>
      </c>
      <c r="I151" s="12">
        <v>242.78356046786138</v>
      </c>
      <c r="J151" s="12">
        <v>201.84984761664467</v>
      </c>
      <c r="K151" s="12">
        <v>214.32304706889138</v>
      </c>
      <c r="L151" s="11" t="str">
        <f t="shared" si="16"/>
        <v>185-236</v>
      </c>
      <c r="M151" s="10">
        <f t="shared" si="17"/>
        <v>0.15</v>
      </c>
      <c r="N151" s="5">
        <f t="shared" si="18"/>
        <v>6.1794445720543462E-2</v>
      </c>
      <c r="O151" s="9"/>
      <c r="P151" s="8">
        <f t="shared" si="19"/>
        <v>210.3444454245782</v>
      </c>
      <c r="Q151" s="7">
        <f t="shared" si="20"/>
        <v>25.75476661063221</v>
      </c>
      <c r="R151" s="6">
        <f t="shared" si="21"/>
        <v>0.12244091617749385</v>
      </c>
      <c r="S151" s="5">
        <f t="shared" si="22"/>
        <v>1.8914697919797305E-2</v>
      </c>
      <c r="T151" s="4">
        <v>75960.916666666628</v>
      </c>
      <c r="U151" s="3">
        <v>125</v>
      </c>
      <c r="V151" s="3">
        <v>170</v>
      </c>
      <c r="W151" s="3">
        <v>132</v>
      </c>
      <c r="X151" s="3">
        <v>181</v>
      </c>
      <c r="Y151" s="3">
        <v>152</v>
      </c>
      <c r="Z151" s="3">
        <v>163</v>
      </c>
      <c r="AA151" s="3">
        <f t="shared" si="23"/>
        <v>11</v>
      </c>
    </row>
    <row r="152" spans="1:27" x14ac:dyDescent="0.25">
      <c r="A152" s="14">
        <v>126</v>
      </c>
      <c r="B152" s="14" t="s">
        <v>1</v>
      </c>
      <c r="C152" s="14"/>
      <c r="D152" s="14">
        <v>6</v>
      </c>
      <c r="E152" s="13" t="s">
        <v>293</v>
      </c>
      <c r="F152" s="12">
        <v>24.916426153941984</v>
      </c>
      <c r="G152" s="12">
        <v>0</v>
      </c>
      <c r="H152" s="12">
        <v>0</v>
      </c>
      <c r="I152" s="12">
        <v>8.2142270412354197</v>
      </c>
      <c r="J152" s="12">
        <v>73.631677984128274</v>
      </c>
      <c r="K152" s="12">
        <v>32.605151613954988</v>
      </c>
      <c r="L152" s="11" t="str">
        <f t="shared" si="16"/>
        <v>-4-61</v>
      </c>
      <c r="M152" s="10">
        <f t="shared" si="17"/>
        <v>0.13</v>
      </c>
      <c r="N152" s="5">
        <f t="shared" si="18"/>
        <v>-0.55718581313625348</v>
      </c>
      <c r="O152" s="9"/>
      <c r="P152" s="8">
        <f t="shared" si="19"/>
        <v>28.395448282635002</v>
      </c>
      <c r="Q152" s="7">
        <f t="shared" si="20"/>
        <v>32.562063982533942</v>
      </c>
      <c r="R152" s="6">
        <f t="shared" si="21"/>
        <v>1.1467353379466454</v>
      </c>
      <c r="S152" s="5">
        <f t="shared" si="22"/>
        <v>0.14825275126557499</v>
      </c>
      <c r="T152" s="4">
        <v>12264.500000000005</v>
      </c>
      <c r="U152" s="3">
        <v>3</v>
      </c>
      <c r="V152" s="3">
        <v>0</v>
      </c>
      <c r="W152" s="3">
        <v>0</v>
      </c>
      <c r="X152" s="3">
        <v>1</v>
      </c>
      <c r="Y152" s="3">
        <v>9</v>
      </c>
      <c r="Z152" s="3">
        <v>4</v>
      </c>
      <c r="AA152" s="3">
        <f t="shared" si="23"/>
        <v>-5</v>
      </c>
    </row>
    <row r="153" spans="1:27" x14ac:dyDescent="0.25">
      <c r="A153" s="14">
        <v>212</v>
      </c>
      <c r="B153" s="14" t="s">
        <v>1</v>
      </c>
      <c r="C153" s="14"/>
      <c r="D153" s="14">
        <v>8</v>
      </c>
      <c r="E153" s="13" t="s">
        <v>207</v>
      </c>
      <c r="F153" s="12">
        <v>33.538289547233092</v>
      </c>
      <c r="G153" s="12">
        <v>11.174432897530451</v>
      </c>
      <c r="H153" s="12">
        <v>0</v>
      </c>
      <c r="I153" s="12">
        <v>22.30586923184163</v>
      </c>
      <c r="J153" s="12">
        <v>0</v>
      </c>
      <c r="K153" s="12">
        <v>11.139475516361106</v>
      </c>
      <c r="L153" s="11" t="str">
        <f t="shared" si="16"/>
        <v>-2-21</v>
      </c>
      <c r="M153" s="10">
        <f t="shared" si="17"/>
        <v>0.13</v>
      </c>
      <c r="N153" s="5" t="e">
        <f t="shared" si="18"/>
        <v>#DIV/0!</v>
      </c>
      <c r="O153" s="9"/>
      <c r="P153" s="8">
        <f t="shared" si="19"/>
        <v>9.6740421513107027</v>
      </c>
      <c r="Q153" s="7">
        <f t="shared" si="20"/>
        <v>11.433732556165841</v>
      </c>
      <c r="R153" s="6">
        <f t="shared" si="21"/>
        <v>1.1818981535672475</v>
      </c>
      <c r="S153" s="5">
        <f t="shared" si="22"/>
        <v>0.15148097787147399</v>
      </c>
      <c r="T153" s="4">
        <v>8976.0833333333321</v>
      </c>
      <c r="U153" s="3">
        <v>3</v>
      </c>
      <c r="V153" s="3">
        <v>1</v>
      </c>
      <c r="W153" s="3">
        <v>0</v>
      </c>
      <c r="X153" s="3">
        <v>2</v>
      </c>
      <c r="Y153" s="3">
        <v>0</v>
      </c>
      <c r="Z153" s="3">
        <v>1</v>
      </c>
      <c r="AA153" s="3">
        <f t="shared" si="23"/>
        <v>1</v>
      </c>
    </row>
    <row r="154" spans="1:27" x14ac:dyDescent="0.25">
      <c r="A154" s="14">
        <v>192</v>
      </c>
      <c r="B154" s="14" t="s">
        <v>1</v>
      </c>
      <c r="C154" s="14"/>
      <c r="D154" s="14">
        <v>8</v>
      </c>
      <c r="E154" s="13" t="s">
        <v>227</v>
      </c>
      <c r="F154" s="12">
        <v>160.62874680893782</v>
      </c>
      <c r="G154" s="12">
        <v>193.31718929146166</v>
      </c>
      <c r="H154" s="12">
        <v>162.22614832032568</v>
      </c>
      <c r="I154" s="12">
        <v>166.00788537455529</v>
      </c>
      <c r="J154" s="12">
        <v>139.09509270539957</v>
      </c>
      <c r="K154" s="12">
        <v>161.56752946863591</v>
      </c>
      <c r="L154" s="11" t="str">
        <f t="shared" si="16"/>
        <v>142-177</v>
      </c>
      <c r="M154" s="10">
        <f t="shared" si="17"/>
        <v>0.11</v>
      </c>
      <c r="N154" s="5">
        <f t="shared" si="18"/>
        <v>0.16156167932417634</v>
      </c>
      <c r="O154" s="9"/>
      <c r="P154" s="8">
        <f t="shared" si="19"/>
        <v>159.56323835853715</v>
      </c>
      <c r="Q154" s="7">
        <f t="shared" si="20"/>
        <v>17.439277157899948</v>
      </c>
      <c r="R154" s="6">
        <f t="shared" si="21"/>
        <v>0.10929382818562537</v>
      </c>
      <c r="S154" s="5">
        <f t="shared" si="22"/>
        <v>1.2561108252235007E-2</v>
      </c>
      <c r="T154" s="4">
        <v>102572.91666666664</v>
      </c>
      <c r="U154" s="3">
        <v>154</v>
      </c>
      <c r="V154" s="3">
        <v>188</v>
      </c>
      <c r="W154" s="3">
        <v>160</v>
      </c>
      <c r="X154" s="3">
        <v>166</v>
      </c>
      <c r="Y154" s="3">
        <v>141</v>
      </c>
      <c r="Z154" s="3">
        <v>166</v>
      </c>
      <c r="AA154" s="3">
        <f t="shared" si="23"/>
        <v>25</v>
      </c>
    </row>
    <row r="155" spans="1:27" x14ac:dyDescent="0.25">
      <c r="A155" s="14">
        <v>249</v>
      </c>
      <c r="B155" s="14" t="s">
        <v>1</v>
      </c>
      <c r="C155" s="14"/>
      <c r="D155" s="14">
        <v>9</v>
      </c>
      <c r="E155" s="13" t="s">
        <v>170</v>
      </c>
      <c r="F155" s="12">
        <v>26.799472943698774</v>
      </c>
      <c r="G155" s="12">
        <v>0</v>
      </c>
      <c r="H155" s="12">
        <v>9.2021717125241551</v>
      </c>
      <c r="I155" s="12">
        <v>18.686349621601419</v>
      </c>
      <c r="J155" s="12">
        <v>0</v>
      </c>
      <c r="K155" s="12">
        <v>9.638670345425842</v>
      </c>
      <c r="L155" s="11" t="str">
        <f t="shared" si="16"/>
        <v>-1-18</v>
      </c>
      <c r="M155" s="10">
        <f t="shared" si="17"/>
        <v>0.11</v>
      </c>
      <c r="N155" s="5" t="e">
        <f t="shared" si="18"/>
        <v>#DIV/0!</v>
      </c>
      <c r="O155" s="9"/>
      <c r="P155" s="8">
        <f t="shared" si="19"/>
        <v>8.6100924378451289</v>
      </c>
      <c r="Q155" s="7">
        <f t="shared" si="20"/>
        <v>9.154106235781871</v>
      </c>
      <c r="R155" s="6">
        <f t="shared" si="21"/>
        <v>1.0631832703149113</v>
      </c>
      <c r="S155" s="5">
        <f t="shared" si="22"/>
        <v>0.11946188905703992</v>
      </c>
      <c r="T155" s="4">
        <v>10395.000000000007</v>
      </c>
      <c r="U155" s="3">
        <v>3</v>
      </c>
      <c r="V155" s="3">
        <v>0</v>
      </c>
      <c r="W155" s="3">
        <v>1</v>
      </c>
      <c r="X155" s="3">
        <v>2</v>
      </c>
      <c r="Y155" s="3">
        <v>0</v>
      </c>
      <c r="Z155" s="3">
        <v>1</v>
      </c>
      <c r="AA155" s="3">
        <f t="shared" si="23"/>
        <v>1</v>
      </c>
    </row>
    <row r="156" spans="1:27" x14ac:dyDescent="0.25">
      <c r="A156" s="14">
        <v>26</v>
      </c>
      <c r="B156" s="14" t="s">
        <v>1</v>
      </c>
      <c r="C156" s="14"/>
      <c r="D156" s="14">
        <v>2</v>
      </c>
      <c r="E156" s="13" t="s">
        <v>393</v>
      </c>
      <c r="F156" s="12">
        <v>276.88467685840311</v>
      </c>
      <c r="G156" s="12">
        <v>183.55748526245191</v>
      </c>
      <c r="H156" s="12">
        <v>368.56026530968461</v>
      </c>
      <c r="I156" s="12">
        <v>325.11986700251214</v>
      </c>
      <c r="J156" s="12">
        <v>294.51729285059275</v>
      </c>
      <c r="K156" s="12">
        <v>306.10735980452807</v>
      </c>
      <c r="L156" s="11" t="str">
        <f t="shared" si="16"/>
        <v>247-356</v>
      </c>
      <c r="M156" s="10">
        <f t="shared" si="17"/>
        <v>0.08</v>
      </c>
      <c r="N156" s="5">
        <f t="shared" si="18"/>
        <v>3.9352755289024426E-2</v>
      </c>
      <c r="O156" s="9"/>
      <c r="P156" s="8">
        <f t="shared" si="19"/>
        <v>301.51642503835814</v>
      </c>
      <c r="Q156" s="7">
        <f t="shared" si="20"/>
        <v>54.401841063591277</v>
      </c>
      <c r="R156" s="6">
        <f t="shared" si="21"/>
        <v>0.18042745451320077</v>
      </c>
      <c r="S156" s="5">
        <f t="shared" si="22"/>
        <v>1.5226151496011836E-2</v>
      </c>
      <c r="T156" s="4">
        <v>149592.83333333326</v>
      </c>
      <c r="U156" s="3">
        <v>411</v>
      </c>
      <c r="V156" s="3">
        <v>273</v>
      </c>
      <c r="W156" s="3">
        <v>549</v>
      </c>
      <c r="X156" s="3">
        <v>485</v>
      </c>
      <c r="Y156" s="3">
        <v>440</v>
      </c>
      <c r="Z156" s="3">
        <v>458</v>
      </c>
      <c r="AA156" s="3">
        <f t="shared" si="23"/>
        <v>18</v>
      </c>
    </row>
    <row r="157" spans="1:27" x14ac:dyDescent="0.25">
      <c r="A157" s="14">
        <v>386</v>
      </c>
      <c r="B157" s="14" t="s">
        <v>1</v>
      </c>
      <c r="C157" s="14" t="s">
        <v>441</v>
      </c>
      <c r="D157" s="14">
        <v>13</v>
      </c>
      <c r="E157" s="13" t="s">
        <v>32</v>
      </c>
      <c r="F157" s="12">
        <v>317.32633026949293</v>
      </c>
      <c r="G157" s="12">
        <v>383.68960229096996</v>
      </c>
      <c r="H157" s="12">
        <v>427.01436283997145</v>
      </c>
      <c r="I157" s="12">
        <v>520.8778249808837</v>
      </c>
      <c r="J157" s="12">
        <v>401.52511343510702</v>
      </c>
      <c r="K157" s="12">
        <v>435.33165685571021</v>
      </c>
      <c r="L157" s="11" t="str">
        <f t="shared" si="16"/>
        <v>370-491</v>
      </c>
      <c r="M157" s="10">
        <f t="shared" si="17"/>
        <v>0.08</v>
      </c>
      <c r="N157" s="5">
        <f t="shared" si="18"/>
        <v>8.4195339941213615E-2</v>
      </c>
      <c r="O157" s="9"/>
      <c r="P157" s="8">
        <f t="shared" si="19"/>
        <v>430.45903269802778</v>
      </c>
      <c r="Q157" s="7">
        <f t="shared" si="20"/>
        <v>60.054117406666208</v>
      </c>
      <c r="R157" s="6">
        <f t="shared" si="21"/>
        <v>0.13951180680367997</v>
      </c>
      <c r="S157" s="5">
        <f t="shared" si="22"/>
        <v>1.131960021175959E-2</v>
      </c>
      <c r="T157" s="4">
        <v>114963.12500000001</v>
      </c>
      <c r="U157" s="3">
        <v>406</v>
      </c>
      <c r="V157" s="3">
        <v>481</v>
      </c>
      <c r="W157" s="3">
        <v>524</v>
      </c>
      <c r="X157" s="3">
        <v>625</v>
      </c>
      <c r="Y157" s="3">
        <v>471</v>
      </c>
      <c r="Z157" s="3">
        <v>499</v>
      </c>
      <c r="AA157" s="3">
        <f t="shared" si="23"/>
        <v>28</v>
      </c>
    </row>
    <row r="158" spans="1:27" x14ac:dyDescent="0.25">
      <c r="A158" s="14">
        <v>89</v>
      </c>
      <c r="B158" s="14" t="s">
        <v>1</v>
      </c>
      <c r="C158" s="14"/>
      <c r="D158" s="14">
        <v>5</v>
      </c>
      <c r="E158" s="13" t="s">
        <v>330</v>
      </c>
      <c r="F158" s="12">
        <v>48.217945111905813</v>
      </c>
      <c r="G158" s="12">
        <v>21.187843474806328</v>
      </c>
      <c r="H158" s="12">
        <v>26.203047414414296</v>
      </c>
      <c r="I158" s="12">
        <v>5.1835629219744197</v>
      </c>
      <c r="J158" s="12">
        <v>35.908024160970548</v>
      </c>
      <c r="K158" s="12">
        <v>25.385274425393749</v>
      </c>
      <c r="L158" s="11" t="str">
        <f t="shared" si="16"/>
        <v>11-38</v>
      </c>
      <c r="M158" s="10">
        <f t="shared" si="17"/>
        <v>0.06</v>
      </c>
      <c r="N158" s="5">
        <f t="shared" si="18"/>
        <v>-0.29304730576109711</v>
      </c>
      <c r="O158" s="9"/>
      <c r="P158" s="8">
        <f t="shared" si="19"/>
        <v>24.631809786500785</v>
      </c>
      <c r="Q158" s="7">
        <f t="shared" si="20"/>
        <v>13.50589063596532</v>
      </c>
      <c r="R158" s="6">
        <f t="shared" si="21"/>
        <v>0.54831093423622845</v>
      </c>
      <c r="S158" s="5">
        <f t="shared" si="22"/>
        <v>3.0589089694330669E-2</v>
      </c>
      <c r="T158" s="4">
        <v>19670.208333333321</v>
      </c>
      <c r="U158" s="3">
        <v>9</v>
      </c>
      <c r="V158" s="3">
        <v>4</v>
      </c>
      <c r="W158" s="3">
        <v>5</v>
      </c>
      <c r="X158" s="3">
        <v>1</v>
      </c>
      <c r="Y158" s="3">
        <v>7</v>
      </c>
      <c r="Z158" s="3">
        <v>5</v>
      </c>
      <c r="AA158" s="3">
        <f t="shared" si="23"/>
        <v>-2</v>
      </c>
    </row>
    <row r="159" spans="1:27" x14ac:dyDescent="0.25">
      <c r="A159" s="14">
        <v>230</v>
      </c>
      <c r="B159" s="14" t="s">
        <v>1</v>
      </c>
      <c r="C159" s="14"/>
      <c r="D159" s="14">
        <v>8</v>
      </c>
      <c r="E159" s="13" t="s">
        <v>189</v>
      </c>
      <c r="F159" s="12">
        <v>21.910004655875991</v>
      </c>
      <c r="G159" s="12">
        <v>65.721014294320611</v>
      </c>
      <c r="H159" s="12">
        <v>32.829940906106366</v>
      </c>
      <c r="I159" s="12">
        <v>32.81916639317361</v>
      </c>
      <c r="J159" s="12">
        <v>152.95531519720311</v>
      </c>
      <c r="K159" s="12">
        <v>76.373356609022906</v>
      </c>
      <c r="L159" s="11" t="str">
        <f t="shared" si="16"/>
        <v>21-132</v>
      </c>
      <c r="M159" s="10">
        <f t="shared" si="17"/>
        <v>0</v>
      </c>
      <c r="N159" s="5">
        <f t="shared" si="18"/>
        <v>-0.50068190496972387</v>
      </c>
      <c r="O159" s="9"/>
      <c r="P159" s="8">
        <f t="shared" si="19"/>
        <v>76.526339834769743</v>
      </c>
      <c r="Q159" s="7">
        <f t="shared" si="20"/>
        <v>55.252625543778109</v>
      </c>
      <c r="R159" s="6">
        <f t="shared" si="21"/>
        <v>0.72200794736917595</v>
      </c>
      <c r="S159" s="5">
        <f t="shared" si="22"/>
        <v>-1.9990924180765426E-3</v>
      </c>
      <c r="T159" s="4">
        <v>9165.0000000000073</v>
      </c>
      <c r="U159" s="3">
        <v>2</v>
      </c>
      <c r="V159" s="3">
        <v>6</v>
      </c>
      <c r="W159" s="3">
        <v>3</v>
      </c>
      <c r="X159" s="3">
        <v>3</v>
      </c>
      <c r="Y159" s="3">
        <v>14</v>
      </c>
      <c r="Z159" s="3">
        <v>7</v>
      </c>
      <c r="AA159" s="3">
        <f t="shared" si="23"/>
        <v>-7</v>
      </c>
    </row>
    <row r="160" spans="1:27" x14ac:dyDescent="0.25">
      <c r="A160" s="14">
        <v>144</v>
      </c>
      <c r="B160" s="14" t="s">
        <v>1</v>
      </c>
      <c r="C160" s="14"/>
      <c r="D160" s="14">
        <v>6</v>
      </c>
      <c r="E160" s="13" t="s">
        <v>275</v>
      </c>
      <c r="F160" s="12">
        <v>9.5634294457992635</v>
      </c>
      <c r="G160" s="12">
        <v>47.626985449955946</v>
      </c>
      <c r="H160" s="12">
        <v>0</v>
      </c>
      <c r="I160" s="12">
        <v>0</v>
      </c>
      <c r="J160" s="12">
        <v>9.4097720482721314</v>
      </c>
      <c r="K160" s="12">
        <v>9.3708270535777007</v>
      </c>
      <c r="L160" s="11" t="str">
        <f t="shared" si="16"/>
        <v>-5-25</v>
      </c>
      <c r="M160" s="10">
        <f t="shared" si="17"/>
        <v>-0.05</v>
      </c>
      <c r="N160" s="5">
        <f t="shared" si="18"/>
        <v>-4.1387819486638855E-3</v>
      </c>
      <c r="O160" s="9"/>
      <c r="P160" s="8">
        <f t="shared" si="19"/>
        <v>10.124417372471452</v>
      </c>
      <c r="Q160" s="7">
        <f t="shared" si="20"/>
        <v>15.347704088641626</v>
      </c>
      <c r="R160" s="6">
        <f t="shared" si="21"/>
        <v>1.5159098567362921</v>
      </c>
      <c r="S160" s="5">
        <f t="shared" si="22"/>
        <v>-7.4432956600819583E-2</v>
      </c>
      <c r="T160" s="4">
        <v>10665.541666666672</v>
      </c>
      <c r="U160" s="3">
        <v>1</v>
      </c>
      <c r="V160" s="3">
        <v>5</v>
      </c>
      <c r="W160" s="3">
        <v>0</v>
      </c>
      <c r="X160" s="3">
        <v>0</v>
      </c>
      <c r="Y160" s="3">
        <v>1</v>
      </c>
      <c r="Z160" s="3">
        <v>1</v>
      </c>
      <c r="AA160" s="3">
        <f t="shared" si="23"/>
        <v>0</v>
      </c>
    </row>
    <row r="161" spans="1:27" x14ac:dyDescent="0.25">
      <c r="A161" s="14">
        <v>190</v>
      </c>
      <c r="B161" s="14" t="s">
        <v>1</v>
      </c>
      <c r="C161" s="14"/>
      <c r="D161" s="14">
        <v>8</v>
      </c>
      <c r="E161" s="13" t="s">
        <v>229</v>
      </c>
      <c r="F161" s="12">
        <v>66.836891875662488</v>
      </c>
      <c r="G161" s="12">
        <v>90.313366378223975</v>
      </c>
      <c r="H161" s="12">
        <v>31.690029260460346</v>
      </c>
      <c r="I161" s="12">
        <v>34.005653439884377</v>
      </c>
      <c r="J161" s="12">
        <v>55.583168988867335</v>
      </c>
      <c r="K161" s="12">
        <v>49.459041731066492</v>
      </c>
      <c r="L161" s="11" t="str">
        <f t="shared" si="16"/>
        <v>31-70</v>
      </c>
      <c r="M161" s="10">
        <f t="shared" si="17"/>
        <v>-0.05</v>
      </c>
      <c r="N161" s="5">
        <f t="shared" si="18"/>
        <v>-0.11017952681012907</v>
      </c>
      <c r="O161" s="9"/>
      <c r="P161" s="8">
        <f t="shared" si="19"/>
        <v>50.431478074491039</v>
      </c>
      <c r="Q161" s="7">
        <f t="shared" si="20"/>
        <v>19.520798819671057</v>
      </c>
      <c r="R161" s="6">
        <f t="shared" si="21"/>
        <v>0.38707568298588013</v>
      </c>
      <c r="S161" s="5">
        <f t="shared" si="22"/>
        <v>-1.9282328826218158E-2</v>
      </c>
      <c r="T161" s="4">
        <v>46538.124999999978</v>
      </c>
      <c r="U161" s="3">
        <v>32</v>
      </c>
      <c r="V161" s="3">
        <v>43</v>
      </c>
      <c r="W161" s="3">
        <v>15</v>
      </c>
      <c r="X161" s="3">
        <v>16</v>
      </c>
      <c r="Y161" s="3">
        <v>26</v>
      </c>
      <c r="Z161" s="3">
        <v>23</v>
      </c>
      <c r="AA161" s="3">
        <f t="shared" si="23"/>
        <v>-3</v>
      </c>
    </row>
    <row r="162" spans="1:27" x14ac:dyDescent="0.25">
      <c r="A162" s="14">
        <v>147</v>
      </c>
      <c r="B162" s="14" t="s">
        <v>1</v>
      </c>
      <c r="C162" s="14"/>
      <c r="D162" s="14">
        <v>6</v>
      </c>
      <c r="E162" s="13" t="s">
        <v>272</v>
      </c>
      <c r="F162" s="12">
        <v>49.581313353900399</v>
      </c>
      <c r="G162" s="12">
        <v>54.62316841688402</v>
      </c>
      <c r="H162" s="12">
        <v>89.384869579349385</v>
      </c>
      <c r="I162" s="12">
        <v>48.359147267036526</v>
      </c>
      <c r="J162" s="12">
        <v>53.294605919698355</v>
      </c>
      <c r="K162" s="12">
        <v>58.147922588375451</v>
      </c>
      <c r="L162" s="11" t="str">
        <f t="shared" si="16"/>
        <v>44-74</v>
      </c>
      <c r="M162" s="10">
        <f t="shared" si="17"/>
        <v>-0.06</v>
      </c>
      <c r="N162" s="5">
        <f t="shared" si="18"/>
        <v>9.1065813977306259E-2</v>
      </c>
      <c r="O162" s="9"/>
      <c r="P162" s="8">
        <f t="shared" si="19"/>
        <v>59.126125172823642</v>
      </c>
      <c r="Q162" s="7">
        <f t="shared" si="20"/>
        <v>15.301799126946754</v>
      </c>
      <c r="R162" s="6">
        <f t="shared" si="21"/>
        <v>0.25879928850774708</v>
      </c>
      <c r="S162" s="5">
        <f t="shared" si="22"/>
        <v>-1.6544337745606329E-2</v>
      </c>
      <c r="T162" s="4">
        <v>37796.041666666686</v>
      </c>
      <c r="U162" s="3">
        <v>18</v>
      </c>
      <c r="V162" s="3">
        <v>20</v>
      </c>
      <c r="W162" s="3">
        <v>33</v>
      </c>
      <c r="X162" s="3">
        <v>18</v>
      </c>
      <c r="Y162" s="3">
        <v>20</v>
      </c>
      <c r="Z162" s="3">
        <v>22</v>
      </c>
      <c r="AA162" s="3">
        <f t="shared" si="23"/>
        <v>2</v>
      </c>
    </row>
    <row r="163" spans="1:27" x14ac:dyDescent="0.25">
      <c r="A163" s="14">
        <v>172</v>
      </c>
      <c r="B163" s="14" t="s">
        <v>1</v>
      </c>
      <c r="C163" s="14"/>
      <c r="D163" s="14">
        <v>7</v>
      </c>
      <c r="E163" s="13" t="s">
        <v>247</v>
      </c>
      <c r="F163" s="12">
        <v>36.159172678129124</v>
      </c>
      <c r="G163" s="12">
        <v>46.778575412461095</v>
      </c>
      <c r="H163" s="12">
        <v>3.5803474727222278</v>
      </c>
      <c r="I163" s="12">
        <v>60.572049562188788</v>
      </c>
      <c r="J163" s="12">
        <v>14.181254154664304</v>
      </c>
      <c r="K163" s="12">
        <v>28.220602803834467</v>
      </c>
      <c r="L163" s="11" t="str">
        <f t="shared" si="16"/>
        <v>8-53</v>
      </c>
      <c r="M163" s="10">
        <f t="shared" si="17"/>
        <v>-0.09</v>
      </c>
      <c r="N163" s="5">
        <f t="shared" si="18"/>
        <v>0.98999344458913974</v>
      </c>
      <c r="O163" s="9"/>
      <c r="P163" s="8">
        <f t="shared" si="19"/>
        <v>30.243455662886312</v>
      </c>
      <c r="Q163" s="7">
        <f t="shared" si="20"/>
        <v>22.633082145744169</v>
      </c>
      <c r="R163" s="6">
        <f t="shared" si="21"/>
        <v>0.7483629648022887</v>
      </c>
      <c r="S163" s="5">
        <f t="shared" si="22"/>
        <v>-6.6885639048655993E-2</v>
      </c>
      <c r="T163" s="4">
        <v>28330.708333333343</v>
      </c>
      <c r="U163" s="3">
        <v>10</v>
      </c>
      <c r="V163" s="3">
        <v>13</v>
      </c>
      <c r="W163" s="3">
        <v>1</v>
      </c>
      <c r="X163" s="3">
        <v>17</v>
      </c>
      <c r="Y163" s="3">
        <v>4</v>
      </c>
      <c r="Z163" s="3">
        <v>8</v>
      </c>
      <c r="AA163" s="3">
        <f t="shared" si="23"/>
        <v>4</v>
      </c>
    </row>
    <row r="164" spans="1:27" x14ac:dyDescent="0.25">
      <c r="A164" s="14">
        <v>47</v>
      </c>
      <c r="B164" s="14" t="s">
        <v>1</v>
      </c>
      <c r="C164" s="14" t="s">
        <v>442</v>
      </c>
      <c r="D164" s="14">
        <v>4</v>
      </c>
      <c r="E164" s="13" t="s">
        <v>372</v>
      </c>
      <c r="F164" s="12">
        <v>129.92258579505071</v>
      </c>
      <c r="G164" s="12">
        <v>140.543034862871</v>
      </c>
      <c r="H164" s="12">
        <v>128.68392069223705</v>
      </c>
      <c r="I164" s="12">
        <v>162.58742433302203</v>
      </c>
      <c r="J164" s="12">
        <v>157.33779196788379</v>
      </c>
      <c r="K164" s="12">
        <v>147.58952307453868</v>
      </c>
      <c r="L164" s="11" t="str">
        <f t="shared" si="16"/>
        <v>135-163</v>
      </c>
      <c r="M164" s="10">
        <f t="shared" si="17"/>
        <v>-0.1</v>
      </c>
      <c r="N164" s="5">
        <f t="shared" si="18"/>
        <v>-6.1957580384342473E-2</v>
      </c>
      <c r="O164" s="9"/>
      <c r="P164" s="8">
        <f t="shared" si="19"/>
        <v>148.93993831793406</v>
      </c>
      <c r="Q164" s="7">
        <f t="shared" si="20"/>
        <v>13.738582290184379</v>
      </c>
      <c r="R164" s="6">
        <f t="shared" si="21"/>
        <v>9.2242433059542217E-2</v>
      </c>
      <c r="S164" s="5">
        <f t="shared" si="22"/>
        <v>-9.0668443846990878E-3</v>
      </c>
      <c r="T164" s="4">
        <v>232466.24999999988</v>
      </c>
      <c r="U164" s="3">
        <v>271</v>
      </c>
      <c r="V164" s="3">
        <v>300</v>
      </c>
      <c r="W164" s="3">
        <v>281</v>
      </c>
      <c r="X164" s="3">
        <v>363</v>
      </c>
      <c r="Y164" s="3">
        <v>359</v>
      </c>
      <c r="Z164" s="3">
        <v>344</v>
      </c>
      <c r="AA164" s="3">
        <f t="shared" si="23"/>
        <v>-15</v>
      </c>
    </row>
    <row r="165" spans="1:27" x14ac:dyDescent="0.25">
      <c r="A165" s="14">
        <v>115</v>
      </c>
      <c r="B165" s="14" t="s">
        <v>1</v>
      </c>
      <c r="C165" s="14"/>
      <c r="D165" s="14">
        <v>6</v>
      </c>
      <c r="E165" s="13" t="s">
        <v>304</v>
      </c>
      <c r="F165" s="12">
        <v>0</v>
      </c>
      <c r="G165" s="12">
        <v>55.7821706237144</v>
      </c>
      <c r="H165" s="12">
        <v>41.47799937783001</v>
      </c>
      <c r="I165" s="12">
        <v>13.699099284222063</v>
      </c>
      <c r="J165" s="12">
        <v>27.166530834012494</v>
      </c>
      <c r="K165" s="12">
        <v>26.94267944947125</v>
      </c>
      <c r="L165" s="11" t="str">
        <f t="shared" si="16"/>
        <v>13-44</v>
      </c>
      <c r="M165" s="10">
        <f t="shared" si="17"/>
        <v>-0.1</v>
      </c>
      <c r="N165" s="5">
        <f t="shared" si="18"/>
        <v>-8.2399694649632239E-3</v>
      </c>
      <c r="O165" s="9"/>
      <c r="P165" s="8">
        <f t="shared" si="19"/>
        <v>28.441826045857969</v>
      </c>
      <c r="Q165" s="7">
        <f t="shared" si="20"/>
        <v>15.68709800308978</v>
      </c>
      <c r="R165" s="6">
        <f t="shared" si="21"/>
        <v>0.55155031107344521</v>
      </c>
      <c r="S165" s="5">
        <f t="shared" si="22"/>
        <v>-5.270922457543975E-2</v>
      </c>
      <c r="T165" s="4">
        <v>7415.1666666666661</v>
      </c>
      <c r="U165" s="3">
        <v>0</v>
      </c>
      <c r="V165" s="3">
        <v>4</v>
      </c>
      <c r="W165" s="3">
        <v>3</v>
      </c>
      <c r="X165" s="3">
        <v>1</v>
      </c>
      <c r="Y165" s="3">
        <v>2</v>
      </c>
      <c r="Z165" s="3">
        <v>2</v>
      </c>
      <c r="AA165" s="3">
        <f t="shared" si="23"/>
        <v>0</v>
      </c>
    </row>
    <row r="166" spans="1:27" x14ac:dyDescent="0.25">
      <c r="A166" s="14">
        <v>181</v>
      </c>
      <c r="B166" s="14" t="s">
        <v>1</v>
      </c>
      <c r="C166" s="14"/>
      <c r="D166" s="14">
        <v>7</v>
      </c>
      <c r="E166" s="13" t="s">
        <v>238</v>
      </c>
      <c r="F166" s="12">
        <v>13.640006138002764</v>
      </c>
      <c r="G166" s="12">
        <v>13.678487159320179</v>
      </c>
      <c r="H166" s="12">
        <v>61.750630371018374</v>
      </c>
      <c r="I166" s="12">
        <v>27.522146727444735</v>
      </c>
      <c r="J166" s="12">
        <v>20.697148967729696</v>
      </c>
      <c r="K166" s="12">
        <v>27.666742558078543</v>
      </c>
      <c r="L166" s="11" t="str">
        <f t="shared" si="16"/>
        <v>12-46</v>
      </c>
      <c r="M166" s="10">
        <f t="shared" si="17"/>
        <v>-0.1</v>
      </c>
      <c r="N166" s="5">
        <f t="shared" si="18"/>
        <v>0.33674172231236316</v>
      </c>
      <c r="O166" s="9"/>
      <c r="P166" s="8">
        <f t="shared" si="19"/>
        <v>29.321546887875044</v>
      </c>
      <c r="Q166" s="7">
        <f t="shared" si="20"/>
        <v>16.882160769041931</v>
      </c>
      <c r="R166" s="6">
        <f t="shared" si="21"/>
        <v>0.57575955435089921</v>
      </c>
      <c r="S166" s="5">
        <f t="shared" si="22"/>
        <v>-5.6436460740780056E-2</v>
      </c>
      <c r="T166" s="4">
        <v>14461.791666666668</v>
      </c>
      <c r="U166" s="3">
        <v>2</v>
      </c>
      <c r="V166" s="3">
        <v>2</v>
      </c>
      <c r="W166" s="3">
        <v>9</v>
      </c>
      <c r="X166" s="3">
        <v>4</v>
      </c>
      <c r="Y166" s="3">
        <v>3</v>
      </c>
      <c r="Z166" s="3">
        <v>4</v>
      </c>
      <c r="AA166" s="3">
        <f t="shared" si="23"/>
        <v>1</v>
      </c>
    </row>
    <row r="167" spans="1:27" x14ac:dyDescent="0.25">
      <c r="A167" s="14">
        <v>194</v>
      </c>
      <c r="B167" s="14" t="s">
        <v>1</v>
      </c>
      <c r="C167" s="14" t="s">
        <v>442</v>
      </c>
      <c r="D167" s="14">
        <v>8</v>
      </c>
      <c r="E167" s="13" t="s">
        <v>225</v>
      </c>
      <c r="F167" s="12">
        <v>84.42380751371887</v>
      </c>
      <c r="G167" s="12">
        <v>71.652120218276821</v>
      </c>
      <c r="H167" s="12">
        <v>63.555646904650501</v>
      </c>
      <c r="I167" s="12">
        <v>104.4660704124659</v>
      </c>
      <c r="J167" s="12">
        <v>95.215563947765787</v>
      </c>
      <c r="K167" s="12">
        <v>85.948430454491273</v>
      </c>
      <c r="L167" s="11" t="str">
        <f t="shared" si="16"/>
        <v>72-103</v>
      </c>
      <c r="M167" s="10">
        <f t="shared" si="17"/>
        <v>-0.1</v>
      </c>
      <c r="N167" s="5">
        <f t="shared" si="18"/>
        <v>-9.7327927379166304E-2</v>
      </c>
      <c r="O167" s="9"/>
      <c r="P167" s="8">
        <f t="shared" si="19"/>
        <v>87.489139336861115</v>
      </c>
      <c r="Q167" s="7">
        <f t="shared" si="20"/>
        <v>15.664839034479167</v>
      </c>
      <c r="R167" s="6">
        <f t="shared" si="21"/>
        <v>0.17904895571282894</v>
      </c>
      <c r="S167" s="5">
        <f t="shared" si="22"/>
        <v>-1.7610287334495548E-2</v>
      </c>
      <c r="T167" s="4">
        <v>171052.41666666674</v>
      </c>
      <c r="U167" s="3">
        <v>145</v>
      </c>
      <c r="V167" s="3">
        <v>123</v>
      </c>
      <c r="W167" s="3">
        <v>109</v>
      </c>
      <c r="X167" s="3">
        <v>179</v>
      </c>
      <c r="Y167" s="3">
        <v>163</v>
      </c>
      <c r="Z167" s="3">
        <v>147</v>
      </c>
      <c r="AA167" s="3">
        <f t="shared" si="23"/>
        <v>-16</v>
      </c>
    </row>
    <row r="168" spans="1:27" x14ac:dyDescent="0.25">
      <c r="A168" s="14">
        <v>221</v>
      </c>
      <c r="B168" s="14" t="s">
        <v>1</v>
      </c>
      <c r="C168" s="14" t="s">
        <v>442</v>
      </c>
      <c r="D168" s="14">
        <v>8</v>
      </c>
      <c r="E168" s="13" t="s">
        <v>198</v>
      </c>
      <c r="F168" s="12">
        <v>96.923390844990593</v>
      </c>
      <c r="G168" s="12">
        <v>213.11593253020197</v>
      </c>
      <c r="H168" s="12">
        <v>129.58926933530805</v>
      </c>
      <c r="I168" s="12">
        <v>133.96931544470834</v>
      </c>
      <c r="J168" s="12">
        <v>113.31429023733511</v>
      </c>
      <c r="K168" s="12">
        <v>131.00285820230354</v>
      </c>
      <c r="L168" s="11" t="str">
        <f t="shared" si="16"/>
        <v>102-167</v>
      </c>
      <c r="M168" s="10">
        <f t="shared" si="17"/>
        <v>-0.1</v>
      </c>
      <c r="N168" s="5">
        <f t="shared" si="18"/>
        <v>0.1561018290625126</v>
      </c>
      <c r="O168" s="9"/>
      <c r="P168" s="8">
        <f t="shared" si="19"/>
        <v>134.29145179178852</v>
      </c>
      <c r="Q168" s="7">
        <f t="shared" si="20"/>
        <v>32.751511606396996</v>
      </c>
      <c r="R168" s="6">
        <f t="shared" si="21"/>
        <v>0.2438838151603008</v>
      </c>
      <c r="S168" s="5">
        <f t="shared" si="22"/>
        <v>-2.4488480432721494E-2</v>
      </c>
      <c r="T168" s="4">
        <v>180802.20833333346</v>
      </c>
      <c r="U168" s="3">
        <v>171</v>
      </c>
      <c r="V168" s="3">
        <v>378</v>
      </c>
      <c r="W168" s="3">
        <v>231</v>
      </c>
      <c r="X168" s="3">
        <v>240</v>
      </c>
      <c r="Y168" s="3">
        <v>204</v>
      </c>
      <c r="Z168" s="3">
        <v>237</v>
      </c>
      <c r="AA168" s="3">
        <f t="shared" si="23"/>
        <v>33</v>
      </c>
    </row>
    <row r="169" spans="1:27" x14ac:dyDescent="0.25">
      <c r="A169" s="14">
        <v>412</v>
      </c>
      <c r="B169" s="14" t="s">
        <v>1</v>
      </c>
      <c r="C169" s="14"/>
      <c r="D169" s="14">
        <v>13</v>
      </c>
      <c r="E169" s="13" t="s">
        <v>5</v>
      </c>
      <c r="F169" s="12">
        <v>119.82473985851463</v>
      </c>
      <c r="G169" s="12">
        <v>143.65166412687935</v>
      </c>
      <c r="H169" s="12">
        <v>89.100750673824422</v>
      </c>
      <c r="I169" s="12">
        <v>90.176689951874451</v>
      </c>
      <c r="J169" s="12">
        <v>163.94907717009099</v>
      </c>
      <c r="K169" s="12">
        <v>120.13846261195987</v>
      </c>
      <c r="L169" s="11" t="str">
        <f t="shared" si="16"/>
        <v>90-157</v>
      </c>
      <c r="M169" s="10">
        <f t="shared" si="17"/>
        <v>-0.1</v>
      </c>
      <c r="N169" s="5">
        <f t="shared" si="18"/>
        <v>-0.26722086707861892</v>
      </c>
      <c r="O169" s="9"/>
      <c r="P169" s="8">
        <f t="shared" si="19"/>
        <v>123.65883105277996</v>
      </c>
      <c r="Q169" s="7">
        <f t="shared" si="20"/>
        <v>33.662684101885347</v>
      </c>
      <c r="R169" s="6">
        <f t="shared" si="21"/>
        <v>0.27222224094547254</v>
      </c>
      <c r="S169" s="5">
        <f t="shared" si="22"/>
        <v>-2.8468394944777799E-2</v>
      </c>
      <c r="T169" s="4">
        <v>82244.291666666657</v>
      </c>
      <c r="U169" s="3">
        <v>91</v>
      </c>
      <c r="V169" s="3">
        <v>111</v>
      </c>
      <c r="W169" s="3">
        <v>70</v>
      </c>
      <c r="X169" s="3">
        <v>72</v>
      </c>
      <c r="Y169" s="3">
        <v>133</v>
      </c>
      <c r="Z169" s="3">
        <v>99</v>
      </c>
      <c r="AA169" s="3">
        <f t="shared" si="23"/>
        <v>-34</v>
      </c>
    </row>
    <row r="170" spans="1:27" x14ac:dyDescent="0.25">
      <c r="A170" s="14">
        <v>22</v>
      </c>
      <c r="B170" s="14" t="s">
        <v>1</v>
      </c>
      <c r="C170" s="14"/>
      <c r="D170" s="14">
        <v>2</v>
      </c>
      <c r="E170" s="13" t="s">
        <v>397</v>
      </c>
      <c r="F170" s="12">
        <v>166.96813691387229</v>
      </c>
      <c r="G170" s="12">
        <v>108.77693928887076</v>
      </c>
      <c r="H170" s="12">
        <v>132.98167069305615</v>
      </c>
      <c r="I170" s="12">
        <v>355.59410234171725</v>
      </c>
      <c r="J170" s="12">
        <v>212.25564069365143</v>
      </c>
      <c r="K170" s="12">
        <v>207.89084344780025</v>
      </c>
      <c r="L170" s="11" t="str">
        <f t="shared" si="16"/>
        <v>127-309</v>
      </c>
      <c r="M170" s="10">
        <f t="shared" si="17"/>
        <v>-0.11</v>
      </c>
      <c r="N170" s="5">
        <f t="shared" si="18"/>
        <v>-2.056386926437866E-2</v>
      </c>
      <c r="O170" s="9"/>
      <c r="P170" s="8">
        <f t="shared" si="19"/>
        <v>217.8081093603939</v>
      </c>
      <c r="Q170" s="7">
        <f t="shared" si="20"/>
        <v>90.936218663602389</v>
      </c>
      <c r="R170" s="6">
        <f t="shared" si="21"/>
        <v>0.41750612009186366</v>
      </c>
      <c r="S170" s="5">
        <f t="shared" si="22"/>
        <v>-4.5532124316749606E-2</v>
      </c>
      <c r="T170" s="4">
        <v>11994.541666666672</v>
      </c>
      <c r="U170" s="3">
        <v>18</v>
      </c>
      <c r="V170" s="3">
        <v>12</v>
      </c>
      <c r="W170" s="3">
        <v>15</v>
      </c>
      <c r="X170" s="3">
        <v>41</v>
      </c>
      <c r="Y170" s="3">
        <v>25</v>
      </c>
      <c r="Z170" s="3">
        <v>25</v>
      </c>
      <c r="AA170" s="3">
        <f t="shared" si="23"/>
        <v>0</v>
      </c>
    </row>
    <row r="171" spans="1:27" x14ac:dyDescent="0.25">
      <c r="A171" s="14">
        <v>302</v>
      </c>
      <c r="B171" s="14" t="s">
        <v>1</v>
      </c>
      <c r="C171" s="14"/>
      <c r="D171" s="14">
        <v>10</v>
      </c>
      <c r="E171" s="13" t="s">
        <v>117</v>
      </c>
      <c r="F171" s="12">
        <v>130.37973096643975</v>
      </c>
      <c r="G171" s="12">
        <v>111.1138546630781</v>
      </c>
      <c r="H171" s="12">
        <v>104.61205349811759</v>
      </c>
      <c r="I171" s="12">
        <v>146.24965535429578</v>
      </c>
      <c r="J171" s="12">
        <v>203.23882334174255</v>
      </c>
      <c r="K171" s="12">
        <v>146.78756577286768</v>
      </c>
      <c r="L171" s="11" t="str">
        <f t="shared" si="16"/>
        <v>111-191</v>
      </c>
      <c r="M171" s="10">
        <f t="shared" si="17"/>
        <v>-0.11</v>
      </c>
      <c r="N171" s="5">
        <f t="shared" si="18"/>
        <v>-0.27775823851308695</v>
      </c>
      <c r="O171" s="9"/>
      <c r="P171" s="8">
        <f t="shared" si="19"/>
        <v>151.17575592752297</v>
      </c>
      <c r="Q171" s="7">
        <f t="shared" si="20"/>
        <v>39.83030879631486</v>
      </c>
      <c r="R171" s="6">
        <f t="shared" si="21"/>
        <v>0.26347021420161049</v>
      </c>
      <c r="S171" s="5">
        <f t="shared" si="22"/>
        <v>-2.9027075986701779E-2</v>
      </c>
      <c r="T171" s="4">
        <v>42843.791666666635</v>
      </c>
      <c r="U171" s="3">
        <v>52</v>
      </c>
      <c r="V171" s="3">
        <v>45</v>
      </c>
      <c r="W171" s="3">
        <v>43</v>
      </c>
      <c r="X171" s="3">
        <v>61</v>
      </c>
      <c r="Y171" s="3">
        <v>86</v>
      </c>
      <c r="Z171" s="3">
        <v>63</v>
      </c>
      <c r="AA171" s="3">
        <f t="shared" si="23"/>
        <v>-23</v>
      </c>
    </row>
    <row r="172" spans="1:27" x14ac:dyDescent="0.25">
      <c r="A172" s="14">
        <v>305</v>
      </c>
      <c r="B172" s="14" t="s">
        <v>1</v>
      </c>
      <c r="C172" s="14"/>
      <c r="D172" s="14">
        <v>10</v>
      </c>
      <c r="E172" s="13" t="s">
        <v>114</v>
      </c>
      <c r="F172" s="12">
        <v>19.028024712647095</v>
      </c>
      <c r="G172" s="12">
        <v>64.140634279605663</v>
      </c>
      <c r="H172" s="12">
        <v>37.979040317124991</v>
      </c>
      <c r="I172" s="12">
        <v>47.432142391291457</v>
      </c>
      <c r="J172" s="12">
        <v>21.326003506942801</v>
      </c>
      <c r="K172" s="12">
        <v>35.512064237378418</v>
      </c>
      <c r="L172" s="11" t="str">
        <f t="shared" si="16"/>
        <v>22-52</v>
      </c>
      <c r="M172" s="10">
        <f t="shared" si="17"/>
        <v>-0.11</v>
      </c>
      <c r="N172" s="5">
        <f t="shared" si="18"/>
        <v>0.66520014993982657</v>
      </c>
      <c r="O172" s="9"/>
      <c r="P172" s="8">
        <f t="shared" si="19"/>
        <v>37.173666754874212</v>
      </c>
      <c r="Q172" s="7">
        <f t="shared" si="20"/>
        <v>15.192832348270557</v>
      </c>
      <c r="R172" s="6">
        <f t="shared" si="21"/>
        <v>0.40869878262085813</v>
      </c>
      <c r="S172" s="5">
        <f t="shared" si="22"/>
        <v>-4.4698375558497323E-2</v>
      </c>
      <c r="T172" s="4">
        <v>42234.166666666664</v>
      </c>
      <c r="U172" s="3">
        <v>8</v>
      </c>
      <c r="V172" s="3">
        <v>27</v>
      </c>
      <c r="W172" s="3">
        <v>16</v>
      </c>
      <c r="X172" s="3">
        <v>20</v>
      </c>
      <c r="Y172" s="3">
        <v>9</v>
      </c>
      <c r="Z172" s="3">
        <v>15</v>
      </c>
      <c r="AA172" s="3">
        <f t="shared" si="23"/>
        <v>6</v>
      </c>
    </row>
    <row r="173" spans="1:27" x14ac:dyDescent="0.25">
      <c r="A173" s="14">
        <v>370</v>
      </c>
      <c r="B173" s="14" t="s">
        <v>1</v>
      </c>
      <c r="C173" s="14" t="s">
        <v>441</v>
      </c>
      <c r="D173" s="14">
        <v>13</v>
      </c>
      <c r="E173" s="13" t="s">
        <v>48</v>
      </c>
      <c r="F173" s="12">
        <v>76.634469545781116</v>
      </c>
      <c r="G173" s="12">
        <v>145.3975613597903</v>
      </c>
      <c r="H173" s="12">
        <v>146.4506179152468</v>
      </c>
      <c r="I173" s="12">
        <v>97.871502182410097</v>
      </c>
      <c r="J173" s="12">
        <v>122.76309455491021</v>
      </c>
      <c r="K173" s="12">
        <v>118.49077700611168</v>
      </c>
      <c r="L173" s="11" t="str">
        <f t="shared" si="16"/>
        <v>99-143</v>
      </c>
      <c r="M173" s="10">
        <f t="shared" si="17"/>
        <v>-0.11</v>
      </c>
      <c r="N173" s="5">
        <f t="shared" si="18"/>
        <v>-3.4801318460472484E-2</v>
      </c>
      <c r="O173" s="9"/>
      <c r="P173" s="8">
        <f t="shared" si="19"/>
        <v>120.80552850101958</v>
      </c>
      <c r="Q173" s="7">
        <f t="shared" si="20"/>
        <v>21.994952481087431</v>
      </c>
      <c r="R173" s="6">
        <f t="shared" si="21"/>
        <v>0.18206908867504187</v>
      </c>
      <c r="S173" s="5">
        <f t="shared" si="22"/>
        <v>-1.9160973207350846E-2</v>
      </c>
      <c r="T173" s="4">
        <v>117510.70833333337</v>
      </c>
      <c r="U173" s="3">
        <v>96</v>
      </c>
      <c r="V173" s="3">
        <v>180</v>
      </c>
      <c r="W173" s="3">
        <v>179</v>
      </c>
      <c r="X173" s="3">
        <v>118</v>
      </c>
      <c r="Y173" s="3">
        <v>146</v>
      </c>
      <c r="Z173" s="3">
        <v>139</v>
      </c>
      <c r="AA173" s="3">
        <f t="shared" si="23"/>
        <v>-7</v>
      </c>
    </row>
    <row r="174" spans="1:27" x14ac:dyDescent="0.25">
      <c r="A174" s="14">
        <v>131</v>
      </c>
      <c r="B174" s="14" t="s">
        <v>1</v>
      </c>
      <c r="C174" s="14"/>
      <c r="D174" s="14">
        <v>6</v>
      </c>
      <c r="E174" s="13" t="s">
        <v>288</v>
      </c>
      <c r="F174" s="12">
        <v>47.750605409461443</v>
      </c>
      <c r="G174" s="12">
        <v>60.463553913335573</v>
      </c>
      <c r="H174" s="12">
        <v>185.4243236978908</v>
      </c>
      <c r="I174" s="12">
        <v>97.924010967489238</v>
      </c>
      <c r="J174" s="12">
        <v>64.355240929933231</v>
      </c>
      <c r="K174" s="12">
        <v>88.83060848966818</v>
      </c>
      <c r="L174" s="11" t="str">
        <f t="shared" si="16"/>
        <v>48-143</v>
      </c>
      <c r="M174" s="10">
        <f t="shared" si="17"/>
        <v>-0.15</v>
      </c>
      <c r="N174" s="5">
        <f t="shared" si="18"/>
        <v>0.38031661766883146</v>
      </c>
      <c r="O174" s="9"/>
      <c r="P174" s="8">
        <f t="shared" si="19"/>
        <v>95.894862189961884</v>
      </c>
      <c r="Q174" s="7">
        <f t="shared" si="20"/>
        <v>47.515195065865136</v>
      </c>
      <c r="R174" s="6">
        <f t="shared" si="21"/>
        <v>0.49549260492955738</v>
      </c>
      <c r="S174" s="5">
        <f t="shared" si="22"/>
        <v>-7.3666654698349196E-2</v>
      </c>
      <c r="T174" s="4">
        <v>15732.45833333333</v>
      </c>
      <c r="U174" s="3">
        <v>7</v>
      </c>
      <c r="V174" s="3">
        <v>9</v>
      </c>
      <c r="W174" s="3">
        <v>28</v>
      </c>
      <c r="X174" s="3">
        <v>15</v>
      </c>
      <c r="Y174" s="3">
        <v>10</v>
      </c>
      <c r="Z174" s="3">
        <v>14</v>
      </c>
      <c r="AA174" s="3">
        <f t="shared" si="23"/>
        <v>4</v>
      </c>
    </row>
    <row r="175" spans="1:27" x14ac:dyDescent="0.25">
      <c r="A175" s="14">
        <v>304</v>
      </c>
      <c r="B175" s="14" t="s">
        <v>1</v>
      </c>
      <c r="C175" s="14"/>
      <c r="D175" s="14">
        <v>10</v>
      </c>
      <c r="E175" s="13" t="s">
        <v>115</v>
      </c>
      <c r="F175" s="12">
        <v>184.07017917778759</v>
      </c>
      <c r="G175" s="12">
        <v>43.558337397199956</v>
      </c>
      <c r="H175" s="12">
        <v>22.21450885109337</v>
      </c>
      <c r="I175" s="12">
        <v>47.070964004290701</v>
      </c>
      <c r="J175" s="12">
        <v>56.683819426607734</v>
      </c>
      <c r="K175" s="12">
        <v>46.814754450110861</v>
      </c>
      <c r="L175" s="11" t="str">
        <f t="shared" si="16"/>
        <v>17-91</v>
      </c>
      <c r="M175" s="10">
        <f t="shared" si="17"/>
        <v>-0.19</v>
      </c>
      <c r="N175" s="5">
        <f t="shared" si="18"/>
        <v>-0.1741072686408332</v>
      </c>
      <c r="O175" s="9"/>
      <c r="P175" s="8">
        <f t="shared" si="19"/>
        <v>53.968888911711268</v>
      </c>
      <c r="Q175" s="7">
        <f t="shared" si="20"/>
        <v>36.873935296981948</v>
      </c>
      <c r="R175" s="6">
        <f t="shared" si="21"/>
        <v>0.68324429204582515</v>
      </c>
      <c r="S175" s="5">
        <f t="shared" si="22"/>
        <v>-0.1325603436695536</v>
      </c>
      <c r="T175" s="4">
        <v>57520.75</v>
      </c>
      <c r="U175" s="3">
        <v>95</v>
      </c>
      <c r="V175" s="3">
        <v>23</v>
      </c>
      <c r="W175" s="3">
        <v>12</v>
      </c>
      <c r="X175" s="3">
        <v>26</v>
      </c>
      <c r="Y175" s="3">
        <v>32</v>
      </c>
      <c r="Z175" s="3">
        <v>27</v>
      </c>
      <c r="AA175" s="3">
        <f t="shared" si="23"/>
        <v>-5</v>
      </c>
    </row>
    <row r="176" spans="1:27" x14ac:dyDescent="0.25">
      <c r="A176" s="14">
        <v>38</v>
      </c>
      <c r="B176" s="14" t="s">
        <v>1</v>
      </c>
      <c r="C176" s="14"/>
      <c r="D176" s="14">
        <v>3</v>
      </c>
      <c r="E176" s="13" t="s">
        <v>381</v>
      </c>
      <c r="F176" s="12">
        <v>163.28752211185196</v>
      </c>
      <c r="G176" s="12">
        <v>78.529919899481698</v>
      </c>
      <c r="H176" s="12">
        <v>119.019281123542</v>
      </c>
      <c r="I176" s="12">
        <v>96.18274721971747</v>
      </c>
      <c r="J176" s="12">
        <v>72.906962614929725</v>
      </c>
      <c r="K176" s="12">
        <v>90.086401048278063</v>
      </c>
      <c r="L176" s="11" t="str">
        <f t="shared" si="16"/>
        <v>70-120</v>
      </c>
      <c r="M176" s="10">
        <f t="shared" si="17"/>
        <v>-0.2</v>
      </c>
      <c r="N176" s="5">
        <f t="shared" si="18"/>
        <v>0.23563508637829839</v>
      </c>
      <c r="O176" s="9"/>
      <c r="P176" s="8">
        <f t="shared" si="19"/>
        <v>95.111400482330666</v>
      </c>
      <c r="Q176" s="7">
        <f t="shared" si="20"/>
        <v>25.009879738093481</v>
      </c>
      <c r="R176" s="6">
        <f t="shared" si="21"/>
        <v>0.26295354301653562</v>
      </c>
      <c r="S176" s="5">
        <f t="shared" si="22"/>
        <v>-5.2832777233535987E-2</v>
      </c>
      <c r="T176" s="4">
        <v>12227.250000000007</v>
      </c>
      <c r="U176" s="3">
        <v>21</v>
      </c>
      <c r="V176" s="3">
        <v>10</v>
      </c>
      <c r="W176" s="3">
        <v>15</v>
      </c>
      <c r="X176" s="3">
        <v>12</v>
      </c>
      <c r="Y176" s="3">
        <v>9</v>
      </c>
      <c r="Z176" s="3">
        <v>11</v>
      </c>
      <c r="AA176" s="3">
        <f t="shared" si="23"/>
        <v>2</v>
      </c>
    </row>
    <row r="177" spans="1:27" x14ac:dyDescent="0.25">
      <c r="A177" s="14">
        <v>141</v>
      </c>
      <c r="B177" s="14" t="s">
        <v>1</v>
      </c>
      <c r="C177" s="14"/>
      <c r="D177" s="14">
        <v>6</v>
      </c>
      <c r="E177" s="13" t="s">
        <v>278</v>
      </c>
      <c r="F177" s="12">
        <v>30.432136335970785</v>
      </c>
      <c r="G177" s="12">
        <v>15.15725653656688</v>
      </c>
      <c r="H177" s="12">
        <v>0</v>
      </c>
      <c r="I177" s="12">
        <v>30.081973377453561</v>
      </c>
      <c r="J177" s="12">
        <v>14.979029358897543</v>
      </c>
      <c r="K177" s="12">
        <v>14.922310719814972</v>
      </c>
      <c r="L177" s="11" t="str">
        <f t="shared" si="16"/>
        <v>6-28</v>
      </c>
      <c r="M177" s="10">
        <f t="shared" si="17"/>
        <v>-0.2</v>
      </c>
      <c r="N177" s="5">
        <f t="shared" si="18"/>
        <v>-3.786536345152493E-3</v>
      </c>
      <c r="O177" s="9"/>
      <c r="P177" s="8">
        <f t="shared" si="19"/>
        <v>17.064645980893765</v>
      </c>
      <c r="Q177" s="7">
        <f t="shared" si="20"/>
        <v>10.829357409080428</v>
      </c>
      <c r="R177" s="6">
        <f t="shared" si="21"/>
        <v>0.63460779797045852</v>
      </c>
      <c r="S177" s="5">
        <f t="shared" si="22"/>
        <v>-0.12554232085901076</v>
      </c>
      <c r="T177" s="4">
        <v>6698.9999999999964</v>
      </c>
      <c r="U177" s="3">
        <v>2</v>
      </c>
      <c r="V177" s="3">
        <v>1</v>
      </c>
      <c r="W177" s="3">
        <v>0</v>
      </c>
      <c r="X177" s="3">
        <v>2</v>
      </c>
      <c r="Y177" s="3">
        <v>1</v>
      </c>
      <c r="Z177" s="3">
        <v>1</v>
      </c>
      <c r="AA177" s="3">
        <f t="shared" si="23"/>
        <v>0</v>
      </c>
    </row>
    <row r="178" spans="1:27" x14ac:dyDescent="0.25">
      <c r="A178" s="14">
        <v>170</v>
      </c>
      <c r="B178" s="14" t="s">
        <v>1</v>
      </c>
      <c r="C178" s="14"/>
      <c r="D178" s="14">
        <v>7</v>
      </c>
      <c r="E178" s="13" t="s">
        <v>249</v>
      </c>
      <c r="F178" s="12">
        <v>48.869030996928231</v>
      </c>
      <c r="G178" s="12">
        <v>69.179018003839431</v>
      </c>
      <c r="H178" s="12">
        <v>6.8582401755709483</v>
      </c>
      <c r="I178" s="12">
        <v>54.392167527875984</v>
      </c>
      <c r="J178" s="12">
        <v>47.187299875290705</v>
      </c>
      <c r="K178" s="12">
        <v>40.104829568399623</v>
      </c>
      <c r="L178" s="11" t="str">
        <f t="shared" si="16"/>
        <v>24-64</v>
      </c>
      <c r="M178" s="10">
        <f t="shared" si="17"/>
        <v>-0.2</v>
      </c>
      <c r="N178" s="5">
        <f t="shared" si="18"/>
        <v>-0.15009272252510825</v>
      </c>
      <c r="O178" s="9"/>
      <c r="P178" s="8">
        <f t="shared" si="19"/>
        <v>44.08713046795183</v>
      </c>
      <c r="Q178" s="7">
        <f t="shared" si="20"/>
        <v>19.854258043887921</v>
      </c>
      <c r="R178" s="6">
        <f t="shared" si="21"/>
        <v>0.45034135433968731</v>
      </c>
      <c r="S178" s="5">
        <f t="shared" si="22"/>
        <v>-9.0327967760275379E-2</v>
      </c>
      <c r="T178" s="4">
        <v>14944.916666666666</v>
      </c>
      <c r="U178" s="3">
        <v>7</v>
      </c>
      <c r="V178" s="3">
        <v>10</v>
      </c>
      <c r="W178" s="3">
        <v>1</v>
      </c>
      <c r="X178" s="3">
        <v>8</v>
      </c>
      <c r="Y178" s="3">
        <v>7</v>
      </c>
      <c r="Z178" s="3">
        <v>6</v>
      </c>
      <c r="AA178" s="3">
        <f t="shared" si="23"/>
        <v>-1</v>
      </c>
    </row>
    <row r="179" spans="1:27" x14ac:dyDescent="0.25">
      <c r="A179" s="14">
        <v>191</v>
      </c>
      <c r="B179" s="14" t="s">
        <v>1</v>
      </c>
      <c r="C179" s="14"/>
      <c r="D179" s="14">
        <v>8</v>
      </c>
      <c r="E179" s="13" t="s">
        <v>228</v>
      </c>
      <c r="F179" s="12">
        <v>45.419061812504431</v>
      </c>
      <c r="G179" s="12">
        <v>65.523745337283472</v>
      </c>
      <c r="H179" s="12">
        <v>79.666881273187926</v>
      </c>
      <c r="I179" s="12">
        <v>66.004785346937652</v>
      </c>
      <c r="J179" s="12">
        <v>48.998257839721255</v>
      </c>
      <c r="K179" s="12">
        <v>59.284898369815025</v>
      </c>
      <c r="L179" s="11" t="str">
        <f t="shared" si="16"/>
        <v>50-74</v>
      </c>
      <c r="M179" s="10">
        <f t="shared" si="17"/>
        <v>-0.2</v>
      </c>
      <c r="N179" s="5">
        <f t="shared" si="18"/>
        <v>0.20993890361862486</v>
      </c>
      <c r="O179" s="9"/>
      <c r="P179" s="8">
        <f t="shared" si="19"/>
        <v>61.63184179286614</v>
      </c>
      <c r="Q179" s="7">
        <f t="shared" si="20"/>
        <v>11.953977767739607</v>
      </c>
      <c r="R179" s="6">
        <f t="shared" si="21"/>
        <v>0.19395782147667823</v>
      </c>
      <c r="S179" s="5">
        <f t="shared" si="22"/>
        <v>-3.808004685206038E-2</v>
      </c>
      <c r="T179" s="4">
        <v>55593.666666666642</v>
      </c>
      <c r="U179" s="3">
        <v>24</v>
      </c>
      <c r="V179" s="3">
        <v>35</v>
      </c>
      <c r="W179" s="3">
        <v>43</v>
      </c>
      <c r="X179" s="3">
        <v>36</v>
      </c>
      <c r="Y179" s="3">
        <v>27</v>
      </c>
      <c r="Z179" s="3">
        <v>33</v>
      </c>
      <c r="AA179" s="3">
        <f t="shared" si="23"/>
        <v>6</v>
      </c>
    </row>
    <row r="180" spans="1:27" x14ac:dyDescent="0.25">
      <c r="A180" s="14">
        <v>198</v>
      </c>
      <c r="B180" s="14" t="s">
        <v>1</v>
      </c>
      <c r="C180" s="14"/>
      <c r="D180" s="14">
        <v>8</v>
      </c>
      <c r="E180" s="13" t="s">
        <v>221</v>
      </c>
      <c r="F180" s="12">
        <v>23.258743834010097</v>
      </c>
      <c r="G180" s="12">
        <v>3.8783741855414209</v>
      </c>
      <c r="H180" s="12">
        <v>69.87509826185692</v>
      </c>
      <c r="I180" s="12">
        <v>23.315005148730304</v>
      </c>
      <c r="J180" s="12">
        <v>27.221995372260782</v>
      </c>
      <c r="K180" s="12">
        <v>27.243537767975873</v>
      </c>
      <c r="L180" s="11" t="str">
        <f t="shared" si="16"/>
        <v>11-52</v>
      </c>
      <c r="M180" s="10">
        <f t="shared" si="17"/>
        <v>-0.2</v>
      </c>
      <c r="N180" s="5">
        <f t="shared" si="18"/>
        <v>7.9135990659387132E-4</v>
      </c>
      <c r="O180" s="9"/>
      <c r="P180" s="8">
        <f t="shared" si="19"/>
        <v>31.334052296459255</v>
      </c>
      <c r="Q180" s="7">
        <f t="shared" si="20"/>
        <v>20.608802859481024</v>
      </c>
      <c r="R180" s="6">
        <f t="shared" si="21"/>
        <v>0.65771265920207256</v>
      </c>
      <c r="S180" s="5">
        <f t="shared" si="22"/>
        <v>-0.13054534057012504</v>
      </c>
      <c r="T180" s="4">
        <v>25697.416666666668</v>
      </c>
      <c r="U180" s="3">
        <v>6</v>
      </c>
      <c r="V180" s="3">
        <v>1</v>
      </c>
      <c r="W180" s="3">
        <v>18</v>
      </c>
      <c r="X180" s="3">
        <v>6</v>
      </c>
      <c r="Y180" s="3">
        <v>7</v>
      </c>
      <c r="Z180" s="3">
        <v>7</v>
      </c>
      <c r="AA180" s="3">
        <f t="shared" si="23"/>
        <v>0</v>
      </c>
    </row>
    <row r="181" spans="1:27" x14ac:dyDescent="0.25">
      <c r="A181" s="14">
        <v>361</v>
      </c>
      <c r="B181" s="14" t="s">
        <v>1</v>
      </c>
      <c r="C181" s="14" t="s">
        <v>441</v>
      </c>
      <c r="D181" s="14">
        <v>13</v>
      </c>
      <c r="E181" s="13" t="s">
        <v>57</v>
      </c>
      <c r="F181" s="12">
        <v>251.35531081050934</v>
      </c>
      <c r="G181" s="12">
        <v>432.31355536475513</v>
      </c>
      <c r="H181" s="12">
        <v>389.39323371992697</v>
      </c>
      <c r="I181" s="12">
        <v>418.3079443650434</v>
      </c>
      <c r="J181" s="12">
        <v>454.30251202565466</v>
      </c>
      <c r="K181" s="12">
        <v>405.1607483244581</v>
      </c>
      <c r="L181" s="11" t="str">
        <f t="shared" si="16"/>
        <v>366-465</v>
      </c>
      <c r="M181" s="10">
        <f t="shared" si="17"/>
        <v>-0.2</v>
      </c>
      <c r="N181" s="5">
        <f t="shared" si="18"/>
        <v>-0.10816969398228093</v>
      </c>
      <c r="O181" s="9"/>
      <c r="P181" s="8">
        <f t="shared" si="19"/>
        <v>415.26043068588314</v>
      </c>
      <c r="Q181" s="7">
        <f t="shared" si="20"/>
        <v>49.740936873510961</v>
      </c>
      <c r="R181" s="6">
        <f t="shared" si="21"/>
        <v>0.11978251043894107</v>
      </c>
      <c r="S181" s="5">
        <f t="shared" si="22"/>
        <v>-2.4321321308518259E-2</v>
      </c>
      <c r="T181" s="4">
        <v>62806.166666666686</v>
      </c>
      <c r="U181" s="3">
        <v>169</v>
      </c>
      <c r="V181" s="3">
        <v>287</v>
      </c>
      <c r="W181" s="3">
        <v>255</v>
      </c>
      <c r="X181" s="3">
        <v>270</v>
      </c>
      <c r="Y181" s="3">
        <v>289</v>
      </c>
      <c r="Z181" s="3">
        <v>254</v>
      </c>
      <c r="AA181" s="3">
        <f t="shared" si="23"/>
        <v>-35</v>
      </c>
    </row>
    <row r="182" spans="1:27" x14ac:dyDescent="0.25">
      <c r="A182" s="14">
        <v>202</v>
      </c>
      <c r="B182" s="14" t="s">
        <v>1</v>
      </c>
      <c r="C182" s="14"/>
      <c r="D182" s="14">
        <v>8</v>
      </c>
      <c r="E182" s="13" t="s">
        <v>217</v>
      </c>
      <c r="F182" s="12">
        <v>45.601863161837755</v>
      </c>
      <c r="G182" s="12">
        <v>114.82280380883644</v>
      </c>
      <c r="H182" s="12">
        <v>36.357626838539083</v>
      </c>
      <c r="I182" s="12">
        <v>83.241767389205222</v>
      </c>
      <c r="J182" s="12">
        <v>46.965287620453381</v>
      </c>
      <c r="K182" s="12">
        <v>57.460175732370779</v>
      </c>
      <c r="L182" s="11" t="str">
        <f t="shared" si="16"/>
        <v>37-90</v>
      </c>
      <c r="M182" s="10">
        <f t="shared" si="17"/>
        <v>-0.22</v>
      </c>
      <c r="N182" s="5">
        <f t="shared" si="18"/>
        <v>0.22346053103583835</v>
      </c>
      <c r="O182" s="9"/>
      <c r="P182" s="8">
        <f t="shared" si="19"/>
        <v>63.474257263614383</v>
      </c>
      <c r="Q182" s="7">
        <f t="shared" si="20"/>
        <v>26.738800885640146</v>
      </c>
      <c r="R182" s="6">
        <f t="shared" si="21"/>
        <v>0.4212542539031448</v>
      </c>
      <c r="S182" s="5">
        <f t="shared" si="22"/>
        <v>-9.4748356113354346E-2</v>
      </c>
      <c r="T182" s="4">
        <v>29613.208333333336</v>
      </c>
      <c r="U182" s="3">
        <v>14</v>
      </c>
      <c r="V182" s="3">
        <v>35</v>
      </c>
      <c r="W182" s="3">
        <v>11</v>
      </c>
      <c r="X182" s="3">
        <v>25</v>
      </c>
      <c r="Y182" s="3">
        <v>14</v>
      </c>
      <c r="Z182" s="3">
        <v>17</v>
      </c>
      <c r="AA182" s="3">
        <f t="shared" si="23"/>
        <v>3</v>
      </c>
    </row>
    <row r="183" spans="1:27" x14ac:dyDescent="0.25">
      <c r="A183" s="14">
        <v>186</v>
      </c>
      <c r="B183" s="14" t="s">
        <v>1</v>
      </c>
      <c r="C183" s="14"/>
      <c r="D183" s="14">
        <v>8</v>
      </c>
      <c r="E183" s="13" t="s">
        <v>233</v>
      </c>
      <c r="F183" s="12">
        <v>65.547285211470779</v>
      </c>
      <c r="G183" s="12">
        <v>64.005266719090031</v>
      </c>
      <c r="H183" s="12">
        <v>53.442513066241538</v>
      </c>
      <c r="I183" s="12">
        <v>50.259035968866328</v>
      </c>
      <c r="J183" s="12">
        <v>80.027742950889646</v>
      </c>
      <c r="K183" s="12">
        <v>60.792460560157011</v>
      </c>
      <c r="L183" s="11" t="str">
        <f t="shared" si="16"/>
        <v>51-76</v>
      </c>
      <c r="M183" s="10">
        <f t="shared" si="17"/>
        <v>-0.23</v>
      </c>
      <c r="N183" s="5">
        <f t="shared" si="18"/>
        <v>-0.24035767699379809</v>
      </c>
      <c r="O183" s="9"/>
      <c r="P183" s="8">
        <f t="shared" si="19"/>
        <v>63.670681098552599</v>
      </c>
      <c r="Q183" s="7">
        <f t="shared" si="20"/>
        <v>12.582654898728862</v>
      </c>
      <c r="R183" s="6">
        <f t="shared" si="21"/>
        <v>0.1976208622498134</v>
      </c>
      <c r="S183" s="5">
        <f t="shared" si="22"/>
        <v>-4.5204802096282554E-2</v>
      </c>
      <c r="T183" s="4">
        <v>113372.16666666666</v>
      </c>
      <c r="U183" s="3">
        <v>71</v>
      </c>
      <c r="V183" s="3">
        <v>70</v>
      </c>
      <c r="W183" s="3">
        <v>59</v>
      </c>
      <c r="X183" s="3">
        <v>56</v>
      </c>
      <c r="Y183" s="3">
        <v>90</v>
      </c>
      <c r="Z183" s="3">
        <v>69</v>
      </c>
      <c r="AA183" s="3">
        <f t="shared" si="23"/>
        <v>-21</v>
      </c>
    </row>
    <row r="184" spans="1:27" x14ac:dyDescent="0.25">
      <c r="A184" s="14">
        <v>233</v>
      </c>
      <c r="B184" s="14" t="s">
        <v>1</v>
      </c>
      <c r="C184" s="14"/>
      <c r="D184" s="14">
        <v>8</v>
      </c>
      <c r="E184" s="13" t="s">
        <v>186</v>
      </c>
      <c r="F184" s="12">
        <v>6.4359382793519009</v>
      </c>
      <c r="G184" s="12">
        <v>19.304398185386571</v>
      </c>
      <c r="H184" s="12">
        <v>6.4337643955478354</v>
      </c>
      <c r="I184" s="12">
        <v>45.046494417452301</v>
      </c>
      <c r="J184" s="12">
        <v>19.304708740206884</v>
      </c>
      <c r="K184" s="12">
        <v>19.304242911723307</v>
      </c>
      <c r="L184" s="11" t="str">
        <f t="shared" si="16"/>
        <v>8-37</v>
      </c>
      <c r="M184" s="10">
        <f t="shared" si="17"/>
        <v>-0.24</v>
      </c>
      <c r="N184" s="5">
        <f t="shared" si="18"/>
        <v>-2.4130303639692265E-5</v>
      </c>
      <c r="O184" s="9"/>
      <c r="P184" s="8">
        <f t="shared" si="19"/>
        <v>22.737036613840811</v>
      </c>
      <c r="Q184" s="7">
        <f t="shared" si="20"/>
        <v>14.460138031310022</v>
      </c>
      <c r="R184" s="6">
        <f t="shared" si="21"/>
        <v>0.63597285243881085</v>
      </c>
      <c r="S184" s="5">
        <f t="shared" si="22"/>
        <v>-0.15097806105602368</v>
      </c>
      <c r="T184" s="4">
        <v>15541.374999999998</v>
      </c>
      <c r="U184" s="3">
        <v>1</v>
      </c>
      <c r="V184" s="3">
        <v>3</v>
      </c>
      <c r="W184" s="3">
        <v>1</v>
      </c>
      <c r="X184" s="3">
        <v>7</v>
      </c>
      <c r="Y184" s="3">
        <v>3</v>
      </c>
      <c r="Z184" s="3">
        <v>3</v>
      </c>
      <c r="AA184" s="3">
        <f t="shared" si="23"/>
        <v>0</v>
      </c>
    </row>
    <row r="185" spans="1:27" x14ac:dyDescent="0.25">
      <c r="A185" s="14">
        <v>18</v>
      </c>
      <c r="B185" s="14" t="s">
        <v>1</v>
      </c>
      <c r="C185" s="14"/>
      <c r="D185" s="14">
        <v>1</v>
      </c>
      <c r="E185" s="13" t="s">
        <v>401</v>
      </c>
      <c r="F185" s="12">
        <v>102.56719659718242</v>
      </c>
      <c r="G185" s="12">
        <v>23.287970307837856</v>
      </c>
      <c r="H185" s="12">
        <v>56.233481414834394</v>
      </c>
      <c r="I185" s="12">
        <v>48.94296784718918</v>
      </c>
      <c r="J185" s="12">
        <v>21.06704587349239</v>
      </c>
      <c r="K185" s="12">
        <v>35.741030703247304</v>
      </c>
      <c r="L185" s="11" t="str">
        <f t="shared" si="16"/>
        <v>19-63</v>
      </c>
      <c r="M185" s="10">
        <f t="shared" si="17"/>
        <v>-0.25</v>
      </c>
      <c r="N185" s="5">
        <f t="shared" si="18"/>
        <v>0.69653737490639145</v>
      </c>
      <c r="O185" s="9"/>
      <c r="P185" s="8">
        <f t="shared" si="19"/>
        <v>41.263378814238663</v>
      </c>
      <c r="Q185" s="7">
        <f t="shared" si="20"/>
        <v>22.139051898478478</v>
      </c>
      <c r="R185" s="6">
        <f t="shared" si="21"/>
        <v>0.53653027296056044</v>
      </c>
      <c r="S185" s="5">
        <f t="shared" si="22"/>
        <v>-0.13383169943140416</v>
      </c>
      <c r="T185" s="4">
        <v>19509.833333333343</v>
      </c>
      <c r="U185" s="3">
        <v>17</v>
      </c>
      <c r="V185" s="3">
        <v>4</v>
      </c>
      <c r="W185" s="3">
        <v>10</v>
      </c>
      <c r="X185" s="3">
        <v>9</v>
      </c>
      <c r="Y185" s="3">
        <v>4</v>
      </c>
      <c r="Z185" s="3">
        <v>7</v>
      </c>
      <c r="AA185" s="3">
        <f t="shared" si="23"/>
        <v>3</v>
      </c>
    </row>
    <row r="186" spans="1:27" x14ac:dyDescent="0.25">
      <c r="A186" s="14">
        <v>136</v>
      </c>
      <c r="B186" s="14" t="s">
        <v>1</v>
      </c>
      <c r="C186" s="14"/>
      <c r="D186" s="14">
        <v>6</v>
      </c>
      <c r="E186" s="13" t="s">
        <v>283</v>
      </c>
      <c r="F186" s="12">
        <v>0</v>
      </c>
      <c r="G186" s="12">
        <v>0</v>
      </c>
      <c r="H186" s="12">
        <v>0</v>
      </c>
      <c r="I186" s="12">
        <v>58.851657041968586</v>
      </c>
      <c r="J186" s="12">
        <v>14.724829744156082</v>
      </c>
      <c r="K186" s="12">
        <v>14.733779030149003</v>
      </c>
      <c r="L186" s="11" t="str">
        <f t="shared" si="16"/>
        <v>-3-45</v>
      </c>
      <c r="M186" s="10">
        <f t="shared" si="17"/>
        <v>-0.25</v>
      </c>
      <c r="N186" s="5">
        <f t="shared" si="18"/>
        <v>6.0776838499426234E-4</v>
      </c>
      <c r="O186" s="9"/>
      <c r="P186" s="8">
        <f t="shared" si="19"/>
        <v>20.602051792576983</v>
      </c>
      <c r="Q186" s="7">
        <f t="shared" si="20"/>
        <v>23.904678942769781</v>
      </c>
      <c r="R186" s="6">
        <f t="shared" si="21"/>
        <v>1.1603057396148644</v>
      </c>
      <c r="S186" s="5">
        <f t="shared" si="22"/>
        <v>-0.28483923938791117</v>
      </c>
      <c r="T186" s="4">
        <v>6787.3749999999973</v>
      </c>
      <c r="U186" s="3">
        <v>0</v>
      </c>
      <c r="V186" s="3">
        <v>0</v>
      </c>
      <c r="W186" s="3">
        <v>0</v>
      </c>
      <c r="X186" s="3">
        <v>4</v>
      </c>
      <c r="Y186" s="3">
        <v>1</v>
      </c>
      <c r="Z186" s="3">
        <v>1</v>
      </c>
      <c r="AA186" s="3">
        <f t="shared" si="23"/>
        <v>0</v>
      </c>
    </row>
    <row r="187" spans="1:27" x14ac:dyDescent="0.25">
      <c r="A187" s="14">
        <v>223</v>
      </c>
      <c r="B187" s="14" t="s">
        <v>1</v>
      </c>
      <c r="C187" s="14"/>
      <c r="D187" s="14">
        <v>8</v>
      </c>
      <c r="E187" s="13" t="s">
        <v>196</v>
      </c>
      <c r="F187" s="12">
        <v>77.877829155512288</v>
      </c>
      <c r="G187" s="12">
        <v>19.668584353641148</v>
      </c>
      <c r="H187" s="12">
        <v>39.775269726047824</v>
      </c>
      <c r="I187" s="12">
        <v>20.115665074176516</v>
      </c>
      <c r="J187" s="12">
        <v>81.433224755700323</v>
      </c>
      <c r="K187" s="12">
        <v>41.205253669842904</v>
      </c>
      <c r="L187" s="11" t="str">
        <f t="shared" si="16"/>
        <v>21-76</v>
      </c>
      <c r="M187" s="10">
        <f t="shared" si="17"/>
        <v>-0.26</v>
      </c>
      <c r="N187" s="5">
        <f t="shared" si="18"/>
        <v>-0.4939994849343291</v>
      </c>
      <c r="O187" s="9"/>
      <c r="P187" s="8">
        <f t="shared" si="19"/>
        <v>48.277972741076383</v>
      </c>
      <c r="Q187" s="7">
        <f t="shared" si="20"/>
        <v>27.566706436706593</v>
      </c>
      <c r="R187" s="6">
        <f t="shared" si="21"/>
        <v>0.57099966861806506</v>
      </c>
      <c r="S187" s="5">
        <f t="shared" si="22"/>
        <v>-0.14649991848592664</v>
      </c>
      <c r="T187" s="4">
        <v>4860.5</v>
      </c>
      <c r="U187" s="3">
        <v>4</v>
      </c>
      <c r="V187" s="3">
        <v>1</v>
      </c>
      <c r="W187" s="3">
        <v>2</v>
      </c>
      <c r="X187" s="3">
        <v>1</v>
      </c>
      <c r="Y187" s="3">
        <v>4</v>
      </c>
      <c r="Z187" s="3">
        <v>2</v>
      </c>
      <c r="AA187" s="3">
        <f t="shared" si="23"/>
        <v>-2</v>
      </c>
    </row>
    <row r="188" spans="1:27" x14ac:dyDescent="0.25">
      <c r="A188" s="14">
        <v>261</v>
      </c>
      <c r="B188" s="14" t="s">
        <v>1</v>
      </c>
      <c r="C188" s="14"/>
      <c r="D188" s="14">
        <v>9</v>
      </c>
      <c r="E188" s="13" t="s">
        <v>158</v>
      </c>
      <c r="F188" s="12">
        <v>19.39299912731504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1" t="str">
        <f t="shared" si="16"/>
        <v>-4-6</v>
      </c>
      <c r="M188" s="10">
        <f t="shared" si="17"/>
        <v>-0.27</v>
      </c>
      <c r="N188" s="5" t="e">
        <f t="shared" si="18"/>
        <v>#DIV/0!</v>
      </c>
      <c r="O188" s="9"/>
      <c r="P188" s="8">
        <f t="shared" si="19"/>
        <v>1.2928666084876694</v>
      </c>
      <c r="Q188" s="7">
        <f t="shared" si="20"/>
        <v>4.8374638957612612</v>
      </c>
      <c r="R188" s="6">
        <f t="shared" si="21"/>
        <v>3.7416573867739409</v>
      </c>
      <c r="S188" s="5">
        <f t="shared" si="22"/>
        <v>-1</v>
      </c>
      <c r="T188" s="4">
        <v>9746.5416666666679</v>
      </c>
      <c r="U188" s="3">
        <v>2</v>
      </c>
      <c r="V188" s="3">
        <v>0</v>
      </c>
      <c r="W188" s="3">
        <v>0</v>
      </c>
      <c r="X188" s="3">
        <v>0</v>
      </c>
      <c r="Y188" s="3">
        <v>0</v>
      </c>
      <c r="Z188" s="3">
        <v>0</v>
      </c>
      <c r="AA188" s="3">
        <f t="shared" si="23"/>
        <v>0</v>
      </c>
    </row>
    <row r="189" spans="1:27" x14ac:dyDescent="0.25">
      <c r="A189" s="14">
        <v>334</v>
      </c>
      <c r="B189" s="14" t="s">
        <v>1</v>
      </c>
      <c r="C189" s="14"/>
      <c r="D189" s="14">
        <v>11</v>
      </c>
      <c r="E189" s="13" t="s">
        <v>85</v>
      </c>
      <c r="F189" s="12">
        <v>55.07366102161641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1" t="str">
        <f t="shared" si="16"/>
        <v>-10-17</v>
      </c>
      <c r="M189" s="10">
        <f t="shared" si="17"/>
        <v>-0.27</v>
      </c>
      <c r="N189" s="5" t="e">
        <f t="shared" si="18"/>
        <v>#DIV/0!</v>
      </c>
      <c r="O189" s="9"/>
      <c r="P189" s="8">
        <f t="shared" si="19"/>
        <v>3.6715774014410938</v>
      </c>
      <c r="Q189" s="7">
        <f t="shared" si="20"/>
        <v>13.737784705214343</v>
      </c>
      <c r="R189" s="6">
        <f t="shared" si="21"/>
        <v>3.7416573867739418</v>
      </c>
      <c r="S189" s="5">
        <f t="shared" si="22"/>
        <v>-1</v>
      </c>
      <c r="T189" s="4">
        <v>1928.4166666666674</v>
      </c>
      <c r="U189" s="3">
        <v>1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A189" s="3">
        <f t="shared" si="23"/>
        <v>0</v>
      </c>
    </row>
    <row r="190" spans="1:27" x14ac:dyDescent="0.25">
      <c r="A190" s="14">
        <v>398</v>
      </c>
      <c r="B190" s="14" t="s">
        <v>1</v>
      </c>
      <c r="C190" s="14"/>
      <c r="D190" s="14">
        <v>13</v>
      </c>
      <c r="E190" s="13" t="s">
        <v>20</v>
      </c>
      <c r="F190" s="12">
        <v>56.588978083897203</v>
      </c>
      <c r="G190" s="12">
        <v>59.16998524643131</v>
      </c>
      <c r="H190" s="12">
        <v>114.0310734675199</v>
      </c>
      <c r="I190" s="12">
        <v>108.52028967682658</v>
      </c>
      <c r="J190" s="12">
        <v>111.80601656126619</v>
      </c>
      <c r="K190" s="12">
        <v>94.609510508413479</v>
      </c>
      <c r="L190" s="11" t="str">
        <f t="shared" si="16"/>
        <v>79-122</v>
      </c>
      <c r="M190" s="10">
        <f t="shared" si="17"/>
        <v>-0.28999999999999998</v>
      </c>
      <c r="N190" s="5">
        <f t="shared" si="18"/>
        <v>-0.15380662491834299</v>
      </c>
      <c r="O190" s="9"/>
      <c r="P190" s="8">
        <f t="shared" si="19"/>
        <v>100.67556069953045</v>
      </c>
      <c r="Q190" s="7">
        <f t="shared" si="20"/>
        <v>21.275582009050989</v>
      </c>
      <c r="R190" s="6">
        <f t="shared" si="21"/>
        <v>0.21132817002677212</v>
      </c>
      <c r="S190" s="5">
        <f t="shared" si="22"/>
        <v>-6.0253453260829606E-2</v>
      </c>
      <c r="T190" s="4">
        <v>73682.083333333343</v>
      </c>
      <c r="U190" s="3">
        <v>35</v>
      </c>
      <c r="V190" s="3">
        <v>38</v>
      </c>
      <c r="W190" s="3">
        <v>76</v>
      </c>
      <c r="X190" s="3">
        <v>75</v>
      </c>
      <c r="Y190" s="3">
        <v>80</v>
      </c>
      <c r="Z190" s="3">
        <v>70</v>
      </c>
      <c r="AA190" s="3">
        <f t="shared" si="23"/>
        <v>-10</v>
      </c>
    </row>
    <row r="191" spans="1:27" x14ac:dyDescent="0.25">
      <c r="A191" s="14">
        <v>34</v>
      </c>
      <c r="B191" s="14" t="s">
        <v>1</v>
      </c>
      <c r="C191" s="14" t="s">
        <v>442</v>
      </c>
      <c r="D191" s="14">
        <v>3</v>
      </c>
      <c r="E191" s="13" t="s">
        <v>385</v>
      </c>
      <c r="F191" s="12">
        <v>128.53650889226176</v>
      </c>
      <c r="G191" s="12">
        <v>143.42805305612083</v>
      </c>
      <c r="H191" s="12">
        <v>148.76851889495705</v>
      </c>
      <c r="I191" s="12">
        <v>139.11108019753772</v>
      </c>
      <c r="J191" s="12">
        <v>221.76336800932452</v>
      </c>
      <c r="K191" s="12">
        <v>156.28085902951304</v>
      </c>
      <c r="L191" s="11" t="str">
        <f t="shared" si="16"/>
        <v>130-206</v>
      </c>
      <c r="M191" s="10">
        <f t="shared" si="17"/>
        <v>-0.32</v>
      </c>
      <c r="N191" s="5">
        <f t="shared" si="18"/>
        <v>-0.29528099959709364</v>
      </c>
      <c r="O191" s="9"/>
      <c r="P191" s="8">
        <f t="shared" si="19"/>
        <v>168.46395550174324</v>
      </c>
      <c r="Q191" s="7">
        <f t="shared" si="20"/>
        <v>38.001777596533344</v>
      </c>
      <c r="R191" s="6">
        <f t="shared" si="21"/>
        <v>0.22557809166566856</v>
      </c>
      <c r="S191" s="5">
        <f t="shared" si="22"/>
        <v>-7.2318713139227789E-2</v>
      </c>
      <c r="T191" s="4">
        <v>174320.62499999997</v>
      </c>
      <c r="U191" s="3">
        <v>206</v>
      </c>
      <c r="V191" s="3">
        <v>234</v>
      </c>
      <c r="W191" s="3">
        <v>247</v>
      </c>
      <c r="X191" s="3">
        <v>235</v>
      </c>
      <c r="Y191" s="3">
        <v>381</v>
      </c>
      <c r="Z191" s="3">
        <v>273</v>
      </c>
      <c r="AA191" s="3">
        <f t="shared" si="23"/>
        <v>-108</v>
      </c>
    </row>
    <row r="192" spans="1:27" x14ac:dyDescent="0.25">
      <c r="A192" s="14">
        <v>253</v>
      </c>
      <c r="B192" s="14" t="s">
        <v>1</v>
      </c>
      <c r="C192" s="14"/>
      <c r="D192" s="14">
        <v>9</v>
      </c>
      <c r="E192" s="13" t="s">
        <v>166</v>
      </c>
      <c r="F192" s="12">
        <v>0</v>
      </c>
      <c r="G192" s="12">
        <v>0</v>
      </c>
      <c r="H192" s="12">
        <v>55.414453936735171</v>
      </c>
      <c r="I192" s="12">
        <v>74.139289189564892</v>
      </c>
      <c r="J192" s="12">
        <v>0</v>
      </c>
      <c r="K192" s="12">
        <v>18.648743152414632</v>
      </c>
      <c r="L192" s="11" t="str">
        <f t="shared" si="16"/>
        <v>-3-64</v>
      </c>
      <c r="M192" s="10">
        <f t="shared" si="17"/>
        <v>-0.36</v>
      </c>
      <c r="N192" s="5" t="e">
        <f t="shared" si="18"/>
        <v>#DIV/0!</v>
      </c>
      <c r="O192" s="9"/>
      <c r="P192" s="8">
        <f t="shared" si="19"/>
        <v>30.853367904564337</v>
      </c>
      <c r="Q192" s="7">
        <f t="shared" si="20"/>
        <v>33.585579500374216</v>
      </c>
      <c r="R192" s="6">
        <f t="shared" si="21"/>
        <v>1.0885547277775689</v>
      </c>
      <c r="S192" s="5">
        <f t="shared" si="22"/>
        <v>-0.39556863905104495</v>
      </c>
      <c r="T192" s="4">
        <v>5363.5416666666642</v>
      </c>
      <c r="U192" s="3">
        <v>0</v>
      </c>
      <c r="V192" s="3">
        <v>0</v>
      </c>
      <c r="W192" s="3">
        <v>3</v>
      </c>
      <c r="X192" s="3">
        <v>4</v>
      </c>
      <c r="Y192" s="3">
        <v>0</v>
      </c>
      <c r="Z192" s="3">
        <v>1</v>
      </c>
      <c r="AA192" s="3">
        <f t="shared" si="23"/>
        <v>1</v>
      </c>
    </row>
    <row r="193" spans="1:27" x14ac:dyDescent="0.25">
      <c r="A193" s="14">
        <v>142</v>
      </c>
      <c r="B193" s="14" t="s">
        <v>1</v>
      </c>
      <c r="C193" s="14"/>
      <c r="D193" s="14">
        <v>6</v>
      </c>
      <c r="E193" s="13" t="s">
        <v>277</v>
      </c>
      <c r="F193" s="12">
        <v>52.311895143712398</v>
      </c>
      <c r="G193" s="12">
        <v>17.334527489671512</v>
      </c>
      <c r="H193" s="12">
        <v>28.713766815499689</v>
      </c>
      <c r="I193" s="12">
        <v>34.247064027740123</v>
      </c>
      <c r="J193" s="12">
        <v>17.025865126771755</v>
      </c>
      <c r="K193" s="12">
        <v>22.568746517712938</v>
      </c>
      <c r="L193" s="11" t="str">
        <f t="shared" si="16"/>
        <v>16-36</v>
      </c>
      <c r="M193" s="10">
        <f t="shared" si="17"/>
        <v>-0.37</v>
      </c>
      <c r="N193" s="5">
        <f t="shared" si="18"/>
        <v>0.32555651942910457</v>
      </c>
      <c r="O193" s="9"/>
      <c r="P193" s="8">
        <f t="shared" si="19"/>
        <v>26.349322154291585</v>
      </c>
      <c r="Q193" s="7">
        <f t="shared" si="20"/>
        <v>10.124200706254326</v>
      </c>
      <c r="R193" s="6">
        <f t="shared" si="21"/>
        <v>0.3842300248549419</v>
      </c>
      <c r="S193" s="5">
        <f t="shared" si="22"/>
        <v>-0.1434790471815949</v>
      </c>
      <c r="T193" s="4">
        <v>17709.375000000004</v>
      </c>
      <c r="U193" s="3">
        <v>9</v>
      </c>
      <c r="V193" s="3">
        <v>3</v>
      </c>
      <c r="W193" s="3">
        <v>5</v>
      </c>
      <c r="X193" s="3">
        <v>6</v>
      </c>
      <c r="Y193" s="3">
        <v>3</v>
      </c>
      <c r="Z193" s="3">
        <v>4</v>
      </c>
      <c r="AA193" s="3">
        <f t="shared" si="23"/>
        <v>1</v>
      </c>
    </row>
    <row r="194" spans="1:27" x14ac:dyDescent="0.25">
      <c r="A194" s="14">
        <v>294</v>
      </c>
      <c r="B194" s="14" t="s">
        <v>1</v>
      </c>
      <c r="C194" s="14" t="s">
        <v>442</v>
      </c>
      <c r="D194" s="14">
        <v>10</v>
      </c>
      <c r="E194" s="13" t="s">
        <v>125</v>
      </c>
      <c r="F194" s="12">
        <v>249.10623573271667</v>
      </c>
      <c r="G194" s="12">
        <v>265.21983720060462</v>
      </c>
      <c r="H194" s="12">
        <v>221.48506137823929</v>
      </c>
      <c r="I194" s="12">
        <v>199.14643079316474</v>
      </c>
      <c r="J194" s="12">
        <v>226.43536627749688</v>
      </c>
      <c r="K194" s="12">
        <v>217.10379028601628</v>
      </c>
      <c r="L194" s="11" t="str">
        <f t="shared" si="16"/>
        <v>204-246</v>
      </c>
      <c r="M194" s="10">
        <f t="shared" si="17"/>
        <v>-0.37</v>
      </c>
      <c r="N194" s="5">
        <f t="shared" si="18"/>
        <v>-4.1210770847716183E-2</v>
      </c>
      <c r="O194" s="9"/>
      <c r="P194" s="8">
        <f t="shared" si="19"/>
        <v>224.85090992191914</v>
      </c>
      <c r="Q194" s="7">
        <f t="shared" si="20"/>
        <v>20.875889949164552</v>
      </c>
      <c r="R194" s="6">
        <f t="shared" si="21"/>
        <v>9.2843253142332549E-2</v>
      </c>
      <c r="S194" s="5">
        <f t="shared" si="22"/>
        <v>-3.4454473137747577E-2</v>
      </c>
      <c r="T194" s="4">
        <v>265000.62500000012</v>
      </c>
      <c r="U194" s="3">
        <v>586</v>
      </c>
      <c r="V194" s="3">
        <v>640</v>
      </c>
      <c r="W194" s="3">
        <v>548</v>
      </c>
      <c r="X194" s="3">
        <v>505</v>
      </c>
      <c r="Y194" s="3">
        <v>588</v>
      </c>
      <c r="Z194" s="3">
        <v>577</v>
      </c>
      <c r="AA194" s="3">
        <f t="shared" si="23"/>
        <v>-11</v>
      </c>
    </row>
    <row r="195" spans="1:27" x14ac:dyDescent="0.25">
      <c r="A195" s="14">
        <v>227</v>
      </c>
      <c r="B195" s="14" t="s">
        <v>1</v>
      </c>
      <c r="C195" s="14"/>
      <c r="D195" s="14">
        <v>8</v>
      </c>
      <c r="E195" s="13" t="s">
        <v>192</v>
      </c>
      <c r="F195" s="12">
        <v>0</v>
      </c>
      <c r="G195" s="12">
        <v>8.6258949365996713</v>
      </c>
      <c r="H195" s="12">
        <v>8.7271457869703717</v>
      </c>
      <c r="I195" s="12">
        <v>0</v>
      </c>
      <c r="J195" s="12">
        <v>35.759783653308894</v>
      </c>
      <c r="K195" s="12">
        <v>9.0468400141733785</v>
      </c>
      <c r="L195" s="11" t="str">
        <f t="shared" si="16"/>
        <v>0-30</v>
      </c>
      <c r="M195" s="10">
        <f t="shared" si="17"/>
        <v>-0.38</v>
      </c>
      <c r="N195" s="5">
        <f t="shared" si="18"/>
        <v>-0.7470107732786504</v>
      </c>
      <c r="O195" s="9"/>
      <c r="P195" s="8">
        <f t="shared" si="19"/>
        <v>14.815476366710328</v>
      </c>
      <c r="Q195" s="7">
        <f t="shared" si="20"/>
        <v>15.228562818477261</v>
      </c>
      <c r="R195" s="6">
        <f t="shared" si="21"/>
        <v>1.0278820904264083</v>
      </c>
      <c r="S195" s="5">
        <f t="shared" si="22"/>
        <v>-0.38936556677305373</v>
      </c>
      <c r="T195" s="4">
        <v>11070.458333333339</v>
      </c>
      <c r="U195" s="3">
        <v>0</v>
      </c>
      <c r="V195" s="3">
        <v>1</v>
      </c>
      <c r="W195" s="3">
        <v>1</v>
      </c>
      <c r="X195" s="3">
        <v>0</v>
      </c>
      <c r="Y195" s="3">
        <v>4</v>
      </c>
      <c r="Z195" s="3">
        <v>1</v>
      </c>
      <c r="AA195" s="3">
        <f t="shared" si="23"/>
        <v>-3</v>
      </c>
    </row>
    <row r="196" spans="1:27" x14ac:dyDescent="0.25">
      <c r="A196" s="14">
        <v>15</v>
      </c>
      <c r="B196" s="14" t="s">
        <v>1</v>
      </c>
      <c r="C196" s="14"/>
      <c r="D196" s="14">
        <v>1</v>
      </c>
      <c r="E196" s="13" t="s">
        <v>404</v>
      </c>
      <c r="F196" s="12">
        <v>0</v>
      </c>
      <c r="G196" s="12">
        <v>61.255742725880552</v>
      </c>
      <c r="H196" s="12">
        <v>0</v>
      </c>
      <c r="I196" s="12">
        <v>0</v>
      </c>
      <c r="J196" s="12">
        <v>0</v>
      </c>
      <c r="K196" s="12">
        <v>0</v>
      </c>
      <c r="L196" s="11" t="str">
        <f t="shared" si="16"/>
        <v>-13-29</v>
      </c>
      <c r="M196" s="10">
        <f t="shared" si="17"/>
        <v>-0.39</v>
      </c>
      <c r="N196" s="5" t="e">
        <f t="shared" si="18"/>
        <v>#DIV/0!</v>
      </c>
      <c r="O196" s="9"/>
      <c r="P196" s="8">
        <f t="shared" si="19"/>
        <v>8.1674323634507395</v>
      </c>
      <c r="Q196" s="7">
        <f t="shared" si="20"/>
        <v>20.822948498592282</v>
      </c>
      <c r="R196" s="6">
        <f t="shared" si="21"/>
        <v>2.5495097567963927</v>
      </c>
      <c r="S196" s="5">
        <f t="shared" si="22"/>
        <v>-1</v>
      </c>
      <c r="T196" s="4">
        <v>1598.9583333333339</v>
      </c>
      <c r="U196" s="3">
        <v>0</v>
      </c>
      <c r="V196" s="3">
        <v>1</v>
      </c>
      <c r="W196" s="3">
        <v>0</v>
      </c>
      <c r="X196" s="3">
        <v>0</v>
      </c>
      <c r="Y196" s="3">
        <v>0</v>
      </c>
      <c r="Z196" s="3">
        <v>0</v>
      </c>
      <c r="AA196" s="3">
        <f t="shared" si="23"/>
        <v>0</v>
      </c>
    </row>
    <row r="197" spans="1:27" x14ac:dyDescent="0.25">
      <c r="A197" s="14">
        <v>163</v>
      </c>
      <c r="B197" s="14" t="s">
        <v>1</v>
      </c>
      <c r="C197" s="14"/>
      <c r="D197" s="14">
        <v>7</v>
      </c>
      <c r="E197" s="13" t="s">
        <v>256</v>
      </c>
      <c r="F197" s="12">
        <v>65.152946542007371</v>
      </c>
      <c r="G197" s="12">
        <v>0</v>
      </c>
      <c r="H197" s="12">
        <v>12.571500408573762</v>
      </c>
      <c r="I197" s="12">
        <v>49.445285701041442</v>
      </c>
      <c r="J197" s="12">
        <v>85.075352455031606</v>
      </c>
      <c r="K197" s="12">
        <v>35.850860420650143</v>
      </c>
      <c r="L197" s="11" t="str">
        <f t="shared" ref="L197:L260" si="24">CONCATENATE(ROUND(P197-Q197,),"-",ROUND(P197+Q197,0))</f>
        <v>16-81</v>
      </c>
      <c r="M197" s="10">
        <f t="shared" ref="M197:M260" si="25">ROUND((K197-P197)/Q197,2)</f>
        <v>-0.39</v>
      </c>
      <c r="N197" s="5">
        <f t="shared" ref="N197:N260" si="26">((K197-J197)/J197)</f>
        <v>-0.57859874351270091</v>
      </c>
      <c r="O197" s="9"/>
      <c r="P197" s="8">
        <f t="shared" ref="P197:P260" si="27">(F197+G197*2+H197*3+I197*4+J197*5)/15</f>
        <v>48.401690189803503</v>
      </c>
      <c r="Q197" s="7">
        <f t="shared" ref="Q197:Q260" si="28">SQRT(((1*POWER((F197-P197),2))+ (2*POWER((G197-P197),2))+ (3*POWER((H197-P197),2))+ (4*POWER((I197-P197),2))+ (5*POWER((J197-P197),2)))/15)</f>
        <v>32.193791535219844</v>
      </c>
      <c r="R197" s="6">
        <f t="shared" ref="R197:R260" si="29">Q197/P197</f>
        <v>0.66513775467291258</v>
      </c>
      <c r="S197" s="5">
        <f t="shared" ref="S197:S260" si="30">(K197-P197)/P197</f>
        <v>-0.25930560936893415</v>
      </c>
      <c r="T197" s="4">
        <v>8350.4999999999909</v>
      </c>
      <c r="U197" s="3">
        <v>5</v>
      </c>
      <c r="V197" s="3">
        <v>0</v>
      </c>
      <c r="W197" s="3">
        <v>1</v>
      </c>
      <c r="X197" s="3">
        <v>4</v>
      </c>
      <c r="Y197" s="3">
        <v>7</v>
      </c>
      <c r="Z197" s="3">
        <v>3</v>
      </c>
      <c r="AA197" s="3">
        <f t="shared" ref="AA197:AA260" si="31">+Z197-Y197</f>
        <v>-4</v>
      </c>
    </row>
    <row r="198" spans="1:27" x14ac:dyDescent="0.25">
      <c r="A198" s="14">
        <v>347</v>
      </c>
      <c r="B198" s="14" t="s">
        <v>1</v>
      </c>
      <c r="C198" s="14"/>
      <c r="D198" s="14">
        <v>12</v>
      </c>
      <c r="E198" s="13" t="s">
        <v>72</v>
      </c>
      <c r="F198" s="12">
        <v>0</v>
      </c>
      <c r="G198" s="12">
        <v>136.00816048962938</v>
      </c>
      <c r="H198" s="12">
        <v>0</v>
      </c>
      <c r="I198" s="12">
        <v>0</v>
      </c>
      <c r="J198" s="12">
        <v>0</v>
      </c>
      <c r="K198" s="12">
        <v>0</v>
      </c>
      <c r="L198" s="11" t="str">
        <f t="shared" si="24"/>
        <v>-28-64</v>
      </c>
      <c r="M198" s="10">
        <f t="shared" si="25"/>
        <v>-0.39</v>
      </c>
      <c r="N198" s="5" t="e">
        <f t="shared" si="26"/>
        <v>#DIV/0!</v>
      </c>
      <c r="O198" s="9"/>
      <c r="P198" s="8">
        <f t="shared" si="27"/>
        <v>18.134421398617249</v>
      </c>
      <c r="Q198" s="7">
        <f t="shared" si="28"/>
        <v>46.233884289631959</v>
      </c>
      <c r="R198" s="6">
        <f t="shared" si="29"/>
        <v>2.5495097567963927</v>
      </c>
      <c r="S198" s="5">
        <f t="shared" si="30"/>
        <v>-1</v>
      </c>
      <c r="T198" s="4">
        <v>620.00000000000045</v>
      </c>
      <c r="U198" s="3">
        <v>0</v>
      </c>
      <c r="V198" s="3">
        <v>1</v>
      </c>
      <c r="W198" s="3">
        <v>0</v>
      </c>
      <c r="X198" s="3">
        <v>0</v>
      </c>
      <c r="Y198" s="3">
        <v>0</v>
      </c>
      <c r="Z198" s="3">
        <v>0</v>
      </c>
      <c r="AA198" s="3">
        <f t="shared" si="31"/>
        <v>0</v>
      </c>
    </row>
    <row r="199" spans="1:27" x14ac:dyDescent="0.25">
      <c r="A199" s="14">
        <v>357</v>
      </c>
      <c r="B199" s="14" t="s">
        <v>1</v>
      </c>
      <c r="C199" s="14"/>
      <c r="D199" s="14">
        <v>12</v>
      </c>
      <c r="E199" s="13" t="s">
        <v>62</v>
      </c>
      <c r="F199" s="12">
        <v>0</v>
      </c>
      <c r="G199" s="12">
        <v>90.682384946724099</v>
      </c>
      <c r="H199" s="12">
        <v>0</v>
      </c>
      <c r="I199" s="12">
        <v>0</v>
      </c>
      <c r="J199" s="12">
        <v>0</v>
      </c>
      <c r="K199" s="12">
        <v>0</v>
      </c>
      <c r="L199" s="11" t="str">
        <f t="shared" si="24"/>
        <v>-19-43</v>
      </c>
      <c r="M199" s="10">
        <f t="shared" si="25"/>
        <v>-0.39</v>
      </c>
      <c r="N199" s="5" t="e">
        <f t="shared" si="26"/>
        <v>#DIV/0!</v>
      </c>
      <c r="O199" s="9"/>
      <c r="P199" s="8">
        <f t="shared" si="27"/>
        <v>12.090984659563214</v>
      </c>
      <c r="Q199" s="7">
        <f t="shared" si="28"/>
        <v>30.826083358831919</v>
      </c>
      <c r="R199" s="6">
        <f t="shared" si="29"/>
        <v>2.5495097567963922</v>
      </c>
      <c r="S199" s="5">
        <f t="shared" si="30"/>
        <v>-1</v>
      </c>
      <c r="T199" s="4">
        <v>1271.2916666666661</v>
      </c>
      <c r="U199" s="3">
        <v>0</v>
      </c>
      <c r="V199" s="3">
        <v>1</v>
      </c>
      <c r="W199" s="3">
        <v>0</v>
      </c>
      <c r="X199" s="3">
        <v>0</v>
      </c>
      <c r="Y199" s="3">
        <v>0</v>
      </c>
      <c r="Z199" s="3">
        <v>0</v>
      </c>
      <c r="AA199" s="3">
        <f t="shared" si="31"/>
        <v>0</v>
      </c>
    </row>
    <row r="200" spans="1:27" x14ac:dyDescent="0.25">
      <c r="A200" s="14">
        <v>16</v>
      </c>
      <c r="B200" s="14" t="s">
        <v>1</v>
      </c>
      <c r="C200" s="14"/>
      <c r="D200" s="14">
        <v>1</v>
      </c>
      <c r="E200" s="13" t="s">
        <v>403</v>
      </c>
      <c r="F200" s="12">
        <v>91.547146780592001</v>
      </c>
      <c r="G200" s="12">
        <v>59.692583196537832</v>
      </c>
      <c r="H200" s="12">
        <v>29.212006134521285</v>
      </c>
      <c r="I200" s="12">
        <v>0</v>
      </c>
      <c r="J200" s="12">
        <v>56.223206128329473</v>
      </c>
      <c r="K200" s="12">
        <v>27.593501730342496</v>
      </c>
      <c r="L200" s="11" t="str">
        <f t="shared" si="24"/>
        <v>11-66</v>
      </c>
      <c r="M200" s="10">
        <f t="shared" si="25"/>
        <v>-0.4</v>
      </c>
      <c r="N200" s="5">
        <f t="shared" si="26"/>
        <v>-0.50921507984869585</v>
      </c>
      <c r="O200" s="9"/>
      <c r="P200" s="24">
        <f t="shared" si="27"/>
        <v>38.645624147925254</v>
      </c>
      <c r="Q200" s="7">
        <f t="shared" si="28"/>
        <v>27.652960683238398</v>
      </c>
      <c r="R200" s="6">
        <f t="shared" si="29"/>
        <v>0.71555218198547288</v>
      </c>
      <c r="S200" s="5">
        <f t="shared" si="30"/>
        <v>-0.28598638684882277</v>
      </c>
      <c r="T200" s="4">
        <v>3614.5416666666674</v>
      </c>
      <c r="U200" s="3">
        <v>3</v>
      </c>
      <c r="V200" s="3">
        <v>2</v>
      </c>
      <c r="W200" s="3">
        <v>1</v>
      </c>
      <c r="X200" s="3">
        <v>0</v>
      </c>
      <c r="Y200" s="3">
        <v>2</v>
      </c>
      <c r="Z200" s="3">
        <v>1</v>
      </c>
      <c r="AA200" s="3">
        <f t="shared" si="31"/>
        <v>-1</v>
      </c>
    </row>
    <row r="201" spans="1:27" x14ac:dyDescent="0.25">
      <c r="A201" s="14">
        <v>391</v>
      </c>
      <c r="B201" s="14" t="s">
        <v>1</v>
      </c>
      <c r="C201" s="14" t="s">
        <v>441</v>
      </c>
      <c r="D201" s="14">
        <v>13</v>
      </c>
      <c r="E201" s="13" t="s">
        <v>27</v>
      </c>
      <c r="F201" s="12">
        <v>1346.7259126495151</v>
      </c>
      <c r="G201" s="12">
        <v>1451.5279901727292</v>
      </c>
      <c r="H201" s="12">
        <v>1189.219929860036</v>
      </c>
      <c r="I201" s="12">
        <v>1633.6256741732318</v>
      </c>
      <c r="J201" s="12">
        <v>1007.362483456898</v>
      </c>
      <c r="K201" s="12">
        <v>1190.7699135158537</v>
      </c>
      <c r="L201" s="11" t="str">
        <f t="shared" si="24"/>
        <v>1040-1545</v>
      </c>
      <c r="M201" s="10">
        <f t="shared" si="25"/>
        <v>-0.4</v>
      </c>
      <c r="N201" s="5">
        <f t="shared" si="26"/>
        <v>0.18206696504079523</v>
      </c>
      <c r="O201" s="9"/>
      <c r="P201" s="8">
        <f t="shared" si="27"/>
        <v>1292.5837864368332</v>
      </c>
      <c r="Q201" s="7">
        <f t="shared" si="28"/>
        <v>252.65317272282931</v>
      </c>
      <c r="R201" s="6">
        <f t="shared" si="29"/>
        <v>0.19546367158085665</v>
      </c>
      <c r="S201" s="5">
        <f t="shared" si="30"/>
        <v>-7.8767716251216507E-2</v>
      </c>
      <c r="T201" s="4">
        <v>77258.833333333343</v>
      </c>
      <c r="U201" s="3">
        <v>1082</v>
      </c>
      <c r="V201" s="3">
        <v>1158</v>
      </c>
      <c r="W201" s="3">
        <v>941</v>
      </c>
      <c r="X201" s="3">
        <v>1282</v>
      </c>
      <c r="Y201" s="3">
        <v>784</v>
      </c>
      <c r="Z201" s="3">
        <v>919</v>
      </c>
      <c r="AA201" s="3">
        <f t="shared" si="31"/>
        <v>135</v>
      </c>
    </row>
    <row r="202" spans="1:27" x14ac:dyDescent="0.25">
      <c r="A202" s="14">
        <v>96</v>
      </c>
      <c r="B202" s="14" t="s">
        <v>1</v>
      </c>
      <c r="C202" s="14"/>
      <c r="D202" s="14">
        <v>5</v>
      </c>
      <c r="E202" s="13" t="s">
        <v>323</v>
      </c>
      <c r="F202" s="12">
        <v>186.97413524462451</v>
      </c>
      <c r="G202" s="12">
        <v>265.83372100750984</v>
      </c>
      <c r="H202" s="12">
        <v>280.74205228820722</v>
      </c>
      <c r="I202" s="12">
        <v>269.87656214061178</v>
      </c>
      <c r="J202" s="12">
        <v>212.54612546125463</v>
      </c>
      <c r="K202" s="12">
        <v>233.33625794090253</v>
      </c>
      <c r="L202" s="11" t="str">
        <f t="shared" si="24"/>
        <v>214-279</v>
      </c>
      <c r="M202" s="10">
        <f t="shared" si="25"/>
        <v>-0.42</v>
      </c>
      <c r="N202" s="5">
        <f t="shared" si="26"/>
        <v>9.781468579834339E-2</v>
      </c>
      <c r="O202" s="9"/>
      <c r="P202" s="8">
        <f t="shared" si="27"/>
        <v>246.87364066619909</v>
      </c>
      <c r="Q202" s="7">
        <f t="shared" si="28"/>
        <v>32.410447951651783</v>
      </c>
      <c r="R202" s="6">
        <f t="shared" si="29"/>
        <v>0.13128355001445599</v>
      </c>
      <c r="S202" s="5">
        <f t="shared" si="30"/>
        <v>-5.4835269933093546E-2</v>
      </c>
      <c r="T202" s="4">
        <v>17492.083333333325</v>
      </c>
      <c r="U202" s="3">
        <v>27</v>
      </c>
      <c r="V202" s="3">
        <v>40</v>
      </c>
      <c r="W202" s="3">
        <v>44</v>
      </c>
      <c r="X202" s="3">
        <v>44</v>
      </c>
      <c r="Y202" s="3">
        <v>36</v>
      </c>
      <c r="Z202" s="3">
        <v>41</v>
      </c>
      <c r="AA202" s="3">
        <f t="shared" si="31"/>
        <v>5</v>
      </c>
    </row>
    <row r="203" spans="1:27" x14ac:dyDescent="0.25">
      <c r="A203" s="14">
        <v>289</v>
      </c>
      <c r="B203" s="14" t="s">
        <v>1</v>
      </c>
      <c r="C203" s="14"/>
      <c r="D203" s="14">
        <v>14</v>
      </c>
      <c r="E203" s="13" t="s">
        <v>130</v>
      </c>
      <c r="F203" s="12">
        <v>56.427256929972486</v>
      </c>
      <c r="G203" s="12">
        <v>20.61842385036179</v>
      </c>
      <c r="H203" s="12">
        <v>25.90975631874182</v>
      </c>
      <c r="I203" s="12">
        <v>44.27169801493519</v>
      </c>
      <c r="J203" s="12">
        <v>23.563293624820002</v>
      </c>
      <c r="K203" s="12">
        <v>26.322774244920268</v>
      </c>
      <c r="L203" s="11" t="str">
        <f t="shared" si="24"/>
        <v>20-43</v>
      </c>
      <c r="M203" s="10">
        <f t="shared" si="25"/>
        <v>-0.44</v>
      </c>
      <c r="N203" s="5">
        <f t="shared" si="26"/>
        <v>0.1171092914274774</v>
      </c>
      <c r="O203" s="9"/>
      <c r="P203" s="8">
        <f t="shared" si="27"/>
        <v>31.353108918050818</v>
      </c>
      <c r="Q203" s="7">
        <f t="shared" si="28"/>
        <v>11.310867861249555</v>
      </c>
      <c r="R203" s="6">
        <f t="shared" si="29"/>
        <v>0.36075745760375261</v>
      </c>
      <c r="S203" s="5">
        <f t="shared" si="30"/>
        <v>-0.16044133569907171</v>
      </c>
      <c r="T203" s="4">
        <v>38014.666666666642</v>
      </c>
      <c r="U203" s="3">
        <v>22</v>
      </c>
      <c r="V203" s="3">
        <v>8</v>
      </c>
      <c r="W203" s="3">
        <v>10</v>
      </c>
      <c r="X203" s="3">
        <v>17</v>
      </c>
      <c r="Y203" s="3">
        <v>9</v>
      </c>
      <c r="Z203" s="3">
        <v>10</v>
      </c>
      <c r="AA203" s="3">
        <f t="shared" si="31"/>
        <v>1</v>
      </c>
    </row>
    <row r="204" spans="1:27" x14ac:dyDescent="0.25">
      <c r="A204" s="14">
        <v>166</v>
      </c>
      <c r="B204" s="14" t="s">
        <v>1</v>
      </c>
      <c r="C204" s="14"/>
      <c r="D204" s="14">
        <v>7</v>
      </c>
      <c r="E204" s="13" t="s">
        <v>253</v>
      </c>
      <c r="F204" s="12">
        <v>38.927546104812414</v>
      </c>
      <c r="G204" s="12">
        <v>0</v>
      </c>
      <c r="H204" s="12">
        <v>9.6777315397270876</v>
      </c>
      <c r="I204" s="12">
        <v>0</v>
      </c>
      <c r="J204" s="12">
        <v>0</v>
      </c>
      <c r="K204" s="12">
        <v>0</v>
      </c>
      <c r="L204" s="11" t="str">
        <f t="shared" si="24"/>
        <v>-5-14</v>
      </c>
      <c r="M204" s="10">
        <f t="shared" si="25"/>
        <v>-0.45</v>
      </c>
      <c r="N204" s="5" t="e">
        <f t="shared" si="26"/>
        <v>#DIV/0!</v>
      </c>
      <c r="O204" s="9"/>
      <c r="P204" s="8">
        <f t="shared" si="27"/>
        <v>4.5307160482662452</v>
      </c>
      <c r="Q204" s="7">
        <f t="shared" si="28"/>
        <v>9.9613201613612166</v>
      </c>
      <c r="R204" s="6">
        <f t="shared" si="29"/>
        <v>2.1986193915580041</v>
      </c>
      <c r="S204" s="5">
        <f t="shared" si="30"/>
        <v>-1</v>
      </c>
      <c r="T204" s="4">
        <v>10424.541666666668</v>
      </c>
      <c r="U204" s="3">
        <v>4</v>
      </c>
      <c r="V204" s="3">
        <v>0</v>
      </c>
      <c r="W204" s="3">
        <v>1</v>
      </c>
      <c r="X204" s="3">
        <v>0</v>
      </c>
      <c r="Y204" s="3">
        <v>0</v>
      </c>
      <c r="Z204" s="3">
        <v>0</v>
      </c>
      <c r="AA204" s="3">
        <f t="shared" si="31"/>
        <v>0</v>
      </c>
    </row>
    <row r="205" spans="1:27" x14ac:dyDescent="0.25">
      <c r="A205" s="14">
        <v>189</v>
      </c>
      <c r="B205" s="14" t="s">
        <v>1</v>
      </c>
      <c r="C205" s="14"/>
      <c r="D205" s="14">
        <v>8</v>
      </c>
      <c r="E205" s="13" t="s">
        <v>230</v>
      </c>
      <c r="F205" s="12">
        <v>4.5113121151286855</v>
      </c>
      <c r="G205" s="12">
        <v>22.234327578348211</v>
      </c>
      <c r="H205" s="12">
        <v>4.3859649122807012</v>
      </c>
      <c r="I205" s="12">
        <v>4.323856880337261</v>
      </c>
      <c r="J205" s="12">
        <v>51.170525777152363</v>
      </c>
      <c r="K205" s="12">
        <v>12.620264990508502</v>
      </c>
      <c r="L205" s="11" t="str">
        <f t="shared" si="24"/>
        <v>1-44</v>
      </c>
      <c r="M205" s="10">
        <f t="shared" si="25"/>
        <v>-0.46</v>
      </c>
      <c r="N205" s="5">
        <f t="shared" si="26"/>
        <v>-0.75336847142298757</v>
      </c>
      <c r="O205" s="9"/>
      <c r="P205" s="8">
        <f t="shared" si="27"/>
        <v>22.35239456105187</v>
      </c>
      <c r="Q205" s="7">
        <f t="shared" si="28"/>
        <v>21.196298423705155</v>
      </c>
      <c r="R205" s="6">
        <f t="shared" si="29"/>
        <v>0.94827864485887503</v>
      </c>
      <c r="S205" s="5">
        <f t="shared" si="30"/>
        <v>-0.43539539103793395</v>
      </c>
      <c r="T205" s="4">
        <v>23731.166666666682</v>
      </c>
      <c r="U205" s="3">
        <v>1</v>
      </c>
      <c r="V205" s="3">
        <v>5</v>
      </c>
      <c r="W205" s="3">
        <v>1</v>
      </c>
      <c r="X205" s="3">
        <v>1</v>
      </c>
      <c r="Y205" s="3">
        <v>12</v>
      </c>
      <c r="Z205" s="3">
        <v>3</v>
      </c>
      <c r="AA205" s="3">
        <f t="shared" si="31"/>
        <v>-9</v>
      </c>
    </row>
    <row r="206" spans="1:27" x14ac:dyDescent="0.25">
      <c r="A206" s="14">
        <v>156</v>
      </c>
      <c r="B206" s="14" t="s">
        <v>1</v>
      </c>
      <c r="C206" s="14"/>
      <c r="D206" s="14">
        <v>7</v>
      </c>
      <c r="E206" s="13" t="s">
        <v>263</v>
      </c>
      <c r="F206" s="12">
        <v>11.029310392367718</v>
      </c>
      <c r="G206" s="12">
        <v>21.927420239008882</v>
      </c>
      <c r="H206" s="12">
        <v>21.801335331789073</v>
      </c>
      <c r="I206" s="12">
        <v>0</v>
      </c>
      <c r="J206" s="12">
        <v>21.534899997308138</v>
      </c>
      <c r="K206" s="12">
        <v>10.710317159266879</v>
      </c>
      <c r="L206" s="11" t="str">
        <f t="shared" si="24"/>
        <v>6-25</v>
      </c>
      <c r="M206" s="10">
        <f t="shared" si="25"/>
        <v>-0.47</v>
      </c>
      <c r="N206" s="5">
        <f t="shared" si="26"/>
        <v>-0.50265303481299339</v>
      </c>
      <c r="O206" s="9"/>
      <c r="P206" s="8">
        <f t="shared" si="27"/>
        <v>15.197510456819559</v>
      </c>
      <c r="Q206" s="7">
        <f t="shared" si="28"/>
        <v>9.5340044030055537</v>
      </c>
      <c r="R206" s="6">
        <f t="shared" si="29"/>
        <v>0.62733988110055039</v>
      </c>
      <c r="S206" s="5">
        <f t="shared" si="30"/>
        <v>-0.29525844448681715</v>
      </c>
      <c r="T206" s="4">
        <v>9331.0416666666679</v>
      </c>
      <c r="U206" s="3">
        <v>1</v>
      </c>
      <c r="V206" s="3">
        <v>2</v>
      </c>
      <c r="W206" s="3">
        <v>2</v>
      </c>
      <c r="X206" s="3">
        <v>0</v>
      </c>
      <c r="Y206" s="3">
        <v>2</v>
      </c>
      <c r="Z206" s="3">
        <v>1</v>
      </c>
      <c r="AA206" s="3">
        <f t="shared" si="31"/>
        <v>-1</v>
      </c>
    </row>
    <row r="207" spans="1:27" x14ac:dyDescent="0.25">
      <c r="A207" s="14">
        <v>376</v>
      </c>
      <c r="B207" s="14" t="s">
        <v>1</v>
      </c>
      <c r="C207" s="14" t="s">
        <v>441</v>
      </c>
      <c r="D207" s="14">
        <v>13</v>
      </c>
      <c r="E207" s="13" t="s">
        <v>42</v>
      </c>
      <c r="F207" s="12">
        <v>91.773468930412236</v>
      </c>
      <c r="G207" s="12">
        <v>116.15505070927857</v>
      </c>
      <c r="H207" s="12">
        <v>129.33750455997611</v>
      </c>
      <c r="I207" s="12">
        <v>92.404257357125545</v>
      </c>
      <c r="J207" s="12">
        <v>75.806521083688679</v>
      </c>
      <c r="K207" s="12">
        <v>87.82921316735569</v>
      </c>
      <c r="L207" s="11" t="str">
        <f t="shared" si="24"/>
        <v>77-118</v>
      </c>
      <c r="M207" s="10">
        <f t="shared" si="25"/>
        <v>-0.47</v>
      </c>
      <c r="N207" s="5">
        <f t="shared" si="26"/>
        <v>0.15859706937869145</v>
      </c>
      <c r="O207" s="9"/>
      <c r="P207" s="8">
        <f t="shared" si="27"/>
        <v>97.383047925056218</v>
      </c>
      <c r="Q207" s="7">
        <f t="shared" si="28"/>
        <v>20.373825405515305</v>
      </c>
      <c r="R207" s="6">
        <f t="shared" si="29"/>
        <v>0.20921326493287146</v>
      </c>
      <c r="S207" s="5">
        <f t="shared" si="30"/>
        <v>-9.8105727447070079E-2</v>
      </c>
      <c r="T207" s="4">
        <v>85606.624999999942</v>
      </c>
      <c r="U207" s="3">
        <v>86</v>
      </c>
      <c r="V207" s="3">
        <v>107</v>
      </c>
      <c r="W207" s="3">
        <v>117</v>
      </c>
      <c r="X207" s="3">
        <v>82</v>
      </c>
      <c r="Y207" s="3">
        <v>66</v>
      </c>
      <c r="Z207" s="3">
        <v>75</v>
      </c>
      <c r="AA207" s="3">
        <f t="shared" si="31"/>
        <v>9</v>
      </c>
    </row>
    <row r="208" spans="1:27" x14ac:dyDescent="0.25">
      <c r="A208" s="14">
        <v>8</v>
      </c>
      <c r="B208" s="14" t="s">
        <v>1</v>
      </c>
      <c r="C208" s="14"/>
      <c r="D208" s="14">
        <v>15</v>
      </c>
      <c r="E208" s="13" t="s">
        <v>411</v>
      </c>
      <c r="F208" s="12">
        <v>0</v>
      </c>
      <c r="G208" s="12">
        <v>0</v>
      </c>
      <c r="H208" s="12">
        <v>81.682662854809067</v>
      </c>
      <c r="I208" s="12">
        <v>0</v>
      </c>
      <c r="J208" s="12">
        <v>0</v>
      </c>
      <c r="K208" s="12">
        <v>0</v>
      </c>
      <c r="L208" s="11" t="str">
        <f t="shared" si="24"/>
        <v>-16-49</v>
      </c>
      <c r="M208" s="10">
        <f t="shared" si="25"/>
        <v>-0.5</v>
      </c>
      <c r="N208" s="5" t="e">
        <f t="shared" si="26"/>
        <v>#DIV/0!</v>
      </c>
      <c r="O208" s="9"/>
      <c r="P208" s="24">
        <f t="shared" si="27"/>
        <v>16.336532570961815</v>
      </c>
      <c r="Q208" s="7">
        <f t="shared" si="28"/>
        <v>32.673065141923622</v>
      </c>
      <c r="R208" s="6">
        <f t="shared" si="29"/>
        <v>1.9999999999999996</v>
      </c>
      <c r="S208" s="5">
        <f t="shared" si="30"/>
        <v>-1</v>
      </c>
      <c r="T208" s="4">
        <v>1218.875</v>
      </c>
      <c r="U208" s="3">
        <v>0</v>
      </c>
      <c r="V208" s="3">
        <v>0</v>
      </c>
      <c r="W208" s="3">
        <v>1</v>
      </c>
      <c r="X208" s="3">
        <v>0</v>
      </c>
      <c r="Y208" s="3">
        <v>0</v>
      </c>
      <c r="Z208" s="3">
        <v>0</v>
      </c>
      <c r="AA208" s="3">
        <f t="shared" si="31"/>
        <v>0</v>
      </c>
    </row>
    <row r="209" spans="1:27" x14ac:dyDescent="0.25">
      <c r="A209" s="14">
        <v>340</v>
      </c>
      <c r="B209" s="14" t="s">
        <v>1</v>
      </c>
      <c r="C209" s="14"/>
      <c r="D209" s="14">
        <v>11</v>
      </c>
      <c r="E209" s="13" t="s">
        <v>79</v>
      </c>
      <c r="F209" s="12">
        <v>19.234468166955182</v>
      </c>
      <c r="G209" s="12">
        <v>19.025875190258752</v>
      </c>
      <c r="H209" s="12">
        <v>0</v>
      </c>
      <c r="I209" s="12">
        <v>0</v>
      </c>
      <c r="J209" s="12">
        <v>0</v>
      </c>
      <c r="K209" s="12">
        <v>0</v>
      </c>
      <c r="L209" s="11" t="str">
        <f t="shared" si="24"/>
        <v>-4-11</v>
      </c>
      <c r="M209" s="10">
        <f t="shared" si="25"/>
        <v>-0.5</v>
      </c>
      <c r="N209" s="5" t="e">
        <f t="shared" si="26"/>
        <v>#DIV/0!</v>
      </c>
      <c r="O209" s="9"/>
      <c r="P209" s="8">
        <f t="shared" si="27"/>
        <v>3.819081236498179</v>
      </c>
      <c r="Q209" s="7">
        <f t="shared" si="28"/>
        <v>7.6382890615269439</v>
      </c>
      <c r="R209" s="6">
        <f t="shared" si="29"/>
        <v>2.0000331463309489</v>
      </c>
      <c r="S209" s="5">
        <f t="shared" si="30"/>
        <v>-1</v>
      </c>
      <c r="T209" s="4">
        <v>5507.0833333333348</v>
      </c>
      <c r="U209" s="3">
        <v>1</v>
      </c>
      <c r="V209" s="3">
        <v>1</v>
      </c>
      <c r="W209" s="3">
        <v>0</v>
      </c>
      <c r="X209" s="3">
        <v>0</v>
      </c>
      <c r="Y209" s="3">
        <v>0</v>
      </c>
      <c r="Z209" s="3">
        <v>0</v>
      </c>
      <c r="AA209" s="3">
        <f t="shared" si="31"/>
        <v>0</v>
      </c>
    </row>
    <row r="210" spans="1:27" x14ac:dyDescent="0.25">
      <c r="A210" s="14">
        <v>31</v>
      </c>
      <c r="B210" s="14" t="s">
        <v>1</v>
      </c>
      <c r="C210" s="14"/>
      <c r="D210" s="14">
        <v>2</v>
      </c>
      <c r="E210" s="13" t="s">
        <v>388</v>
      </c>
      <c r="F210" s="12">
        <v>100.86364495996973</v>
      </c>
      <c r="G210" s="12">
        <v>53.933796265084617</v>
      </c>
      <c r="H210" s="12">
        <v>57.636887608069166</v>
      </c>
      <c r="I210" s="12">
        <v>154.475940372287</v>
      </c>
      <c r="J210" s="12">
        <v>0</v>
      </c>
      <c r="K210" s="12">
        <v>36.111403680353874</v>
      </c>
      <c r="L210" s="11" t="str">
        <f t="shared" si="24"/>
        <v>6-127</v>
      </c>
      <c r="M210" s="10">
        <f t="shared" si="25"/>
        <v>-0.51</v>
      </c>
      <c r="N210" s="5" t="e">
        <f t="shared" si="26"/>
        <v>#DIV/0!</v>
      </c>
      <c r="O210" s="9"/>
      <c r="P210" s="8">
        <f t="shared" si="27"/>
        <v>66.636377453566297</v>
      </c>
      <c r="Q210" s="7">
        <f t="shared" si="28"/>
        <v>60.444122232450262</v>
      </c>
      <c r="R210" s="6">
        <f t="shared" si="29"/>
        <v>0.90707395183012562</v>
      </c>
      <c r="S210" s="5">
        <f t="shared" si="30"/>
        <v>-0.45808273108007558</v>
      </c>
      <c r="T210" s="4">
        <v>2799.2083333333348</v>
      </c>
      <c r="U210" s="3">
        <v>4</v>
      </c>
      <c r="V210" s="3">
        <v>2</v>
      </c>
      <c r="W210" s="3">
        <v>2</v>
      </c>
      <c r="X210" s="3">
        <v>5</v>
      </c>
      <c r="Y210" s="3">
        <v>0</v>
      </c>
      <c r="Z210" s="3">
        <v>1</v>
      </c>
      <c r="AA210" s="3">
        <f t="shared" si="31"/>
        <v>1</v>
      </c>
    </row>
    <row r="211" spans="1:27" x14ac:dyDescent="0.25">
      <c r="A211" s="14">
        <v>127</v>
      </c>
      <c r="B211" s="14" t="s">
        <v>1</v>
      </c>
      <c r="C211" s="14"/>
      <c r="D211" s="14">
        <v>6</v>
      </c>
      <c r="E211" s="13" t="s">
        <v>292</v>
      </c>
      <c r="F211" s="12">
        <v>130.34922730482083</v>
      </c>
      <c r="G211" s="12">
        <v>74.193149499196238</v>
      </c>
      <c r="H211" s="12">
        <v>58.558961554415099</v>
      </c>
      <c r="I211" s="12">
        <v>46.546528471628676</v>
      </c>
      <c r="J211" s="12">
        <v>107.71125463811791</v>
      </c>
      <c r="K211" s="12">
        <v>64.102981700683344</v>
      </c>
      <c r="L211" s="11" t="str">
        <f t="shared" si="24"/>
        <v>50-107</v>
      </c>
      <c r="M211" s="10">
        <f t="shared" si="25"/>
        <v>-0.51</v>
      </c>
      <c r="N211" s="5">
        <f t="shared" si="26"/>
        <v>-0.40486273309086535</v>
      </c>
      <c r="O211" s="9"/>
      <c r="P211" s="8">
        <f t="shared" si="27"/>
        <v>78.610319869570858</v>
      </c>
      <c r="Q211" s="7">
        <f t="shared" si="28"/>
        <v>28.599274045405011</v>
      </c>
      <c r="R211" s="6">
        <f t="shared" si="29"/>
        <v>0.36381068150920293</v>
      </c>
      <c r="S211" s="5">
        <f t="shared" si="30"/>
        <v>-0.18454750207043918</v>
      </c>
      <c r="T211" s="4">
        <v>63856.458333333365</v>
      </c>
      <c r="U211" s="3">
        <v>78</v>
      </c>
      <c r="V211" s="3">
        <v>45</v>
      </c>
      <c r="W211" s="3">
        <v>36</v>
      </c>
      <c r="X211" s="3">
        <v>29</v>
      </c>
      <c r="Y211" s="3">
        <v>68</v>
      </c>
      <c r="Z211" s="3">
        <v>41</v>
      </c>
      <c r="AA211" s="3">
        <f t="shared" si="31"/>
        <v>-27</v>
      </c>
    </row>
    <row r="212" spans="1:27" x14ac:dyDescent="0.25">
      <c r="A212" s="14">
        <v>217</v>
      </c>
      <c r="B212" s="14" t="s">
        <v>1</v>
      </c>
      <c r="C212" s="14"/>
      <c r="D212" s="14">
        <v>8</v>
      </c>
      <c r="E212" s="13" t="s">
        <v>202</v>
      </c>
      <c r="F212" s="12">
        <v>0</v>
      </c>
      <c r="G212" s="12">
        <v>0</v>
      </c>
      <c r="H212" s="12">
        <v>0</v>
      </c>
      <c r="I212" s="12">
        <v>14.689680499449137</v>
      </c>
      <c r="J212" s="12">
        <v>29.279361709914724</v>
      </c>
      <c r="K212" s="12">
        <v>7.2951210838118214</v>
      </c>
      <c r="L212" s="11" t="str">
        <f t="shared" si="24"/>
        <v>1-26</v>
      </c>
      <c r="M212" s="10">
        <f t="shared" si="25"/>
        <v>-0.51</v>
      </c>
      <c r="N212" s="5">
        <f t="shared" si="26"/>
        <v>-0.750844258283762</v>
      </c>
      <c r="O212" s="9"/>
      <c r="P212" s="8">
        <f t="shared" si="27"/>
        <v>13.677035369824678</v>
      </c>
      <c r="Q212" s="7">
        <f t="shared" si="28"/>
        <v>12.499686704852934</v>
      </c>
      <c r="R212" s="6">
        <f t="shared" si="29"/>
        <v>0.9139178459997771</v>
      </c>
      <c r="S212" s="5">
        <f t="shared" si="30"/>
        <v>-0.4666153236755623</v>
      </c>
      <c r="T212" s="4">
        <v>13701.91666666667</v>
      </c>
      <c r="U212" s="3">
        <v>0</v>
      </c>
      <c r="V212" s="3">
        <v>0</v>
      </c>
      <c r="W212" s="3">
        <v>0</v>
      </c>
      <c r="X212" s="3">
        <v>2</v>
      </c>
      <c r="Y212" s="3">
        <v>4</v>
      </c>
      <c r="Z212" s="3">
        <v>1</v>
      </c>
      <c r="AA212" s="3">
        <f t="shared" si="31"/>
        <v>-3</v>
      </c>
    </row>
    <row r="213" spans="1:27" x14ac:dyDescent="0.25">
      <c r="A213" s="14">
        <v>12</v>
      </c>
      <c r="B213" s="14" t="s">
        <v>1</v>
      </c>
      <c r="C213" s="14"/>
      <c r="D213" s="14">
        <v>1</v>
      </c>
      <c r="E213" s="13" t="s">
        <v>407</v>
      </c>
      <c r="F213" s="12">
        <v>103.26739161888659</v>
      </c>
      <c r="G213" s="12">
        <v>157.54998974845958</v>
      </c>
      <c r="H213" s="12">
        <v>121.18784629683833</v>
      </c>
      <c r="I213" s="12">
        <v>250.8193268048459</v>
      </c>
      <c r="J213" s="12">
        <v>172.34758010884124</v>
      </c>
      <c r="K213" s="12">
        <v>149.83435229166562</v>
      </c>
      <c r="L213" s="11" t="str">
        <f t="shared" si="24"/>
        <v>127-226</v>
      </c>
      <c r="M213" s="10">
        <f t="shared" si="25"/>
        <v>-0.53</v>
      </c>
      <c r="N213" s="5">
        <f t="shared" si="26"/>
        <v>-0.13062688668421121</v>
      </c>
      <c r="O213" s="9"/>
      <c r="P213" s="8">
        <f t="shared" si="27"/>
        <v>176.46307451799402</v>
      </c>
      <c r="Q213" s="7">
        <f t="shared" si="28"/>
        <v>49.959427270877264</v>
      </c>
      <c r="R213" s="6">
        <f t="shared" si="29"/>
        <v>0.28311547561630451</v>
      </c>
      <c r="S213" s="5">
        <f t="shared" si="30"/>
        <v>-0.15090251770272228</v>
      </c>
      <c r="T213" s="4">
        <v>110869.66666666663</v>
      </c>
      <c r="U213" s="3">
        <v>91</v>
      </c>
      <c r="V213" s="3">
        <v>146</v>
      </c>
      <c r="W213" s="3">
        <v>118</v>
      </c>
      <c r="X213" s="3">
        <v>256</v>
      </c>
      <c r="Y213" s="3">
        <v>184</v>
      </c>
      <c r="Z213" s="3">
        <v>167</v>
      </c>
      <c r="AA213" s="3">
        <f t="shared" si="31"/>
        <v>-17</v>
      </c>
    </row>
    <row r="214" spans="1:27" x14ac:dyDescent="0.25">
      <c r="A214" s="14">
        <v>118</v>
      </c>
      <c r="B214" s="14" t="s">
        <v>1</v>
      </c>
      <c r="C214" s="14"/>
      <c r="D214" s="14">
        <v>6</v>
      </c>
      <c r="E214" s="13" t="s">
        <v>301</v>
      </c>
      <c r="F214" s="12">
        <v>76.131840487243778</v>
      </c>
      <c r="G214" s="12">
        <v>104.64270239778941</v>
      </c>
      <c r="H214" s="12">
        <v>58.146577831617201</v>
      </c>
      <c r="I214" s="12">
        <v>127.67926967457747</v>
      </c>
      <c r="J214" s="12">
        <v>97.805682194633292</v>
      </c>
      <c r="K214" s="12">
        <v>84.207790520126068</v>
      </c>
      <c r="L214" s="11" t="str">
        <f t="shared" si="24"/>
        <v>73-122</v>
      </c>
      <c r="M214" s="10">
        <f t="shared" si="25"/>
        <v>-0.54</v>
      </c>
      <c r="N214" s="5">
        <f t="shared" si="26"/>
        <v>-0.13902966953849799</v>
      </c>
      <c r="O214" s="9"/>
      <c r="P214" s="8">
        <f t="shared" si="27"/>
        <v>97.30683122994337</v>
      </c>
      <c r="Q214" s="7">
        <f t="shared" si="28"/>
        <v>24.286856408239199</v>
      </c>
      <c r="R214" s="6">
        <f t="shared" si="29"/>
        <v>0.24959045630463014</v>
      </c>
      <c r="S214" s="5">
        <f t="shared" si="30"/>
        <v>-0.13461583882906722</v>
      </c>
      <c r="T214" s="4">
        <v>32016.916666666668</v>
      </c>
      <c r="U214" s="3">
        <v>23</v>
      </c>
      <c r="V214" s="3">
        <v>32</v>
      </c>
      <c r="W214" s="3">
        <v>18</v>
      </c>
      <c r="X214" s="3">
        <v>40</v>
      </c>
      <c r="Y214" s="3">
        <v>31</v>
      </c>
      <c r="Z214" s="3">
        <v>27</v>
      </c>
      <c r="AA214" s="3">
        <f t="shared" si="31"/>
        <v>-4</v>
      </c>
    </row>
    <row r="215" spans="1:27" x14ac:dyDescent="0.25">
      <c r="A215" s="14">
        <v>373</v>
      </c>
      <c r="B215" s="14" t="s">
        <v>1</v>
      </c>
      <c r="C215" s="14" t="s">
        <v>441</v>
      </c>
      <c r="D215" s="14">
        <v>13</v>
      </c>
      <c r="E215" s="13" t="s">
        <v>45</v>
      </c>
      <c r="F215" s="12">
        <v>599.03418873780697</v>
      </c>
      <c r="G215" s="12">
        <v>699.14449536699442</v>
      </c>
      <c r="H215" s="12">
        <v>558.91298678194971</v>
      </c>
      <c r="I215" s="12">
        <v>745.19968915703555</v>
      </c>
      <c r="J215" s="12">
        <v>498.89631118316635</v>
      </c>
      <c r="K215" s="12">
        <v>554.53662929412576</v>
      </c>
      <c r="L215" s="11" t="str">
        <f t="shared" si="24"/>
        <v>507-713</v>
      </c>
      <c r="M215" s="10">
        <f t="shared" si="25"/>
        <v>-0.54</v>
      </c>
      <c r="N215" s="5">
        <f t="shared" si="26"/>
        <v>0.11152681802558258</v>
      </c>
      <c r="O215" s="9"/>
      <c r="P215" s="8">
        <f t="shared" si="27"/>
        <v>609.95616349077466</v>
      </c>
      <c r="Q215" s="7">
        <f t="shared" si="28"/>
        <v>102.85242605964335</v>
      </c>
      <c r="R215" s="6">
        <f t="shared" si="29"/>
        <v>0.16862265227556628</v>
      </c>
      <c r="S215" s="5">
        <f t="shared" si="30"/>
        <v>-9.0858224760748882E-2</v>
      </c>
      <c r="T215" s="4">
        <v>295150.62499999983</v>
      </c>
      <c r="U215" s="3">
        <v>1710</v>
      </c>
      <c r="V215" s="3">
        <v>2011</v>
      </c>
      <c r="W215" s="3">
        <v>1618</v>
      </c>
      <c r="X215" s="3">
        <v>2172</v>
      </c>
      <c r="Y215" s="3">
        <v>1464</v>
      </c>
      <c r="Z215" s="3">
        <v>1638</v>
      </c>
      <c r="AA215" s="3">
        <f t="shared" si="31"/>
        <v>174</v>
      </c>
    </row>
    <row r="216" spans="1:27" x14ac:dyDescent="0.25">
      <c r="A216" s="14">
        <v>117</v>
      </c>
      <c r="B216" s="14" t="s">
        <v>1</v>
      </c>
      <c r="C216" s="14"/>
      <c r="D216" s="14">
        <v>6</v>
      </c>
      <c r="E216" s="13" t="s">
        <v>302</v>
      </c>
      <c r="F216" s="12">
        <v>30.189438728018317</v>
      </c>
      <c r="G216" s="12">
        <v>19.857768731460911</v>
      </c>
      <c r="H216" s="12">
        <v>44.094951128095829</v>
      </c>
      <c r="I216" s="12">
        <v>53.186988528533604</v>
      </c>
      <c r="J216" s="12">
        <v>23.866918064870283</v>
      </c>
      <c r="K216" s="12">
        <v>28.278876857274131</v>
      </c>
      <c r="L216" s="11" t="str">
        <f t="shared" si="24"/>
        <v>22-49</v>
      </c>
      <c r="M216" s="10">
        <f t="shared" si="25"/>
        <v>-0.55000000000000004</v>
      </c>
      <c r="N216" s="5">
        <f t="shared" si="26"/>
        <v>0.18485666144292881</v>
      </c>
      <c r="O216" s="9"/>
      <c r="P216" s="8">
        <f t="shared" si="27"/>
        <v>35.618158267580903</v>
      </c>
      <c r="Q216" s="7">
        <f t="shared" si="28"/>
        <v>13.333997206543433</v>
      </c>
      <c r="R216" s="6">
        <f t="shared" si="29"/>
        <v>0.37435953612121015</v>
      </c>
      <c r="S216" s="5">
        <f t="shared" si="30"/>
        <v>-0.20605448926276662</v>
      </c>
      <c r="T216" s="4">
        <v>21183.250000000015</v>
      </c>
      <c r="U216" s="3">
        <v>6</v>
      </c>
      <c r="V216" s="3">
        <v>4</v>
      </c>
      <c r="W216" s="3">
        <v>9</v>
      </c>
      <c r="X216" s="3">
        <v>11</v>
      </c>
      <c r="Y216" s="3">
        <v>5</v>
      </c>
      <c r="Z216" s="3">
        <v>6</v>
      </c>
      <c r="AA216" s="3">
        <f t="shared" si="31"/>
        <v>1</v>
      </c>
    </row>
    <row r="217" spans="1:27" x14ac:dyDescent="0.25">
      <c r="A217" s="14">
        <v>76</v>
      </c>
      <c r="B217" s="14" t="s">
        <v>1</v>
      </c>
      <c r="C217" s="14"/>
      <c r="D217" s="14">
        <v>5</v>
      </c>
      <c r="E217" s="13" t="s">
        <v>343</v>
      </c>
      <c r="F217" s="12">
        <v>141.31010774895717</v>
      </c>
      <c r="G217" s="12">
        <v>120.34016152323902</v>
      </c>
      <c r="H217" s="12">
        <v>184.29115369553128</v>
      </c>
      <c r="I217" s="12">
        <v>174.9854988868978</v>
      </c>
      <c r="J217" s="12">
        <v>176.16758899335542</v>
      </c>
      <c r="K217" s="12">
        <v>155.94035281504833</v>
      </c>
      <c r="L217" s="11" t="str">
        <f t="shared" si="24"/>
        <v>147-189</v>
      </c>
      <c r="M217" s="10">
        <f t="shared" si="25"/>
        <v>-0.56000000000000005</v>
      </c>
      <c r="N217" s="5">
        <f t="shared" si="26"/>
        <v>-0.11481814727605776</v>
      </c>
      <c r="O217" s="9"/>
      <c r="P217" s="8">
        <f t="shared" si="27"/>
        <v>167.70958882642651</v>
      </c>
      <c r="Q217" s="7">
        <f t="shared" si="28"/>
        <v>20.942694940718106</v>
      </c>
      <c r="R217" s="6">
        <f t="shared" si="29"/>
        <v>0.12487476170723341</v>
      </c>
      <c r="S217" s="5">
        <f t="shared" si="30"/>
        <v>-7.0176285647918002E-2</v>
      </c>
      <c r="T217" s="4">
        <v>79370.583333333285</v>
      </c>
      <c r="U217" s="3">
        <v>104</v>
      </c>
      <c r="V217" s="3">
        <v>90</v>
      </c>
      <c r="W217" s="3">
        <v>140</v>
      </c>
      <c r="X217" s="3">
        <v>135</v>
      </c>
      <c r="Y217" s="3">
        <v>138</v>
      </c>
      <c r="Z217" s="3">
        <v>124</v>
      </c>
      <c r="AA217" s="3">
        <f t="shared" si="31"/>
        <v>-14</v>
      </c>
    </row>
    <row r="218" spans="1:27" x14ac:dyDescent="0.25">
      <c r="A218" s="14">
        <v>123</v>
      </c>
      <c r="B218" s="14" t="s">
        <v>1</v>
      </c>
      <c r="C218" s="14"/>
      <c r="D218" s="14">
        <v>6</v>
      </c>
      <c r="E218" s="13" t="s">
        <v>296</v>
      </c>
      <c r="F218" s="12">
        <v>86.753781922680687</v>
      </c>
      <c r="G218" s="12">
        <v>193.53104560523249</v>
      </c>
      <c r="H218" s="12">
        <v>92.437871084722858</v>
      </c>
      <c r="I218" s="12">
        <v>77.59320001410785</v>
      </c>
      <c r="J218" s="12">
        <v>97.956898964455632</v>
      </c>
      <c r="K218" s="12">
        <v>83.290434903319507</v>
      </c>
      <c r="L218" s="11" t="str">
        <f t="shared" si="24"/>
        <v>67-140</v>
      </c>
      <c r="M218" s="10">
        <f t="shared" si="25"/>
        <v>-0.56000000000000005</v>
      </c>
      <c r="N218" s="5">
        <f t="shared" si="26"/>
        <v>-0.14972364597268395</v>
      </c>
      <c r="O218" s="9"/>
      <c r="P218" s="8">
        <f t="shared" si="27"/>
        <v>103.41911875106825</v>
      </c>
      <c r="Q218" s="7">
        <f t="shared" si="28"/>
        <v>36.237096199605176</v>
      </c>
      <c r="R218" s="6">
        <f t="shared" si="29"/>
        <v>0.35039068827136832</v>
      </c>
      <c r="S218" s="5">
        <f t="shared" si="30"/>
        <v>-0.19463213466553378</v>
      </c>
      <c r="T218" s="4">
        <v>14393.166666666662</v>
      </c>
      <c r="U218" s="3">
        <v>12</v>
      </c>
      <c r="V218" s="3">
        <v>27</v>
      </c>
      <c r="W218" s="3">
        <v>13</v>
      </c>
      <c r="X218" s="3">
        <v>11</v>
      </c>
      <c r="Y218" s="3">
        <v>14</v>
      </c>
      <c r="Z218" s="3">
        <v>12</v>
      </c>
      <c r="AA218" s="3">
        <f t="shared" si="31"/>
        <v>-2</v>
      </c>
    </row>
    <row r="219" spans="1:27" x14ac:dyDescent="0.25">
      <c r="A219" s="14">
        <v>236</v>
      </c>
      <c r="B219" s="14" t="s">
        <v>1</v>
      </c>
      <c r="C219" s="14"/>
      <c r="D219" s="14">
        <v>8</v>
      </c>
      <c r="E219" s="13" t="s">
        <v>183</v>
      </c>
      <c r="F219" s="12">
        <v>42.825718790757428</v>
      </c>
      <c r="G219" s="12">
        <v>77.829718305063309</v>
      </c>
      <c r="H219" s="12">
        <v>110.89440226458042</v>
      </c>
      <c r="I219" s="12">
        <v>81.704511742591876</v>
      </c>
      <c r="J219" s="12">
        <v>77.79490346138698</v>
      </c>
      <c r="K219" s="12">
        <v>73.889470426387604</v>
      </c>
      <c r="L219" s="11" t="str">
        <f t="shared" si="24"/>
        <v>67-100</v>
      </c>
      <c r="M219" s="10">
        <f t="shared" si="25"/>
        <v>-0.56000000000000005</v>
      </c>
      <c r="N219" s="5">
        <f t="shared" si="26"/>
        <v>-5.0201656679705421E-2</v>
      </c>
      <c r="O219" s="9"/>
      <c r="P219" s="8">
        <f t="shared" si="27"/>
        <v>83.130728431461847</v>
      </c>
      <c r="Q219" s="7">
        <f t="shared" si="28"/>
        <v>16.620572572816361</v>
      </c>
      <c r="R219" s="6">
        <f t="shared" si="29"/>
        <v>0.19993295964583538</v>
      </c>
      <c r="S219" s="5">
        <f t="shared" si="30"/>
        <v>-0.11116536784220907</v>
      </c>
      <c r="T219" s="4">
        <v>51428.041666666672</v>
      </c>
      <c r="U219" s="3">
        <v>22</v>
      </c>
      <c r="V219" s="3">
        <v>40</v>
      </c>
      <c r="W219" s="3">
        <v>57</v>
      </c>
      <c r="X219" s="3">
        <v>42</v>
      </c>
      <c r="Y219" s="3">
        <v>40</v>
      </c>
      <c r="Z219" s="3">
        <v>38</v>
      </c>
      <c r="AA219" s="3">
        <f t="shared" si="31"/>
        <v>-2</v>
      </c>
    </row>
    <row r="220" spans="1:27" x14ac:dyDescent="0.25">
      <c r="A220" s="14">
        <v>374</v>
      </c>
      <c r="B220" s="14" t="s">
        <v>1</v>
      </c>
      <c r="C220" s="14" t="s">
        <v>441</v>
      </c>
      <c r="D220" s="14">
        <v>13</v>
      </c>
      <c r="E220" s="13" t="s">
        <v>44</v>
      </c>
      <c r="F220" s="12">
        <v>439.87333539868848</v>
      </c>
      <c r="G220" s="12">
        <v>467.61061540404904</v>
      </c>
      <c r="H220" s="12">
        <v>361.52321782443363</v>
      </c>
      <c r="I220" s="12">
        <v>344.68462875859268</v>
      </c>
      <c r="J220" s="12">
        <v>317.00878959703959</v>
      </c>
      <c r="K220" s="12">
        <v>331.88083995499414</v>
      </c>
      <c r="L220" s="11" t="str">
        <f t="shared" si="24"/>
        <v>310-413</v>
      </c>
      <c r="M220" s="10">
        <f t="shared" si="25"/>
        <v>-0.57999999999999996</v>
      </c>
      <c r="N220" s="5">
        <f t="shared" si="26"/>
        <v>4.6913684560162851E-2</v>
      </c>
      <c r="O220" s="9"/>
      <c r="P220" s="8">
        <f t="shared" si="27"/>
        <v>361.56311217997705</v>
      </c>
      <c r="Q220" s="7">
        <f t="shared" si="28"/>
        <v>51.439033706520569</v>
      </c>
      <c r="R220" s="6">
        <f t="shared" si="29"/>
        <v>0.14226847809882637</v>
      </c>
      <c r="S220" s="5">
        <f t="shared" si="30"/>
        <v>-8.2094304493672512E-2</v>
      </c>
      <c r="T220" s="4">
        <v>121028.37500000006</v>
      </c>
      <c r="U220" s="3">
        <v>465</v>
      </c>
      <c r="V220" s="3">
        <v>509</v>
      </c>
      <c r="W220" s="3">
        <v>405</v>
      </c>
      <c r="X220" s="3">
        <v>397</v>
      </c>
      <c r="Y220" s="3">
        <v>375</v>
      </c>
      <c r="Z220" s="3">
        <v>403</v>
      </c>
      <c r="AA220" s="3">
        <f t="shared" si="31"/>
        <v>28</v>
      </c>
    </row>
    <row r="221" spans="1:27" x14ac:dyDescent="0.25">
      <c r="A221" s="14">
        <v>298</v>
      </c>
      <c r="B221" s="14" t="s">
        <v>1</v>
      </c>
      <c r="C221" s="14"/>
      <c r="D221" s="14">
        <v>10</v>
      </c>
      <c r="E221" s="13" t="s">
        <v>121</v>
      </c>
      <c r="F221" s="12">
        <v>44.662795891022775</v>
      </c>
      <c r="G221" s="12">
        <v>44.184858401336591</v>
      </c>
      <c r="H221" s="12">
        <v>16.392770788082455</v>
      </c>
      <c r="I221" s="12">
        <v>10.817827780181739</v>
      </c>
      <c r="J221" s="12">
        <v>48.173424327579283</v>
      </c>
      <c r="K221" s="12">
        <v>21.189480305923123</v>
      </c>
      <c r="L221" s="11" t="str">
        <f t="shared" si="24"/>
        <v>14-48</v>
      </c>
      <c r="M221" s="10">
        <f t="shared" si="25"/>
        <v>-0.59</v>
      </c>
      <c r="N221" s="5">
        <f t="shared" si="26"/>
        <v>-0.56014170464954582</v>
      </c>
      <c r="O221" s="9"/>
      <c r="P221" s="8">
        <f t="shared" si="27"/>
        <v>31.089950521104448</v>
      </c>
      <c r="Q221" s="7">
        <f t="shared" si="28"/>
        <v>16.8883744248486</v>
      </c>
      <c r="R221" s="6">
        <f t="shared" si="29"/>
        <v>0.54321007726868042</v>
      </c>
      <c r="S221" s="5">
        <f t="shared" si="30"/>
        <v>-0.31844599458145484</v>
      </c>
      <c r="T221" s="4">
        <v>18853.916666666664</v>
      </c>
      <c r="U221" s="3">
        <v>8</v>
      </c>
      <c r="V221" s="3">
        <v>8</v>
      </c>
      <c r="W221" s="3">
        <v>3</v>
      </c>
      <c r="X221" s="3">
        <v>2</v>
      </c>
      <c r="Y221" s="3">
        <v>9</v>
      </c>
      <c r="Z221" s="3">
        <v>4</v>
      </c>
      <c r="AA221" s="3">
        <f t="shared" si="31"/>
        <v>-5</v>
      </c>
    </row>
    <row r="222" spans="1:27" x14ac:dyDescent="0.25">
      <c r="A222" s="14">
        <v>43</v>
      </c>
      <c r="B222" s="14" t="s">
        <v>1</v>
      </c>
      <c r="C222" s="14"/>
      <c r="D222" s="14">
        <v>3</v>
      </c>
      <c r="E222" s="13" t="s">
        <v>376</v>
      </c>
      <c r="F222" s="12">
        <v>0</v>
      </c>
      <c r="G222" s="12">
        <v>0</v>
      </c>
      <c r="H222" s="12">
        <v>0</v>
      </c>
      <c r="I222" s="12">
        <v>50.959741803974865</v>
      </c>
      <c r="J222" s="12">
        <v>0</v>
      </c>
      <c r="K222" s="12">
        <v>0</v>
      </c>
      <c r="L222" s="11" t="str">
        <f t="shared" si="24"/>
        <v>-9-36</v>
      </c>
      <c r="M222" s="10">
        <f t="shared" si="25"/>
        <v>-0.6</v>
      </c>
      <c r="N222" s="5" t="e">
        <f t="shared" si="26"/>
        <v>#DIV/0!</v>
      </c>
      <c r="O222" s="9"/>
      <c r="P222" s="8">
        <f t="shared" si="27"/>
        <v>13.589264481059963</v>
      </c>
      <c r="Q222" s="7">
        <f t="shared" si="28"/>
        <v>22.535245730289795</v>
      </c>
      <c r="R222" s="6">
        <f t="shared" si="29"/>
        <v>1.6583123951777001</v>
      </c>
      <c r="S222" s="5">
        <f t="shared" si="30"/>
        <v>-1</v>
      </c>
      <c r="T222" s="4">
        <v>5889.6249999999973</v>
      </c>
      <c r="U222" s="3">
        <v>0</v>
      </c>
      <c r="V222" s="3">
        <v>0</v>
      </c>
      <c r="W222" s="3">
        <v>0</v>
      </c>
      <c r="X222" s="3">
        <v>3</v>
      </c>
      <c r="Y222" s="3">
        <v>0</v>
      </c>
      <c r="Z222" s="3">
        <v>0</v>
      </c>
      <c r="AA222" s="3">
        <f t="shared" si="31"/>
        <v>0</v>
      </c>
    </row>
    <row r="223" spans="1:27" x14ac:dyDescent="0.25">
      <c r="A223" s="14">
        <v>150</v>
      </c>
      <c r="B223" s="14" t="s">
        <v>1</v>
      </c>
      <c r="C223" s="14" t="s">
        <v>442</v>
      </c>
      <c r="D223" s="14">
        <v>7</v>
      </c>
      <c r="E223" s="13" t="s">
        <v>269</v>
      </c>
      <c r="F223" s="12">
        <v>125.84917142395852</v>
      </c>
      <c r="G223" s="12">
        <v>138.18897035968874</v>
      </c>
      <c r="H223" s="12">
        <v>74.680574919974333</v>
      </c>
      <c r="I223" s="12">
        <v>93.748238512132389</v>
      </c>
      <c r="J223" s="12">
        <v>123.95353301675809</v>
      </c>
      <c r="K223" s="12">
        <v>94.51074123218379</v>
      </c>
      <c r="L223" s="11" t="str">
        <f t="shared" si="24"/>
        <v>86-131</v>
      </c>
      <c r="M223" s="10">
        <f t="shared" si="25"/>
        <v>-0.6</v>
      </c>
      <c r="N223" s="5">
        <f t="shared" si="26"/>
        <v>-0.23753088006449752</v>
      </c>
      <c r="O223" s="9"/>
      <c r="P223" s="8">
        <f t="shared" si="27"/>
        <v>108.06863040237194</v>
      </c>
      <c r="Q223" s="7">
        <f t="shared" si="28"/>
        <v>22.445265714472008</v>
      </c>
      <c r="R223" s="6">
        <f t="shared" si="29"/>
        <v>0.20769455142441937</v>
      </c>
      <c r="S223" s="5">
        <f t="shared" si="30"/>
        <v>-0.1254562875434625</v>
      </c>
      <c r="T223" s="4">
        <v>259820.62499999997</v>
      </c>
      <c r="U223" s="3">
        <v>304</v>
      </c>
      <c r="V223" s="3">
        <v>339</v>
      </c>
      <c r="W223" s="3">
        <v>186</v>
      </c>
      <c r="X223" s="3">
        <v>237</v>
      </c>
      <c r="Y223" s="3">
        <v>318</v>
      </c>
      <c r="Z223" s="3">
        <v>246</v>
      </c>
      <c r="AA223" s="3">
        <f t="shared" si="31"/>
        <v>-72</v>
      </c>
    </row>
    <row r="224" spans="1:27" x14ac:dyDescent="0.25">
      <c r="A224" s="14">
        <v>349</v>
      </c>
      <c r="B224" s="14" t="s">
        <v>1</v>
      </c>
      <c r="C224" s="14"/>
      <c r="D224" s="14">
        <v>12</v>
      </c>
      <c r="E224" s="13" t="s">
        <v>70</v>
      </c>
      <c r="F224" s="12">
        <v>0</v>
      </c>
      <c r="G224" s="12">
        <v>0</v>
      </c>
      <c r="H224" s="12">
        <v>0</v>
      </c>
      <c r="I224" s="12">
        <v>34.888791975577846</v>
      </c>
      <c r="J224" s="12">
        <v>0</v>
      </c>
      <c r="K224" s="12">
        <v>0</v>
      </c>
      <c r="L224" s="11" t="str">
        <f t="shared" si="24"/>
        <v>-6-25</v>
      </c>
      <c r="M224" s="10">
        <f t="shared" si="25"/>
        <v>-0.6</v>
      </c>
      <c r="N224" s="5" t="e">
        <f t="shared" si="26"/>
        <v>#DIV/0!</v>
      </c>
      <c r="O224" s="9"/>
      <c r="P224" s="8">
        <f t="shared" si="27"/>
        <v>9.3036778601540924</v>
      </c>
      <c r="Q224" s="7">
        <f t="shared" si="28"/>
        <v>15.428404316233872</v>
      </c>
      <c r="R224" s="6">
        <f t="shared" si="29"/>
        <v>1.6583123951776999</v>
      </c>
      <c r="S224" s="5">
        <f t="shared" si="30"/>
        <v>-1</v>
      </c>
      <c r="T224" s="4">
        <v>2956.166666666667</v>
      </c>
      <c r="U224" s="3">
        <v>0</v>
      </c>
      <c r="V224" s="3">
        <v>0</v>
      </c>
      <c r="W224" s="3">
        <v>0</v>
      </c>
      <c r="X224" s="3">
        <v>1</v>
      </c>
      <c r="Y224" s="3">
        <v>0</v>
      </c>
      <c r="Z224" s="3">
        <v>0</v>
      </c>
      <c r="AA224" s="3">
        <f t="shared" si="31"/>
        <v>0</v>
      </c>
    </row>
    <row r="225" spans="1:27" x14ac:dyDescent="0.25">
      <c r="A225" s="14">
        <v>414</v>
      </c>
      <c r="B225" s="14" t="s">
        <v>1</v>
      </c>
      <c r="C225" s="14"/>
      <c r="D225" s="14">
        <v>13</v>
      </c>
      <c r="E225" s="13" t="s">
        <v>3</v>
      </c>
      <c r="F225" s="12">
        <v>102.35087158164082</v>
      </c>
      <c r="G225" s="12">
        <v>44.190873006478697</v>
      </c>
      <c r="H225" s="12">
        <v>53.000779423226817</v>
      </c>
      <c r="I225" s="12">
        <v>33.888906004497983</v>
      </c>
      <c r="J225" s="12">
        <v>27.404559814257983</v>
      </c>
      <c r="K225" s="12">
        <v>30.094270301720158</v>
      </c>
      <c r="L225" s="11" t="str">
        <f t="shared" si="24"/>
        <v>23-60</v>
      </c>
      <c r="M225" s="10">
        <f t="shared" si="25"/>
        <v>-0.6</v>
      </c>
      <c r="N225" s="5">
        <f t="shared" si="26"/>
        <v>9.8148282829296857E-2</v>
      </c>
      <c r="O225" s="9"/>
      <c r="P225" s="8">
        <f t="shared" si="27"/>
        <v>41.48755859690403</v>
      </c>
      <c r="Q225" s="7">
        <f t="shared" si="28"/>
        <v>18.866608606917925</v>
      </c>
      <c r="R225" s="6">
        <f t="shared" si="29"/>
        <v>0.45475340668336717</v>
      </c>
      <c r="S225" s="5">
        <f t="shared" si="30"/>
        <v>-0.27461939628412085</v>
      </c>
      <c r="T225" s="4">
        <v>33179.041666666642</v>
      </c>
      <c r="U225" s="3">
        <v>32</v>
      </c>
      <c r="V225" s="3">
        <v>14</v>
      </c>
      <c r="W225" s="3">
        <v>17</v>
      </c>
      <c r="X225" s="3">
        <v>11</v>
      </c>
      <c r="Y225" s="3">
        <v>9</v>
      </c>
      <c r="Z225" s="3">
        <v>10</v>
      </c>
      <c r="AA225" s="3">
        <f t="shared" si="31"/>
        <v>1</v>
      </c>
    </row>
    <row r="226" spans="1:27" x14ac:dyDescent="0.25">
      <c r="A226" s="14">
        <v>83</v>
      </c>
      <c r="B226" s="14" t="s">
        <v>1</v>
      </c>
      <c r="C226" s="14"/>
      <c r="D226" s="14">
        <v>5</v>
      </c>
      <c r="E226" s="13" t="s">
        <v>336</v>
      </c>
      <c r="F226" s="12">
        <v>201.14285714285717</v>
      </c>
      <c r="G226" s="12">
        <v>126.0693381359748</v>
      </c>
      <c r="H226" s="12">
        <v>231.08030040439047</v>
      </c>
      <c r="I226" s="12">
        <v>70.19391067824867</v>
      </c>
      <c r="J226" s="12">
        <v>86.696432441805015</v>
      </c>
      <c r="K226" s="12">
        <v>85.683684398429165</v>
      </c>
      <c r="L226" s="11" t="str">
        <f t="shared" si="24"/>
        <v>61-187</v>
      </c>
      <c r="M226" s="10">
        <f t="shared" si="25"/>
        <v>-0.61</v>
      </c>
      <c r="N226" s="5">
        <f t="shared" si="26"/>
        <v>-1.1681542306318749E-2</v>
      </c>
      <c r="O226" s="9"/>
      <c r="P226" s="8">
        <f t="shared" si="27"/>
        <v>124.05201596999986</v>
      </c>
      <c r="Q226" s="7">
        <f t="shared" si="28"/>
        <v>62.661140591394165</v>
      </c>
      <c r="R226" s="6">
        <f t="shared" si="29"/>
        <v>0.50511988943853869</v>
      </c>
      <c r="S226" s="5">
        <f t="shared" si="30"/>
        <v>-0.30929228575253065</v>
      </c>
      <c r="T226" s="4">
        <v>5826.5416666666642</v>
      </c>
      <c r="U226" s="3">
        <v>11</v>
      </c>
      <c r="V226" s="3">
        <v>7</v>
      </c>
      <c r="W226" s="3">
        <v>13</v>
      </c>
      <c r="X226" s="3">
        <v>4</v>
      </c>
      <c r="Y226" s="3">
        <v>5</v>
      </c>
      <c r="Z226" s="3">
        <v>5</v>
      </c>
      <c r="AA226" s="3">
        <f t="shared" si="31"/>
        <v>0</v>
      </c>
    </row>
    <row r="227" spans="1:27" x14ac:dyDescent="0.25">
      <c r="A227" s="14">
        <v>139</v>
      </c>
      <c r="B227" s="14" t="s">
        <v>1</v>
      </c>
      <c r="C227" s="14"/>
      <c r="D227" s="14">
        <v>6</v>
      </c>
      <c r="E227" s="13" t="s">
        <v>280</v>
      </c>
      <c r="F227" s="12">
        <v>7.2349738636569176</v>
      </c>
      <c r="G227" s="12">
        <v>7.2563674624482992</v>
      </c>
      <c r="H227" s="12">
        <v>0</v>
      </c>
      <c r="I227" s="12">
        <v>7.2996696899465308</v>
      </c>
      <c r="J227" s="12">
        <v>58.575874061870763</v>
      </c>
      <c r="K227" s="12">
        <v>7.3439412484700108</v>
      </c>
      <c r="L227" s="11" t="str">
        <f t="shared" si="24"/>
        <v>-2-48</v>
      </c>
      <c r="M227" s="10">
        <f t="shared" si="25"/>
        <v>-0.61</v>
      </c>
      <c r="N227" s="5">
        <f t="shared" si="26"/>
        <v>-0.87462515299877608</v>
      </c>
      <c r="O227" s="9"/>
      <c r="P227" s="8">
        <f t="shared" si="27"/>
        <v>22.921717190512897</v>
      </c>
      <c r="Q227" s="7">
        <f t="shared" si="28"/>
        <v>25.357948945409809</v>
      </c>
      <c r="R227" s="6">
        <f t="shared" si="29"/>
        <v>1.1062848710089332</v>
      </c>
      <c r="S227" s="5">
        <f t="shared" si="30"/>
        <v>-0.67960771928947783</v>
      </c>
      <c r="T227" s="4">
        <v>13621.41666666667</v>
      </c>
      <c r="U227" s="3">
        <v>1</v>
      </c>
      <c r="V227" s="3">
        <v>1</v>
      </c>
      <c r="W227" s="3">
        <v>0</v>
      </c>
      <c r="X227" s="3">
        <v>1</v>
      </c>
      <c r="Y227" s="3">
        <v>8</v>
      </c>
      <c r="Z227" s="3">
        <v>1</v>
      </c>
      <c r="AA227" s="3">
        <f t="shared" si="31"/>
        <v>-7</v>
      </c>
    </row>
    <row r="228" spans="1:27" x14ac:dyDescent="0.25">
      <c r="A228" s="14">
        <v>165</v>
      </c>
      <c r="B228" s="14" t="s">
        <v>1</v>
      </c>
      <c r="C228" s="14" t="s">
        <v>442</v>
      </c>
      <c r="D228" s="14">
        <v>7</v>
      </c>
      <c r="E228" s="13" t="s">
        <v>254</v>
      </c>
      <c r="F228" s="12">
        <v>98.665495163950368</v>
      </c>
      <c r="G228" s="12">
        <v>131.60843289926265</v>
      </c>
      <c r="H228" s="12">
        <v>93.476499972765296</v>
      </c>
      <c r="I228" s="12">
        <v>107.64337402947345</v>
      </c>
      <c r="J228" s="12">
        <v>137.95186097746787</v>
      </c>
      <c r="K228" s="12">
        <v>106.50283470522621</v>
      </c>
      <c r="L228" s="11" t="str">
        <f t="shared" si="24"/>
        <v>99-136</v>
      </c>
      <c r="M228" s="10">
        <f t="shared" si="25"/>
        <v>-0.61</v>
      </c>
      <c r="N228" s="5">
        <f t="shared" si="26"/>
        <v>-0.22797101865395161</v>
      </c>
      <c r="O228" s="9"/>
      <c r="P228" s="8">
        <f t="shared" si="27"/>
        <v>117.50964412573366</v>
      </c>
      <c r="Q228" s="7">
        <f t="shared" si="28"/>
        <v>18.19198355504092</v>
      </c>
      <c r="R228" s="6">
        <f t="shared" si="29"/>
        <v>0.15481268529394707</v>
      </c>
      <c r="S228" s="5">
        <f t="shared" si="30"/>
        <v>-9.3667285799370822E-2</v>
      </c>
      <c r="T228" s="4">
        <v>147199.16666666674</v>
      </c>
      <c r="U228" s="3">
        <v>137</v>
      </c>
      <c r="V228" s="3">
        <v>185</v>
      </c>
      <c r="W228" s="3">
        <v>133</v>
      </c>
      <c r="X228" s="3">
        <v>155</v>
      </c>
      <c r="Y228" s="3">
        <v>201</v>
      </c>
      <c r="Z228" s="3">
        <v>157</v>
      </c>
      <c r="AA228" s="3">
        <f t="shared" si="31"/>
        <v>-44</v>
      </c>
    </row>
    <row r="229" spans="1:27" x14ac:dyDescent="0.25">
      <c r="A229" s="14">
        <v>171</v>
      </c>
      <c r="B229" s="14" t="s">
        <v>1</v>
      </c>
      <c r="C229" s="14"/>
      <c r="D229" s="14">
        <v>7</v>
      </c>
      <c r="E229" s="13" t="s">
        <v>248</v>
      </c>
      <c r="F229" s="12">
        <v>10.801177328328787</v>
      </c>
      <c r="G229" s="12">
        <v>10.768754458937394</v>
      </c>
      <c r="H229" s="12">
        <v>10.744312229713396</v>
      </c>
      <c r="I229" s="12">
        <v>26.793130241406104</v>
      </c>
      <c r="J229" s="12">
        <v>10.688185546901094</v>
      </c>
      <c r="K229" s="12">
        <v>10.659962734546943</v>
      </c>
      <c r="L229" s="11" t="str">
        <f t="shared" si="24"/>
        <v>8-22</v>
      </c>
      <c r="M229" s="10">
        <f t="shared" si="25"/>
        <v>-0.61</v>
      </c>
      <c r="N229" s="5">
        <f t="shared" si="26"/>
        <v>-2.6405616023698546E-3</v>
      </c>
      <c r="O229" s="9"/>
      <c r="P229" s="8">
        <f t="shared" si="27"/>
        <v>15.012338109031578</v>
      </c>
      <c r="Q229" s="7">
        <f t="shared" si="28"/>
        <v>7.1041665905719498</v>
      </c>
      <c r="R229" s="6">
        <f t="shared" si="29"/>
        <v>0.47322186184296033</v>
      </c>
      <c r="S229" s="5">
        <f t="shared" si="30"/>
        <v>-0.28991988742021479</v>
      </c>
      <c r="T229" s="4">
        <v>18756.041666666664</v>
      </c>
      <c r="U229" s="3">
        <v>2</v>
      </c>
      <c r="V229" s="3">
        <v>2</v>
      </c>
      <c r="W229" s="3">
        <v>2</v>
      </c>
      <c r="X229" s="3">
        <v>5</v>
      </c>
      <c r="Y229" s="3">
        <v>2</v>
      </c>
      <c r="Z229" s="3">
        <v>2</v>
      </c>
      <c r="AA229" s="3">
        <f t="shared" si="31"/>
        <v>0</v>
      </c>
    </row>
    <row r="230" spans="1:27" x14ac:dyDescent="0.25">
      <c r="A230" s="14">
        <v>399</v>
      </c>
      <c r="B230" s="14" t="s">
        <v>1</v>
      </c>
      <c r="C230" s="14"/>
      <c r="D230" s="14">
        <v>13</v>
      </c>
      <c r="E230" s="13" t="s">
        <v>19</v>
      </c>
      <c r="F230" s="12">
        <v>73.741780864007865</v>
      </c>
      <c r="G230" s="12">
        <v>42.833759121296026</v>
      </c>
      <c r="H230" s="12">
        <v>61.001647044470197</v>
      </c>
      <c r="I230" s="12">
        <v>91.326981034430275</v>
      </c>
      <c r="J230" s="12">
        <v>42.5189437079556</v>
      </c>
      <c r="K230" s="12">
        <v>48.46220831177358</v>
      </c>
      <c r="L230" s="11" t="str">
        <f t="shared" si="24"/>
        <v>41-82</v>
      </c>
      <c r="M230" s="10">
        <f t="shared" si="25"/>
        <v>-0.63</v>
      </c>
      <c r="N230" s="5">
        <f t="shared" si="26"/>
        <v>0.1397792156982948</v>
      </c>
      <c r="O230" s="9"/>
      <c r="P230" s="8">
        <f t="shared" si="27"/>
        <v>61.354458861167309</v>
      </c>
      <c r="Q230" s="7">
        <f t="shared" si="28"/>
        <v>20.34230945555969</v>
      </c>
      <c r="R230" s="6">
        <f t="shared" si="29"/>
        <v>0.33155388920616524</v>
      </c>
      <c r="S230" s="5">
        <f t="shared" si="30"/>
        <v>-0.21012736137998178</v>
      </c>
      <c r="T230" s="4">
        <v>16501.708333333325</v>
      </c>
      <c r="U230" s="3">
        <v>12</v>
      </c>
      <c r="V230" s="3">
        <v>7</v>
      </c>
      <c r="W230" s="3">
        <v>10</v>
      </c>
      <c r="X230" s="3">
        <v>15</v>
      </c>
      <c r="Y230" s="3">
        <v>7</v>
      </c>
      <c r="Z230" s="3">
        <v>8</v>
      </c>
      <c r="AA230" s="3">
        <f t="shared" si="31"/>
        <v>1</v>
      </c>
    </row>
    <row r="231" spans="1:27" x14ac:dyDescent="0.25">
      <c r="A231" s="14">
        <v>72</v>
      </c>
      <c r="B231" s="14" t="s">
        <v>1</v>
      </c>
      <c r="C231" s="14" t="s">
        <v>442</v>
      </c>
      <c r="D231" s="14">
        <v>5</v>
      </c>
      <c r="E231" s="13" t="s">
        <v>347</v>
      </c>
      <c r="F231" s="12">
        <v>344.60116272889832</v>
      </c>
      <c r="G231" s="12">
        <v>357.06154500427425</v>
      </c>
      <c r="H231" s="12">
        <v>348.41494462321822</v>
      </c>
      <c r="I231" s="12">
        <v>390.18388582023721</v>
      </c>
      <c r="J231" s="12">
        <v>280.73045370893453</v>
      </c>
      <c r="K231" s="12">
        <v>309.6786750664931</v>
      </c>
      <c r="L231" s="11" t="str">
        <f t="shared" si="24"/>
        <v>294-381</v>
      </c>
      <c r="M231" s="10">
        <f t="shared" si="25"/>
        <v>-0.65</v>
      </c>
      <c r="N231" s="5">
        <f t="shared" si="26"/>
        <v>0.10311749571556104</v>
      </c>
      <c r="O231" s="9"/>
      <c r="P231" s="8">
        <f t="shared" si="27"/>
        <v>337.89045989551488</v>
      </c>
      <c r="Q231" s="7">
        <f t="shared" si="28"/>
        <v>43.502589956147638</v>
      </c>
      <c r="R231" s="6">
        <f t="shared" si="29"/>
        <v>0.1287476123759157</v>
      </c>
      <c r="S231" s="5">
        <f t="shared" si="30"/>
        <v>-8.3493877979702799E-2</v>
      </c>
      <c r="T231" s="4">
        <v>287819.33333333337</v>
      </c>
      <c r="U231" s="3">
        <v>1005</v>
      </c>
      <c r="V231" s="3">
        <v>1039</v>
      </c>
      <c r="W231" s="3">
        <v>1011</v>
      </c>
      <c r="X231" s="3">
        <v>1129</v>
      </c>
      <c r="Y231" s="3">
        <v>810</v>
      </c>
      <c r="Z231" s="3">
        <v>891</v>
      </c>
      <c r="AA231" s="3">
        <f t="shared" si="31"/>
        <v>81</v>
      </c>
    </row>
    <row r="232" spans="1:27" x14ac:dyDescent="0.25">
      <c r="A232" s="14">
        <v>143</v>
      </c>
      <c r="B232" s="14" t="s">
        <v>1</v>
      </c>
      <c r="C232" s="14"/>
      <c r="D232" s="14">
        <v>6</v>
      </c>
      <c r="E232" s="13" t="s">
        <v>276</v>
      </c>
      <c r="F232" s="12">
        <v>0</v>
      </c>
      <c r="G232" s="12">
        <v>17.118524383198167</v>
      </c>
      <c r="H232" s="12">
        <v>8.549566109519942</v>
      </c>
      <c r="I232" s="12">
        <v>0</v>
      </c>
      <c r="J232" s="12">
        <v>0</v>
      </c>
      <c r="K232" s="12">
        <v>0</v>
      </c>
      <c r="L232" s="11" t="str">
        <f t="shared" si="24"/>
        <v>-2-10</v>
      </c>
      <c r="M232" s="10">
        <f t="shared" si="25"/>
        <v>-0.65</v>
      </c>
      <c r="N232" s="5" t="e">
        <f t="shared" si="26"/>
        <v>#DIV/0!</v>
      </c>
      <c r="O232" s="9"/>
      <c r="P232" s="8">
        <f t="shared" si="27"/>
        <v>3.9923831396637439</v>
      </c>
      <c r="Q232" s="7">
        <f t="shared" si="28"/>
        <v>6.1442989786814373</v>
      </c>
      <c r="R232" s="6">
        <f t="shared" si="29"/>
        <v>1.5390053418567782</v>
      </c>
      <c r="S232" s="5">
        <f t="shared" si="30"/>
        <v>-1</v>
      </c>
      <c r="T232" s="4">
        <v>11715.749999999993</v>
      </c>
      <c r="U232" s="3">
        <v>0</v>
      </c>
      <c r="V232" s="3">
        <v>2</v>
      </c>
      <c r="W232" s="3">
        <v>1</v>
      </c>
      <c r="X232" s="3">
        <v>0</v>
      </c>
      <c r="Y232" s="3">
        <v>0</v>
      </c>
      <c r="Z232" s="3">
        <v>0</v>
      </c>
      <c r="AA232" s="3">
        <f t="shared" si="31"/>
        <v>0</v>
      </c>
    </row>
    <row r="233" spans="1:27" x14ac:dyDescent="0.25">
      <c r="A233" s="14">
        <v>195</v>
      </c>
      <c r="B233" s="14" t="s">
        <v>1</v>
      </c>
      <c r="C233" s="14"/>
      <c r="D233" s="14">
        <v>8</v>
      </c>
      <c r="E233" s="13" t="s">
        <v>224</v>
      </c>
      <c r="F233" s="12">
        <v>17.86974741112034</v>
      </c>
      <c r="G233" s="12">
        <v>33.821821305077279</v>
      </c>
      <c r="H233" s="12">
        <v>54.987694286157733</v>
      </c>
      <c r="I233" s="12">
        <v>33.575578184709862</v>
      </c>
      <c r="J233" s="12">
        <v>28.175090578513849</v>
      </c>
      <c r="K233" s="12">
        <v>28.07807752912916</v>
      </c>
      <c r="L233" s="11" t="str">
        <f t="shared" si="24"/>
        <v>24-46</v>
      </c>
      <c r="M233" s="10">
        <f t="shared" si="25"/>
        <v>-0.65</v>
      </c>
      <c r="N233" s="5">
        <f t="shared" si="26"/>
        <v>-3.4432204969971013E-3</v>
      </c>
      <c r="O233" s="9"/>
      <c r="P233" s="8">
        <f t="shared" si="27"/>
        <v>35.043615900743788</v>
      </c>
      <c r="Q233" s="7">
        <f t="shared" si="28"/>
        <v>10.757105714676383</v>
      </c>
      <c r="R233" s="6">
        <f t="shared" si="29"/>
        <v>0.30696334947696041</v>
      </c>
      <c r="S233" s="5">
        <f t="shared" si="30"/>
        <v>-0.19876768400109038</v>
      </c>
      <c r="T233" s="4">
        <v>56958.458333333365</v>
      </c>
      <c r="U233" s="3">
        <v>10</v>
      </c>
      <c r="V233" s="3">
        <v>19</v>
      </c>
      <c r="W233" s="3">
        <v>31</v>
      </c>
      <c r="X233" s="3">
        <v>19</v>
      </c>
      <c r="Y233" s="3">
        <v>16</v>
      </c>
      <c r="Z233" s="3">
        <v>16</v>
      </c>
      <c r="AA233" s="3">
        <f t="shared" si="31"/>
        <v>0</v>
      </c>
    </row>
    <row r="234" spans="1:27" x14ac:dyDescent="0.25">
      <c r="A234" s="14">
        <v>313</v>
      </c>
      <c r="B234" s="14" t="s">
        <v>1</v>
      </c>
      <c r="C234" s="14"/>
      <c r="D234" s="14">
        <v>10</v>
      </c>
      <c r="E234" s="13" t="s">
        <v>106</v>
      </c>
      <c r="F234" s="12">
        <v>0</v>
      </c>
      <c r="G234" s="12">
        <v>22.220987722904283</v>
      </c>
      <c r="H234" s="12">
        <v>11.152934615920811</v>
      </c>
      <c r="I234" s="12">
        <v>0</v>
      </c>
      <c r="J234" s="12">
        <v>0</v>
      </c>
      <c r="K234" s="12">
        <v>0</v>
      </c>
      <c r="L234" s="11" t="str">
        <f t="shared" si="24"/>
        <v>-3-13</v>
      </c>
      <c r="M234" s="10">
        <f t="shared" si="25"/>
        <v>-0.65</v>
      </c>
      <c r="N234" s="5" t="e">
        <f t="shared" si="26"/>
        <v>#DIV/0!</v>
      </c>
      <c r="O234" s="9"/>
      <c r="P234" s="8">
        <f t="shared" si="27"/>
        <v>5.1933852862380663</v>
      </c>
      <c r="Q234" s="7">
        <f t="shared" si="28"/>
        <v>7.9838991369473487</v>
      </c>
      <c r="R234" s="6">
        <f t="shared" si="29"/>
        <v>1.5373207834403997</v>
      </c>
      <c r="S234" s="5">
        <f t="shared" si="30"/>
        <v>-1</v>
      </c>
      <c r="T234" s="4">
        <v>8876.7916666666715</v>
      </c>
      <c r="U234" s="3">
        <v>0</v>
      </c>
      <c r="V234" s="3">
        <v>2</v>
      </c>
      <c r="W234" s="3">
        <v>1</v>
      </c>
      <c r="X234" s="3">
        <v>0</v>
      </c>
      <c r="Y234" s="3">
        <v>0</v>
      </c>
      <c r="Z234" s="3">
        <v>0</v>
      </c>
      <c r="AA234" s="3">
        <f t="shared" si="31"/>
        <v>0</v>
      </c>
    </row>
    <row r="235" spans="1:27" x14ac:dyDescent="0.25">
      <c r="A235" s="14">
        <v>56</v>
      </c>
      <c r="B235" s="14" t="s">
        <v>1</v>
      </c>
      <c r="C235" s="14"/>
      <c r="D235" s="14">
        <v>4</v>
      </c>
      <c r="E235" s="13" t="s">
        <v>363</v>
      </c>
      <c r="F235" s="12">
        <v>101.11357981985817</v>
      </c>
      <c r="G235" s="12">
        <v>148.46825828174502</v>
      </c>
      <c r="H235" s="12">
        <v>195.55250188285348</v>
      </c>
      <c r="I235" s="12">
        <v>168.5163974353911</v>
      </c>
      <c r="J235" s="12">
        <v>167.98120710245541</v>
      </c>
      <c r="K235" s="12">
        <v>151.78113857661566</v>
      </c>
      <c r="L235" s="11" t="str">
        <f t="shared" si="24"/>
        <v>144-189</v>
      </c>
      <c r="M235" s="10">
        <f t="shared" si="25"/>
        <v>-0.66</v>
      </c>
      <c r="N235" s="5">
        <f t="shared" si="26"/>
        <v>-9.6439767312536201E-2</v>
      </c>
      <c r="O235" s="9"/>
      <c r="P235" s="8">
        <f t="shared" si="27"/>
        <v>166.57861515238335</v>
      </c>
      <c r="Q235" s="7">
        <f t="shared" si="28"/>
        <v>22.338241592181856</v>
      </c>
      <c r="R235" s="6">
        <f t="shared" si="29"/>
        <v>0.1341002959578407</v>
      </c>
      <c r="S235" s="5">
        <f t="shared" si="30"/>
        <v>-8.8831790096413052E-2</v>
      </c>
      <c r="T235" s="4">
        <v>19099.458333333336</v>
      </c>
      <c r="U235" s="3">
        <v>19</v>
      </c>
      <c r="V235" s="3">
        <v>28</v>
      </c>
      <c r="W235" s="3">
        <v>37</v>
      </c>
      <c r="X235" s="3">
        <v>32</v>
      </c>
      <c r="Y235" s="3">
        <v>32</v>
      </c>
      <c r="Z235" s="3">
        <v>29</v>
      </c>
      <c r="AA235" s="3">
        <f t="shared" si="31"/>
        <v>-3</v>
      </c>
    </row>
    <row r="236" spans="1:27" x14ac:dyDescent="0.25">
      <c r="A236" s="14">
        <v>153</v>
      </c>
      <c r="B236" s="14" t="s">
        <v>1</v>
      </c>
      <c r="C236" s="14"/>
      <c r="D236" s="14">
        <v>7</v>
      </c>
      <c r="E236" s="13" t="s">
        <v>266</v>
      </c>
      <c r="F236" s="12">
        <v>0</v>
      </c>
      <c r="G236" s="12">
        <v>24.795437639474336</v>
      </c>
      <c r="H236" s="12">
        <v>49.925112331502753</v>
      </c>
      <c r="I236" s="12">
        <v>0</v>
      </c>
      <c r="J236" s="12">
        <v>0</v>
      </c>
      <c r="K236" s="12">
        <v>0</v>
      </c>
      <c r="L236" s="11" t="str">
        <f t="shared" si="24"/>
        <v>-7-33</v>
      </c>
      <c r="M236" s="10">
        <f t="shared" si="25"/>
        <v>-0.66</v>
      </c>
      <c r="N236" s="5" t="e">
        <f t="shared" si="26"/>
        <v>#DIV/0!</v>
      </c>
      <c r="O236" s="9"/>
      <c r="P236" s="22">
        <f t="shared" si="27"/>
        <v>13.291080818230462</v>
      </c>
      <c r="Q236" s="7">
        <f t="shared" si="28"/>
        <v>20.09541496569905</v>
      </c>
      <c r="R236" s="6">
        <f t="shared" si="29"/>
        <v>1.5119473909251646</v>
      </c>
      <c r="S236" s="5">
        <f t="shared" si="30"/>
        <v>-1</v>
      </c>
      <c r="T236" s="4">
        <v>3930.458333333333</v>
      </c>
      <c r="U236" s="3">
        <v>0</v>
      </c>
      <c r="V236" s="3">
        <v>1</v>
      </c>
      <c r="W236" s="3">
        <v>2</v>
      </c>
      <c r="X236" s="3">
        <v>0</v>
      </c>
      <c r="Y236" s="3">
        <v>0</v>
      </c>
      <c r="Z236" s="3">
        <v>0</v>
      </c>
      <c r="AA236" s="3">
        <f t="shared" si="31"/>
        <v>0</v>
      </c>
    </row>
    <row r="237" spans="1:27" x14ac:dyDescent="0.25">
      <c r="A237" s="14">
        <v>188</v>
      </c>
      <c r="B237" s="14" t="s">
        <v>1</v>
      </c>
      <c r="C237" s="14"/>
      <c r="D237" s="14">
        <v>8</v>
      </c>
      <c r="E237" s="13" t="s">
        <v>231</v>
      </c>
      <c r="F237" s="12">
        <v>50.875050875050874</v>
      </c>
      <c r="G237" s="12">
        <v>71.587451742387444</v>
      </c>
      <c r="H237" s="12">
        <v>20.578778135048232</v>
      </c>
      <c r="I237" s="12">
        <v>0</v>
      </c>
      <c r="J237" s="12">
        <v>0</v>
      </c>
      <c r="K237" s="12">
        <v>0</v>
      </c>
      <c r="L237" s="11" t="str">
        <f t="shared" si="24"/>
        <v>-8-43</v>
      </c>
      <c r="M237" s="10">
        <f t="shared" si="25"/>
        <v>-0.67</v>
      </c>
      <c r="N237" s="5" t="e">
        <f t="shared" si="26"/>
        <v>#DIV/0!</v>
      </c>
      <c r="O237" s="9"/>
      <c r="P237" s="8">
        <f t="shared" si="27"/>
        <v>17.052419250998032</v>
      </c>
      <c r="Q237" s="7">
        <f t="shared" si="28"/>
        <v>25.490495731277061</v>
      </c>
      <c r="R237" s="6">
        <f t="shared" si="29"/>
        <v>1.4948316339211032</v>
      </c>
      <c r="S237" s="5">
        <f t="shared" si="30"/>
        <v>-1</v>
      </c>
      <c r="T237" s="4">
        <v>9576.0000000000018</v>
      </c>
      <c r="U237" s="3">
        <v>5</v>
      </c>
      <c r="V237" s="3">
        <v>7</v>
      </c>
      <c r="W237" s="3">
        <v>2</v>
      </c>
      <c r="X237" s="3">
        <v>0</v>
      </c>
      <c r="Y237" s="3">
        <v>0</v>
      </c>
      <c r="Z237" s="3">
        <v>0</v>
      </c>
      <c r="AA237" s="3">
        <f t="shared" si="31"/>
        <v>0</v>
      </c>
    </row>
    <row r="238" spans="1:27" x14ac:dyDescent="0.25">
      <c r="A238" s="14">
        <v>97</v>
      </c>
      <c r="B238" s="14" t="s">
        <v>1</v>
      </c>
      <c r="C238" s="14"/>
      <c r="D238" s="14">
        <v>5</v>
      </c>
      <c r="E238" s="13" t="s">
        <v>322</v>
      </c>
      <c r="F238" s="12">
        <v>213.44717182497334</v>
      </c>
      <c r="G238" s="12">
        <v>186.77873390701086</v>
      </c>
      <c r="H238" s="12">
        <v>332.28252534719263</v>
      </c>
      <c r="I238" s="12">
        <v>269.74558087258606</v>
      </c>
      <c r="J238" s="12">
        <v>141.464948129519</v>
      </c>
      <c r="K238" s="12">
        <v>174.05342683449791</v>
      </c>
      <c r="L238" s="11" t="str">
        <f t="shared" si="24"/>
        <v>151-298</v>
      </c>
      <c r="M238" s="10">
        <f t="shared" si="25"/>
        <v>-0.69</v>
      </c>
      <c r="N238" s="5">
        <f t="shared" si="26"/>
        <v>0.23036433502341763</v>
      </c>
      <c r="O238" s="9"/>
      <c r="P238" s="8">
        <f t="shared" si="27"/>
        <v>224.67728532123414</v>
      </c>
      <c r="Q238" s="7">
        <f t="shared" si="28"/>
        <v>73.249095216718715</v>
      </c>
      <c r="R238" s="6">
        <f t="shared" si="29"/>
        <v>0.32601913946036082</v>
      </c>
      <c r="S238" s="5">
        <f t="shared" si="30"/>
        <v>-0.22531809752978083</v>
      </c>
      <c r="T238" s="4">
        <v>13152.33333333333</v>
      </c>
      <c r="U238" s="3">
        <v>23</v>
      </c>
      <c r="V238" s="3">
        <v>21</v>
      </c>
      <c r="W238" s="3">
        <v>39</v>
      </c>
      <c r="X238" s="3">
        <v>33</v>
      </c>
      <c r="Y238" s="3">
        <v>18</v>
      </c>
      <c r="Z238" s="3">
        <v>23</v>
      </c>
      <c r="AA238" s="3">
        <f t="shared" si="31"/>
        <v>5</v>
      </c>
    </row>
    <row r="239" spans="1:27" x14ac:dyDescent="0.25">
      <c r="A239" s="14">
        <v>146</v>
      </c>
      <c r="B239" s="14" t="s">
        <v>1</v>
      </c>
      <c r="C239" s="14"/>
      <c r="D239" s="14">
        <v>6</v>
      </c>
      <c r="E239" s="13" t="s">
        <v>273</v>
      </c>
      <c r="F239" s="12">
        <v>0</v>
      </c>
      <c r="G239" s="12">
        <v>0</v>
      </c>
      <c r="H239" s="12">
        <v>0</v>
      </c>
      <c r="I239" s="12">
        <v>0</v>
      </c>
      <c r="J239" s="12">
        <v>32.862306933946762</v>
      </c>
      <c r="K239" s="12">
        <v>0</v>
      </c>
      <c r="L239" s="11" t="str">
        <f t="shared" si="24"/>
        <v>-5-26</v>
      </c>
      <c r="M239" s="10">
        <f t="shared" si="25"/>
        <v>-0.71</v>
      </c>
      <c r="N239" s="5">
        <f t="shared" si="26"/>
        <v>-1</v>
      </c>
      <c r="O239" s="9"/>
      <c r="P239" s="8">
        <f t="shared" si="27"/>
        <v>10.954102311315587</v>
      </c>
      <c r="Q239" s="7">
        <f t="shared" si="28"/>
        <v>15.49144005228497</v>
      </c>
      <c r="R239" s="6">
        <f t="shared" si="29"/>
        <v>1.4142135623730949</v>
      </c>
      <c r="S239" s="5">
        <f t="shared" si="30"/>
        <v>-1</v>
      </c>
      <c r="T239" s="4">
        <v>3018.5000000000005</v>
      </c>
      <c r="U239" s="3">
        <v>0</v>
      </c>
      <c r="V239" s="3">
        <v>0</v>
      </c>
      <c r="W239" s="3">
        <v>0</v>
      </c>
      <c r="X239" s="3">
        <v>0</v>
      </c>
      <c r="Y239" s="3">
        <v>1</v>
      </c>
      <c r="Z239" s="3">
        <v>0</v>
      </c>
      <c r="AA239" s="3">
        <f t="shared" si="31"/>
        <v>-1</v>
      </c>
    </row>
    <row r="240" spans="1:27" x14ac:dyDescent="0.25">
      <c r="A240" s="14">
        <v>240</v>
      </c>
      <c r="B240" s="14" t="s">
        <v>1</v>
      </c>
      <c r="C240" s="14"/>
      <c r="D240" s="14">
        <v>8</v>
      </c>
      <c r="E240" s="13" t="s">
        <v>179</v>
      </c>
      <c r="F240" s="12">
        <v>0</v>
      </c>
      <c r="G240" s="12">
        <v>0</v>
      </c>
      <c r="H240" s="12">
        <v>0</v>
      </c>
      <c r="I240" s="12">
        <v>0</v>
      </c>
      <c r="J240" s="12">
        <v>20.820320632937747</v>
      </c>
      <c r="K240" s="12">
        <v>0</v>
      </c>
      <c r="L240" s="11" t="str">
        <f t="shared" si="24"/>
        <v>-3-17</v>
      </c>
      <c r="M240" s="10">
        <f t="shared" si="25"/>
        <v>-0.71</v>
      </c>
      <c r="N240" s="5">
        <f t="shared" si="26"/>
        <v>-1</v>
      </c>
      <c r="O240" s="9"/>
      <c r="P240" s="8">
        <f t="shared" si="27"/>
        <v>6.9401068776459161</v>
      </c>
      <c r="Q240" s="7">
        <f t="shared" si="28"/>
        <v>9.814793270685648</v>
      </c>
      <c r="R240" s="6">
        <f t="shared" si="29"/>
        <v>1.4142135623730949</v>
      </c>
      <c r="S240" s="5">
        <f t="shared" si="30"/>
        <v>-1</v>
      </c>
      <c r="T240" s="4">
        <v>4766.3333333333303</v>
      </c>
      <c r="U240" s="3">
        <v>0</v>
      </c>
      <c r="V240" s="3">
        <v>0</v>
      </c>
      <c r="W240" s="3">
        <v>0</v>
      </c>
      <c r="X240" s="3">
        <v>0</v>
      </c>
      <c r="Y240" s="3">
        <v>1</v>
      </c>
      <c r="Z240" s="3">
        <v>0</v>
      </c>
      <c r="AA240" s="3">
        <f t="shared" si="31"/>
        <v>-1</v>
      </c>
    </row>
    <row r="241" spans="1:27" x14ac:dyDescent="0.25">
      <c r="A241" s="14">
        <v>307</v>
      </c>
      <c r="B241" s="14" t="s">
        <v>1</v>
      </c>
      <c r="C241" s="14"/>
      <c r="D241" s="14">
        <v>10</v>
      </c>
      <c r="E241" s="13" t="s">
        <v>112</v>
      </c>
      <c r="F241" s="12">
        <v>0</v>
      </c>
      <c r="G241" s="12">
        <v>0</v>
      </c>
      <c r="H241" s="12">
        <v>0</v>
      </c>
      <c r="I241" s="12">
        <v>0</v>
      </c>
      <c r="J241" s="12">
        <v>24.285107158035334</v>
      </c>
      <c r="K241" s="12">
        <v>0</v>
      </c>
      <c r="L241" s="11" t="str">
        <f t="shared" si="24"/>
        <v>-3-20</v>
      </c>
      <c r="M241" s="10">
        <f t="shared" si="25"/>
        <v>-0.71</v>
      </c>
      <c r="N241" s="5">
        <f t="shared" si="26"/>
        <v>-1</v>
      </c>
      <c r="O241" s="9"/>
      <c r="P241" s="8">
        <f t="shared" si="27"/>
        <v>8.0950357193451108</v>
      </c>
      <c r="Q241" s="7">
        <f t="shared" si="28"/>
        <v>11.448109302192501</v>
      </c>
      <c r="R241" s="6">
        <f t="shared" si="29"/>
        <v>1.4142135623730954</v>
      </c>
      <c r="S241" s="5">
        <f t="shared" si="30"/>
        <v>-1</v>
      </c>
      <c r="T241" s="4">
        <v>4164.7916666666661</v>
      </c>
      <c r="U241" s="3">
        <v>0</v>
      </c>
      <c r="V241" s="3">
        <v>0</v>
      </c>
      <c r="W241" s="3">
        <v>0</v>
      </c>
      <c r="X241" s="3">
        <v>0</v>
      </c>
      <c r="Y241" s="3">
        <v>1</v>
      </c>
      <c r="Z241" s="3">
        <v>0</v>
      </c>
      <c r="AA241" s="3">
        <f t="shared" si="31"/>
        <v>-1</v>
      </c>
    </row>
    <row r="242" spans="1:27" x14ac:dyDescent="0.25">
      <c r="A242" s="14">
        <v>413</v>
      </c>
      <c r="B242" s="14" t="s">
        <v>1</v>
      </c>
      <c r="C242" s="14"/>
      <c r="D242" s="14">
        <v>13</v>
      </c>
      <c r="E242" s="13" t="s">
        <v>4</v>
      </c>
      <c r="F242" s="12">
        <v>16.169586624517944</v>
      </c>
      <c r="G242" s="12">
        <v>22.432302515622496</v>
      </c>
      <c r="H242" s="12">
        <v>38.1427651915482</v>
      </c>
      <c r="I242" s="12">
        <v>22.085328243191018</v>
      </c>
      <c r="J242" s="12">
        <v>18.786398647379297</v>
      </c>
      <c r="K242" s="12">
        <v>18.642321176123325</v>
      </c>
      <c r="L242" s="11" t="str">
        <f t="shared" si="24"/>
        <v>16-31</v>
      </c>
      <c r="M242" s="10">
        <f t="shared" si="25"/>
        <v>-0.71</v>
      </c>
      <c r="N242" s="5">
        <f t="shared" si="26"/>
        <v>-7.6692437949554037E-3</v>
      </c>
      <c r="O242" s="9"/>
      <c r="P242" s="8">
        <f t="shared" si="27"/>
        <v>23.849052896004537</v>
      </c>
      <c r="Q242" s="7">
        <f t="shared" si="28"/>
        <v>7.3779601420638325</v>
      </c>
      <c r="R242" s="6">
        <f t="shared" si="29"/>
        <v>0.30936071860949549</v>
      </c>
      <c r="S242" s="5">
        <f t="shared" si="30"/>
        <v>-0.21832027219636477</v>
      </c>
      <c r="T242" s="4">
        <v>32154.333333333347</v>
      </c>
      <c r="U242" s="3">
        <v>5</v>
      </c>
      <c r="V242" s="3">
        <v>7</v>
      </c>
      <c r="W242" s="3">
        <v>12</v>
      </c>
      <c r="X242" s="3">
        <v>7</v>
      </c>
      <c r="Y242" s="3">
        <v>6</v>
      </c>
      <c r="Z242" s="3">
        <v>6</v>
      </c>
      <c r="AA242" s="3">
        <f t="shared" si="31"/>
        <v>0</v>
      </c>
    </row>
    <row r="243" spans="1:27" x14ac:dyDescent="0.25">
      <c r="A243" s="14">
        <v>119</v>
      </c>
      <c r="B243" s="14" t="s">
        <v>1</v>
      </c>
      <c r="C243" s="14"/>
      <c r="D243" s="14">
        <v>6</v>
      </c>
      <c r="E243" s="13" t="s">
        <v>300</v>
      </c>
      <c r="F243" s="12">
        <v>34.390482433986399</v>
      </c>
      <c r="G243" s="12">
        <v>17.002104010371283</v>
      </c>
      <c r="H243" s="12">
        <v>33.626514506688522</v>
      </c>
      <c r="I243" s="12">
        <v>24.948284285699437</v>
      </c>
      <c r="J243" s="12">
        <v>20.56661010848887</v>
      </c>
      <c r="K243" s="12">
        <v>20.345293540199748</v>
      </c>
      <c r="L243" s="11" t="str">
        <f t="shared" si="24"/>
        <v>19-31</v>
      </c>
      <c r="M243" s="10">
        <f t="shared" si="25"/>
        <v>-0.74</v>
      </c>
      <c r="N243" s="5">
        <f t="shared" si="26"/>
        <v>-1.0760964841637848E-2</v>
      </c>
      <c r="O243" s="9"/>
      <c r="P243" s="8">
        <f t="shared" si="27"/>
        <v>24.793361444002446</v>
      </c>
      <c r="Q243" s="7">
        <f t="shared" si="28"/>
        <v>5.9833604481427463</v>
      </c>
      <c r="R243" s="6">
        <f t="shared" si="29"/>
        <v>0.24132913407714349</v>
      </c>
      <c r="S243" s="5">
        <f t="shared" si="30"/>
        <v>-0.17940560072295858</v>
      </c>
      <c r="T243" s="4">
        <v>24542.208333333347</v>
      </c>
      <c r="U243" s="3">
        <v>8</v>
      </c>
      <c r="V243" s="3">
        <v>4</v>
      </c>
      <c r="W243" s="3">
        <v>8</v>
      </c>
      <c r="X243" s="3">
        <v>6</v>
      </c>
      <c r="Y243" s="3">
        <v>5</v>
      </c>
      <c r="Z243" s="3">
        <v>5</v>
      </c>
      <c r="AA243" s="3">
        <f t="shared" si="31"/>
        <v>0</v>
      </c>
    </row>
    <row r="244" spans="1:27" x14ac:dyDescent="0.25">
      <c r="A244" s="14">
        <v>310</v>
      </c>
      <c r="B244" s="14" t="s">
        <v>1</v>
      </c>
      <c r="C244" s="14"/>
      <c r="D244" s="14">
        <v>10</v>
      </c>
      <c r="E244" s="13" t="s">
        <v>109</v>
      </c>
      <c r="F244" s="12">
        <v>37.627581016885379</v>
      </c>
      <c r="G244" s="12">
        <v>18.802293879853341</v>
      </c>
      <c r="H244" s="12">
        <v>18.818216033120059</v>
      </c>
      <c r="I244" s="12">
        <v>0</v>
      </c>
      <c r="J244" s="12">
        <v>0</v>
      </c>
      <c r="K244" s="12">
        <v>0</v>
      </c>
      <c r="L244" s="11" t="str">
        <f t="shared" si="24"/>
        <v>-3-20</v>
      </c>
      <c r="M244" s="10">
        <f t="shared" si="25"/>
        <v>-0.75</v>
      </c>
      <c r="N244" s="5" t="e">
        <f t="shared" si="26"/>
        <v>#DIV/0!</v>
      </c>
      <c r="O244" s="9"/>
      <c r="P244" s="8">
        <f t="shared" si="27"/>
        <v>8.7791211250634831</v>
      </c>
      <c r="Q244" s="7">
        <f t="shared" si="28"/>
        <v>11.630903122144057</v>
      </c>
      <c r="R244" s="6">
        <f t="shared" si="29"/>
        <v>1.3248368437404321</v>
      </c>
      <c r="S244" s="5">
        <f t="shared" si="30"/>
        <v>-1</v>
      </c>
      <c r="T244" s="4">
        <v>5305.7083333333339</v>
      </c>
      <c r="U244" s="3">
        <v>2</v>
      </c>
      <c r="V244" s="3">
        <v>1</v>
      </c>
      <c r="W244" s="3">
        <v>1</v>
      </c>
      <c r="X244" s="3">
        <v>0</v>
      </c>
      <c r="Y244" s="3">
        <v>0</v>
      </c>
      <c r="Z244" s="3">
        <v>0</v>
      </c>
      <c r="AA244" s="3">
        <f t="shared" si="31"/>
        <v>0</v>
      </c>
    </row>
    <row r="245" spans="1:27" x14ac:dyDescent="0.25">
      <c r="A245" s="14">
        <v>329</v>
      </c>
      <c r="B245" s="14" t="s">
        <v>1</v>
      </c>
      <c r="C245" s="14" t="s">
        <v>442</v>
      </c>
      <c r="D245" s="14">
        <v>11</v>
      </c>
      <c r="E245" s="13" t="s">
        <v>90</v>
      </c>
      <c r="F245" s="12">
        <v>155.58081342835288</v>
      </c>
      <c r="G245" s="12">
        <v>106.03320378470129</v>
      </c>
      <c r="H245" s="12">
        <v>86.335319609967499</v>
      </c>
      <c r="I245" s="12">
        <v>78.762259471371181</v>
      </c>
      <c r="J245" s="12">
        <v>59.739882594536297</v>
      </c>
      <c r="K245" s="12">
        <v>64.088869899594059</v>
      </c>
      <c r="L245" s="11" t="str">
        <f t="shared" si="24"/>
        <v>58-107</v>
      </c>
      <c r="M245" s="10">
        <f t="shared" si="25"/>
        <v>-0.75</v>
      </c>
      <c r="N245" s="5">
        <f t="shared" si="26"/>
        <v>7.2798725343586668E-2</v>
      </c>
      <c r="O245" s="9"/>
      <c r="P245" s="8">
        <f t="shared" si="27"/>
        <v>82.693442045721611</v>
      </c>
      <c r="Q245" s="7">
        <f t="shared" si="28"/>
        <v>24.68196902307454</v>
      </c>
      <c r="R245" s="6">
        <f t="shared" si="29"/>
        <v>0.29847553097895912</v>
      </c>
      <c r="S245" s="5">
        <f t="shared" si="30"/>
        <v>-0.22498243737201062</v>
      </c>
      <c r="T245" s="4">
        <v>60776.375000000029</v>
      </c>
      <c r="U245" s="3">
        <v>90</v>
      </c>
      <c r="V245" s="3">
        <v>62</v>
      </c>
      <c r="W245" s="3">
        <v>51</v>
      </c>
      <c r="X245" s="3">
        <v>47</v>
      </c>
      <c r="Y245" s="3">
        <v>36</v>
      </c>
      <c r="Z245" s="3">
        <v>39</v>
      </c>
      <c r="AA245" s="3">
        <f t="shared" si="31"/>
        <v>3</v>
      </c>
    </row>
    <row r="246" spans="1:27" x14ac:dyDescent="0.25">
      <c r="A246" s="14">
        <v>79</v>
      </c>
      <c r="B246" s="14" t="s">
        <v>1</v>
      </c>
      <c r="C246" s="14"/>
      <c r="D246" s="14">
        <v>5</v>
      </c>
      <c r="E246" s="13" t="s">
        <v>340</v>
      </c>
      <c r="F246" s="12">
        <v>52.384209071198889</v>
      </c>
      <c r="G246" s="12">
        <v>51.674393902421521</v>
      </c>
      <c r="H246" s="12">
        <v>39.664551223934723</v>
      </c>
      <c r="I246" s="12">
        <v>0</v>
      </c>
      <c r="J246" s="12">
        <v>38.637743555776346</v>
      </c>
      <c r="K246" s="12">
        <v>16.347214843271075</v>
      </c>
      <c r="L246" s="11" t="str">
        <f t="shared" si="24"/>
        <v>12-51</v>
      </c>
      <c r="M246" s="10">
        <f t="shared" si="25"/>
        <v>-0.76</v>
      </c>
      <c r="N246" s="5">
        <f t="shared" si="26"/>
        <v>-0.57691072669208276</v>
      </c>
      <c r="O246" s="9"/>
      <c r="P246" s="8">
        <f t="shared" si="27"/>
        <v>31.194357888448522</v>
      </c>
      <c r="Q246" s="7">
        <f t="shared" si="28"/>
        <v>19.446469904311275</v>
      </c>
      <c r="R246" s="6">
        <f t="shared" si="29"/>
        <v>0.62339702499574234</v>
      </c>
      <c r="S246" s="5">
        <f t="shared" si="30"/>
        <v>-0.47595603981563095</v>
      </c>
      <c r="T246" s="4">
        <v>18324</v>
      </c>
      <c r="U246" s="3">
        <v>9</v>
      </c>
      <c r="V246" s="3">
        <v>9</v>
      </c>
      <c r="W246" s="3">
        <v>7</v>
      </c>
      <c r="X246" s="3">
        <v>0</v>
      </c>
      <c r="Y246" s="3">
        <v>7</v>
      </c>
      <c r="Z246" s="3">
        <v>3</v>
      </c>
      <c r="AA246" s="3">
        <f t="shared" si="31"/>
        <v>-4</v>
      </c>
    </row>
    <row r="247" spans="1:27" x14ac:dyDescent="0.25">
      <c r="A247" s="14">
        <v>129</v>
      </c>
      <c r="B247" s="14" t="s">
        <v>1</v>
      </c>
      <c r="C247" s="14"/>
      <c r="D247" s="14">
        <v>6</v>
      </c>
      <c r="E247" s="13" t="s">
        <v>290</v>
      </c>
      <c r="F247" s="12">
        <v>101.11440987909299</v>
      </c>
      <c r="G247" s="12">
        <v>72.288516225051154</v>
      </c>
      <c r="H247" s="12">
        <v>23.118957545187055</v>
      </c>
      <c r="I247" s="12">
        <v>43.62571216378339</v>
      </c>
      <c r="J247" s="12">
        <v>26.700624383831745</v>
      </c>
      <c r="K247" s="12">
        <v>24.371832931085269</v>
      </c>
      <c r="L247" s="11" t="str">
        <f t="shared" si="24"/>
        <v>19-64</v>
      </c>
      <c r="M247" s="10">
        <f t="shared" si="25"/>
        <v>-0.76</v>
      </c>
      <c r="N247" s="5">
        <f t="shared" si="26"/>
        <v>-8.7218614039477241E-2</v>
      </c>
      <c r="O247" s="9"/>
      <c r="P247" s="8">
        <f t="shared" si="27"/>
        <v>41.536952369269919</v>
      </c>
      <c r="Q247" s="7">
        <f t="shared" si="28"/>
        <v>22.474419848472422</v>
      </c>
      <c r="R247" s="6">
        <f t="shared" si="29"/>
        <v>0.54107050629693199</v>
      </c>
      <c r="S247" s="5">
        <f t="shared" si="30"/>
        <v>-0.41324937095972014</v>
      </c>
      <c r="T247" s="4">
        <v>49168.16666666665</v>
      </c>
      <c r="U247" s="3">
        <v>47</v>
      </c>
      <c r="V247" s="3">
        <v>34</v>
      </c>
      <c r="W247" s="3">
        <v>11</v>
      </c>
      <c r="X247" s="3">
        <v>21</v>
      </c>
      <c r="Y247" s="3">
        <v>13</v>
      </c>
      <c r="Z247" s="3">
        <v>12</v>
      </c>
      <c r="AA247" s="3">
        <f t="shared" si="31"/>
        <v>-1</v>
      </c>
    </row>
    <row r="248" spans="1:27" x14ac:dyDescent="0.25">
      <c r="A248" s="14">
        <v>356</v>
      </c>
      <c r="B248" s="14" t="s">
        <v>1</v>
      </c>
      <c r="C248" s="14"/>
      <c r="D248" s="14">
        <v>12</v>
      </c>
      <c r="E248" s="13" t="s">
        <v>63</v>
      </c>
      <c r="F248" s="12">
        <v>42.887776983559682</v>
      </c>
      <c r="G248" s="12">
        <v>18.917448982004778</v>
      </c>
      <c r="H248" s="12">
        <v>14.090295309105853</v>
      </c>
      <c r="I248" s="12">
        <v>9.32563968059684</v>
      </c>
      <c r="J248" s="12">
        <v>55.559413848183901</v>
      </c>
      <c r="K248" s="12">
        <v>13.794794764109009</v>
      </c>
      <c r="L248" s="11" t="str">
        <f t="shared" si="24"/>
        <v>9-49</v>
      </c>
      <c r="M248" s="10">
        <f t="shared" si="25"/>
        <v>-0.76</v>
      </c>
      <c r="N248" s="5">
        <f t="shared" si="26"/>
        <v>-0.75171093773949305</v>
      </c>
      <c r="O248" s="9"/>
      <c r="P248" s="8">
        <f t="shared" si="27"/>
        <v>29.206212589212907</v>
      </c>
      <c r="Q248" s="7">
        <f t="shared" si="28"/>
        <v>20.228330270097505</v>
      </c>
      <c r="R248" s="6">
        <f t="shared" si="29"/>
        <v>0.69260367835467596</v>
      </c>
      <c r="S248" s="5">
        <f t="shared" si="30"/>
        <v>-0.52767601338339876</v>
      </c>
      <c r="T248" s="4">
        <v>21729.083333333336</v>
      </c>
      <c r="U248" s="3">
        <v>9</v>
      </c>
      <c r="V248" s="3">
        <v>4</v>
      </c>
      <c r="W248" s="3">
        <v>3</v>
      </c>
      <c r="X248" s="3">
        <v>2</v>
      </c>
      <c r="Y248" s="3">
        <v>12</v>
      </c>
      <c r="Z248" s="3">
        <v>3</v>
      </c>
      <c r="AA248" s="3">
        <f t="shared" si="31"/>
        <v>-9</v>
      </c>
    </row>
    <row r="249" spans="1:27" x14ac:dyDescent="0.25">
      <c r="A249" s="14">
        <v>208</v>
      </c>
      <c r="B249" s="14" t="s">
        <v>1</v>
      </c>
      <c r="C249" s="14"/>
      <c r="D249" s="14">
        <v>8</v>
      </c>
      <c r="E249" s="13" t="s">
        <v>211</v>
      </c>
      <c r="F249" s="12">
        <v>53.609421855891171</v>
      </c>
      <c r="G249" s="12">
        <v>79.295590834751295</v>
      </c>
      <c r="H249" s="12">
        <v>81.465731440069732</v>
      </c>
      <c r="I249" s="12">
        <v>83.591878727474409</v>
      </c>
      <c r="J249" s="12">
        <v>15.859673607917149</v>
      </c>
      <c r="K249" s="12">
        <v>34.428929690648246</v>
      </c>
      <c r="L249" s="11" t="str">
        <f t="shared" si="24"/>
        <v>27-89</v>
      </c>
      <c r="M249" s="10">
        <f t="shared" si="25"/>
        <v>-0.77</v>
      </c>
      <c r="N249" s="5">
        <f t="shared" si="26"/>
        <v>1.170847303784444</v>
      </c>
      <c r="O249" s="9"/>
      <c r="P249" s="8">
        <f t="shared" si="27"/>
        <v>58.017578719672422</v>
      </c>
      <c r="Q249" s="7">
        <f t="shared" si="28"/>
        <v>30.634415444819425</v>
      </c>
      <c r="R249" s="6">
        <f t="shared" si="29"/>
        <v>0.52801954374617843</v>
      </c>
      <c r="S249" s="5">
        <f t="shared" si="30"/>
        <v>-0.40657761922466801</v>
      </c>
      <c r="T249" s="4">
        <v>31897.749999999996</v>
      </c>
      <c r="U249" s="3">
        <v>16</v>
      </c>
      <c r="V249" s="3">
        <v>24</v>
      </c>
      <c r="W249" s="3">
        <v>25</v>
      </c>
      <c r="X249" s="3">
        <v>26</v>
      </c>
      <c r="Y249" s="3">
        <v>5</v>
      </c>
      <c r="Z249" s="3">
        <v>11</v>
      </c>
      <c r="AA249" s="3">
        <f t="shared" si="31"/>
        <v>6</v>
      </c>
    </row>
    <row r="250" spans="1:27" x14ac:dyDescent="0.25">
      <c r="A250" s="14">
        <v>262</v>
      </c>
      <c r="B250" s="14" t="s">
        <v>1</v>
      </c>
      <c r="C250" s="14"/>
      <c r="D250" s="14">
        <v>9</v>
      </c>
      <c r="E250" s="13" t="s">
        <v>157</v>
      </c>
      <c r="F250" s="12">
        <v>37.684891498916556</v>
      </c>
      <c r="G250" s="12">
        <v>41.771966833058336</v>
      </c>
      <c r="H250" s="12">
        <v>33.354179695643111</v>
      </c>
      <c r="I250" s="12">
        <v>58.255659121171774</v>
      </c>
      <c r="J250" s="12">
        <v>33.230871479604552</v>
      </c>
      <c r="K250" s="12">
        <v>33.168928315381244</v>
      </c>
      <c r="L250" s="11" t="str">
        <f t="shared" si="24"/>
        <v>31-52</v>
      </c>
      <c r="M250" s="10">
        <f t="shared" si="25"/>
        <v>-0.77</v>
      </c>
      <c r="N250" s="5">
        <f t="shared" si="26"/>
        <v>-1.8640246693899004E-3</v>
      </c>
      <c r="O250" s="9"/>
      <c r="P250" s="8">
        <f t="shared" si="27"/>
        <v>41.364557208978155</v>
      </c>
      <c r="Q250" s="7">
        <f t="shared" si="28"/>
        <v>10.577938871737862</v>
      </c>
      <c r="R250" s="6">
        <f t="shared" si="29"/>
        <v>0.25572469731265313</v>
      </c>
      <c r="S250" s="5">
        <f t="shared" si="30"/>
        <v>-0.1981316722959639</v>
      </c>
      <c r="T250" s="4">
        <v>24111.833333333321</v>
      </c>
      <c r="U250" s="3">
        <v>9</v>
      </c>
      <c r="V250" s="3">
        <v>10</v>
      </c>
      <c r="W250" s="3">
        <v>8</v>
      </c>
      <c r="X250" s="3">
        <v>14</v>
      </c>
      <c r="Y250" s="3">
        <v>8</v>
      </c>
      <c r="Z250" s="3">
        <v>8</v>
      </c>
      <c r="AA250" s="3">
        <f t="shared" si="31"/>
        <v>0</v>
      </c>
    </row>
    <row r="251" spans="1:27" x14ac:dyDescent="0.25">
      <c r="A251" s="14">
        <v>158</v>
      </c>
      <c r="B251" s="14" t="s">
        <v>1</v>
      </c>
      <c r="C251" s="14"/>
      <c r="D251" s="14">
        <v>7</v>
      </c>
      <c r="E251" s="13" t="s">
        <v>261</v>
      </c>
      <c r="F251" s="12">
        <v>25.654346166920003</v>
      </c>
      <c r="G251" s="12">
        <v>15.362753005338556</v>
      </c>
      <c r="H251" s="12">
        <v>20.446500453656729</v>
      </c>
      <c r="I251" s="12">
        <v>33.169399952797392</v>
      </c>
      <c r="J251" s="12">
        <v>50.940488773989784</v>
      </c>
      <c r="K251" s="12">
        <v>22.881065071206706</v>
      </c>
      <c r="L251" s="11" t="str">
        <f t="shared" si="24"/>
        <v>20-47</v>
      </c>
      <c r="M251" s="10">
        <f t="shared" si="25"/>
        <v>-0.8</v>
      </c>
      <c r="N251" s="5">
        <f t="shared" si="26"/>
        <v>-0.55082753185340894</v>
      </c>
      <c r="O251" s="9"/>
      <c r="P251" s="8">
        <f t="shared" si="27"/>
        <v>33.673293147980388</v>
      </c>
      <c r="Q251" s="7">
        <f t="shared" si="28"/>
        <v>13.543744591986595</v>
      </c>
      <c r="R251" s="6">
        <f t="shared" si="29"/>
        <v>0.40221027781474661</v>
      </c>
      <c r="S251" s="5">
        <f t="shared" si="30"/>
        <v>-0.32049814757785172</v>
      </c>
      <c r="T251" s="4">
        <v>39324.083333333358</v>
      </c>
      <c r="U251" s="3">
        <v>10</v>
      </c>
      <c r="V251" s="3">
        <v>6</v>
      </c>
      <c r="W251" s="3">
        <v>8</v>
      </c>
      <c r="X251" s="3">
        <v>13</v>
      </c>
      <c r="Y251" s="3">
        <v>20</v>
      </c>
      <c r="Z251" s="3">
        <v>9</v>
      </c>
      <c r="AA251" s="3">
        <f t="shared" si="31"/>
        <v>-11</v>
      </c>
    </row>
    <row r="252" spans="1:27" x14ac:dyDescent="0.25">
      <c r="A252" s="14">
        <v>104</v>
      </c>
      <c r="B252" s="14" t="s">
        <v>1</v>
      </c>
      <c r="C252" s="14"/>
      <c r="D252" s="14">
        <v>5</v>
      </c>
      <c r="E252" s="13" t="s">
        <v>315</v>
      </c>
      <c r="F252" s="12">
        <v>59.064128877929228</v>
      </c>
      <c r="G252" s="12">
        <v>52.547840429724566</v>
      </c>
      <c r="H252" s="12">
        <v>46.188043070350162</v>
      </c>
      <c r="I252" s="12">
        <v>17.131599234788567</v>
      </c>
      <c r="J252" s="12">
        <v>28.241407551752381</v>
      </c>
      <c r="K252" s="12">
        <v>22.34896985217086</v>
      </c>
      <c r="L252" s="11" t="str">
        <f t="shared" si="24"/>
        <v>20-48</v>
      </c>
      <c r="M252" s="10">
        <f t="shared" si="25"/>
        <v>-0.83</v>
      </c>
      <c r="N252" s="5">
        <f t="shared" si="26"/>
        <v>-0.20864532650448206</v>
      </c>
      <c r="O252" s="9"/>
      <c r="P252" s="8">
        <f t="shared" si="27"/>
        <v>34.163824909756343</v>
      </c>
      <c r="Q252" s="7">
        <f t="shared" si="28"/>
        <v>14.295632528127822</v>
      </c>
      <c r="R252" s="6">
        <f t="shared" si="29"/>
        <v>0.4184435602831269</v>
      </c>
      <c r="S252" s="5">
        <f t="shared" si="30"/>
        <v>-0.34582939962941484</v>
      </c>
      <c r="T252" s="4">
        <v>17873.916666666675</v>
      </c>
      <c r="U252" s="3">
        <v>10</v>
      </c>
      <c r="V252" s="3">
        <v>9</v>
      </c>
      <c r="W252" s="3">
        <v>8</v>
      </c>
      <c r="X252" s="3">
        <v>3</v>
      </c>
      <c r="Y252" s="3">
        <v>5</v>
      </c>
      <c r="Z252" s="3">
        <v>4</v>
      </c>
      <c r="AA252" s="3">
        <f t="shared" si="31"/>
        <v>-1</v>
      </c>
    </row>
    <row r="253" spans="1:27" x14ac:dyDescent="0.25">
      <c r="A253" s="14">
        <v>178</v>
      </c>
      <c r="B253" s="14" t="s">
        <v>1</v>
      </c>
      <c r="C253" s="14"/>
      <c r="D253" s="14">
        <v>7</v>
      </c>
      <c r="E253" s="13" t="s">
        <v>241</v>
      </c>
      <c r="F253" s="12">
        <v>110.97312864956272</v>
      </c>
      <c r="G253" s="12">
        <v>100.63959108545096</v>
      </c>
      <c r="H253" s="12">
        <v>29.210260767964314</v>
      </c>
      <c r="I253" s="12">
        <v>79.889752142043989</v>
      </c>
      <c r="J253" s="12">
        <v>77.436582109479303</v>
      </c>
      <c r="K253" s="12">
        <v>53.54626899637563</v>
      </c>
      <c r="L253" s="11" t="str">
        <f t="shared" si="24"/>
        <v>49-98</v>
      </c>
      <c r="M253" s="10">
        <f t="shared" si="25"/>
        <v>-0.83</v>
      </c>
      <c r="N253" s="5">
        <f t="shared" si="26"/>
        <v>-0.30851456071921812</v>
      </c>
      <c r="O253" s="9"/>
      <c r="P253" s="8">
        <f t="shared" si="27"/>
        <v>73.775000815995341</v>
      </c>
      <c r="Q253" s="7">
        <f t="shared" si="28"/>
        <v>24.497289543432125</v>
      </c>
      <c r="R253" s="6">
        <f t="shared" si="29"/>
        <v>0.33205407350020394</v>
      </c>
      <c r="S253" s="5">
        <f t="shared" si="30"/>
        <v>-0.27419493860898569</v>
      </c>
      <c r="T253" s="4">
        <v>37362.999999999971</v>
      </c>
      <c r="U253" s="3">
        <v>42</v>
      </c>
      <c r="V253" s="3">
        <v>38</v>
      </c>
      <c r="W253" s="3">
        <v>11</v>
      </c>
      <c r="X253" s="3">
        <v>30</v>
      </c>
      <c r="Y253" s="3">
        <v>29</v>
      </c>
      <c r="Z253" s="3">
        <v>20</v>
      </c>
      <c r="AA253" s="3">
        <f t="shared" si="31"/>
        <v>-9</v>
      </c>
    </row>
    <row r="254" spans="1:27" x14ac:dyDescent="0.25">
      <c r="A254" s="14">
        <v>42</v>
      </c>
      <c r="B254" s="14" t="s">
        <v>1</v>
      </c>
      <c r="C254" s="14"/>
      <c r="D254" s="14">
        <v>3</v>
      </c>
      <c r="E254" s="13" t="s">
        <v>377</v>
      </c>
      <c r="F254" s="12">
        <v>0</v>
      </c>
      <c r="G254" s="12">
        <v>41.470115597947228</v>
      </c>
      <c r="H254" s="12">
        <v>0</v>
      </c>
      <c r="I254" s="12">
        <v>0</v>
      </c>
      <c r="J254" s="12">
        <v>20.90191775095365</v>
      </c>
      <c r="K254" s="12">
        <v>0</v>
      </c>
      <c r="L254" s="11" t="str">
        <f t="shared" si="24"/>
        <v>-2-27</v>
      </c>
      <c r="M254" s="10">
        <f t="shared" si="25"/>
        <v>-0.84</v>
      </c>
      <c r="N254" s="5">
        <f t="shared" si="26"/>
        <v>-1</v>
      </c>
      <c r="O254" s="9"/>
      <c r="P254" s="8">
        <f t="shared" si="27"/>
        <v>12.496654663377514</v>
      </c>
      <c r="Q254" s="7">
        <f t="shared" si="28"/>
        <v>14.790754177563416</v>
      </c>
      <c r="R254" s="6">
        <f t="shared" si="29"/>
        <v>1.1835770913082004</v>
      </c>
      <c r="S254" s="5">
        <f t="shared" si="30"/>
        <v>-1</v>
      </c>
      <c r="T254" s="4">
        <v>4776.375</v>
      </c>
      <c r="U254" s="3">
        <v>0</v>
      </c>
      <c r="V254" s="3">
        <v>2</v>
      </c>
      <c r="W254" s="3">
        <v>0</v>
      </c>
      <c r="X254" s="3">
        <v>0</v>
      </c>
      <c r="Y254" s="3">
        <v>1</v>
      </c>
      <c r="Z254" s="3">
        <v>0</v>
      </c>
      <c r="AA254" s="3">
        <f t="shared" si="31"/>
        <v>-1</v>
      </c>
    </row>
    <row r="255" spans="1:27" x14ac:dyDescent="0.25">
      <c r="A255" s="14">
        <v>134</v>
      </c>
      <c r="B255" s="14" t="s">
        <v>1</v>
      </c>
      <c r="C255" s="14"/>
      <c r="D255" s="14">
        <v>6</v>
      </c>
      <c r="E255" s="13" t="s">
        <v>285</v>
      </c>
      <c r="F255" s="12">
        <v>0</v>
      </c>
      <c r="G255" s="12">
        <v>0</v>
      </c>
      <c r="H255" s="12">
        <v>25.586899507452184</v>
      </c>
      <c r="I255" s="12">
        <v>12.682710295190081</v>
      </c>
      <c r="J255" s="12">
        <v>0</v>
      </c>
      <c r="K255" s="12">
        <v>0</v>
      </c>
      <c r="L255" s="11" t="str">
        <f t="shared" si="24"/>
        <v>-2-19</v>
      </c>
      <c r="M255" s="10">
        <f t="shared" si="25"/>
        <v>-0.84</v>
      </c>
      <c r="N255" s="5" t="e">
        <f t="shared" si="26"/>
        <v>#DIV/0!</v>
      </c>
      <c r="O255" s="9"/>
      <c r="P255" s="8">
        <f t="shared" si="27"/>
        <v>8.4994359802077906</v>
      </c>
      <c r="Q255" s="7">
        <f t="shared" si="28"/>
        <v>10.079241576016489</v>
      </c>
      <c r="R255" s="6">
        <f t="shared" si="29"/>
        <v>1.1858718154342844</v>
      </c>
      <c r="S255" s="5">
        <f t="shared" si="30"/>
        <v>-1</v>
      </c>
      <c r="T255" s="4">
        <v>8009.9166666666652</v>
      </c>
      <c r="U255" s="3">
        <v>0</v>
      </c>
      <c r="V255" s="3">
        <v>0</v>
      </c>
      <c r="W255" s="3">
        <v>2</v>
      </c>
      <c r="X255" s="3">
        <v>1</v>
      </c>
      <c r="Y255" s="3">
        <v>0</v>
      </c>
      <c r="Z255" s="3">
        <v>0</v>
      </c>
      <c r="AA255" s="3">
        <f t="shared" si="31"/>
        <v>0</v>
      </c>
    </row>
    <row r="256" spans="1:27" x14ac:dyDescent="0.25">
      <c r="A256" s="14">
        <v>268</v>
      </c>
      <c r="B256" s="14" t="s">
        <v>1</v>
      </c>
      <c r="C256" s="14"/>
      <c r="D256" s="14">
        <v>9</v>
      </c>
      <c r="E256" s="13" t="s">
        <v>151</v>
      </c>
      <c r="F256" s="12">
        <v>6.4119004873044361</v>
      </c>
      <c r="G256" s="12">
        <v>12.970168612191959</v>
      </c>
      <c r="H256" s="12">
        <v>6.5638332786347222</v>
      </c>
      <c r="I256" s="12">
        <v>53.140257065993559</v>
      </c>
      <c r="J256" s="12">
        <v>33.610056128793737</v>
      </c>
      <c r="K256" s="12">
        <v>13.606560629983765</v>
      </c>
      <c r="L256" s="11" t="str">
        <f t="shared" si="24"/>
        <v>11-47</v>
      </c>
      <c r="M256" s="10">
        <f t="shared" si="25"/>
        <v>-0.84</v>
      </c>
      <c r="N256" s="5">
        <f t="shared" si="26"/>
        <v>-0.59516400157609306</v>
      </c>
      <c r="O256" s="9"/>
      <c r="P256" s="8">
        <f t="shared" si="27"/>
        <v>28.843669763702362</v>
      </c>
      <c r="Q256" s="7">
        <f t="shared" si="28"/>
        <v>18.20472924809317</v>
      </c>
      <c r="R256" s="6">
        <f t="shared" si="29"/>
        <v>0.63115163213394165</v>
      </c>
      <c r="S256" s="5">
        <f t="shared" si="30"/>
        <v>-0.52826527479153773</v>
      </c>
      <c r="T256" s="4">
        <v>14720.916666666661</v>
      </c>
      <c r="U256" s="3">
        <v>1</v>
      </c>
      <c r="V256" s="3">
        <v>2</v>
      </c>
      <c r="W256" s="3">
        <v>1</v>
      </c>
      <c r="X256" s="3">
        <v>8</v>
      </c>
      <c r="Y256" s="3">
        <v>5</v>
      </c>
      <c r="Z256" s="3">
        <v>2</v>
      </c>
      <c r="AA256" s="3">
        <f t="shared" si="31"/>
        <v>-3</v>
      </c>
    </row>
    <row r="257" spans="1:27" x14ac:dyDescent="0.25">
      <c r="A257" s="14">
        <v>387</v>
      </c>
      <c r="B257" s="14" t="s">
        <v>1</v>
      </c>
      <c r="C257" s="14" t="s">
        <v>441</v>
      </c>
      <c r="D257" s="14">
        <v>13</v>
      </c>
      <c r="E257" s="13" t="s">
        <v>31</v>
      </c>
      <c r="F257" s="12">
        <v>48.438978240302745</v>
      </c>
      <c r="G257" s="12">
        <v>61.04423799622289</v>
      </c>
      <c r="H257" s="12">
        <v>89.343135404913099</v>
      </c>
      <c r="I257" s="12">
        <v>80.077745383867835</v>
      </c>
      <c r="J257" s="12">
        <v>84.760062314342122</v>
      </c>
      <c r="K257" s="12">
        <v>68.935826292282613</v>
      </c>
      <c r="L257" s="11" t="str">
        <f t="shared" si="24"/>
        <v>67-91</v>
      </c>
      <c r="M257" s="10">
        <f t="shared" si="25"/>
        <v>-0.84</v>
      </c>
      <c r="N257" s="5">
        <f t="shared" si="26"/>
        <v>-0.18669448310896197</v>
      </c>
      <c r="O257" s="9"/>
      <c r="P257" s="8">
        <f t="shared" si="27"/>
        <v>78.844543570311316</v>
      </c>
      <c r="Q257" s="7">
        <f t="shared" si="28"/>
        <v>11.747088741569698</v>
      </c>
      <c r="R257" s="6">
        <f t="shared" si="29"/>
        <v>0.14899050980102357</v>
      </c>
      <c r="S257" s="5">
        <f t="shared" si="30"/>
        <v>-0.12567410285269001</v>
      </c>
      <c r="T257" s="4">
        <v>126358.58333333334</v>
      </c>
      <c r="U257" s="3">
        <v>64</v>
      </c>
      <c r="V257" s="3">
        <v>80</v>
      </c>
      <c r="W257" s="3">
        <v>116</v>
      </c>
      <c r="X257" s="3">
        <v>103</v>
      </c>
      <c r="Y257" s="3">
        <v>108</v>
      </c>
      <c r="Z257" s="3">
        <v>87</v>
      </c>
      <c r="AA257" s="3">
        <f t="shared" si="31"/>
        <v>-21</v>
      </c>
    </row>
    <row r="258" spans="1:27" x14ac:dyDescent="0.25">
      <c r="A258" s="14">
        <v>5</v>
      </c>
      <c r="B258" s="14" t="s">
        <v>1</v>
      </c>
      <c r="C258" s="14"/>
      <c r="D258" s="14">
        <v>15</v>
      </c>
      <c r="E258" s="13" t="s">
        <v>414</v>
      </c>
      <c r="F258" s="12">
        <v>0</v>
      </c>
      <c r="G258" s="12">
        <v>0</v>
      </c>
      <c r="H258" s="12">
        <v>58.275058275058278</v>
      </c>
      <c r="I258" s="12">
        <v>113.6525074584458</v>
      </c>
      <c r="J258" s="12">
        <v>0</v>
      </c>
      <c r="K258" s="12">
        <v>0</v>
      </c>
      <c r="L258" s="11" t="str">
        <f t="shared" si="24"/>
        <v>-7-91</v>
      </c>
      <c r="M258" s="10">
        <f t="shared" si="25"/>
        <v>-0.86</v>
      </c>
      <c r="N258" s="5" t="e">
        <f t="shared" si="26"/>
        <v>#DIV/0!</v>
      </c>
      <c r="O258" s="9"/>
      <c r="P258" s="8">
        <f t="shared" si="27"/>
        <v>41.96234697726387</v>
      </c>
      <c r="Q258" s="7">
        <f t="shared" si="28"/>
        <v>48.609284846723355</v>
      </c>
      <c r="R258" s="6">
        <f t="shared" si="29"/>
        <v>1.1584024333305509</v>
      </c>
      <c r="S258" s="5">
        <f t="shared" si="30"/>
        <v>-1</v>
      </c>
      <c r="T258" s="4">
        <v>1842.0000000000009</v>
      </c>
      <c r="U258" s="3">
        <v>0</v>
      </c>
      <c r="V258" s="3">
        <v>0</v>
      </c>
      <c r="W258" s="3">
        <v>1</v>
      </c>
      <c r="X258" s="3">
        <v>2</v>
      </c>
      <c r="Y258" s="3">
        <v>0</v>
      </c>
      <c r="Z258" s="3">
        <v>0</v>
      </c>
      <c r="AA258" s="3">
        <f t="shared" si="31"/>
        <v>0</v>
      </c>
    </row>
    <row r="259" spans="1:27" x14ac:dyDescent="0.25">
      <c r="A259" s="14">
        <v>319</v>
      </c>
      <c r="B259" s="14" t="s">
        <v>1</v>
      </c>
      <c r="C259" s="14"/>
      <c r="D259" s="14">
        <v>10</v>
      </c>
      <c r="E259" s="13" t="s">
        <v>100</v>
      </c>
      <c r="F259" s="12">
        <v>7.5202105658958445</v>
      </c>
      <c r="G259" s="12">
        <v>38.111934752367709</v>
      </c>
      <c r="H259" s="12">
        <v>23.188405797101449</v>
      </c>
      <c r="I259" s="12">
        <v>39.224146384514299</v>
      </c>
      <c r="J259" s="12">
        <v>15.913747488611724</v>
      </c>
      <c r="K259" s="12">
        <v>16.143787332508214</v>
      </c>
      <c r="L259" s="11" t="str">
        <f t="shared" si="24"/>
        <v>15-37</v>
      </c>
      <c r="M259" s="10">
        <f t="shared" si="25"/>
        <v>-0.88</v>
      </c>
      <c r="N259" s="5">
        <f t="shared" si="26"/>
        <v>1.4455416240650569E-2</v>
      </c>
      <c r="O259" s="9"/>
      <c r="P259" s="8">
        <f t="shared" si="27"/>
        <v>25.98497469620343</v>
      </c>
      <c r="Q259" s="7">
        <f t="shared" si="28"/>
        <v>11.15582652823997</v>
      </c>
      <c r="R259" s="6">
        <f t="shared" si="29"/>
        <v>0.42931835257357043</v>
      </c>
      <c r="S259" s="5">
        <f t="shared" si="30"/>
        <v>-0.37872607069088565</v>
      </c>
      <c r="T259" s="4">
        <v>12412.291666666659</v>
      </c>
      <c r="U259" s="3">
        <v>1</v>
      </c>
      <c r="V259" s="3">
        <v>5</v>
      </c>
      <c r="W259" s="3">
        <v>3</v>
      </c>
      <c r="X259" s="3">
        <v>5</v>
      </c>
      <c r="Y259" s="3">
        <v>2</v>
      </c>
      <c r="Z259" s="3">
        <v>2</v>
      </c>
      <c r="AA259" s="3">
        <f t="shared" si="31"/>
        <v>0</v>
      </c>
    </row>
    <row r="260" spans="1:27" x14ac:dyDescent="0.25">
      <c r="A260" s="14">
        <v>151</v>
      </c>
      <c r="B260" s="14" t="s">
        <v>1</v>
      </c>
      <c r="C260" s="14"/>
      <c r="D260" s="14">
        <v>7</v>
      </c>
      <c r="E260" s="13" t="s">
        <v>268</v>
      </c>
      <c r="F260" s="12">
        <v>20.513394314060069</v>
      </c>
      <c r="G260" s="12">
        <v>55.268212027284072</v>
      </c>
      <c r="H260" s="12">
        <v>105.56490876825772</v>
      </c>
      <c r="I260" s="12">
        <v>32.367988059808852</v>
      </c>
      <c r="J260" s="12">
        <v>24.880705901170284</v>
      </c>
      <c r="K260" s="12">
        <v>19.323530057604611</v>
      </c>
      <c r="L260" s="11" t="str">
        <f t="shared" si="24"/>
        <v>16-78</v>
      </c>
      <c r="M260" s="10">
        <f t="shared" si="25"/>
        <v>-0.89</v>
      </c>
      <c r="N260" s="5">
        <f t="shared" si="26"/>
        <v>-0.22335282068119647</v>
      </c>
      <c r="O260" s="9"/>
      <c r="P260" s="8">
        <f t="shared" si="27"/>
        <v>46.774668427899215</v>
      </c>
      <c r="Q260" s="7">
        <f t="shared" si="28"/>
        <v>31.015856046206629</v>
      </c>
      <c r="R260" s="6">
        <f t="shared" si="29"/>
        <v>0.66309087992822446</v>
      </c>
      <c r="S260" s="5">
        <f t="shared" si="30"/>
        <v>-0.58688044817696883</v>
      </c>
      <c r="T260" s="4">
        <v>56842.416666666672</v>
      </c>
      <c r="U260" s="3">
        <v>11</v>
      </c>
      <c r="V260" s="3">
        <v>30</v>
      </c>
      <c r="W260" s="3">
        <v>58</v>
      </c>
      <c r="X260" s="3">
        <v>18</v>
      </c>
      <c r="Y260" s="3">
        <v>14</v>
      </c>
      <c r="Z260" s="3">
        <v>11</v>
      </c>
      <c r="AA260" s="3">
        <f t="shared" si="31"/>
        <v>-3</v>
      </c>
    </row>
    <row r="261" spans="1:27" x14ac:dyDescent="0.25">
      <c r="A261" s="14">
        <v>254</v>
      </c>
      <c r="B261" s="14" t="s">
        <v>1</v>
      </c>
      <c r="C261" s="14"/>
      <c r="D261" s="14">
        <v>9</v>
      </c>
      <c r="E261" s="13" t="s">
        <v>165</v>
      </c>
      <c r="F261" s="12">
        <v>68.253561982765973</v>
      </c>
      <c r="G261" s="12">
        <v>77.233794419086024</v>
      </c>
      <c r="H261" s="12">
        <v>36.92307692307692</v>
      </c>
      <c r="I261" s="12">
        <v>39.835448953170363</v>
      </c>
      <c r="J261" s="12">
        <v>18.316136516270834</v>
      </c>
      <c r="K261" s="12">
        <v>21.287811207525746</v>
      </c>
      <c r="L261" s="11" t="str">
        <f t="shared" ref="L261:L324" si="32">CONCATENATE(ROUND(P261-Q261,),"-",ROUND(P261+Q261,0))</f>
        <v>19-59</v>
      </c>
      <c r="M261" s="10">
        <f t="shared" ref="M261:M324" si="33">ROUND((K261-P261)/Q261,2)</f>
        <v>-0.89</v>
      </c>
      <c r="N261" s="5">
        <f t="shared" ref="N261:N324" si="34">((K261-J261)/J261)</f>
        <v>0.16224353256021398</v>
      </c>
      <c r="O261" s="9"/>
      <c r="P261" s="8">
        <f t="shared" ref="P261:P324" si="35">(F261+G261*2+H261*3+I261*4+J261*5)/15</f>
        <v>38.960857332280291</v>
      </c>
      <c r="Q261" s="7">
        <f t="shared" ref="Q261:Q324" si="36">SQRT(((1*POWER((F261-P261),2))+ (2*POWER((G261-P261),2))+ (3*POWER((H261-P261),2))+ (4*POWER((I261-P261),2))+ (5*POWER((J261-P261),2)))/15)</f>
        <v>19.890094266742192</v>
      </c>
      <c r="R261" s="6">
        <f t="shared" ref="R261:R324" si="37">Q261/P261</f>
        <v>0.51051479943339506</v>
      </c>
      <c r="S261" s="5">
        <f t="shared" ref="S261:S324" si="38">(K261-P261)/P261</f>
        <v>-0.45361029851136958</v>
      </c>
      <c r="T261" s="4">
        <v>32865.666666666672</v>
      </c>
      <c r="U261" s="3">
        <v>22</v>
      </c>
      <c r="V261" s="3">
        <v>25</v>
      </c>
      <c r="W261" s="3">
        <v>12</v>
      </c>
      <c r="X261" s="3">
        <v>13</v>
      </c>
      <c r="Y261" s="3">
        <v>6</v>
      </c>
      <c r="Z261" s="3">
        <v>7</v>
      </c>
      <c r="AA261" s="3">
        <f t="shared" ref="AA261:AA324" si="39">+Z261-Y261</f>
        <v>1</v>
      </c>
    </row>
    <row r="262" spans="1:27" x14ac:dyDescent="0.25">
      <c r="A262" s="14">
        <v>416</v>
      </c>
      <c r="B262" s="14" t="s">
        <v>1</v>
      </c>
      <c r="C262" s="14"/>
      <c r="D262" s="14">
        <v>13</v>
      </c>
      <c r="E262" s="13" t="s">
        <v>0</v>
      </c>
      <c r="F262" s="12">
        <v>75.733371200018922</v>
      </c>
      <c r="G262" s="12">
        <v>93.051117049581705</v>
      </c>
      <c r="H262" s="12">
        <v>92.690071863413735</v>
      </c>
      <c r="I262" s="12">
        <v>86.684622767096997</v>
      </c>
      <c r="J262" s="12">
        <v>67.581790585081038</v>
      </c>
      <c r="K262" s="12">
        <v>71.98612631020201</v>
      </c>
      <c r="L262" s="11" t="str">
        <f t="shared" si="32"/>
        <v>71-92</v>
      </c>
      <c r="M262" s="10">
        <f t="shared" si="33"/>
        <v>-0.89</v>
      </c>
      <c r="N262" s="5">
        <f t="shared" si="34"/>
        <v>6.5170450309040021E-2</v>
      </c>
      <c r="O262" s="9"/>
      <c r="P262" s="8">
        <f t="shared" si="35"/>
        <v>81.636884325547783</v>
      </c>
      <c r="Q262" s="7">
        <f t="shared" si="36"/>
        <v>10.806130058399022</v>
      </c>
      <c r="R262" s="6">
        <f t="shared" si="37"/>
        <v>0.13236823217440338</v>
      </c>
      <c r="S262" s="5">
        <f t="shared" si="38"/>
        <v>-0.11821565821719662</v>
      </c>
      <c r="T262" s="4">
        <v>91507.833333333343</v>
      </c>
      <c r="U262" s="3">
        <v>64</v>
      </c>
      <c r="V262" s="3">
        <v>80</v>
      </c>
      <c r="W262" s="3">
        <v>81</v>
      </c>
      <c r="X262" s="3">
        <v>77</v>
      </c>
      <c r="Y262" s="3">
        <v>61</v>
      </c>
      <c r="Z262" s="3">
        <v>66</v>
      </c>
      <c r="AA262" s="3">
        <f t="shared" si="39"/>
        <v>5</v>
      </c>
    </row>
    <row r="263" spans="1:27" x14ac:dyDescent="0.25">
      <c r="A263" s="14">
        <v>57</v>
      </c>
      <c r="B263" s="14" t="s">
        <v>1</v>
      </c>
      <c r="C263" s="14"/>
      <c r="D263" s="14">
        <v>4</v>
      </c>
      <c r="E263" s="13" t="s">
        <v>362</v>
      </c>
      <c r="F263" s="12">
        <v>27.265468284417786</v>
      </c>
      <c r="G263" s="12">
        <v>62.284679915137119</v>
      </c>
      <c r="H263" s="12">
        <v>85.632267795455647</v>
      </c>
      <c r="I263" s="12">
        <v>38.927167270037764</v>
      </c>
      <c r="J263" s="12">
        <v>42.81530063152568</v>
      </c>
      <c r="K263" s="12">
        <v>35.024281880609344</v>
      </c>
      <c r="L263" s="11" t="str">
        <f t="shared" si="32"/>
        <v>33-71</v>
      </c>
      <c r="M263" s="10">
        <f t="shared" si="33"/>
        <v>-0.9</v>
      </c>
      <c r="N263" s="5">
        <f t="shared" si="34"/>
        <v>-0.18196809635804984</v>
      </c>
      <c r="O263" s="9"/>
      <c r="P263" s="8">
        <f t="shared" si="35"/>
        <v>51.901120249255897</v>
      </c>
      <c r="Q263" s="7">
        <f t="shared" si="36"/>
        <v>18.836095365035124</v>
      </c>
      <c r="R263" s="6">
        <f t="shared" si="37"/>
        <v>0.36292271293132977</v>
      </c>
      <c r="S263" s="5">
        <f t="shared" si="38"/>
        <v>-0.32517291125115</v>
      </c>
      <c r="T263" s="4">
        <v>25695.958333333339</v>
      </c>
      <c r="U263" s="3">
        <v>7</v>
      </c>
      <c r="V263" s="3">
        <v>16</v>
      </c>
      <c r="W263" s="3">
        <v>22</v>
      </c>
      <c r="X263" s="3">
        <v>10</v>
      </c>
      <c r="Y263" s="3">
        <v>11</v>
      </c>
      <c r="Z263" s="3">
        <v>9</v>
      </c>
      <c r="AA263" s="3">
        <f t="shared" si="39"/>
        <v>-2</v>
      </c>
    </row>
    <row r="264" spans="1:27" x14ac:dyDescent="0.25">
      <c r="A264" s="14">
        <v>176</v>
      </c>
      <c r="B264" s="14" t="s">
        <v>1</v>
      </c>
      <c r="C264" s="14"/>
      <c r="D264" s="14">
        <v>7</v>
      </c>
      <c r="E264" s="13" t="s">
        <v>243</v>
      </c>
      <c r="F264" s="12">
        <v>16.199578810950914</v>
      </c>
      <c r="G264" s="12">
        <v>0</v>
      </c>
      <c r="H264" s="12">
        <v>5.3754770735902815</v>
      </c>
      <c r="I264" s="12">
        <v>16.090967603518557</v>
      </c>
      <c r="J264" s="12">
        <v>0</v>
      </c>
      <c r="K264" s="12">
        <v>0</v>
      </c>
      <c r="L264" s="11" t="str">
        <f t="shared" si="32"/>
        <v>-1-14</v>
      </c>
      <c r="M264" s="10">
        <f t="shared" si="33"/>
        <v>-0.9</v>
      </c>
      <c r="N264" s="5" t="e">
        <f t="shared" si="34"/>
        <v>#DIV/0!</v>
      </c>
      <c r="O264" s="9"/>
      <c r="P264" s="22">
        <f t="shared" si="35"/>
        <v>6.445992029719732</v>
      </c>
      <c r="Q264" s="7">
        <f t="shared" si="36"/>
        <v>7.1252058212146832</v>
      </c>
      <c r="R264" s="6">
        <f t="shared" si="37"/>
        <v>1.1053699397025911</v>
      </c>
      <c r="S264" s="5">
        <f t="shared" si="38"/>
        <v>-1</v>
      </c>
      <c r="T264" s="4">
        <v>18723.208333333325</v>
      </c>
      <c r="U264" s="3">
        <v>3</v>
      </c>
      <c r="V264" s="3">
        <v>0</v>
      </c>
      <c r="W264" s="3">
        <v>1</v>
      </c>
      <c r="X264" s="3">
        <v>3</v>
      </c>
      <c r="Y264" s="3">
        <v>0</v>
      </c>
      <c r="Z264" s="3">
        <v>0</v>
      </c>
      <c r="AA264" s="3">
        <f t="shared" si="39"/>
        <v>0</v>
      </c>
    </row>
    <row r="265" spans="1:27" x14ac:dyDescent="0.25">
      <c r="A265" s="14">
        <v>77</v>
      </c>
      <c r="B265" s="14" t="s">
        <v>1</v>
      </c>
      <c r="C265" s="14"/>
      <c r="D265" s="14">
        <v>5</v>
      </c>
      <c r="E265" s="13" t="s">
        <v>342</v>
      </c>
      <c r="F265" s="12">
        <v>153.50580161632578</v>
      </c>
      <c r="G265" s="12">
        <v>45.072453969756381</v>
      </c>
      <c r="H265" s="12">
        <v>135.05604826002792</v>
      </c>
      <c r="I265" s="12">
        <v>197.84617459924908</v>
      </c>
      <c r="J265" s="12">
        <v>62.886019090398648</v>
      </c>
      <c r="K265" s="12">
        <v>62.819002748331407</v>
      </c>
      <c r="L265" s="11" t="str">
        <f t="shared" si="32"/>
        <v>57-177</v>
      </c>
      <c r="M265" s="10">
        <f t="shared" si="33"/>
        <v>-0.91</v>
      </c>
      <c r="N265" s="5">
        <f t="shared" si="34"/>
        <v>-1.0656795109085368E-3</v>
      </c>
      <c r="O265" s="9"/>
      <c r="P265" s="8">
        <f t="shared" si="35"/>
        <v>116.97557654566077</v>
      </c>
      <c r="Q265" s="7">
        <f t="shared" si="36"/>
        <v>59.690256845930492</v>
      </c>
      <c r="R265" s="6">
        <f t="shared" si="37"/>
        <v>0.51027965502380512</v>
      </c>
      <c r="S265" s="5">
        <f t="shared" si="38"/>
        <v>-0.46297334363801701</v>
      </c>
      <c r="T265" s="4">
        <v>11141.374999999993</v>
      </c>
      <c r="U265" s="3">
        <v>17</v>
      </c>
      <c r="V265" s="3">
        <v>5</v>
      </c>
      <c r="W265" s="3">
        <v>15</v>
      </c>
      <c r="X265" s="3">
        <v>22</v>
      </c>
      <c r="Y265" s="3">
        <v>7</v>
      </c>
      <c r="Z265" s="3">
        <v>7</v>
      </c>
      <c r="AA265" s="3">
        <f t="shared" si="39"/>
        <v>0</v>
      </c>
    </row>
    <row r="266" spans="1:27" x14ac:dyDescent="0.25">
      <c r="A266" s="14">
        <v>315</v>
      </c>
      <c r="B266" s="14" t="s">
        <v>1</v>
      </c>
      <c r="C266" s="14" t="s">
        <v>442</v>
      </c>
      <c r="D266" s="14">
        <v>10</v>
      </c>
      <c r="E266" s="13" t="s">
        <v>104</v>
      </c>
      <c r="F266" s="12">
        <v>177.40155824863535</v>
      </c>
      <c r="G266" s="12">
        <v>95.678180042567647</v>
      </c>
      <c r="H266" s="12">
        <v>120.45494440308219</v>
      </c>
      <c r="I266" s="12">
        <v>105.82058300527449</v>
      </c>
      <c r="J266" s="12">
        <v>74.655613654213113</v>
      </c>
      <c r="K266" s="12">
        <v>77.719726942715127</v>
      </c>
      <c r="L266" s="11" t="str">
        <f t="shared" si="32"/>
        <v>75-128</v>
      </c>
      <c r="M266" s="10">
        <f t="shared" si="33"/>
        <v>-0.91</v>
      </c>
      <c r="N266" s="5">
        <f t="shared" si="34"/>
        <v>4.1043307241358323E-2</v>
      </c>
      <c r="O266" s="9"/>
      <c r="P266" s="8">
        <f t="shared" si="35"/>
        <v>101.77887678901203</v>
      </c>
      <c r="Q266" s="7">
        <f t="shared" si="36"/>
        <v>26.562269016100991</v>
      </c>
      <c r="R266" s="6">
        <f t="shared" si="37"/>
        <v>0.26098017441442856</v>
      </c>
      <c r="S266" s="5">
        <f t="shared" si="38"/>
        <v>-0.23638647433859589</v>
      </c>
      <c r="T266" s="4">
        <v>168414.24999999988</v>
      </c>
      <c r="U266" s="3">
        <v>289</v>
      </c>
      <c r="V266" s="3">
        <v>157</v>
      </c>
      <c r="W266" s="3">
        <v>199</v>
      </c>
      <c r="X266" s="3">
        <v>176</v>
      </c>
      <c r="Y266" s="3">
        <v>125</v>
      </c>
      <c r="Z266" s="3">
        <v>131</v>
      </c>
      <c r="AA266" s="3">
        <f t="shared" si="39"/>
        <v>6</v>
      </c>
    </row>
    <row r="267" spans="1:27" x14ac:dyDescent="0.25">
      <c r="A267" s="14">
        <v>162</v>
      </c>
      <c r="B267" s="14" t="s">
        <v>1</v>
      </c>
      <c r="C267" s="14"/>
      <c r="D267" s="14">
        <v>7</v>
      </c>
      <c r="E267" s="13" t="s">
        <v>257</v>
      </c>
      <c r="F267" s="12">
        <v>0</v>
      </c>
      <c r="G267" s="12">
        <v>0</v>
      </c>
      <c r="H267" s="12">
        <v>10.444409629745678</v>
      </c>
      <c r="I267" s="12">
        <v>10.466272437071536</v>
      </c>
      <c r="J267" s="12">
        <v>0</v>
      </c>
      <c r="K267" s="12">
        <v>0</v>
      </c>
      <c r="L267" s="11" t="str">
        <f t="shared" si="32"/>
        <v>0-10</v>
      </c>
      <c r="M267" s="10">
        <f t="shared" si="33"/>
        <v>-0.94</v>
      </c>
      <c r="N267" s="5" t="e">
        <f t="shared" si="34"/>
        <v>#DIV/0!</v>
      </c>
      <c r="O267" s="9"/>
      <c r="P267" s="8">
        <f t="shared" si="35"/>
        <v>4.8798879091682128</v>
      </c>
      <c r="Q267" s="7">
        <f t="shared" si="36"/>
        <v>5.2168248476066656</v>
      </c>
      <c r="R267" s="6">
        <f t="shared" si="37"/>
        <v>1.0690460405464282</v>
      </c>
      <c r="S267" s="5">
        <f t="shared" si="38"/>
        <v>-1</v>
      </c>
      <c r="T267" s="4">
        <v>9511.8749999999927</v>
      </c>
      <c r="U267" s="3">
        <v>0</v>
      </c>
      <c r="V267" s="3">
        <v>0</v>
      </c>
      <c r="W267" s="3">
        <v>1</v>
      </c>
      <c r="X267" s="3">
        <v>1</v>
      </c>
      <c r="Y267" s="3">
        <v>0</v>
      </c>
      <c r="Z267" s="3">
        <v>0</v>
      </c>
      <c r="AA267" s="3">
        <f t="shared" si="39"/>
        <v>0</v>
      </c>
    </row>
    <row r="268" spans="1:27" x14ac:dyDescent="0.25">
      <c r="A268" s="14">
        <v>207</v>
      </c>
      <c r="B268" s="14" t="s">
        <v>1</v>
      </c>
      <c r="C268" s="14"/>
      <c r="D268" s="14">
        <v>8</v>
      </c>
      <c r="E268" s="13" t="s">
        <v>212</v>
      </c>
      <c r="F268" s="12">
        <v>26.650676260910121</v>
      </c>
      <c r="G268" s="12">
        <v>26.809651474530835</v>
      </c>
      <c r="H268" s="12">
        <v>0</v>
      </c>
      <c r="I268" s="12">
        <v>27.162841233192992</v>
      </c>
      <c r="J268" s="12">
        <v>0</v>
      </c>
      <c r="K268" s="12">
        <v>0</v>
      </c>
      <c r="L268" s="11" t="str">
        <f t="shared" si="32"/>
        <v>-1-26</v>
      </c>
      <c r="M268" s="10">
        <f t="shared" si="33"/>
        <v>-0.94</v>
      </c>
      <c r="N268" s="5" t="e">
        <f t="shared" si="34"/>
        <v>#DIV/0!</v>
      </c>
      <c r="O268" s="9"/>
      <c r="P268" s="8">
        <f t="shared" si="35"/>
        <v>12.594756276182917</v>
      </c>
      <c r="Q268" s="7">
        <f t="shared" si="36"/>
        <v>13.46510269827732</v>
      </c>
      <c r="R268" s="6">
        <f t="shared" si="37"/>
        <v>1.0691038717232073</v>
      </c>
      <c r="S268" s="5">
        <f t="shared" si="38"/>
        <v>-1</v>
      </c>
      <c r="T268" s="4">
        <v>3638.7499999999982</v>
      </c>
      <c r="U268" s="3">
        <v>1</v>
      </c>
      <c r="V268" s="3">
        <v>1</v>
      </c>
      <c r="W268" s="3">
        <v>0</v>
      </c>
      <c r="X268" s="3">
        <v>1</v>
      </c>
      <c r="Y268" s="3">
        <v>0</v>
      </c>
      <c r="Z268" s="3">
        <v>0</v>
      </c>
      <c r="AA268" s="3">
        <f t="shared" si="39"/>
        <v>0</v>
      </c>
    </row>
    <row r="269" spans="1:27" x14ac:dyDescent="0.25">
      <c r="A269" s="14">
        <v>344</v>
      </c>
      <c r="B269" s="14" t="s">
        <v>1</v>
      </c>
      <c r="C269" s="14" t="s">
        <v>442</v>
      </c>
      <c r="D269" s="14">
        <v>12</v>
      </c>
      <c r="E269" s="13" t="s">
        <v>75</v>
      </c>
      <c r="F269" s="12">
        <v>89.699027726610169</v>
      </c>
      <c r="G269" s="12">
        <v>87.105577553931539</v>
      </c>
      <c r="H269" s="12">
        <v>53.421571949688044</v>
      </c>
      <c r="I269" s="12">
        <v>52.519127705033476</v>
      </c>
      <c r="J269" s="12">
        <v>60.355781448538757</v>
      </c>
      <c r="K269" s="12">
        <v>49.931064089757044</v>
      </c>
      <c r="L269" s="11" t="str">
        <f t="shared" si="32"/>
        <v>49-76</v>
      </c>
      <c r="M269" s="10">
        <f t="shared" si="33"/>
        <v>-0.94</v>
      </c>
      <c r="N269" s="5">
        <f t="shared" si="34"/>
        <v>-0.1727211065549728</v>
      </c>
      <c r="O269" s="9"/>
      <c r="P269" s="8">
        <f t="shared" si="35"/>
        <v>62.402021116424336</v>
      </c>
      <c r="Q269" s="7">
        <f t="shared" si="36"/>
        <v>13.214197378888951</v>
      </c>
      <c r="R269" s="6">
        <f t="shared" si="37"/>
        <v>0.2117591248244193</v>
      </c>
      <c r="S269" s="5">
        <f t="shared" si="38"/>
        <v>-0.19984860752186298</v>
      </c>
      <c r="T269" s="4">
        <v>126142.83333333327</v>
      </c>
      <c r="U269" s="3">
        <v>112</v>
      </c>
      <c r="V269" s="3">
        <v>109</v>
      </c>
      <c r="W269" s="3">
        <v>67</v>
      </c>
      <c r="X269" s="3">
        <v>66</v>
      </c>
      <c r="Y269" s="3">
        <v>76</v>
      </c>
      <c r="Z269" s="3">
        <v>63</v>
      </c>
      <c r="AA269" s="3">
        <f t="shared" si="39"/>
        <v>-13</v>
      </c>
    </row>
    <row r="270" spans="1:27" x14ac:dyDescent="0.25">
      <c r="A270" s="14">
        <v>346</v>
      </c>
      <c r="B270" s="14" t="s">
        <v>1</v>
      </c>
      <c r="C270" s="14"/>
      <c r="D270" s="14">
        <v>12</v>
      </c>
      <c r="E270" s="13" t="s">
        <v>73</v>
      </c>
      <c r="F270" s="12">
        <v>0</v>
      </c>
      <c r="G270" s="12">
        <v>0</v>
      </c>
      <c r="H270" s="12">
        <v>273.78507871321011</v>
      </c>
      <c r="I270" s="12">
        <v>280.70175438596488</v>
      </c>
      <c r="J270" s="12">
        <v>0</v>
      </c>
      <c r="K270" s="12">
        <v>0</v>
      </c>
      <c r="L270" s="11" t="str">
        <f t="shared" si="32"/>
        <v>-9-268</v>
      </c>
      <c r="M270" s="10">
        <f t="shared" si="33"/>
        <v>-0.94</v>
      </c>
      <c r="N270" s="5" t="e">
        <f t="shared" si="34"/>
        <v>#DIV/0!</v>
      </c>
      <c r="O270" s="9"/>
      <c r="P270" s="8">
        <f t="shared" si="35"/>
        <v>129.61081691223265</v>
      </c>
      <c r="Q270" s="7">
        <f t="shared" si="36"/>
        <v>138.57951982636439</v>
      </c>
      <c r="R270" s="6">
        <f t="shared" si="37"/>
        <v>1.0691971791228274</v>
      </c>
      <c r="S270" s="5">
        <f t="shared" si="38"/>
        <v>-1</v>
      </c>
      <c r="T270" s="4">
        <v>355.75</v>
      </c>
      <c r="U270" s="3">
        <v>0</v>
      </c>
      <c r="V270" s="3">
        <v>0</v>
      </c>
      <c r="W270" s="3">
        <v>1</v>
      </c>
      <c r="X270" s="3">
        <v>1</v>
      </c>
      <c r="Y270" s="3">
        <v>0</v>
      </c>
      <c r="Z270" s="3">
        <v>0</v>
      </c>
      <c r="AA270" s="3">
        <f t="shared" si="39"/>
        <v>0</v>
      </c>
    </row>
    <row r="271" spans="1:27" x14ac:dyDescent="0.25">
      <c r="A271" s="14">
        <v>383</v>
      </c>
      <c r="B271" s="14" t="s">
        <v>1</v>
      </c>
      <c r="C271" s="14" t="s">
        <v>441</v>
      </c>
      <c r="D271" s="14">
        <v>13</v>
      </c>
      <c r="E271" s="13" t="s">
        <v>35</v>
      </c>
      <c r="F271" s="12">
        <v>87.66229726897491</v>
      </c>
      <c r="G271" s="12">
        <v>123.91828880448801</v>
      </c>
      <c r="H271" s="12">
        <v>126.42676729504436</v>
      </c>
      <c r="I271" s="12">
        <v>136.37289373411414</v>
      </c>
      <c r="J271" s="12">
        <v>150.49411648877535</v>
      </c>
      <c r="K271" s="12">
        <v>118.55539901660488</v>
      </c>
      <c r="L271" s="11" t="str">
        <f t="shared" si="32"/>
        <v>118-150</v>
      </c>
      <c r="M271" s="10">
        <f t="shared" si="33"/>
        <v>-0.97</v>
      </c>
      <c r="N271" s="5">
        <f t="shared" si="34"/>
        <v>-0.21222568840126468</v>
      </c>
      <c r="O271" s="9"/>
      <c r="P271" s="8">
        <f t="shared" si="35"/>
        <v>134.18275560956116</v>
      </c>
      <c r="Q271" s="7">
        <f t="shared" si="36"/>
        <v>16.134490911679773</v>
      </c>
      <c r="R271" s="6">
        <f t="shared" si="37"/>
        <v>0.12024265590898414</v>
      </c>
      <c r="S271" s="5">
        <f t="shared" si="38"/>
        <v>-0.11646322600817681</v>
      </c>
      <c r="T271" s="4">
        <v>289434.08333333314</v>
      </c>
      <c r="U271" s="3">
        <v>229</v>
      </c>
      <c r="V271" s="3">
        <v>331</v>
      </c>
      <c r="W271" s="3">
        <v>345</v>
      </c>
      <c r="X271" s="3">
        <v>380</v>
      </c>
      <c r="Y271" s="3">
        <v>428</v>
      </c>
      <c r="Z271" s="3">
        <v>344</v>
      </c>
      <c r="AA271" s="3">
        <f t="shared" si="39"/>
        <v>-84</v>
      </c>
    </row>
    <row r="272" spans="1:27" x14ac:dyDescent="0.25">
      <c r="A272" s="14">
        <v>91</v>
      </c>
      <c r="B272" s="14" t="s">
        <v>1</v>
      </c>
      <c r="C272" s="14"/>
      <c r="D272" s="14">
        <v>5</v>
      </c>
      <c r="E272" s="13" t="s">
        <v>328</v>
      </c>
      <c r="F272" s="12">
        <v>50.669421004423832</v>
      </c>
      <c r="G272" s="12">
        <v>42.332929246281445</v>
      </c>
      <c r="H272" s="12">
        <v>19.007793195210038</v>
      </c>
      <c r="I272" s="12">
        <v>22.535846080171272</v>
      </c>
      <c r="J272" s="12">
        <v>25.984873091735885</v>
      </c>
      <c r="K272" s="12">
        <v>18.344893163928443</v>
      </c>
      <c r="L272" s="11" t="str">
        <f t="shared" si="32"/>
        <v>18-37</v>
      </c>
      <c r="M272" s="10">
        <f t="shared" si="33"/>
        <v>-0.98</v>
      </c>
      <c r="N272" s="5">
        <f t="shared" si="34"/>
        <v>-0.29401644182888959</v>
      </c>
      <c r="O272" s="9"/>
      <c r="P272" s="8">
        <f t="shared" si="35"/>
        <v>27.495093924132092</v>
      </c>
      <c r="Q272" s="7">
        <f t="shared" si="36"/>
        <v>9.3211421411491884</v>
      </c>
      <c r="R272" s="6">
        <f t="shared" si="37"/>
        <v>0.33901110383071437</v>
      </c>
      <c r="S272" s="5">
        <f t="shared" si="38"/>
        <v>-0.33279394445612842</v>
      </c>
      <c r="T272" s="4">
        <v>27214.791666666661</v>
      </c>
      <c r="U272" s="3">
        <v>13</v>
      </c>
      <c r="V272" s="3">
        <v>11</v>
      </c>
      <c r="W272" s="3">
        <v>5</v>
      </c>
      <c r="X272" s="3">
        <v>6</v>
      </c>
      <c r="Y272" s="3">
        <v>7</v>
      </c>
      <c r="Z272" s="3">
        <v>5</v>
      </c>
      <c r="AA272" s="3">
        <f t="shared" si="39"/>
        <v>-2</v>
      </c>
    </row>
    <row r="273" spans="1:27" x14ac:dyDescent="0.25">
      <c r="A273" s="14">
        <v>196</v>
      </c>
      <c r="B273" s="14" t="s">
        <v>1</v>
      </c>
      <c r="C273" s="14"/>
      <c r="D273" s="14">
        <v>8</v>
      </c>
      <c r="E273" s="13" t="s">
        <v>223</v>
      </c>
      <c r="F273" s="12">
        <v>74.567740131425637</v>
      </c>
      <c r="G273" s="12">
        <v>186.48729481999283</v>
      </c>
      <c r="H273" s="12">
        <v>145.27673446247607</v>
      </c>
      <c r="I273" s="12">
        <v>223.63248142839299</v>
      </c>
      <c r="J273" s="12">
        <v>161.73669266434246</v>
      </c>
      <c r="K273" s="12">
        <v>133.9417695195996</v>
      </c>
      <c r="L273" s="11" t="str">
        <f t="shared" si="32"/>
        <v>133-212</v>
      </c>
      <c r="M273" s="10">
        <f t="shared" si="33"/>
        <v>-0.98</v>
      </c>
      <c r="N273" s="5">
        <f t="shared" si="34"/>
        <v>-0.17185292147915118</v>
      </c>
      <c r="O273" s="9"/>
      <c r="P273" s="8">
        <f t="shared" si="35"/>
        <v>172.43906147960826</v>
      </c>
      <c r="Q273" s="7">
        <f t="shared" si="36"/>
        <v>39.363812285624547</v>
      </c>
      <c r="R273" s="6">
        <f t="shared" si="37"/>
        <v>0.22827665581025855</v>
      </c>
      <c r="S273" s="5">
        <f t="shared" si="38"/>
        <v>-0.22325157438044363</v>
      </c>
      <c r="T273" s="4">
        <v>82946.833333333285</v>
      </c>
      <c r="U273" s="3">
        <v>64</v>
      </c>
      <c r="V273" s="3">
        <v>159</v>
      </c>
      <c r="W273" s="3">
        <v>123</v>
      </c>
      <c r="X273" s="3">
        <v>188</v>
      </c>
      <c r="Y273" s="3">
        <v>135</v>
      </c>
      <c r="Z273" s="3">
        <v>111</v>
      </c>
      <c r="AA273" s="3">
        <f t="shared" si="39"/>
        <v>-24</v>
      </c>
    </row>
    <row r="274" spans="1:27" x14ac:dyDescent="0.25">
      <c r="A274" s="14">
        <v>362</v>
      </c>
      <c r="B274" s="14" t="s">
        <v>1</v>
      </c>
      <c r="C274" s="14" t="s">
        <v>441</v>
      </c>
      <c r="D274" s="14">
        <v>13</v>
      </c>
      <c r="E274" s="13" t="s">
        <v>56</v>
      </c>
      <c r="F274" s="12">
        <v>41.034509289553412</v>
      </c>
      <c r="G274" s="12">
        <v>49.825888267304741</v>
      </c>
      <c r="H274" s="12">
        <v>36.261102601922971</v>
      </c>
      <c r="I274" s="12">
        <v>36.870607212812537</v>
      </c>
      <c r="J274" s="12">
        <v>64.051115914944802</v>
      </c>
      <c r="K274" s="12">
        <v>35.748402741505267</v>
      </c>
      <c r="L274" s="11" t="str">
        <f t="shared" si="32"/>
        <v>36-60</v>
      </c>
      <c r="M274" s="10">
        <f t="shared" si="33"/>
        <v>-0.98</v>
      </c>
      <c r="N274" s="5">
        <f t="shared" si="34"/>
        <v>-0.4418769723079215</v>
      </c>
      <c r="O274" s="9"/>
      <c r="P274" s="8">
        <f t="shared" si="35"/>
        <v>47.813840137060403</v>
      </c>
      <c r="Q274" s="7">
        <f t="shared" si="36"/>
        <v>12.252118854948714</v>
      </c>
      <c r="R274" s="6">
        <f t="shared" si="37"/>
        <v>0.25624628391753296</v>
      </c>
      <c r="S274" s="5">
        <f t="shared" si="38"/>
        <v>-0.25234194452838443</v>
      </c>
      <c r="T274" s="4">
        <v>126147.62500000006</v>
      </c>
      <c r="U274" s="3">
        <v>56</v>
      </c>
      <c r="V274" s="3">
        <v>67</v>
      </c>
      <c r="W274" s="3">
        <v>48</v>
      </c>
      <c r="X274" s="3">
        <v>48</v>
      </c>
      <c r="Y274" s="3">
        <v>82</v>
      </c>
      <c r="Z274" s="3">
        <v>45</v>
      </c>
      <c r="AA274" s="3">
        <f t="shared" si="39"/>
        <v>-37</v>
      </c>
    </row>
    <row r="275" spans="1:27" x14ac:dyDescent="0.25">
      <c r="A275" s="14">
        <v>23</v>
      </c>
      <c r="B275" s="14" t="s">
        <v>1</v>
      </c>
      <c r="C275" s="14"/>
      <c r="D275" s="14">
        <v>2</v>
      </c>
      <c r="E275" s="13" t="s">
        <v>396</v>
      </c>
      <c r="F275" s="12">
        <v>252.20680958385876</v>
      </c>
      <c r="G275" s="12">
        <v>108.00594032671796</v>
      </c>
      <c r="H275" s="12">
        <v>104.0650406504065</v>
      </c>
      <c r="I275" s="12">
        <v>301.5454202789295</v>
      </c>
      <c r="J275" s="12">
        <v>194.12763892259161</v>
      </c>
      <c r="K275" s="12">
        <v>117.29746637472631</v>
      </c>
      <c r="L275" s="11" t="str">
        <f t="shared" si="32"/>
        <v>120-274</v>
      </c>
      <c r="M275" s="16">
        <f t="shared" si="33"/>
        <v>-1.04</v>
      </c>
      <c r="N275" s="5">
        <f t="shared" si="34"/>
        <v>-0.39577142633719115</v>
      </c>
      <c r="O275" s="9"/>
      <c r="P275" s="24">
        <f t="shared" si="35"/>
        <v>197.14891252781268</v>
      </c>
      <c r="Q275" s="7">
        <f t="shared" si="36"/>
        <v>76.836751804717593</v>
      </c>
      <c r="R275" s="6">
        <f t="shared" si="37"/>
        <v>0.38973966845431057</v>
      </c>
      <c r="S275" s="5">
        <f t="shared" si="38"/>
        <v>-0.40503112662019564</v>
      </c>
      <c r="T275" s="4">
        <v>4245.6666666666661</v>
      </c>
      <c r="U275" s="3">
        <v>9</v>
      </c>
      <c r="V275" s="3">
        <v>4</v>
      </c>
      <c r="W275" s="3">
        <v>4</v>
      </c>
      <c r="X275" s="3">
        <v>12</v>
      </c>
      <c r="Y275" s="3">
        <v>8</v>
      </c>
      <c r="Z275" s="3">
        <v>5</v>
      </c>
      <c r="AA275" s="3">
        <f t="shared" si="39"/>
        <v>-3</v>
      </c>
    </row>
    <row r="276" spans="1:27" x14ac:dyDescent="0.25">
      <c r="A276" s="14">
        <v>155</v>
      </c>
      <c r="B276" s="14" t="s">
        <v>1</v>
      </c>
      <c r="C276" s="14"/>
      <c r="D276" s="14">
        <v>7</v>
      </c>
      <c r="E276" s="13" t="s">
        <v>264</v>
      </c>
      <c r="F276" s="12">
        <v>28.561228132809713</v>
      </c>
      <c r="G276" s="12">
        <v>28.721189057226962</v>
      </c>
      <c r="H276" s="12">
        <v>14.439390657714243</v>
      </c>
      <c r="I276" s="12">
        <v>14.534883720930232</v>
      </c>
      <c r="J276" s="12">
        <v>29.206673724946153</v>
      </c>
      <c r="K276" s="12">
        <v>14.674321771190638</v>
      </c>
      <c r="L276" s="11" t="str">
        <f t="shared" si="32"/>
        <v>15-29</v>
      </c>
      <c r="M276" s="16">
        <f t="shared" si="33"/>
        <v>-1.04</v>
      </c>
      <c r="N276" s="5">
        <f t="shared" si="34"/>
        <v>-0.4975695654566466</v>
      </c>
      <c r="O276" s="9"/>
      <c r="P276" s="8">
        <f t="shared" si="35"/>
        <v>22.232978781923869</v>
      </c>
      <c r="Q276" s="7">
        <f t="shared" si="36"/>
        <v>7.2418474098515304</v>
      </c>
      <c r="R276" s="6">
        <f t="shared" si="37"/>
        <v>0.32572546759858317</v>
      </c>
      <c r="S276" s="5">
        <f t="shared" si="38"/>
        <v>-0.33997500221961546</v>
      </c>
      <c r="T276" s="4">
        <v>6820.625</v>
      </c>
      <c r="U276" s="3">
        <v>2</v>
      </c>
      <c r="V276" s="3">
        <v>2</v>
      </c>
      <c r="W276" s="3">
        <v>1</v>
      </c>
      <c r="X276" s="3">
        <v>1</v>
      </c>
      <c r="Y276" s="3">
        <v>2</v>
      </c>
      <c r="Z276" s="3">
        <v>1</v>
      </c>
      <c r="AA276" s="3">
        <f t="shared" si="39"/>
        <v>-1</v>
      </c>
    </row>
    <row r="277" spans="1:27" x14ac:dyDescent="0.25">
      <c r="A277" s="14">
        <v>311</v>
      </c>
      <c r="B277" s="14" t="s">
        <v>1</v>
      </c>
      <c r="C277" s="14"/>
      <c r="D277" s="14">
        <v>10</v>
      </c>
      <c r="E277" s="13" t="s">
        <v>108</v>
      </c>
      <c r="F277" s="12">
        <v>25.22008464490909</v>
      </c>
      <c r="G277" s="12">
        <v>15.240301453162743</v>
      </c>
      <c r="H277" s="12">
        <v>11.792713577098551</v>
      </c>
      <c r="I277" s="12">
        <v>2.8544922571897526</v>
      </c>
      <c r="J277" s="12">
        <v>30.429821224800303</v>
      </c>
      <c r="K277" s="12">
        <v>5.367194366234977</v>
      </c>
      <c r="L277" s="11" t="str">
        <f t="shared" si="32"/>
        <v>6-28</v>
      </c>
      <c r="M277" s="16">
        <f t="shared" si="33"/>
        <v>-1.04</v>
      </c>
      <c r="N277" s="5">
        <f t="shared" si="34"/>
        <v>-0.82362057513960307</v>
      </c>
      <c r="O277" s="9"/>
      <c r="P277" s="8">
        <f t="shared" si="35"/>
        <v>16.976393562352719</v>
      </c>
      <c r="Q277" s="7">
        <f t="shared" si="36"/>
        <v>11.127395784252426</v>
      </c>
      <c r="R277" s="6">
        <f t="shared" si="37"/>
        <v>0.65546287810673887</v>
      </c>
      <c r="S277" s="5">
        <f t="shared" si="38"/>
        <v>-0.68384366523303264</v>
      </c>
      <c r="T277" s="4">
        <v>37124.791666666693</v>
      </c>
      <c r="U277" s="3">
        <v>8</v>
      </c>
      <c r="V277" s="3">
        <v>5</v>
      </c>
      <c r="W277" s="3">
        <v>4</v>
      </c>
      <c r="X277" s="3">
        <v>1</v>
      </c>
      <c r="Y277" s="3">
        <v>11</v>
      </c>
      <c r="Z277" s="3">
        <v>2</v>
      </c>
      <c r="AA277" s="3">
        <f t="shared" si="39"/>
        <v>-9</v>
      </c>
    </row>
    <row r="278" spans="1:27" x14ac:dyDescent="0.25">
      <c r="A278" s="14">
        <v>384</v>
      </c>
      <c r="B278" s="14" t="s">
        <v>1</v>
      </c>
      <c r="C278" s="14" t="s">
        <v>441</v>
      </c>
      <c r="D278" s="14">
        <v>13</v>
      </c>
      <c r="E278" s="13" t="s">
        <v>34</v>
      </c>
      <c r="F278" s="12">
        <v>100.9798742184835</v>
      </c>
      <c r="G278" s="12">
        <v>113.52174000446992</v>
      </c>
      <c r="H278" s="12">
        <v>155.00017613656379</v>
      </c>
      <c r="I278" s="12">
        <v>139.49044446727987</v>
      </c>
      <c r="J278" s="12">
        <v>159.25780805642276</v>
      </c>
      <c r="K278" s="12">
        <v>123.58234317271922</v>
      </c>
      <c r="L278" s="11" t="str">
        <f t="shared" si="32"/>
        <v>124-162</v>
      </c>
      <c r="M278" s="16">
        <f t="shared" si="33"/>
        <v>-1.04</v>
      </c>
      <c r="N278" s="5">
        <f t="shared" si="34"/>
        <v>-0.22401077422253754</v>
      </c>
      <c r="O278" s="9"/>
      <c r="P278" s="8">
        <f t="shared" si="35"/>
        <v>143.15164671922321</v>
      </c>
      <c r="Q278" s="7">
        <f t="shared" si="36"/>
        <v>18.808054764883607</v>
      </c>
      <c r="R278" s="6">
        <f t="shared" si="37"/>
        <v>0.13138552853515975</v>
      </c>
      <c r="S278" s="5">
        <f t="shared" si="38"/>
        <v>-0.13670330726189342</v>
      </c>
      <c r="T278" s="4">
        <v>244910.33333333328</v>
      </c>
      <c r="U278" s="3">
        <v>205</v>
      </c>
      <c r="V278" s="3">
        <v>240</v>
      </c>
      <c r="W278" s="3">
        <v>341</v>
      </c>
      <c r="X278" s="3">
        <v>319</v>
      </c>
      <c r="Y278" s="3">
        <v>378</v>
      </c>
      <c r="Z278" s="3">
        <v>304</v>
      </c>
      <c r="AA278" s="3">
        <f t="shared" si="39"/>
        <v>-74</v>
      </c>
    </row>
    <row r="279" spans="1:27" x14ac:dyDescent="0.25">
      <c r="A279" s="14">
        <v>35</v>
      </c>
      <c r="B279" s="14" t="s">
        <v>1</v>
      </c>
      <c r="C279" s="14"/>
      <c r="D279" s="14">
        <v>3</v>
      </c>
      <c r="E279" s="13" t="s">
        <v>384</v>
      </c>
      <c r="F279" s="12">
        <v>99.316372303974319</v>
      </c>
      <c r="G279" s="12">
        <v>177.69002961500493</v>
      </c>
      <c r="H279" s="12">
        <v>183.19212273872225</v>
      </c>
      <c r="I279" s="12">
        <v>201.65224744682237</v>
      </c>
      <c r="J279" s="12">
        <v>161.65012447059587</v>
      </c>
      <c r="K279" s="12">
        <v>147.85569070303768</v>
      </c>
      <c r="L279" s="11" t="str">
        <f t="shared" si="32"/>
        <v>149-200</v>
      </c>
      <c r="M279" s="16">
        <f t="shared" si="33"/>
        <v>-1.05</v>
      </c>
      <c r="N279" s="5">
        <f t="shared" si="34"/>
        <v>-8.5335126172868453E-2</v>
      </c>
      <c r="O279" s="9"/>
      <c r="P279" s="8">
        <f t="shared" si="35"/>
        <v>174.60882745936132</v>
      </c>
      <c r="Q279" s="7">
        <f t="shared" si="36"/>
        <v>25.395519899593801</v>
      </c>
      <c r="R279" s="6">
        <f t="shared" si="37"/>
        <v>0.14544235975414466</v>
      </c>
      <c r="S279" s="5">
        <f t="shared" si="38"/>
        <v>-0.15321755002650253</v>
      </c>
      <c r="T279" s="4">
        <v>15545.583333333341</v>
      </c>
      <c r="U279" s="3">
        <v>15</v>
      </c>
      <c r="V279" s="3">
        <v>27</v>
      </c>
      <c r="W279" s="3">
        <v>28</v>
      </c>
      <c r="X279" s="3">
        <v>31</v>
      </c>
      <c r="Y279" s="3">
        <v>25</v>
      </c>
      <c r="Z279" s="3">
        <v>23</v>
      </c>
      <c r="AA279" s="3">
        <f t="shared" si="39"/>
        <v>-2</v>
      </c>
    </row>
    <row r="280" spans="1:27" x14ac:dyDescent="0.25">
      <c r="A280" s="14">
        <v>324</v>
      </c>
      <c r="B280" s="14" t="s">
        <v>1</v>
      </c>
      <c r="C280" s="14"/>
      <c r="D280" s="14">
        <v>10</v>
      </c>
      <c r="E280" s="13" t="s">
        <v>95</v>
      </c>
      <c r="F280" s="12">
        <v>0</v>
      </c>
      <c r="G280" s="12">
        <v>0</v>
      </c>
      <c r="H280" s="12">
        <v>55.050922102945222</v>
      </c>
      <c r="I280" s="12">
        <v>0</v>
      </c>
      <c r="J280" s="12">
        <v>55.30973451327435</v>
      </c>
      <c r="K280" s="12">
        <v>0</v>
      </c>
      <c r="L280" s="11" t="str">
        <f t="shared" si="32"/>
        <v>2-57</v>
      </c>
      <c r="M280" s="16">
        <f t="shared" si="33"/>
        <v>-1.07</v>
      </c>
      <c r="N280" s="5">
        <f t="shared" si="34"/>
        <v>-1</v>
      </c>
      <c r="O280" s="9"/>
      <c r="P280" s="8">
        <f t="shared" si="35"/>
        <v>29.446762591680496</v>
      </c>
      <c r="Q280" s="7">
        <f t="shared" si="36"/>
        <v>27.545076179281335</v>
      </c>
      <c r="R280" s="6">
        <f t="shared" si="37"/>
        <v>0.93541950812153318</v>
      </c>
      <c r="S280" s="5">
        <f t="shared" si="38"/>
        <v>-1</v>
      </c>
      <c r="T280" s="4">
        <v>1807.0000000000002</v>
      </c>
      <c r="U280" s="3">
        <v>0</v>
      </c>
      <c r="V280" s="3">
        <v>0</v>
      </c>
      <c r="W280" s="3">
        <v>1</v>
      </c>
      <c r="X280" s="3">
        <v>0</v>
      </c>
      <c r="Y280" s="3">
        <v>1</v>
      </c>
      <c r="Z280" s="3">
        <v>0</v>
      </c>
      <c r="AA280" s="3">
        <f t="shared" si="39"/>
        <v>-1</v>
      </c>
    </row>
    <row r="281" spans="1:27" x14ac:dyDescent="0.25">
      <c r="A281" s="14">
        <v>332</v>
      </c>
      <c r="B281" s="14" t="s">
        <v>1</v>
      </c>
      <c r="C281" s="14"/>
      <c r="D281" s="14">
        <v>11</v>
      </c>
      <c r="E281" s="13" t="s">
        <v>87</v>
      </c>
      <c r="F281" s="12">
        <v>34.110613138271162</v>
      </c>
      <c r="G281" s="12">
        <v>33.655868742111906</v>
      </c>
      <c r="H281" s="12">
        <v>18.451716470924708</v>
      </c>
      <c r="I281" s="12">
        <v>7.2859081429130885</v>
      </c>
      <c r="J281" s="12">
        <v>7.1931449328789672</v>
      </c>
      <c r="K281" s="12">
        <v>3.5511206004944955</v>
      </c>
      <c r="L281" s="11" t="str">
        <f t="shared" si="32"/>
        <v>4-25</v>
      </c>
      <c r="M281" s="16">
        <f t="shared" si="33"/>
        <v>-1.08</v>
      </c>
      <c r="N281" s="5">
        <f t="shared" si="34"/>
        <v>-0.50631877521850466</v>
      </c>
      <c r="O281" s="9"/>
      <c r="P281" s="8">
        <f t="shared" si="35"/>
        <v>14.792457151421084</v>
      </c>
      <c r="Q281" s="7">
        <f t="shared" si="36"/>
        <v>10.453577134987363</v>
      </c>
      <c r="R281" s="6">
        <f t="shared" si="37"/>
        <v>0.70668294171689428</v>
      </c>
      <c r="S281" s="5">
        <f t="shared" si="38"/>
        <v>-0.75993707034984748</v>
      </c>
      <c r="T281" s="4">
        <v>28115.374999999982</v>
      </c>
      <c r="U281" s="3">
        <v>9</v>
      </c>
      <c r="V281" s="3">
        <v>9</v>
      </c>
      <c r="W281" s="3">
        <v>5</v>
      </c>
      <c r="X281" s="3">
        <v>2</v>
      </c>
      <c r="Y281" s="3">
        <v>2</v>
      </c>
      <c r="Z281" s="3">
        <v>1</v>
      </c>
      <c r="AA281" s="3">
        <f t="shared" si="39"/>
        <v>-1</v>
      </c>
    </row>
    <row r="282" spans="1:27" x14ac:dyDescent="0.25">
      <c r="A282" s="14">
        <v>299</v>
      </c>
      <c r="B282" s="14" t="s">
        <v>1</v>
      </c>
      <c r="C282" s="14"/>
      <c r="D282" s="14">
        <v>10</v>
      </c>
      <c r="E282" s="13" t="s">
        <v>120</v>
      </c>
      <c r="F282" s="12">
        <v>6.0751496005589134</v>
      </c>
      <c r="G282" s="12">
        <v>24.437927663734115</v>
      </c>
      <c r="H282" s="12">
        <v>18.439127829253675</v>
      </c>
      <c r="I282" s="12">
        <v>0</v>
      </c>
      <c r="J282" s="12">
        <v>6.2252933669499173</v>
      </c>
      <c r="K282" s="12">
        <v>0</v>
      </c>
      <c r="L282" s="11" t="str">
        <f t="shared" si="32"/>
        <v>1-18</v>
      </c>
      <c r="M282" s="16">
        <f t="shared" si="33"/>
        <v>-1.0900000000000001</v>
      </c>
      <c r="N282" s="5">
        <f t="shared" si="34"/>
        <v>-1</v>
      </c>
      <c r="O282" s="9"/>
      <c r="P282" s="8">
        <f t="shared" si="35"/>
        <v>9.4263236833691835</v>
      </c>
      <c r="Q282" s="7">
        <f t="shared" si="36"/>
        <v>8.6111326384082485</v>
      </c>
      <c r="R282" s="6">
        <f t="shared" si="37"/>
        <v>0.91351972705974727</v>
      </c>
      <c r="S282" s="5">
        <f t="shared" si="38"/>
        <v>-1</v>
      </c>
      <c r="T282" s="4">
        <v>15975.41666666667</v>
      </c>
      <c r="U282" s="3">
        <v>1</v>
      </c>
      <c r="V282" s="3">
        <v>4</v>
      </c>
      <c r="W282" s="3">
        <v>3</v>
      </c>
      <c r="X282" s="3">
        <v>0</v>
      </c>
      <c r="Y282" s="3">
        <v>1</v>
      </c>
      <c r="Z282" s="3">
        <v>0</v>
      </c>
      <c r="AA282" s="3">
        <f t="shared" si="39"/>
        <v>-1</v>
      </c>
    </row>
    <row r="283" spans="1:27" x14ac:dyDescent="0.25">
      <c r="A283" s="14">
        <v>333</v>
      </c>
      <c r="B283" s="14" t="s">
        <v>1</v>
      </c>
      <c r="C283" s="14"/>
      <c r="D283" s="14">
        <v>11</v>
      </c>
      <c r="E283" s="13" t="s">
        <v>86</v>
      </c>
      <c r="F283" s="12">
        <v>16.285318785115223</v>
      </c>
      <c r="G283" s="12">
        <v>0</v>
      </c>
      <c r="H283" s="12">
        <v>16.227180527383368</v>
      </c>
      <c r="I283" s="12">
        <v>0</v>
      </c>
      <c r="J283" s="12">
        <v>32.329763588603754</v>
      </c>
      <c r="K283" s="12">
        <v>0</v>
      </c>
      <c r="L283" s="11" t="str">
        <f t="shared" si="32"/>
        <v>1-29</v>
      </c>
      <c r="M283" s="16">
        <f t="shared" si="33"/>
        <v>-1.0900000000000001</v>
      </c>
      <c r="N283" s="5">
        <f t="shared" si="34"/>
        <v>-1</v>
      </c>
      <c r="O283" s="9"/>
      <c r="P283" s="8">
        <f t="shared" si="35"/>
        <v>15.107711887352274</v>
      </c>
      <c r="Q283" s="7">
        <f t="shared" si="36"/>
        <v>13.802413950571749</v>
      </c>
      <c r="R283" s="6">
        <f t="shared" si="37"/>
        <v>0.91360055404066309</v>
      </c>
      <c r="S283" s="5">
        <f t="shared" si="38"/>
        <v>-1</v>
      </c>
      <c r="T283" s="4">
        <v>6198.7083333333339</v>
      </c>
      <c r="U283" s="3">
        <v>1</v>
      </c>
      <c r="V283" s="3">
        <v>0</v>
      </c>
      <c r="W283" s="3">
        <v>1</v>
      </c>
      <c r="X283" s="3">
        <v>0</v>
      </c>
      <c r="Y283" s="3">
        <v>2</v>
      </c>
      <c r="Z283" s="3">
        <v>0</v>
      </c>
      <c r="AA283" s="3">
        <f t="shared" si="39"/>
        <v>-2</v>
      </c>
    </row>
    <row r="284" spans="1:27" x14ac:dyDescent="0.25">
      <c r="A284" s="14">
        <v>82</v>
      </c>
      <c r="B284" s="14" t="s">
        <v>1</v>
      </c>
      <c r="C284" s="14"/>
      <c r="D284" s="14">
        <v>5</v>
      </c>
      <c r="E284" s="13" t="s">
        <v>337</v>
      </c>
      <c r="F284" s="12">
        <v>134.38602385351925</v>
      </c>
      <c r="G284" s="12">
        <v>100.20637742016295</v>
      </c>
      <c r="H284" s="12">
        <v>56.961124032847579</v>
      </c>
      <c r="I284" s="12">
        <v>18.886187114898842</v>
      </c>
      <c r="J284" s="12">
        <v>65.752395265827545</v>
      </c>
      <c r="K284" s="12">
        <v>23.360437930343082</v>
      </c>
      <c r="L284" s="11" t="str">
        <f t="shared" si="32"/>
        <v>28-93</v>
      </c>
      <c r="M284" s="16">
        <f t="shared" si="33"/>
        <v>-1.1499999999999999</v>
      </c>
      <c r="N284" s="5">
        <f t="shared" si="34"/>
        <v>-0.64472111113366792</v>
      </c>
      <c r="O284" s="9"/>
      <c r="P284" s="8">
        <f t="shared" si="35"/>
        <v>60.665925038741399</v>
      </c>
      <c r="Q284" s="7">
        <f t="shared" si="36"/>
        <v>32.36692887355899</v>
      </c>
      <c r="R284" s="6">
        <f t="shared" si="37"/>
        <v>0.53352732778556322</v>
      </c>
      <c r="S284" s="5">
        <f t="shared" si="38"/>
        <v>-0.61493312901064223</v>
      </c>
      <c r="T284" s="4">
        <v>21389.833333333318</v>
      </c>
      <c r="U284" s="3">
        <v>28</v>
      </c>
      <c r="V284" s="3">
        <v>21</v>
      </c>
      <c r="W284" s="3">
        <v>12</v>
      </c>
      <c r="X284" s="3">
        <v>4</v>
      </c>
      <c r="Y284" s="3">
        <v>14</v>
      </c>
      <c r="Z284" s="3">
        <v>5</v>
      </c>
      <c r="AA284" s="3">
        <f t="shared" si="39"/>
        <v>-9</v>
      </c>
    </row>
    <row r="285" spans="1:27" x14ac:dyDescent="0.25">
      <c r="A285" s="14">
        <v>121</v>
      </c>
      <c r="B285" s="14" t="s">
        <v>1</v>
      </c>
      <c r="C285" s="14"/>
      <c r="D285" s="14">
        <v>6</v>
      </c>
      <c r="E285" s="13" t="s">
        <v>298</v>
      </c>
      <c r="F285" s="12">
        <v>80.315420560747668</v>
      </c>
      <c r="G285" s="12">
        <v>36.378849336995472</v>
      </c>
      <c r="H285" s="12">
        <v>21.747009786154404</v>
      </c>
      <c r="I285" s="12">
        <v>65.01011268419532</v>
      </c>
      <c r="J285" s="12">
        <v>50.375114693341487</v>
      </c>
      <c r="K285" s="12">
        <v>28.678203669017694</v>
      </c>
      <c r="L285" s="11" t="str">
        <f t="shared" si="32"/>
        <v>31-66</v>
      </c>
      <c r="M285" s="16">
        <f t="shared" si="33"/>
        <v>-1.1499999999999999</v>
      </c>
      <c r="N285" s="5">
        <f t="shared" si="34"/>
        <v>-0.43070693052321052</v>
      </c>
      <c r="O285" s="9"/>
      <c r="P285" s="8">
        <f t="shared" si="35"/>
        <v>48.682011519779373</v>
      </c>
      <c r="Q285" s="7">
        <f t="shared" si="36"/>
        <v>17.436841580285041</v>
      </c>
      <c r="R285" s="6">
        <f t="shared" si="37"/>
        <v>0.35817832985805237</v>
      </c>
      <c r="S285" s="5">
        <f t="shared" si="38"/>
        <v>-0.41090758631931601</v>
      </c>
      <c r="T285" s="4">
        <v>13941.624999999991</v>
      </c>
      <c r="U285" s="3">
        <v>11</v>
      </c>
      <c r="V285" s="3">
        <v>5</v>
      </c>
      <c r="W285" s="3">
        <v>3</v>
      </c>
      <c r="X285" s="3">
        <v>9</v>
      </c>
      <c r="Y285" s="3">
        <v>7</v>
      </c>
      <c r="Z285" s="3">
        <v>4</v>
      </c>
      <c r="AA285" s="3">
        <f t="shared" si="39"/>
        <v>-3</v>
      </c>
    </row>
    <row r="286" spans="1:27" x14ac:dyDescent="0.25">
      <c r="A286" s="14">
        <v>159</v>
      </c>
      <c r="B286" s="14" t="s">
        <v>1</v>
      </c>
      <c r="C286" s="14"/>
      <c r="D286" s="14">
        <v>7</v>
      </c>
      <c r="E286" s="13" t="s">
        <v>260</v>
      </c>
      <c r="F286" s="12">
        <v>47.765471534764309</v>
      </c>
      <c r="G286" s="12">
        <v>35.597745476119847</v>
      </c>
      <c r="H286" s="12">
        <v>94.272920103700216</v>
      </c>
      <c r="I286" s="12">
        <v>35.053895364122326</v>
      </c>
      <c r="J286" s="12">
        <v>92.810116302676988</v>
      </c>
      <c r="K286" s="12">
        <v>34.573995553400017</v>
      </c>
      <c r="L286" s="11" t="str">
        <f t="shared" si="32"/>
        <v>39-95</v>
      </c>
      <c r="M286" s="16">
        <f t="shared" si="33"/>
        <v>-1.1499999999999999</v>
      </c>
      <c r="N286" s="5">
        <f t="shared" si="34"/>
        <v>-0.6274760022857252</v>
      </c>
      <c r="O286" s="9"/>
      <c r="P286" s="8">
        <f t="shared" si="35"/>
        <v>67.069725717865268</v>
      </c>
      <c r="Q286" s="7">
        <f t="shared" si="36"/>
        <v>28.268426173467663</v>
      </c>
      <c r="R286" s="6">
        <f t="shared" si="37"/>
        <v>0.42147818364997192</v>
      </c>
      <c r="S286" s="5">
        <f t="shared" si="38"/>
        <v>-0.48450668042331668</v>
      </c>
      <c r="T286" s="4">
        <v>8669.7916666666679</v>
      </c>
      <c r="U286" s="3">
        <v>4</v>
      </c>
      <c r="V286" s="3">
        <v>3</v>
      </c>
      <c r="W286" s="3">
        <v>8</v>
      </c>
      <c r="X286" s="3">
        <v>3</v>
      </c>
      <c r="Y286" s="3">
        <v>8</v>
      </c>
      <c r="Z286" s="3">
        <v>3</v>
      </c>
      <c r="AA286" s="3">
        <f t="shared" si="39"/>
        <v>-5</v>
      </c>
    </row>
    <row r="287" spans="1:27" x14ac:dyDescent="0.25">
      <c r="A287" s="14">
        <v>41</v>
      </c>
      <c r="B287" s="14" t="s">
        <v>1</v>
      </c>
      <c r="C287" s="14"/>
      <c r="D287" s="14">
        <v>3</v>
      </c>
      <c r="E287" s="13" t="s">
        <v>378</v>
      </c>
      <c r="F287" s="12">
        <v>149.27362388377983</v>
      </c>
      <c r="G287" s="12">
        <v>133.06005944780077</v>
      </c>
      <c r="H287" s="12">
        <v>261.42519944474151</v>
      </c>
      <c r="I287" s="12">
        <v>217.51188158653164</v>
      </c>
      <c r="J287" s="12">
        <v>118.26738284137386</v>
      </c>
      <c r="K287" s="12">
        <v>110.26462591347347</v>
      </c>
      <c r="L287" s="11" t="str">
        <f t="shared" si="32"/>
        <v>120-235</v>
      </c>
      <c r="M287" s="16">
        <f t="shared" si="33"/>
        <v>-1.1599999999999999</v>
      </c>
      <c r="N287" s="5">
        <f t="shared" si="34"/>
        <v>-6.7666644307451118E-2</v>
      </c>
      <c r="O287" s="9"/>
      <c r="P287" s="8">
        <f t="shared" si="35"/>
        <v>177.40358544444013</v>
      </c>
      <c r="Q287" s="7">
        <f t="shared" si="36"/>
        <v>57.63276854933703</v>
      </c>
      <c r="R287" s="6">
        <f t="shared" si="37"/>
        <v>0.32486811585545244</v>
      </c>
      <c r="S287" s="5">
        <f t="shared" si="38"/>
        <v>-0.37845322777872192</v>
      </c>
      <c r="T287" s="4">
        <v>45383.708333333358</v>
      </c>
      <c r="U287" s="3">
        <v>70</v>
      </c>
      <c r="V287" s="3">
        <v>62</v>
      </c>
      <c r="W287" s="3">
        <v>121</v>
      </c>
      <c r="X287" s="3">
        <v>100</v>
      </c>
      <c r="Y287" s="3">
        <v>54</v>
      </c>
      <c r="Z287" s="3">
        <v>50</v>
      </c>
      <c r="AA287" s="3">
        <f t="shared" si="39"/>
        <v>-4</v>
      </c>
    </row>
    <row r="288" spans="1:27" x14ac:dyDescent="0.25">
      <c r="A288" s="14">
        <v>4</v>
      </c>
      <c r="B288" s="14" t="s">
        <v>1</v>
      </c>
      <c r="C288" s="14" t="s">
        <v>442</v>
      </c>
      <c r="D288" s="14">
        <v>15</v>
      </c>
      <c r="E288" s="13" t="s">
        <v>415</v>
      </c>
      <c r="F288" s="12">
        <v>238.61009618969501</v>
      </c>
      <c r="G288" s="12">
        <v>229.60033102571998</v>
      </c>
      <c r="H288" s="12">
        <v>186.294939784804</v>
      </c>
      <c r="I288" s="12">
        <v>171.69138757340943</v>
      </c>
      <c r="J288" s="12">
        <v>173.43687859562073</v>
      </c>
      <c r="K288" s="12">
        <v>160.13019280893596</v>
      </c>
      <c r="L288" s="11" t="str">
        <f t="shared" si="32"/>
        <v>164-211</v>
      </c>
      <c r="M288" s="16">
        <f t="shared" si="33"/>
        <v>-1.17</v>
      </c>
      <c r="N288" s="5">
        <f t="shared" si="34"/>
        <v>-7.6723508255185813E-2</v>
      </c>
      <c r="O288" s="9"/>
      <c r="P288" s="24">
        <f t="shared" si="35"/>
        <v>187.37636805781923</v>
      </c>
      <c r="Q288" s="7">
        <f t="shared" si="36"/>
        <v>23.30915519785917</v>
      </c>
      <c r="R288" s="6">
        <f t="shared" si="37"/>
        <v>0.12439751842487735</v>
      </c>
      <c r="S288" s="5">
        <f t="shared" si="38"/>
        <v>-0.14540881292178665</v>
      </c>
      <c r="T288" s="4">
        <v>172580.625</v>
      </c>
      <c r="U288" s="3">
        <v>432</v>
      </c>
      <c r="V288" s="3">
        <v>412</v>
      </c>
      <c r="W288" s="3">
        <v>331</v>
      </c>
      <c r="X288" s="3">
        <v>302</v>
      </c>
      <c r="Y288" s="3">
        <v>302</v>
      </c>
      <c r="Z288" s="3">
        <v>276</v>
      </c>
      <c r="AA288" s="3">
        <f t="shared" si="39"/>
        <v>-26</v>
      </c>
    </row>
    <row r="289" spans="1:27" x14ac:dyDescent="0.25">
      <c r="A289" s="14">
        <v>116</v>
      </c>
      <c r="B289" s="14" t="s">
        <v>1</v>
      </c>
      <c r="C289" s="14"/>
      <c r="D289" s="14">
        <v>6</v>
      </c>
      <c r="E289" s="13" t="s">
        <v>303</v>
      </c>
      <c r="F289" s="12">
        <v>0</v>
      </c>
      <c r="G289" s="12">
        <v>28.529856494821832</v>
      </c>
      <c r="H289" s="12">
        <v>17.04400193165355</v>
      </c>
      <c r="I289" s="12">
        <v>22.62155551471108</v>
      </c>
      <c r="J289" s="12">
        <v>0</v>
      </c>
      <c r="K289" s="12">
        <v>0</v>
      </c>
      <c r="L289" s="11" t="str">
        <f t="shared" si="32"/>
        <v>2-25</v>
      </c>
      <c r="M289" s="16">
        <f t="shared" si="33"/>
        <v>-1.17</v>
      </c>
      <c r="N289" s="5" t="e">
        <f t="shared" si="34"/>
        <v>#DIV/0!</v>
      </c>
      <c r="O289" s="9"/>
      <c r="P289" s="8">
        <f t="shared" si="35"/>
        <v>13.24519605622991</v>
      </c>
      <c r="Q289" s="7">
        <f t="shared" si="36"/>
        <v>11.298407692738481</v>
      </c>
      <c r="R289" s="6">
        <f t="shared" si="37"/>
        <v>0.85301928674919447</v>
      </c>
      <c r="S289" s="5">
        <f t="shared" si="38"/>
        <v>-1</v>
      </c>
      <c r="T289" s="4">
        <v>17832.833333333343</v>
      </c>
      <c r="U289" s="3">
        <v>0</v>
      </c>
      <c r="V289" s="3">
        <v>5</v>
      </c>
      <c r="W289" s="3">
        <v>3</v>
      </c>
      <c r="X289" s="3">
        <v>4</v>
      </c>
      <c r="Y289" s="3">
        <v>0</v>
      </c>
      <c r="Z289" s="3">
        <v>0</v>
      </c>
      <c r="AA289" s="3">
        <f t="shared" si="39"/>
        <v>0</v>
      </c>
    </row>
    <row r="290" spans="1:27" x14ac:dyDescent="0.25">
      <c r="A290" s="14">
        <v>95</v>
      </c>
      <c r="B290" s="14" t="s">
        <v>1</v>
      </c>
      <c r="C290" s="14"/>
      <c r="D290" s="14">
        <v>5</v>
      </c>
      <c r="E290" s="13" t="s">
        <v>324</v>
      </c>
      <c r="F290" s="12">
        <v>163.02132862382828</v>
      </c>
      <c r="G290" s="12">
        <v>88.947288623843946</v>
      </c>
      <c r="H290" s="12">
        <v>109.47870541430848</v>
      </c>
      <c r="I290" s="12">
        <v>113.56968446555999</v>
      </c>
      <c r="J290" s="12">
        <v>220.13703530447702</v>
      </c>
      <c r="K290" s="12">
        <v>85.414698742654153</v>
      </c>
      <c r="L290" s="11" t="str">
        <f t="shared" si="32"/>
        <v>95-201</v>
      </c>
      <c r="M290" s="16">
        <f t="shared" si="33"/>
        <v>-1.18</v>
      </c>
      <c r="N290" s="5">
        <f t="shared" si="34"/>
        <v>-0.61199305412415073</v>
      </c>
      <c r="O290" s="9"/>
      <c r="P290" s="8">
        <f t="shared" si="35"/>
        <v>148.28772909993776</v>
      </c>
      <c r="Q290" s="7">
        <f t="shared" si="36"/>
        <v>53.173339289739346</v>
      </c>
      <c r="R290" s="6">
        <f t="shared" si="37"/>
        <v>0.35858219430889959</v>
      </c>
      <c r="S290" s="5">
        <f t="shared" si="38"/>
        <v>-0.42399348037025136</v>
      </c>
      <c r="T290" s="4">
        <v>27992.458333333321</v>
      </c>
      <c r="U290" s="3">
        <v>39</v>
      </c>
      <c r="V290" s="3">
        <v>22</v>
      </c>
      <c r="W290" s="3">
        <v>28</v>
      </c>
      <c r="X290" s="3">
        <v>30</v>
      </c>
      <c r="Y290" s="3">
        <v>60</v>
      </c>
      <c r="Z290" s="3">
        <v>24</v>
      </c>
      <c r="AA290" s="3">
        <f t="shared" si="39"/>
        <v>-36</v>
      </c>
    </row>
    <row r="291" spans="1:27" x14ac:dyDescent="0.25">
      <c r="A291" s="14">
        <v>113</v>
      </c>
      <c r="B291" s="14" t="s">
        <v>1</v>
      </c>
      <c r="C291" s="14" t="s">
        <v>442</v>
      </c>
      <c r="D291" s="14">
        <v>6</v>
      </c>
      <c r="E291" s="13" t="s">
        <v>306</v>
      </c>
      <c r="F291" s="12">
        <v>233.23710430620642</v>
      </c>
      <c r="G291" s="12">
        <v>265.56855215622869</v>
      </c>
      <c r="H291" s="12">
        <v>203.6107913719427</v>
      </c>
      <c r="I291" s="12">
        <v>242.723011665949</v>
      </c>
      <c r="J291" s="12">
        <v>163.83708009399075</v>
      </c>
      <c r="K291" s="12">
        <v>166.07618971553143</v>
      </c>
      <c r="L291" s="11" t="str">
        <f t="shared" si="32"/>
        <v>173-249</v>
      </c>
      <c r="M291" s="16">
        <f t="shared" si="33"/>
        <v>-1.18</v>
      </c>
      <c r="N291" s="5">
        <f t="shared" si="34"/>
        <v>1.3666684124595822E-2</v>
      </c>
      <c r="O291" s="9"/>
      <c r="P291" s="22">
        <f t="shared" si="35"/>
        <v>211.01893532454943</v>
      </c>
      <c r="Q291" s="7">
        <f t="shared" si="36"/>
        <v>38.088354613944055</v>
      </c>
      <c r="R291" s="6">
        <f t="shared" si="37"/>
        <v>0.18049733098768483</v>
      </c>
      <c r="S291" s="5">
        <f t="shared" si="38"/>
        <v>-0.21297968137264825</v>
      </c>
      <c r="T291" s="4">
        <v>257392.91666666677</v>
      </c>
      <c r="U291" s="3">
        <v>571</v>
      </c>
      <c r="V291" s="3">
        <v>657</v>
      </c>
      <c r="W291" s="3">
        <v>509</v>
      </c>
      <c r="X291" s="3">
        <v>613</v>
      </c>
      <c r="Y291" s="3">
        <v>418</v>
      </c>
      <c r="Z291" s="3">
        <v>428</v>
      </c>
      <c r="AA291" s="3">
        <f t="shared" si="39"/>
        <v>10</v>
      </c>
    </row>
    <row r="292" spans="1:27" x14ac:dyDescent="0.25">
      <c r="A292" s="14">
        <v>306</v>
      </c>
      <c r="B292" s="14" t="s">
        <v>1</v>
      </c>
      <c r="C292" s="14"/>
      <c r="D292" s="14">
        <v>10</v>
      </c>
      <c r="E292" s="13" t="s">
        <v>113</v>
      </c>
      <c r="F292" s="12">
        <v>0</v>
      </c>
      <c r="G292" s="12">
        <v>0</v>
      </c>
      <c r="H292" s="12">
        <v>26.38870563398865</v>
      </c>
      <c r="I292" s="12">
        <v>19.554802333539744</v>
      </c>
      <c r="J292" s="12">
        <v>19.319005071238831</v>
      </c>
      <c r="K292" s="12">
        <v>6.3631784076146012</v>
      </c>
      <c r="L292" s="11" t="str">
        <f t="shared" si="32"/>
        <v>8-26</v>
      </c>
      <c r="M292" s="16">
        <f t="shared" si="33"/>
        <v>-1.19</v>
      </c>
      <c r="N292" s="5">
        <f t="shared" si="34"/>
        <v>-0.67062597767584919</v>
      </c>
      <c r="O292" s="9"/>
      <c r="P292" s="8">
        <f t="shared" si="35"/>
        <v>16.932023439487939</v>
      </c>
      <c r="Q292" s="7">
        <f t="shared" si="36"/>
        <v>8.8858353601274978</v>
      </c>
      <c r="R292" s="6">
        <f t="shared" si="37"/>
        <v>0.52479465268187842</v>
      </c>
      <c r="S292" s="5">
        <f t="shared" si="38"/>
        <v>-0.62419267665465517</v>
      </c>
      <c r="T292" s="4">
        <v>15692.79166666667</v>
      </c>
      <c r="U292" s="3">
        <v>0</v>
      </c>
      <c r="V292" s="3">
        <v>0</v>
      </c>
      <c r="W292" s="3">
        <v>4</v>
      </c>
      <c r="X292" s="3">
        <v>3</v>
      </c>
      <c r="Y292" s="3">
        <v>3</v>
      </c>
      <c r="Z292" s="3">
        <v>1</v>
      </c>
      <c r="AA292" s="3">
        <f t="shared" si="39"/>
        <v>-2</v>
      </c>
    </row>
    <row r="293" spans="1:27" x14ac:dyDescent="0.25">
      <c r="A293" s="14">
        <v>14</v>
      </c>
      <c r="B293" s="14" t="s">
        <v>1</v>
      </c>
      <c r="C293" s="14"/>
      <c r="D293" s="14">
        <v>1</v>
      </c>
      <c r="E293" s="13" t="s">
        <v>405</v>
      </c>
      <c r="F293" s="12">
        <v>96.758587324625054</v>
      </c>
      <c r="G293" s="12">
        <v>0</v>
      </c>
      <c r="H293" s="12">
        <v>103.43935867597621</v>
      </c>
      <c r="I293" s="12">
        <v>0</v>
      </c>
      <c r="J293" s="12">
        <v>109.61907371882708</v>
      </c>
      <c r="K293" s="12">
        <v>0</v>
      </c>
      <c r="L293" s="11" t="str">
        <f t="shared" si="32"/>
        <v>12-116</v>
      </c>
      <c r="M293" s="16">
        <f t="shared" si="33"/>
        <v>-1.22</v>
      </c>
      <c r="N293" s="5">
        <f t="shared" si="34"/>
        <v>-1</v>
      </c>
      <c r="O293" s="9"/>
      <c r="P293" s="8">
        <f t="shared" si="35"/>
        <v>63.678135463112604</v>
      </c>
      <c r="Q293" s="7">
        <f t="shared" si="36"/>
        <v>52.102117400952331</v>
      </c>
      <c r="R293" s="6">
        <f t="shared" si="37"/>
        <v>0.8182104740038123</v>
      </c>
      <c r="S293" s="5">
        <f t="shared" si="38"/>
        <v>-1</v>
      </c>
      <c r="T293" s="4">
        <v>891.70833333333326</v>
      </c>
      <c r="U293" s="3">
        <v>1</v>
      </c>
      <c r="V293" s="3">
        <v>0</v>
      </c>
      <c r="W293" s="3">
        <v>1</v>
      </c>
      <c r="X293" s="3">
        <v>0</v>
      </c>
      <c r="Y293" s="3">
        <v>1</v>
      </c>
      <c r="Z293" s="3">
        <v>0</v>
      </c>
      <c r="AA293" s="3">
        <f t="shared" si="39"/>
        <v>-1</v>
      </c>
    </row>
    <row r="294" spans="1:27" x14ac:dyDescent="0.25">
      <c r="A294" s="14">
        <v>132</v>
      </c>
      <c r="B294" s="14" t="s">
        <v>1</v>
      </c>
      <c r="C294" s="14"/>
      <c r="D294" s="14">
        <v>6</v>
      </c>
      <c r="E294" s="13" t="s">
        <v>287</v>
      </c>
      <c r="F294" s="12">
        <v>0</v>
      </c>
      <c r="G294" s="12">
        <v>0</v>
      </c>
      <c r="H294" s="12">
        <v>0</v>
      </c>
      <c r="I294" s="12">
        <v>20.55076037813399</v>
      </c>
      <c r="J294" s="12">
        <v>20.337604230221682</v>
      </c>
      <c r="K294" s="12">
        <v>0</v>
      </c>
      <c r="L294" s="11" t="str">
        <f t="shared" si="32"/>
        <v>2-22</v>
      </c>
      <c r="M294" s="16">
        <f t="shared" si="33"/>
        <v>-1.22</v>
      </c>
      <c r="N294" s="5">
        <f t="shared" si="34"/>
        <v>-1</v>
      </c>
      <c r="O294" s="9"/>
      <c r="P294" s="8">
        <f t="shared" si="35"/>
        <v>12.259404177576293</v>
      </c>
      <c r="Q294" s="7">
        <f t="shared" si="36"/>
        <v>10.010097820920489</v>
      </c>
      <c r="R294" s="6">
        <f t="shared" si="37"/>
        <v>0.81652400687057725</v>
      </c>
      <c r="S294" s="5">
        <f t="shared" si="38"/>
        <v>-1</v>
      </c>
      <c r="T294" s="4">
        <v>4958.5</v>
      </c>
      <c r="U294" s="3">
        <v>0</v>
      </c>
      <c r="V294" s="3">
        <v>0</v>
      </c>
      <c r="W294" s="3">
        <v>0</v>
      </c>
      <c r="X294" s="3">
        <v>1</v>
      </c>
      <c r="Y294" s="3">
        <v>1</v>
      </c>
      <c r="Z294" s="3">
        <v>0</v>
      </c>
      <c r="AA294" s="3">
        <f t="shared" si="39"/>
        <v>-1</v>
      </c>
    </row>
    <row r="295" spans="1:27" x14ac:dyDescent="0.25">
      <c r="A295" s="14">
        <v>260</v>
      </c>
      <c r="B295" s="14" t="s">
        <v>1</v>
      </c>
      <c r="C295" s="14"/>
      <c r="D295" s="14">
        <v>9</v>
      </c>
      <c r="E295" s="13" t="s">
        <v>159</v>
      </c>
      <c r="F295" s="12">
        <v>6.3334230568266383</v>
      </c>
      <c r="G295" s="12">
        <v>0</v>
      </c>
      <c r="H295" s="12">
        <v>0</v>
      </c>
      <c r="I295" s="12">
        <v>6.3333227777953711</v>
      </c>
      <c r="J295" s="12">
        <v>12.669855246903806</v>
      </c>
      <c r="K295" s="12">
        <v>0</v>
      </c>
      <c r="L295" s="11" t="str">
        <f t="shared" si="32"/>
        <v>1-12</v>
      </c>
      <c r="M295" s="16">
        <f t="shared" si="33"/>
        <v>-1.22</v>
      </c>
      <c r="N295" s="5">
        <f t="shared" si="34"/>
        <v>-1</v>
      </c>
      <c r="O295" s="9"/>
      <c r="P295" s="8">
        <f t="shared" si="35"/>
        <v>6.3343993601684767</v>
      </c>
      <c r="Q295" s="7">
        <f t="shared" si="36"/>
        <v>5.1724467989765888</v>
      </c>
      <c r="R295" s="6">
        <f t="shared" si="37"/>
        <v>0.81656468196520793</v>
      </c>
      <c r="S295" s="5">
        <f t="shared" si="38"/>
        <v>-1</v>
      </c>
      <c r="T295" s="4">
        <v>15781.416666666668</v>
      </c>
      <c r="U295" s="3">
        <v>1</v>
      </c>
      <c r="V295" s="3">
        <v>0</v>
      </c>
      <c r="W295" s="3">
        <v>0</v>
      </c>
      <c r="X295" s="3">
        <v>1</v>
      </c>
      <c r="Y295" s="3">
        <v>2</v>
      </c>
      <c r="Z295" s="3">
        <v>0</v>
      </c>
      <c r="AA295" s="3">
        <f t="shared" si="39"/>
        <v>-2</v>
      </c>
    </row>
    <row r="296" spans="1:27" x14ac:dyDescent="0.25">
      <c r="A296" s="14">
        <v>88</v>
      </c>
      <c r="B296" s="14" t="s">
        <v>1</v>
      </c>
      <c r="C296" s="14"/>
      <c r="D296" s="14">
        <v>5</v>
      </c>
      <c r="E296" s="13" t="s">
        <v>331</v>
      </c>
      <c r="F296" s="12">
        <v>108.17897202473448</v>
      </c>
      <c r="G296" s="12">
        <v>96.630688448074679</v>
      </c>
      <c r="H296" s="12">
        <v>68.921737553278319</v>
      </c>
      <c r="I296" s="12">
        <v>46.908757955319409</v>
      </c>
      <c r="J296" s="12">
        <v>68.199357490263651</v>
      </c>
      <c r="K296" s="12">
        <v>46.422595900974038</v>
      </c>
      <c r="L296" s="11" t="str">
        <f t="shared" si="32"/>
        <v>51-87</v>
      </c>
      <c r="M296" s="16">
        <f t="shared" si="33"/>
        <v>-1.24</v>
      </c>
      <c r="N296" s="5">
        <f t="shared" si="34"/>
        <v>-0.31931036289305997</v>
      </c>
      <c r="O296" s="9"/>
      <c r="P296" s="8">
        <f t="shared" si="35"/>
        <v>69.122492056887651</v>
      </c>
      <c r="Q296" s="7">
        <f t="shared" si="36"/>
        <v>18.288415440863819</v>
      </c>
      <c r="R296" s="6">
        <f t="shared" si="37"/>
        <v>0.26457980458535113</v>
      </c>
      <c r="S296" s="5">
        <f t="shared" si="38"/>
        <v>-0.32840100928698651</v>
      </c>
      <c r="T296" s="4">
        <v>55972.333333333358</v>
      </c>
      <c r="U296" s="3">
        <v>59</v>
      </c>
      <c r="V296" s="3">
        <v>53</v>
      </c>
      <c r="W296" s="3">
        <v>38</v>
      </c>
      <c r="X296" s="3">
        <v>26</v>
      </c>
      <c r="Y296" s="3">
        <v>38</v>
      </c>
      <c r="Z296" s="3">
        <v>26</v>
      </c>
      <c r="AA296" s="3">
        <f t="shared" si="39"/>
        <v>-12</v>
      </c>
    </row>
    <row r="297" spans="1:27" x14ac:dyDescent="0.25">
      <c r="A297" s="14">
        <v>246</v>
      </c>
      <c r="B297" s="14" t="s">
        <v>1</v>
      </c>
      <c r="C297" s="14"/>
      <c r="D297" s="14">
        <v>9</v>
      </c>
      <c r="E297" s="13" t="s">
        <v>173</v>
      </c>
      <c r="F297" s="12">
        <v>10.517597254907116</v>
      </c>
      <c r="G297" s="12">
        <v>21.060667886430348</v>
      </c>
      <c r="H297" s="12">
        <v>0</v>
      </c>
      <c r="I297" s="12">
        <v>36.990065525258935</v>
      </c>
      <c r="J297" s="12">
        <v>10.586071376586258</v>
      </c>
      <c r="K297" s="12">
        <v>0</v>
      </c>
      <c r="L297" s="11" t="str">
        <f t="shared" si="32"/>
        <v>3-30</v>
      </c>
      <c r="M297" s="16">
        <f t="shared" si="33"/>
        <v>-1.25</v>
      </c>
      <c r="N297" s="5">
        <f t="shared" si="34"/>
        <v>-1</v>
      </c>
      <c r="O297" s="9"/>
      <c r="P297" s="8">
        <f t="shared" si="35"/>
        <v>16.901970134115654</v>
      </c>
      <c r="Q297" s="7">
        <f t="shared" si="36"/>
        <v>13.53011142020172</v>
      </c>
      <c r="R297" s="6">
        <f t="shared" si="37"/>
        <v>0.8005049892315198</v>
      </c>
      <c r="S297" s="5">
        <f t="shared" si="38"/>
        <v>-1</v>
      </c>
      <c r="T297" s="4">
        <v>18863.791666666675</v>
      </c>
      <c r="U297" s="3">
        <v>2</v>
      </c>
      <c r="V297" s="3">
        <v>4</v>
      </c>
      <c r="W297" s="3">
        <v>0</v>
      </c>
      <c r="X297" s="3">
        <v>7</v>
      </c>
      <c r="Y297" s="3">
        <v>2</v>
      </c>
      <c r="Z297" s="3">
        <v>0</v>
      </c>
      <c r="AA297" s="3">
        <f t="shared" si="39"/>
        <v>-2</v>
      </c>
    </row>
    <row r="298" spans="1:27" x14ac:dyDescent="0.25">
      <c r="A298" s="14">
        <v>325</v>
      </c>
      <c r="B298" s="14" t="s">
        <v>1</v>
      </c>
      <c r="C298" s="14"/>
      <c r="D298" s="14">
        <v>10</v>
      </c>
      <c r="E298" s="13" t="s">
        <v>94</v>
      </c>
      <c r="F298" s="12">
        <v>23.757201401674884</v>
      </c>
      <c r="G298" s="12">
        <v>0</v>
      </c>
      <c r="H298" s="12">
        <v>0</v>
      </c>
      <c r="I298" s="12">
        <v>11.949929794162459</v>
      </c>
      <c r="J298" s="12">
        <v>23.94277676353515</v>
      </c>
      <c r="K298" s="12">
        <v>0</v>
      </c>
      <c r="L298" s="11" t="str">
        <f t="shared" si="32"/>
        <v>3-23</v>
      </c>
      <c r="M298" s="16">
        <f t="shared" si="33"/>
        <v>-1.25</v>
      </c>
      <c r="N298" s="5">
        <f t="shared" si="34"/>
        <v>-1</v>
      </c>
      <c r="O298" s="9"/>
      <c r="P298" s="8">
        <f t="shared" si="35"/>
        <v>12.751386959733365</v>
      </c>
      <c r="Q298" s="7">
        <f t="shared" si="36"/>
        <v>10.207587575168162</v>
      </c>
      <c r="R298" s="6">
        <f t="shared" si="37"/>
        <v>0.80050802374690111</v>
      </c>
      <c r="S298" s="5">
        <f t="shared" si="38"/>
        <v>-1</v>
      </c>
      <c r="T298" s="4">
        <v>8340.7083333333285</v>
      </c>
      <c r="U298" s="3">
        <v>2</v>
      </c>
      <c r="V298" s="3">
        <v>0</v>
      </c>
      <c r="W298" s="3">
        <v>0</v>
      </c>
      <c r="X298" s="3">
        <v>1</v>
      </c>
      <c r="Y298" s="3">
        <v>2</v>
      </c>
      <c r="Z298" s="3">
        <v>0</v>
      </c>
      <c r="AA298" s="3">
        <f t="shared" si="39"/>
        <v>-2</v>
      </c>
    </row>
    <row r="299" spans="1:27" x14ac:dyDescent="0.25">
      <c r="A299" s="14">
        <v>108</v>
      </c>
      <c r="B299" s="14" t="s">
        <v>1</v>
      </c>
      <c r="C299" s="14"/>
      <c r="D299" s="14">
        <v>5</v>
      </c>
      <c r="E299" s="13" t="s">
        <v>311</v>
      </c>
      <c r="F299" s="12">
        <v>48.54796558575665</v>
      </c>
      <c r="G299" s="12">
        <v>61.029801615001126</v>
      </c>
      <c r="H299" s="12">
        <v>78.804256916746283</v>
      </c>
      <c r="I299" s="12">
        <v>53.647776970241793</v>
      </c>
      <c r="J299" s="12">
        <v>50.935047203347565</v>
      </c>
      <c r="K299" s="12">
        <v>44.897138066470177</v>
      </c>
      <c r="L299" s="11" t="str">
        <f t="shared" si="32"/>
        <v>48-69</v>
      </c>
      <c r="M299" s="16">
        <f t="shared" si="33"/>
        <v>-1.26</v>
      </c>
      <c r="N299" s="5">
        <f t="shared" si="34"/>
        <v>-0.1185413476259734</v>
      </c>
      <c r="O299" s="9"/>
      <c r="P299" s="8">
        <f t="shared" si="35"/>
        <v>58.419112230913512</v>
      </c>
      <c r="Q299" s="7">
        <f t="shared" si="36"/>
        <v>10.735772020557164</v>
      </c>
      <c r="R299" s="6">
        <f t="shared" si="37"/>
        <v>0.18377157081952605</v>
      </c>
      <c r="S299" s="5">
        <f t="shared" si="38"/>
        <v>-0.23146490331785533</v>
      </c>
      <c r="T299" s="4">
        <v>144347.75000000012</v>
      </c>
      <c r="U299" s="3">
        <v>62</v>
      </c>
      <c r="V299" s="3">
        <v>80</v>
      </c>
      <c r="W299" s="3">
        <v>106</v>
      </c>
      <c r="X299" s="3">
        <v>74</v>
      </c>
      <c r="Y299" s="3">
        <v>72</v>
      </c>
      <c r="Z299" s="3">
        <v>65</v>
      </c>
      <c r="AA299" s="3">
        <f t="shared" si="39"/>
        <v>-7</v>
      </c>
    </row>
    <row r="300" spans="1:27" x14ac:dyDescent="0.25">
      <c r="A300" s="14">
        <v>102</v>
      </c>
      <c r="B300" s="14" t="s">
        <v>1</v>
      </c>
      <c r="C300" s="14"/>
      <c r="D300" s="14">
        <v>5</v>
      </c>
      <c r="E300" s="13" t="s">
        <v>317</v>
      </c>
      <c r="F300" s="12">
        <v>115.00495160208287</v>
      </c>
      <c r="G300" s="12">
        <v>76.346400585322414</v>
      </c>
      <c r="H300" s="12">
        <v>126.79762043132324</v>
      </c>
      <c r="I300" s="12">
        <v>46.317739694302915</v>
      </c>
      <c r="J300" s="12">
        <v>71.319195351666565</v>
      </c>
      <c r="K300" s="12">
        <v>41.80063188621866</v>
      </c>
      <c r="L300" s="11" t="str">
        <f t="shared" si="32"/>
        <v>50-108</v>
      </c>
      <c r="M300" s="16">
        <f t="shared" si="33"/>
        <v>-1.29</v>
      </c>
      <c r="N300" s="5">
        <f t="shared" si="34"/>
        <v>-0.4138936694377347</v>
      </c>
      <c r="O300" s="9"/>
      <c r="P300" s="8">
        <f t="shared" si="35"/>
        <v>79.330503306816126</v>
      </c>
      <c r="Q300" s="7">
        <f t="shared" si="36"/>
        <v>29.132036368593091</v>
      </c>
      <c r="R300" s="6">
        <f t="shared" si="37"/>
        <v>0.36722364228451893</v>
      </c>
      <c r="S300" s="5">
        <f t="shared" si="38"/>
        <v>-0.47308248222563432</v>
      </c>
      <c r="T300" s="4">
        <v>23912.083333333343</v>
      </c>
      <c r="U300" s="3">
        <v>27</v>
      </c>
      <c r="V300" s="3">
        <v>18</v>
      </c>
      <c r="W300" s="3">
        <v>30</v>
      </c>
      <c r="X300" s="3">
        <v>11</v>
      </c>
      <c r="Y300" s="3">
        <v>17</v>
      </c>
      <c r="Z300" s="3">
        <v>10</v>
      </c>
      <c r="AA300" s="3">
        <f t="shared" si="39"/>
        <v>-7</v>
      </c>
    </row>
    <row r="301" spans="1:27" x14ac:dyDescent="0.25">
      <c r="A301" s="14">
        <v>110</v>
      </c>
      <c r="B301" s="14" t="s">
        <v>1</v>
      </c>
      <c r="C301" s="14"/>
      <c r="D301" s="14">
        <v>5</v>
      </c>
      <c r="E301" s="13" t="s">
        <v>309</v>
      </c>
      <c r="F301" s="12">
        <v>18.839783342491561</v>
      </c>
      <c r="G301" s="12">
        <v>62.236467458107072</v>
      </c>
      <c r="H301" s="12">
        <v>30.849439311440516</v>
      </c>
      <c r="I301" s="12">
        <v>55.05008028136708</v>
      </c>
      <c r="J301" s="12">
        <v>24.248670111998546</v>
      </c>
      <c r="K301" s="12">
        <v>18.028439863885261</v>
      </c>
      <c r="L301" s="11" t="str">
        <f t="shared" si="32"/>
        <v>23-54</v>
      </c>
      <c r="M301" s="16">
        <f t="shared" si="33"/>
        <v>-1.29</v>
      </c>
      <c r="N301" s="5">
        <f t="shared" si="34"/>
        <v>-0.25651840778828683</v>
      </c>
      <c r="O301" s="9"/>
      <c r="P301" s="24">
        <f t="shared" si="35"/>
        <v>38.486980525232546</v>
      </c>
      <c r="Q301" s="7">
        <f t="shared" si="36"/>
        <v>15.916610264979729</v>
      </c>
      <c r="R301" s="6">
        <f t="shared" si="37"/>
        <v>0.41355830069715654</v>
      </c>
      <c r="S301" s="5">
        <f t="shared" si="38"/>
        <v>-0.53157042673000576</v>
      </c>
      <c r="T301" s="4">
        <v>16623.625000000018</v>
      </c>
      <c r="U301" s="3">
        <v>3</v>
      </c>
      <c r="V301" s="3">
        <v>10</v>
      </c>
      <c r="W301" s="3">
        <v>5</v>
      </c>
      <c r="X301" s="3">
        <v>9</v>
      </c>
      <c r="Y301" s="3">
        <v>4</v>
      </c>
      <c r="Z301" s="3">
        <v>3</v>
      </c>
      <c r="AA301" s="3">
        <f t="shared" si="39"/>
        <v>-1</v>
      </c>
    </row>
    <row r="302" spans="1:27" x14ac:dyDescent="0.25">
      <c r="A302" s="14">
        <v>210</v>
      </c>
      <c r="B302" s="14" t="s">
        <v>1</v>
      </c>
      <c r="C302" s="14"/>
      <c r="D302" s="14">
        <v>8</v>
      </c>
      <c r="E302" s="13" t="s">
        <v>209</v>
      </c>
      <c r="F302" s="12">
        <v>38.693564556694866</v>
      </c>
      <c r="G302" s="12">
        <v>53.009152913736436</v>
      </c>
      <c r="H302" s="12">
        <v>88.7941751021133</v>
      </c>
      <c r="I302" s="12">
        <v>139.26457591258469</v>
      </c>
      <c r="J302" s="12">
        <v>75.351866304260085</v>
      </c>
      <c r="K302" s="12">
        <v>46.874154913072481</v>
      </c>
      <c r="L302" s="11" t="str">
        <f t="shared" si="32"/>
        <v>57-122</v>
      </c>
      <c r="M302" s="16">
        <f t="shared" si="33"/>
        <v>-1.3</v>
      </c>
      <c r="N302" s="5">
        <f t="shared" si="34"/>
        <v>-0.37792974199469287</v>
      </c>
      <c r="O302" s="9"/>
      <c r="P302" s="8">
        <f t="shared" si="35"/>
        <v>89.660802057476459</v>
      </c>
      <c r="Q302" s="7">
        <f t="shared" si="36"/>
        <v>32.815103158794884</v>
      </c>
      <c r="R302" s="6">
        <f t="shared" si="37"/>
        <v>0.36599163074359942</v>
      </c>
      <c r="S302" s="5">
        <f t="shared" si="38"/>
        <v>-0.47720571490065283</v>
      </c>
      <c r="T302" s="4">
        <v>27752.708333333336</v>
      </c>
      <c r="U302" s="3">
        <v>11</v>
      </c>
      <c r="V302" s="3">
        <v>15</v>
      </c>
      <c r="W302" s="3">
        <v>25</v>
      </c>
      <c r="X302" s="3">
        <v>39</v>
      </c>
      <c r="Y302" s="3">
        <v>21</v>
      </c>
      <c r="Z302" s="3">
        <v>13</v>
      </c>
      <c r="AA302" s="3">
        <f t="shared" si="39"/>
        <v>-8</v>
      </c>
    </row>
    <row r="303" spans="1:27" x14ac:dyDescent="0.25">
      <c r="A303" s="14">
        <v>87</v>
      </c>
      <c r="B303" s="14" t="s">
        <v>1</v>
      </c>
      <c r="C303" s="14"/>
      <c r="D303" s="14">
        <v>5</v>
      </c>
      <c r="E303" s="13" t="s">
        <v>332</v>
      </c>
      <c r="F303" s="12">
        <v>65.607734806629836</v>
      </c>
      <c r="G303" s="12">
        <v>50.142021578163153</v>
      </c>
      <c r="H303" s="12">
        <v>80.142224228913292</v>
      </c>
      <c r="I303" s="12">
        <v>71.560751164259884</v>
      </c>
      <c r="J303" s="12">
        <v>77.537626517868262</v>
      </c>
      <c r="K303" s="12">
        <v>59.261589618979045</v>
      </c>
      <c r="L303" s="11" t="str">
        <f t="shared" si="32"/>
        <v>63-82</v>
      </c>
      <c r="M303" s="16">
        <f t="shared" si="33"/>
        <v>-1.34</v>
      </c>
      <c r="N303" s="5">
        <f t="shared" si="34"/>
        <v>-0.23570539516937072</v>
      </c>
      <c r="O303" s="9"/>
      <c r="P303" s="8">
        <f t="shared" si="35"/>
        <v>72.016639193071782</v>
      </c>
      <c r="Q303" s="7">
        <f t="shared" si="36"/>
        <v>9.4846721410130765</v>
      </c>
      <c r="R303" s="6">
        <f t="shared" si="37"/>
        <v>0.13170112139758849</v>
      </c>
      <c r="S303" s="5">
        <f t="shared" si="38"/>
        <v>-0.17711253561690521</v>
      </c>
      <c r="T303" s="4">
        <v>91016.791666666701</v>
      </c>
      <c r="U303" s="3">
        <v>57</v>
      </c>
      <c r="V303" s="3">
        <v>44</v>
      </c>
      <c r="W303" s="3">
        <v>71</v>
      </c>
      <c r="X303" s="3">
        <v>64</v>
      </c>
      <c r="Y303" s="3">
        <v>70</v>
      </c>
      <c r="Z303" s="3">
        <v>54</v>
      </c>
      <c r="AA303" s="3">
        <f t="shared" si="39"/>
        <v>-16</v>
      </c>
    </row>
    <row r="304" spans="1:27" x14ac:dyDescent="0.25">
      <c r="A304" s="14">
        <v>209</v>
      </c>
      <c r="B304" s="14" t="s">
        <v>1</v>
      </c>
      <c r="C304" s="14"/>
      <c r="D304" s="14">
        <v>8</v>
      </c>
      <c r="E304" s="13" t="s">
        <v>210</v>
      </c>
      <c r="F304" s="12">
        <v>48.086170417387962</v>
      </c>
      <c r="G304" s="12">
        <v>102.10283213808194</v>
      </c>
      <c r="H304" s="12">
        <v>19.667375511659067</v>
      </c>
      <c r="I304" s="12">
        <v>54.715479506565863</v>
      </c>
      <c r="J304" s="12">
        <v>70.462409562755596</v>
      </c>
      <c r="K304" s="12">
        <v>25.462948227460501</v>
      </c>
      <c r="L304" s="11" t="str">
        <f t="shared" si="32"/>
        <v>34-84</v>
      </c>
      <c r="M304" s="16">
        <f t="shared" si="33"/>
        <v>-1.35</v>
      </c>
      <c r="N304" s="5">
        <f t="shared" si="34"/>
        <v>-0.6386307481468888</v>
      </c>
      <c r="O304" s="9"/>
      <c r="P304" s="8">
        <f t="shared" si="35"/>
        <v>58.8311951379047</v>
      </c>
      <c r="Q304" s="7">
        <f t="shared" si="36"/>
        <v>24.773535883226309</v>
      </c>
      <c r="R304" s="6">
        <f t="shared" si="37"/>
        <v>0.42109523400222104</v>
      </c>
      <c r="S304" s="5">
        <f t="shared" si="38"/>
        <v>-0.56718628326734732</v>
      </c>
      <c r="T304" s="4">
        <v>19664.625000000015</v>
      </c>
      <c r="U304" s="3">
        <v>10</v>
      </c>
      <c r="V304" s="3">
        <v>21</v>
      </c>
      <c r="W304" s="3">
        <v>4</v>
      </c>
      <c r="X304" s="3">
        <v>11</v>
      </c>
      <c r="Y304" s="3">
        <v>14</v>
      </c>
      <c r="Z304" s="3">
        <v>5</v>
      </c>
      <c r="AA304" s="3">
        <f t="shared" si="39"/>
        <v>-9</v>
      </c>
    </row>
    <row r="305" spans="1:27" x14ac:dyDescent="0.25">
      <c r="A305" s="14">
        <v>410</v>
      </c>
      <c r="B305" s="14" t="s">
        <v>1</v>
      </c>
      <c r="C305" s="14"/>
      <c r="D305" s="14">
        <v>13</v>
      </c>
      <c r="E305" s="13" t="s">
        <v>8</v>
      </c>
      <c r="F305" s="12">
        <v>37.271710771524411</v>
      </c>
      <c r="G305" s="12">
        <v>37.256667391101864</v>
      </c>
      <c r="H305" s="12">
        <v>12.408102490926574</v>
      </c>
      <c r="I305" s="12">
        <v>0</v>
      </c>
      <c r="J305" s="12">
        <v>24.843177442394882</v>
      </c>
      <c r="K305" s="12">
        <v>0</v>
      </c>
      <c r="L305" s="11" t="str">
        <f t="shared" si="32"/>
        <v>5-32</v>
      </c>
      <c r="M305" s="16">
        <f t="shared" si="33"/>
        <v>-1.35</v>
      </c>
      <c r="N305" s="5">
        <f t="shared" si="34"/>
        <v>-1</v>
      </c>
      <c r="O305" s="9"/>
      <c r="P305" s="8">
        <f t="shared" si="35"/>
        <v>18.215016015898815</v>
      </c>
      <c r="Q305" s="7">
        <f t="shared" si="36"/>
        <v>13.506287860534693</v>
      </c>
      <c r="R305" s="6">
        <f t="shared" si="37"/>
        <v>0.74149195634776544</v>
      </c>
      <c r="S305" s="5">
        <f t="shared" si="38"/>
        <v>-1</v>
      </c>
      <c r="T305" s="4">
        <v>8052.7500000000027</v>
      </c>
      <c r="U305" s="3">
        <v>3</v>
      </c>
      <c r="V305" s="3">
        <v>3</v>
      </c>
      <c r="W305" s="3">
        <v>1</v>
      </c>
      <c r="X305" s="3">
        <v>0</v>
      </c>
      <c r="Y305" s="3">
        <v>2</v>
      </c>
      <c r="Z305" s="3">
        <v>0</v>
      </c>
      <c r="AA305" s="3">
        <f t="shared" si="39"/>
        <v>-2</v>
      </c>
    </row>
    <row r="306" spans="1:27" x14ac:dyDescent="0.25">
      <c r="A306" s="14">
        <v>204</v>
      </c>
      <c r="B306" s="14" t="s">
        <v>1</v>
      </c>
      <c r="C306" s="14"/>
      <c r="D306" s="14">
        <v>8</v>
      </c>
      <c r="E306" s="13" t="s">
        <v>215</v>
      </c>
      <c r="F306" s="12">
        <v>27.439233530743376</v>
      </c>
      <c r="G306" s="12">
        <v>18.121276643939566</v>
      </c>
      <c r="H306" s="12">
        <v>35.910672202895299</v>
      </c>
      <c r="I306" s="12">
        <v>8.8940276604260227</v>
      </c>
      <c r="J306" s="12">
        <v>44.066452209932578</v>
      </c>
      <c r="K306" s="12">
        <v>8.7345462221267862</v>
      </c>
      <c r="L306" s="11" t="str">
        <f t="shared" si="32"/>
        <v>14-43</v>
      </c>
      <c r="M306" s="16">
        <f t="shared" si="33"/>
        <v>-1.37</v>
      </c>
      <c r="N306" s="5">
        <f t="shared" si="34"/>
        <v>-0.80178694258127681</v>
      </c>
      <c r="O306" s="9"/>
      <c r="P306" s="8">
        <f t="shared" si="35"/>
        <v>28.488145007911694</v>
      </c>
      <c r="Q306" s="7">
        <f t="shared" si="36"/>
        <v>14.446364893242027</v>
      </c>
      <c r="R306" s="6">
        <f t="shared" si="37"/>
        <v>0.50710093230815834</v>
      </c>
      <c r="S306" s="5">
        <f t="shared" si="38"/>
        <v>-0.69339715802130897</v>
      </c>
      <c r="T306" s="4">
        <v>11435.916666666668</v>
      </c>
      <c r="U306" s="3">
        <v>3</v>
      </c>
      <c r="V306" s="3">
        <v>2</v>
      </c>
      <c r="W306" s="3">
        <v>4</v>
      </c>
      <c r="X306" s="3">
        <v>1</v>
      </c>
      <c r="Y306" s="3">
        <v>5</v>
      </c>
      <c r="Z306" s="3">
        <v>1</v>
      </c>
      <c r="AA306" s="3">
        <f t="shared" si="39"/>
        <v>-4</v>
      </c>
    </row>
    <row r="307" spans="1:27" x14ac:dyDescent="0.25">
      <c r="A307" s="14">
        <v>93</v>
      </c>
      <c r="B307" s="14" t="s">
        <v>1</v>
      </c>
      <c r="C307" s="14" t="s">
        <v>442</v>
      </c>
      <c r="D307" s="14">
        <v>5</v>
      </c>
      <c r="E307" s="13" t="s">
        <v>326</v>
      </c>
      <c r="F307" s="12">
        <v>223.1494642884436</v>
      </c>
      <c r="G307" s="12">
        <v>217.32263566870932</v>
      </c>
      <c r="H307" s="12">
        <v>147.47043067384959</v>
      </c>
      <c r="I307" s="12">
        <v>140.40188795730191</v>
      </c>
      <c r="J307" s="12">
        <v>156.16467466104606</v>
      </c>
      <c r="K307" s="12">
        <v>121.65867872788201</v>
      </c>
      <c r="L307" s="11" t="str">
        <f t="shared" si="32"/>
        <v>134-192</v>
      </c>
      <c r="M307" s="16">
        <f t="shared" si="33"/>
        <v>-1.43</v>
      </c>
      <c r="N307" s="5">
        <f t="shared" si="34"/>
        <v>-0.22095903576182638</v>
      </c>
      <c r="O307" s="9"/>
      <c r="P307" s="8">
        <f t="shared" si="35"/>
        <v>162.84246351878991</v>
      </c>
      <c r="Q307" s="7">
        <f t="shared" si="36"/>
        <v>28.889782374194677</v>
      </c>
      <c r="R307" s="6">
        <f t="shared" si="37"/>
        <v>0.17740939156733632</v>
      </c>
      <c r="S307" s="5">
        <f t="shared" si="38"/>
        <v>-0.25290568504667599</v>
      </c>
      <c r="T307" s="4">
        <v>101831.37499999994</v>
      </c>
      <c r="U307" s="3">
        <v>219</v>
      </c>
      <c r="V307" s="3">
        <v>215</v>
      </c>
      <c r="W307" s="3">
        <v>147</v>
      </c>
      <c r="X307" s="3">
        <v>141</v>
      </c>
      <c r="Y307" s="3">
        <v>158</v>
      </c>
      <c r="Z307" s="3">
        <v>124</v>
      </c>
      <c r="AA307" s="3">
        <f t="shared" si="39"/>
        <v>-34</v>
      </c>
    </row>
    <row r="308" spans="1:27" x14ac:dyDescent="0.25">
      <c r="A308" s="14">
        <v>213</v>
      </c>
      <c r="B308" s="14" t="s">
        <v>1</v>
      </c>
      <c r="C308" s="14"/>
      <c r="D308" s="14">
        <v>8</v>
      </c>
      <c r="E308" s="13" t="s">
        <v>206</v>
      </c>
      <c r="F308" s="12">
        <v>0</v>
      </c>
      <c r="G308" s="12">
        <v>54.629882545752523</v>
      </c>
      <c r="H308" s="12">
        <v>0</v>
      </c>
      <c r="I308" s="12">
        <v>27.82802281897871</v>
      </c>
      <c r="J308" s="12">
        <v>56.290458767238952</v>
      </c>
      <c r="K308" s="12">
        <v>0</v>
      </c>
      <c r="L308" s="11" t="str">
        <f t="shared" si="32"/>
        <v>10-57</v>
      </c>
      <c r="M308" s="16">
        <f t="shared" si="33"/>
        <v>-1.44</v>
      </c>
      <c r="N308" s="5">
        <f t="shared" si="34"/>
        <v>-1</v>
      </c>
      <c r="O308" s="9"/>
      <c r="P308" s="8">
        <f t="shared" si="35"/>
        <v>33.468276680240976</v>
      </c>
      <c r="Q308" s="7">
        <f t="shared" si="36"/>
        <v>23.248855358108202</v>
      </c>
      <c r="R308" s="6">
        <f t="shared" si="37"/>
        <v>0.69465349471769711</v>
      </c>
      <c r="S308" s="5">
        <f t="shared" si="38"/>
        <v>-1</v>
      </c>
      <c r="T308" s="4">
        <v>3515.0000000000023</v>
      </c>
      <c r="U308" s="3">
        <v>0</v>
      </c>
      <c r="V308" s="3">
        <v>2</v>
      </c>
      <c r="W308" s="3">
        <v>0</v>
      </c>
      <c r="X308" s="3">
        <v>1</v>
      </c>
      <c r="Y308" s="3">
        <v>2</v>
      </c>
      <c r="Z308" s="3">
        <v>0</v>
      </c>
      <c r="AA308" s="3">
        <f t="shared" si="39"/>
        <v>-2</v>
      </c>
    </row>
    <row r="309" spans="1:27" x14ac:dyDescent="0.25">
      <c r="A309" s="14">
        <v>258</v>
      </c>
      <c r="B309" s="14" t="s">
        <v>1</v>
      </c>
      <c r="C309" s="14"/>
      <c r="D309" s="14">
        <v>9</v>
      </c>
      <c r="E309" s="13" t="s">
        <v>161</v>
      </c>
      <c r="F309" s="12">
        <v>169.14419542660119</v>
      </c>
      <c r="G309" s="12">
        <v>197.68116851535166</v>
      </c>
      <c r="H309" s="12">
        <v>136.19236414811675</v>
      </c>
      <c r="I309" s="12">
        <v>131.54529177476525</v>
      </c>
      <c r="J309" s="12">
        <v>124.35965377141848</v>
      </c>
      <c r="K309" s="12">
        <v>103.95519895680052</v>
      </c>
      <c r="L309" s="11" t="str">
        <f t="shared" si="32"/>
        <v>117-166</v>
      </c>
      <c r="M309" s="16">
        <f t="shared" si="33"/>
        <v>-1.53</v>
      </c>
      <c r="N309" s="5">
        <f t="shared" si="34"/>
        <v>-0.16407616293402313</v>
      </c>
      <c r="O309" s="9"/>
      <c r="P309" s="8">
        <f t="shared" si="35"/>
        <v>141.4042040571872</v>
      </c>
      <c r="Q309" s="7">
        <f t="shared" si="36"/>
        <v>24.531023190958241</v>
      </c>
      <c r="R309" s="6">
        <f t="shared" si="37"/>
        <v>0.17348156905601841</v>
      </c>
      <c r="S309" s="5">
        <f t="shared" si="38"/>
        <v>-0.2648365750514845</v>
      </c>
      <c r="T309" s="4">
        <v>36408.208333333307</v>
      </c>
      <c r="U309" s="3">
        <v>52</v>
      </c>
      <c r="V309" s="3">
        <v>63</v>
      </c>
      <c r="W309" s="3">
        <v>45</v>
      </c>
      <c r="X309" s="3">
        <v>45</v>
      </c>
      <c r="Y309" s="3">
        <v>44</v>
      </c>
      <c r="Z309" s="3">
        <v>38</v>
      </c>
      <c r="AA309" s="3">
        <f t="shared" si="39"/>
        <v>-6</v>
      </c>
    </row>
    <row r="310" spans="1:27" x14ac:dyDescent="0.25">
      <c r="A310" s="14">
        <v>101</v>
      </c>
      <c r="B310" s="14" t="s">
        <v>1</v>
      </c>
      <c r="C310" s="14"/>
      <c r="D310" s="14">
        <v>5</v>
      </c>
      <c r="E310" s="13" t="s">
        <v>318</v>
      </c>
      <c r="F310" s="12">
        <v>45.381488134631745</v>
      </c>
      <c r="G310" s="12">
        <v>67.734106003875894</v>
      </c>
      <c r="H310" s="12">
        <v>14.999531264647979</v>
      </c>
      <c r="I310" s="12">
        <v>59.77063020658224</v>
      </c>
      <c r="J310" s="12">
        <v>66.994193836534166</v>
      </c>
      <c r="K310" s="12">
        <v>22.245635066536074</v>
      </c>
      <c r="L310" s="11" t="str">
        <f t="shared" si="32"/>
        <v>33-73</v>
      </c>
      <c r="M310" s="16">
        <f t="shared" si="33"/>
        <v>-1.56</v>
      </c>
      <c r="N310" s="5">
        <f t="shared" si="34"/>
        <v>-0.66794682057350485</v>
      </c>
      <c r="O310" s="9"/>
      <c r="P310" s="8">
        <f t="shared" si="35"/>
        <v>53.326785596355151</v>
      </c>
      <c r="Q310" s="7">
        <f t="shared" si="36"/>
        <v>19.975464219368174</v>
      </c>
      <c r="R310" s="6">
        <f t="shared" si="37"/>
        <v>0.3745859420548589</v>
      </c>
      <c r="S310" s="5">
        <f t="shared" si="38"/>
        <v>-0.58284312812477956</v>
      </c>
      <c r="T310" s="4">
        <v>13478.166666666666</v>
      </c>
      <c r="U310" s="3">
        <v>6</v>
      </c>
      <c r="V310" s="3">
        <v>9</v>
      </c>
      <c r="W310" s="3">
        <v>2</v>
      </c>
      <c r="X310" s="3">
        <v>8</v>
      </c>
      <c r="Y310" s="3">
        <v>9</v>
      </c>
      <c r="Z310" s="3">
        <v>3</v>
      </c>
      <c r="AA310" s="3">
        <f t="shared" si="39"/>
        <v>-6</v>
      </c>
    </row>
    <row r="311" spans="1:27" x14ac:dyDescent="0.25">
      <c r="A311" s="14">
        <v>352</v>
      </c>
      <c r="B311" s="14" t="s">
        <v>1</v>
      </c>
      <c r="C311" s="14"/>
      <c r="D311" s="14">
        <v>12</v>
      </c>
      <c r="E311" s="13" t="s">
        <v>67</v>
      </c>
      <c r="F311" s="12">
        <v>71.082678039895157</v>
      </c>
      <c r="G311" s="12">
        <v>17.725782150137373</v>
      </c>
      <c r="H311" s="12">
        <v>53.073861123396732</v>
      </c>
      <c r="I311" s="12">
        <v>17.639017506724876</v>
      </c>
      <c r="J311" s="12">
        <v>17.600985655196691</v>
      </c>
      <c r="K311" s="12">
        <v>0</v>
      </c>
      <c r="L311" s="11" t="str">
        <f t="shared" si="32"/>
        <v>10-46</v>
      </c>
      <c r="M311" s="16">
        <f t="shared" si="33"/>
        <v>-1.56</v>
      </c>
      <c r="N311" s="5">
        <f t="shared" si="34"/>
        <v>-1</v>
      </c>
      <c r="O311" s="9"/>
      <c r="P311" s="8">
        <f t="shared" si="35"/>
        <v>28.287788267549541</v>
      </c>
      <c r="Q311" s="7">
        <f t="shared" si="36"/>
        <v>18.114794662862629</v>
      </c>
      <c r="R311" s="6">
        <f t="shared" si="37"/>
        <v>0.64037507957605488</v>
      </c>
      <c r="S311" s="5">
        <f t="shared" si="38"/>
        <v>-1</v>
      </c>
      <c r="T311" s="4">
        <v>5691.5833333333312</v>
      </c>
      <c r="U311" s="3">
        <v>4</v>
      </c>
      <c r="V311" s="3">
        <v>1</v>
      </c>
      <c r="W311" s="3">
        <v>3</v>
      </c>
      <c r="X311" s="3">
        <v>1</v>
      </c>
      <c r="Y311" s="3">
        <v>1</v>
      </c>
      <c r="Z311" s="3">
        <v>0</v>
      </c>
      <c r="AA311" s="3">
        <f t="shared" si="39"/>
        <v>-1</v>
      </c>
    </row>
    <row r="312" spans="1:27" x14ac:dyDescent="0.25">
      <c r="A312" s="14">
        <v>290</v>
      </c>
      <c r="B312" s="14" t="s">
        <v>1</v>
      </c>
      <c r="C312" s="14"/>
      <c r="D312" s="14">
        <v>14</v>
      </c>
      <c r="E312" s="13" t="s">
        <v>129</v>
      </c>
      <c r="F312" s="12">
        <v>0</v>
      </c>
      <c r="G312" s="12">
        <v>0</v>
      </c>
      <c r="H312" s="12">
        <v>10.637732035530025</v>
      </c>
      <c r="I312" s="12">
        <v>10.737390277293104</v>
      </c>
      <c r="J312" s="12">
        <v>21.671407287010702</v>
      </c>
      <c r="K312" s="12">
        <v>0</v>
      </c>
      <c r="L312" s="11" t="str">
        <f t="shared" si="32"/>
        <v>4-20</v>
      </c>
      <c r="M312" s="16">
        <f t="shared" si="33"/>
        <v>-1.57</v>
      </c>
      <c r="N312" s="5">
        <f t="shared" si="34"/>
        <v>-1</v>
      </c>
      <c r="O312" s="9"/>
      <c r="P312" s="8">
        <f t="shared" si="35"/>
        <v>12.214652910054401</v>
      </c>
      <c r="Q312" s="7">
        <f t="shared" si="36"/>
        <v>7.7928750011270154</v>
      </c>
      <c r="R312" s="6">
        <f t="shared" si="37"/>
        <v>0.63799397809432379</v>
      </c>
      <c r="S312" s="5">
        <f t="shared" si="38"/>
        <v>-1</v>
      </c>
      <c r="T312" s="4">
        <v>9156.9583333333394</v>
      </c>
      <c r="U312" s="3">
        <v>0</v>
      </c>
      <c r="V312" s="3">
        <v>0</v>
      </c>
      <c r="W312" s="3">
        <v>1</v>
      </c>
      <c r="X312" s="3">
        <v>1</v>
      </c>
      <c r="Y312" s="3">
        <v>2</v>
      </c>
      <c r="Z312" s="3">
        <v>0</v>
      </c>
      <c r="AA312" s="3">
        <f t="shared" si="39"/>
        <v>-2</v>
      </c>
    </row>
    <row r="313" spans="1:27" x14ac:dyDescent="0.25">
      <c r="A313" s="14">
        <v>296</v>
      </c>
      <c r="B313" s="14" t="s">
        <v>1</v>
      </c>
      <c r="C313" s="14"/>
      <c r="D313" s="14">
        <v>10</v>
      </c>
      <c r="E313" s="13" t="s">
        <v>123</v>
      </c>
      <c r="F313" s="12">
        <v>0</v>
      </c>
      <c r="G313" s="12">
        <v>0</v>
      </c>
      <c r="H313" s="12">
        <v>23.311381782155138</v>
      </c>
      <c r="I313" s="12">
        <v>23.435669088352473</v>
      </c>
      <c r="J313" s="12">
        <v>46.995241731774662</v>
      </c>
      <c r="K313" s="12">
        <v>0</v>
      </c>
      <c r="L313" s="11" t="str">
        <f t="shared" si="32"/>
        <v>10-43</v>
      </c>
      <c r="M313" s="16">
        <f t="shared" si="33"/>
        <v>-1.57</v>
      </c>
      <c r="N313" s="5">
        <f t="shared" si="34"/>
        <v>-1</v>
      </c>
      <c r="O313" s="9"/>
      <c r="P313" s="8">
        <f t="shared" si="35"/>
        <v>26.57686869058324</v>
      </c>
      <c r="Q313" s="7">
        <f t="shared" si="36"/>
        <v>16.881939838078125</v>
      </c>
      <c r="R313" s="6">
        <f t="shared" si="37"/>
        <v>0.63521177135738949</v>
      </c>
      <c r="S313" s="5">
        <f t="shared" si="38"/>
        <v>-1</v>
      </c>
      <c r="T313" s="4">
        <v>4247.6250000000036</v>
      </c>
      <c r="U313" s="3">
        <v>0</v>
      </c>
      <c r="V313" s="3">
        <v>0</v>
      </c>
      <c r="W313" s="3">
        <v>1</v>
      </c>
      <c r="X313" s="3">
        <v>1</v>
      </c>
      <c r="Y313" s="3">
        <v>2</v>
      </c>
      <c r="Z313" s="3">
        <v>0</v>
      </c>
      <c r="AA313" s="3">
        <f t="shared" si="39"/>
        <v>-2</v>
      </c>
    </row>
    <row r="314" spans="1:27" x14ac:dyDescent="0.25">
      <c r="A314" s="14">
        <v>367</v>
      </c>
      <c r="B314" s="14" t="s">
        <v>1</v>
      </c>
      <c r="C314" s="14" t="s">
        <v>441</v>
      </c>
      <c r="D314" s="14">
        <v>13</v>
      </c>
      <c r="E314" s="13" t="s">
        <v>51</v>
      </c>
      <c r="F314" s="12">
        <v>256.88367985871395</v>
      </c>
      <c r="G314" s="12">
        <v>346.82024926494449</v>
      </c>
      <c r="H314" s="12">
        <v>300.33464439681967</v>
      </c>
      <c r="I314" s="12">
        <v>357.80186977034231</v>
      </c>
      <c r="J314" s="12">
        <v>386.89193309292767</v>
      </c>
      <c r="K314" s="12">
        <v>285.63571528394522</v>
      </c>
      <c r="L314" s="11" t="str">
        <f t="shared" si="32"/>
        <v>309-387</v>
      </c>
      <c r="M314" s="16">
        <f t="shared" si="33"/>
        <v>-1.59</v>
      </c>
      <c r="N314" s="5">
        <f t="shared" si="34"/>
        <v>-0.26171705623198327</v>
      </c>
      <c r="O314" s="9"/>
      <c r="P314" s="8">
        <f t="shared" si="35"/>
        <v>347.81301707500461</v>
      </c>
      <c r="Q314" s="7">
        <f t="shared" si="36"/>
        <v>39.215320354257109</v>
      </c>
      <c r="R314" s="6">
        <f t="shared" si="37"/>
        <v>0.11274828263773828</v>
      </c>
      <c r="S314" s="5">
        <f t="shared" si="38"/>
        <v>-0.17876645996159218</v>
      </c>
      <c r="T314" s="4">
        <v>46382.083333333321</v>
      </c>
      <c r="U314" s="3">
        <v>136</v>
      </c>
      <c r="V314" s="3">
        <v>179</v>
      </c>
      <c r="W314" s="3">
        <v>151</v>
      </c>
      <c r="X314" s="3">
        <v>175</v>
      </c>
      <c r="Y314" s="3">
        <v>184</v>
      </c>
      <c r="Z314" s="3">
        <v>132</v>
      </c>
      <c r="AA314" s="3">
        <f t="shared" si="39"/>
        <v>-52</v>
      </c>
    </row>
    <row r="315" spans="1:27" x14ac:dyDescent="0.25">
      <c r="A315" s="14">
        <v>61</v>
      </c>
      <c r="B315" s="14" t="s">
        <v>1</v>
      </c>
      <c r="C315" s="14"/>
      <c r="D315" s="14">
        <v>4</v>
      </c>
      <c r="E315" s="13" t="s">
        <v>358</v>
      </c>
      <c r="F315" s="12">
        <v>21.839510794958191</v>
      </c>
      <c r="G315" s="12">
        <v>24.907375696628165</v>
      </c>
      <c r="H315" s="12">
        <v>24.864990869886164</v>
      </c>
      <c r="I315" s="12">
        <v>15.511812245024585</v>
      </c>
      <c r="J315" s="12">
        <v>6.195259077990567</v>
      </c>
      <c r="K315" s="12">
        <v>3.0927595920650095</v>
      </c>
      <c r="L315" s="11" t="str">
        <f t="shared" si="32"/>
        <v>8-24</v>
      </c>
      <c r="M315" s="16">
        <f t="shared" si="33"/>
        <v>-1.65</v>
      </c>
      <c r="N315" s="5">
        <f t="shared" si="34"/>
        <v>-0.50078607639631656</v>
      </c>
      <c r="O315" s="9"/>
      <c r="P315" s="8">
        <f t="shared" si="35"/>
        <v>15.951518611194947</v>
      </c>
      <c r="Q315" s="7">
        <f t="shared" si="36"/>
        <v>7.7894353004345964</v>
      </c>
      <c r="R315" s="6">
        <f t="shared" si="37"/>
        <v>0.48831935631306522</v>
      </c>
      <c r="S315" s="5">
        <f t="shared" si="38"/>
        <v>-0.8061150372294662</v>
      </c>
      <c r="T315" s="4">
        <v>32325.458333333336</v>
      </c>
      <c r="U315" s="3">
        <v>7</v>
      </c>
      <c r="V315" s="3">
        <v>8</v>
      </c>
      <c r="W315" s="3">
        <v>8</v>
      </c>
      <c r="X315" s="3">
        <v>5</v>
      </c>
      <c r="Y315" s="3">
        <v>2</v>
      </c>
      <c r="Z315" s="3">
        <v>1</v>
      </c>
      <c r="AA315" s="3">
        <f t="shared" si="39"/>
        <v>-1</v>
      </c>
    </row>
    <row r="316" spans="1:27" x14ac:dyDescent="0.25">
      <c r="A316" s="14">
        <v>321</v>
      </c>
      <c r="B316" s="14" t="s">
        <v>1</v>
      </c>
      <c r="C316" s="14"/>
      <c r="D316" s="14">
        <v>10</v>
      </c>
      <c r="E316" s="13" t="s">
        <v>98</v>
      </c>
      <c r="F316" s="12">
        <v>22.086025067638452</v>
      </c>
      <c r="G316" s="12">
        <v>22.431583669807086</v>
      </c>
      <c r="H316" s="12">
        <v>22.768670309653917</v>
      </c>
      <c r="I316" s="12">
        <v>0</v>
      </c>
      <c r="J316" s="12">
        <v>23.460410557184751</v>
      </c>
      <c r="K316" s="12">
        <v>0</v>
      </c>
      <c r="L316" s="11" t="str">
        <f t="shared" si="32"/>
        <v>7-27</v>
      </c>
      <c r="M316" s="16">
        <f t="shared" si="33"/>
        <v>-1.66</v>
      </c>
      <c r="N316" s="5">
        <f t="shared" si="34"/>
        <v>-1</v>
      </c>
      <c r="O316" s="9"/>
      <c r="P316" s="8">
        <f t="shared" si="35"/>
        <v>16.837150408142541</v>
      </c>
      <c r="Q316" s="7">
        <f t="shared" si="36"/>
        <v>10.16199208728526</v>
      </c>
      <c r="R316" s="6">
        <f t="shared" si="37"/>
        <v>0.60354584005918621</v>
      </c>
      <c r="S316" s="5">
        <f t="shared" si="38"/>
        <v>-1</v>
      </c>
      <c r="T316" s="4">
        <v>8407.1666666666606</v>
      </c>
      <c r="U316" s="3">
        <v>2</v>
      </c>
      <c r="V316" s="3">
        <v>2</v>
      </c>
      <c r="W316" s="3">
        <v>2</v>
      </c>
      <c r="X316" s="3">
        <v>0</v>
      </c>
      <c r="Y316" s="3">
        <v>2</v>
      </c>
      <c r="Z316" s="3">
        <v>0</v>
      </c>
      <c r="AA316" s="3">
        <f t="shared" si="39"/>
        <v>-2</v>
      </c>
    </row>
    <row r="317" spans="1:27" x14ac:dyDescent="0.25">
      <c r="A317" s="14">
        <v>214</v>
      </c>
      <c r="B317" s="14" t="s">
        <v>1</v>
      </c>
      <c r="C317" s="14"/>
      <c r="D317" s="14">
        <v>8</v>
      </c>
      <c r="E317" s="13" t="s">
        <v>205</v>
      </c>
      <c r="F317" s="12">
        <v>0</v>
      </c>
      <c r="G317" s="12">
        <v>19.311543475112249</v>
      </c>
      <c r="H317" s="12">
        <v>9.6814793300416309</v>
      </c>
      <c r="I317" s="12">
        <v>29.138236651045336</v>
      </c>
      <c r="J317" s="12">
        <v>9.7444517527832577</v>
      </c>
      <c r="K317" s="12">
        <v>0</v>
      </c>
      <c r="L317" s="11" t="str">
        <f t="shared" si="32"/>
        <v>6-25</v>
      </c>
      <c r="M317" s="16">
        <f t="shared" si="33"/>
        <v>-1.68</v>
      </c>
      <c r="N317" s="5">
        <f t="shared" si="34"/>
        <v>-1</v>
      </c>
      <c r="O317" s="9"/>
      <c r="P317" s="8">
        <f t="shared" si="35"/>
        <v>15.529515353896466</v>
      </c>
      <c r="Q317" s="7">
        <f t="shared" si="36"/>
        <v>9.2393934947905496</v>
      </c>
      <c r="R317" s="6">
        <f t="shared" si="37"/>
        <v>0.59495697607023645</v>
      </c>
      <c r="S317" s="5">
        <f t="shared" si="38"/>
        <v>-1</v>
      </c>
      <c r="T317" s="4">
        <v>10234.20833333333</v>
      </c>
      <c r="U317" s="3">
        <v>0</v>
      </c>
      <c r="V317" s="3">
        <v>2</v>
      </c>
      <c r="W317" s="3">
        <v>1</v>
      </c>
      <c r="X317" s="3">
        <v>3</v>
      </c>
      <c r="Y317" s="3">
        <v>1</v>
      </c>
      <c r="Z317" s="3">
        <v>0</v>
      </c>
      <c r="AA317" s="3">
        <f t="shared" si="39"/>
        <v>-1</v>
      </c>
    </row>
    <row r="318" spans="1:27" x14ac:dyDescent="0.25">
      <c r="A318" s="14">
        <v>320</v>
      </c>
      <c r="B318" s="14" t="s">
        <v>1</v>
      </c>
      <c r="C318" s="14"/>
      <c r="D318" s="14">
        <v>10</v>
      </c>
      <c r="E318" s="13" t="s">
        <v>99</v>
      </c>
      <c r="F318" s="12">
        <v>0</v>
      </c>
      <c r="G318" s="12">
        <v>0</v>
      </c>
      <c r="H318" s="12">
        <v>12.982797792924375</v>
      </c>
      <c r="I318" s="12">
        <v>26.353065190895016</v>
      </c>
      <c r="J318" s="12">
        <v>26.73618073658178</v>
      </c>
      <c r="K318" s="12">
        <v>0</v>
      </c>
      <c r="L318" s="11" t="str">
        <f t="shared" si="32"/>
        <v>8-29</v>
      </c>
      <c r="M318" s="16">
        <f t="shared" si="33"/>
        <v>-1.74</v>
      </c>
      <c r="N318" s="5">
        <f t="shared" si="34"/>
        <v>-1</v>
      </c>
      <c r="O318" s="9"/>
      <c r="P318" s="8">
        <f t="shared" si="35"/>
        <v>18.536103855017473</v>
      </c>
      <c r="Q318" s="7">
        <f t="shared" si="36"/>
        <v>10.658032668537114</v>
      </c>
      <c r="R318" s="6">
        <f t="shared" si="37"/>
        <v>0.57498775103442945</v>
      </c>
      <c r="S318" s="5">
        <f t="shared" si="38"/>
        <v>-1</v>
      </c>
      <c r="T318" s="4">
        <v>7386.4166666666688</v>
      </c>
      <c r="U318" s="3">
        <v>0</v>
      </c>
      <c r="V318" s="3">
        <v>0</v>
      </c>
      <c r="W318" s="3">
        <v>1</v>
      </c>
      <c r="X318" s="3">
        <v>2</v>
      </c>
      <c r="Y318" s="3">
        <v>2</v>
      </c>
      <c r="Z318" s="3">
        <v>0</v>
      </c>
      <c r="AA318" s="3">
        <f t="shared" si="39"/>
        <v>-2</v>
      </c>
    </row>
    <row r="319" spans="1:27" x14ac:dyDescent="0.25">
      <c r="A319" s="14">
        <v>250</v>
      </c>
      <c r="B319" s="14" t="s">
        <v>1</v>
      </c>
      <c r="C319" s="14"/>
      <c r="D319" s="14">
        <v>9</v>
      </c>
      <c r="E319" s="13" t="s">
        <v>169</v>
      </c>
      <c r="F319" s="12">
        <v>25.833118057349523</v>
      </c>
      <c r="G319" s="12">
        <v>6.4622443374583991</v>
      </c>
      <c r="H319" s="12">
        <v>38.814225413614082</v>
      </c>
      <c r="I319" s="12">
        <v>25.89960664972401</v>
      </c>
      <c r="J319" s="12">
        <v>19.449576971700864</v>
      </c>
      <c r="K319" s="12">
        <v>6.4908546562416349</v>
      </c>
      <c r="L319" s="11" t="str">
        <f t="shared" si="32"/>
        <v>14-33</v>
      </c>
      <c r="M319" s="16">
        <f t="shared" si="33"/>
        <v>-1.79</v>
      </c>
      <c r="N319" s="5">
        <f t="shared" si="34"/>
        <v>-0.66627270784933634</v>
      </c>
      <c r="O319" s="9"/>
      <c r="P319" s="8">
        <f t="shared" si="35"/>
        <v>23.736439628700598</v>
      </c>
      <c r="Q319" s="7">
        <f t="shared" si="36"/>
        <v>9.6395494442551435</v>
      </c>
      <c r="R319" s="6">
        <f t="shared" si="37"/>
        <v>0.40610763851035231</v>
      </c>
      <c r="S319" s="5">
        <f t="shared" si="38"/>
        <v>-0.72654472373382806</v>
      </c>
      <c r="T319" s="4">
        <v>15407.416666666659</v>
      </c>
      <c r="U319" s="3">
        <v>4</v>
      </c>
      <c r="V319" s="3">
        <v>1</v>
      </c>
      <c r="W319" s="3">
        <v>6</v>
      </c>
      <c r="X319" s="3">
        <v>4</v>
      </c>
      <c r="Y319" s="3">
        <v>3</v>
      </c>
      <c r="Z319" s="3">
        <v>1</v>
      </c>
      <c r="AA319" s="3">
        <f t="shared" si="39"/>
        <v>-2</v>
      </c>
    </row>
    <row r="320" spans="1:27" x14ac:dyDescent="0.25">
      <c r="A320" s="14">
        <v>62</v>
      </c>
      <c r="B320" s="14" t="s">
        <v>1</v>
      </c>
      <c r="C320" s="14"/>
      <c r="D320" s="14">
        <v>4</v>
      </c>
      <c r="E320" s="13" t="s">
        <v>357</v>
      </c>
      <c r="F320" s="12">
        <v>38.584898835218368</v>
      </c>
      <c r="G320" s="12">
        <v>9.6061479346781944</v>
      </c>
      <c r="H320" s="12">
        <v>9.5641154388733476</v>
      </c>
      <c r="I320" s="12">
        <v>19.047165543677529</v>
      </c>
      <c r="J320" s="12">
        <v>9.4847414222369757</v>
      </c>
      <c r="K320" s="12">
        <v>0</v>
      </c>
      <c r="L320" s="11" t="str">
        <f t="shared" si="32"/>
        <v>6-22</v>
      </c>
      <c r="M320" s="16">
        <f t="shared" si="33"/>
        <v>-1.8</v>
      </c>
      <c r="N320" s="5">
        <f t="shared" si="34"/>
        <v>-1</v>
      </c>
      <c r="O320" s="9"/>
      <c r="P320" s="24">
        <f t="shared" si="35"/>
        <v>14.006794020472654</v>
      </c>
      <c r="Q320" s="7">
        <f t="shared" si="36"/>
        <v>7.7712846044115302</v>
      </c>
      <c r="R320" s="6">
        <f t="shared" si="37"/>
        <v>0.55482250920894827</v>
      </c>
      <c r="S320" s="5">
        <f t="shared" si="38"/>
        <v>-1</v>
      </c>
      <c r="T320" s="4">
        <v>10581.041666666672</v>
      </c>
      <c r="U320" s="3">
        <v>4</v>
      </c>
      <c r="V320" s="3">
        <v>1</v>
      </c>
      <c r="W320" s="3">
        <v>1</v>
      </c>
      <c r="X320" s="3">
        <v>2</v>
      </c>
      <c r="Y320" s="3">
        <v>1</v>
      </c>
      <c r="Z320" s="3">
        <v>0</v>
      </c>
      <c r="AA320" s="3">
        <f t="shared" si="39"/>
        <v>-1</v>
      </c>
    </row>
    <row r="321" spans="1:27" x14ac:dyDescent="0.25">
      <c r="A321" s="14">
        <v>199</v>
      </c>
      <c r="B321" s="14" t="s">
        <v>1</v>
      </c>
      <c r="C321" s="14"/>
      <c r="D321" s="14">
        <v>8</v>
      </c>
      <c r="E321" s="13" t="s">
        <v>220</v>
      </c>
      <c r="F321" s="12">
        <v>14.416579065925815</v>
      </c>
      <c r="G321" s="12">
        <v>18.940514945250076</v>
      </c>
      <c r="H321" s="12">
        <v>30.336619800478385</v>
      </c>
      <c r="I321" s="12">
        <v>29.90396227500144</v>
      </c>
      <c r="J321" s="12">
        <v>40.82766754937596</v>
      </c>
      <c r="K321" s="12">
        <v>15.659181639982357</v>
      </c>
      <c r="L321" s="11" t="str">
        <f t="shared" si="32"/>
        <v>23-40</v>
      </c>
      <c r="M321" s="16">
        <f t="shared" si="33"/>
        <v>-1.85</v>
      </c>
      <c r="N321" s="5">
        <f t="shared" si="34"/>
        <v>-0.61645661925103767</v>
      </c>
      <c r="O321" s="9"/>
      <c r="P321" s="8">
        <f t="shared" si="35"/>
        <v>31.137443680316448</v>
      </c>
      <c r="Q321" s="7">
        <f t="shared" si="36"/>
        <v>8.385024388437591</v>
      </c>
      <c r="R321" s="6">
        <f t="shared" si="37"/>
        <v>0.26929071231811458</v>
      </c>
      <c r="S321" s="5">
        <f t="shared" si="38"/>
        <v>-0.4970948225309415</v>
      </c>
      <c r="T321" s="4">
        <v>44624.95833333335</v>
      </c>
      <c r="U321" s="3">
        <v>6</v>
      </c>
      <c r="V321" s="3">
        <v>8</v>
      </c>
      <c r="W321" s="3">
        <v>13</v>
      </c>
      <c r="X321" s="3">
        <v>13</v>
      </c>
      <c r="Y321" s="3">
        <v>18</v>
      </c>
      <c r="Z321" s="3">
        <v>7</v>
      </c>
      <c r="AA321" s="3">
        <f t="shared" si="39"/>
        <v>-11</v>
      </c>
    </row>
    <row r="322" spans="1:27" x14ac:dyDescent="0.25">
      <c r="A322" s="14">
        <v>211</v>
      </c>
      <c r="B322" s="14" t="s">
        <v>1</v>
      </c>
      <c r="C322" s="14"/>
      <c r="D322" s="14">
        <v>8</v>
      </c>
      <c r="E322" s="13" t="s">
        <v>208</v>
      </c>
      <c r="F322" s="12">
        <v>38.306470920600262</v>
      </c>
      <c r="G322" s="12">
        <v>30.727866333781449</v>
      </c>
      <c r="H322" s="12">
        <v>11.553013892499207</v>
      </c>
      <c r="I322" s="12">
        <v>30.88981987373786</v>
      </c>
      <c r="J322" s="12">
        <v>19.360709376391551</v>
      </c>
      <c r="K322" s="12">
        <v>7.7656583175054132</v>
      </c>
      <c r="L322" s="11" t="str">
        <f t="shared" si="32"/>
        <v>15-32</v>
      </c>
      <c r="M322" s="16">
        <f t="shared" si="33"/>
        <v>-1.89</v>
      </c>
      <c r="N322" s="5">
        <f t="shared" si="34"/>
        <v>-0.59889598224252794</v>
      </c>
      <c r="O322" s="9"/>
      <c r="P322" s="8">
        <f t="shared" si="35"/>
        <v>23.652271442838</v>
      </c>
      <c r="Q322" s="7">
        <f t="shared" si="36"/>
        <v>8.3891425953356453</v>
      </c>
      <c r="R322" s="6">
        <f t="shared" si="37"/>
        <v>0.35468655159020301</v>
      </c>
      <c r="S322" s="5">
        <f t="shared" si="38"/>
        <v>-0.67167388822366636</v>
      </c>
      <c r="T322" s="4">
        <v>25762.416666666661</v>
      </c>
      <c r="U322" s="3">
        <v>10</v>
      </c>
      <c r="V322" s="3">
        <v>8</v>
      </c>
      <c r="W322" s="3">
        <v>3</v>
      </c>
      <c r="X322" s="3">
        <v>8</v>
      </c>
      <c r="Y322" s="3">
        <v>5</v>
      </c>
      <c r="Z322" s="3">
        <v>2</v>
      </c>
      <c r="AA322" s="3">
        <f t="shared" si="39"/>
        <v>-3</v>
      </c>
    </row>
    <row r="323" spans="1:27" x14ac:dyDescent="0.25">
      <c r="A323" s="14">
        <v>187</v>
      </c>
      <c r="B323" s="14" t="s">
        <v>1</v>
      </c>
      <c r="C323" s="14"/>
      <c r="D323" s="14">
        <v>8</v>
      </c>
      <c r="E323" s="13" t="s">
        <v>232</v>
      </c>
      <c r="F323" s="12">
        <v>22.825211714405881</v>
      </c>
      <c r="G323" s="12">
        <v>64.438639529026958</v>
      </c>
      <c r="H323" s="12">
        <v>48.800261317528346</v>
      </c>
      <c r="I323" s="12">
        <v>56.273657274415832</v>
      </c>
      <c r="J323" s="12">
        <v>35.305604948668964</v>
      </c>
      <c r="K323" s="12">
        <v>23.502578606777842</v>
      </c>
      <c r="L323" s="11" t="str">
        <f t="shared" si="32"/>
        <v>34-59</v>
      </c>
      <c r="M323" s="16">
        <f t="shared" si="33"/>
        <v>-1.9</v>
      </c>
      <c r="N323" s="5">
        <f t="shared" si="34"/>
        <v>-0.3343102705378258</v>
      </c>
      <c r="O323" s="9"/>
      <c r="P323" s="8">
        <f t="shared" si="35"/>
        <v>46.648395237736864</v>
      </c>
      <c r="Q323" s="7">
        <f t="shared" si="36"/>
        <v>12.188241258846546</v>
      </c>
      <c r="R323" s="6">
        <f t="shared" si="37"/>
        <v>0.26127889709240631</v>
      </c>
      <c r="S323" s="5">
        <f t="shared" si="38"/>
        <v>-0.49617605306677076</v>
      </c>
      <c r="T323" s="4">
        <v>139854.12499999988</v>
      </c>
      <c r="U323" s="3">
        <v>27</v>
      </c>
      <c r="V323" s="3">
        <v>79</v>
      </c>
      <c r="W323" s="3">
        <v>62</v>
      </c>
      <c r="X323" s="3">
        <v>74</v>
      </c>
      <c r="Y323" s="3">
        <v>48</v>
      </c>
      <c r="Z323" s="3">
        <v>33</v>
      </c>
      <c r="AA323" s="3">
        <f t="shared" si="39"/>
        <v>-15</v>
      </c>
    </row>
    <row r="324" spans="1:27" x14ac:dyDescent="0.25">
      <c r="A324" s="14">
        <v>71</v>
      </c>
      <c r="B324" s="14" t="s">
        <v>1</v>
      </c>
      <c r="C324" s="14"/>
      <c r="D324" s="14">
        <v>5</v>
      </c>
      <c r="E324" s="13" t="s">
        <v>348</v>
      </c>
      <c r="F324" s="12">
        <v>193.3377393294337</v>
      </c>
      <c r="G324" s="12">
        <v>295.44681471402885</v>
      </c>
      <c r="H324" s="12">
        <v>509.65176989030994</v>
      </c>
      <c r="I324" s="12">
        <v>457.07809991500613</v>
      </c>
      <c r="J324" s="12">
        <v>428.39315315986516</v>
      </c>
      <c r="K324" s="12">
        <v>253.50327441729468</v>
      </c>
      <c r="L324" s="11" t="str">
        <f t="shared" si="32"/>
        <v>332-505</v>
      </c>
      <c r="M324" s="16">
        <f t="shared" si="33"/>
        <v>-1.91</v>
      </c>
      <c r="N324" s="5">
        <f t="shared" si="34"/>
        <v>-0.40824620433955944</v>
      </c>
      <c r="O324" s="9"/>
      <c r="P324" s="8">
        <f t="shared" si="35"/>
        <v>418.89765625918477</v>
      </c>
      <c r="Q324" s="7">
        <f t="shared" si="36"/>
        <v>86.544104949503321</v>
      </c>
      <c r="R324" s="6">
        <f t="shared" si="37"/>
        <v>0.2065996399272185</v>
      </c>
      <c r="S324" s="5">
        <f t="shared" si="38"/>
        <v>-0.3948324354900557</v>
      </c>
      <c r="T324" s="4">
        <v>27170.583333333325</v>
      </c>
      <c r="U324" s="3">
        <v>49</v>
      </c>
      <c r="V324" s="3">
        <v>76</v>
      </c>
      <c r="W324" s="3">
        <v>133</v>
      </c>
      <c r="X324" s="3">
        <v>121</v>
      </c>
      <c r="Y324" s="3">
        <v>115</v>
      </c>
      <c r="Z324" s="3">
        <v>69</v>
      </c>
      <c r="AA324" s="3">
        <f t="shared" si="39"/>
        <v>-46</v>
      </c>
    </row>
    <row r="325" spans="1:27" x14ac:dyDescent="0.25">
      <c r="A325" s="14">
        <v>168</v>
      </c>
      <c r="B325" s="14" t="s">
        <v>1</v>
      </c>
      <c r="C325" s="14"/>
      <c r="D325" s="14">
        <v>7</v>
      </c>
      <c r="E325" s="13" t="s">
        <v>251</v>
      </c>
      <c r="F325" s="12">
        <v>44.968817675112128</v>
      </c>
      <c r="G325" s="12">
        <v>28.218528991599108</v>
      </c>
      <c r="H325" s="12">
        <v>53.748364180220605</v>
      </c>
      <c r="I325" s="12">
        <v>41.800680422186872</v>
      </c>
      <c r="J325" s="12">
        <v>46.160592702010298</v>
      </c>
      <c r="K325" s="12">
        <v>29.823667565518864</v>
      </c>
      <c r="L325" s="11" t="str">
        <f t="shared" ref="L325:L350" si="40">CONCATENATE(ROUND(P325-Q325,),"-",ROUND(P325+Q325,0))</f>
        <v>37-51</v>
      </c>
      <c r="M325" s="16">
        <f t="shared" ref="M325:M350" si="41">ROUND((K325-P325)/Q325,2)</f>
        <v>-1.92</v>
      </c>
      <c r="N325" s="5">
        <f t="shared" ref="N325:N350" si="42">((K325-J325)/J325)</f>
        <v>-0.35391497769438213</v>
      </c>
      <c r="O325" s="9"/>
      <c r="P325" s="8">
        <f t="shared" ref="P325:P350" si="43">(F325+G325*2+H325*3+I325*4+J325*5)/15</f>
        <v>44.043776893184742</v>
      </c>
      <c r="Q325" s="7">
        <f t="shared" ref="Q325:Q350" si="44">SQRT(((1*POWER((F325-P325),2))+ (2*POWER((G325-P325),2))+ (3*POWER((H325-P325),2))+ (4*POWER((I325-P325),2))+ (5*POWER((J325-P325),2)))/15)</f>
        <v>7.4242851908758887</v>
      </c>
      <c r="R325" s="6">
        <f t="shared" ref="R325:R350" si="45">Q325/P325</f>
        <v>0.1685660430276294</v>
      </c>
      <c r="S325" s="5">
        <f t="shared" ref="S325:S350" si="46">(K325-P325)/P325</f>
        <v>-0.32286307693712507</v>
      </c>
      <c r="T325" s="4">
        <v>43557.166666666672</v>
      </c>
      <c r="U325" s="3">
        <v>19</v>
      </c>
      <c r="V325" s="3">
        <v>12</v>
      </c>
      <c r="W325" s="3">
        <v>23</v>
      </c>
      <c r="X325" s="3">
        <v>18</v>
      </c>
      <c r="Y325" s="3">
        <v>20</v>
      </c>
      <c r="Z325" s="3">
        <v>13</v>
      </c>
      <c r="AA325" s="3">
        <f t="shared" ref="AA325:AA350" si="47">+Z325-Y325</f>
        <v>-7</v>
      </c>
    </row>
    <row r="326" spans="1:27" x14ac:dyDescent="0.25">
      <c r="A326" s="14">
        <v>185</v>
      </c>
      <c r="B326" s="14" t="s">
        <v>1</v>
      </c>
      <c r="C326" s="14" t="s">
        <v>442</v>
      </c>
      <c r="D326" s="14">
        <v>8</v>
      </c>
      <c r="E326" s="13" t="s">
        <v>234</v>
      </c>
      <c r="F326" s="12">
        <v>277.98419867771452</v>
      </c>
      <c r="G326" s="12">
        <v>383.33999157350587</v>
      </c>
      <c r="H326" s="12">
        <v>278.36435890706048</v>
      </c>
      <c r="I326" s="12">
        <v>299.41908785820834</v>
      </c>
      <c r="J326" s="12">
        <v>316.55106770940614</v>
      </c>
      <c r="K326" s="12">
        <v>248.80631564182204</v>
      </c>
      <c r="L326" s="11" t="str">
        <f t="shared" si="40"/>
        <v>279-343</v>
      </c>
      <c r="M326" s="16">
        <f t="shared" si="41"/>
        <v>-1.93</v>
      </c>
      <c r="N326" s="5">
        <f t="shared" si="42"/>
        <v>-0.21400891981755621</v>
      </c>
      <c r="O326" s="9"/>
      <c r="P326" s="8">
        <f t="shared" si="43"/>
        <v>310.67926323505145</v>
      </c>
      <c r="Q326" s="7">
        <f t="shared" si="44"/>
        <v>32.083688372685288</v>
      </c>
      <c r="R326" s="6">
        <f t="shared" si="45"/>
        <v>0.10326948776240545</v>
      </c>
      <c r="S326" s="5">
        <f t="shared" si="46"/>
        <v>-0.19915377340913168</v>
      </c>
      <c r="T326" s="4">
        <v>231036.08333333331</v>
      </c>
      <c r="U326" s="3">
        <v>635</v>
      </c>
      <c r="V326" s="3">
        <v>878</v>
      </c>
      <c r="W326" s="3">
        <v>639</v>
      </c>
      <c r="X326" s="3">
        <v>689</v>
      </c>
      <c r="Y326" s="3">
        <v>730</v>
      </c>
      <c r="Z326" s="3">
        <v>575</v>
      </c>
      <c r="AA326" s="3">
        <f t="shared" si="47"/>
        <v>-155</v>
      </c>
    </row>
    <row r="327" spans="1:27" x14ac:dyDescent="0.25">
      <c r="A327" s="14">
        <v>403</v>
      </c>
      <c r="B327" s="14" t="s">
        <v>1</v>
      </c>
      <c r="C327" s="14"/>
      <c r="D327" s="14">
        <v>13</v>
      </c>
      <c r="E327" s="13" t="s">
        <v>15</v>
      </c>
      <c r="F327" s="12">
        <v>334.71193613542374</v>
      </c>
      <c r="G327" s="12">
        <v>294.97423642745122</v>
      </c>
      <c r="H327" s="12">
        <v>174.03284870019218</v>
      </c>
      <c r="I327" s="12">
        <v>211.36435692394403</v>
      </c>
      <c r="J327" s="12">
        <v>256.89990323436979</v>
      </c>
      <c r="K327" s="12">
        <v>146.66911115185252</v>
      </c>
      <c r="L327" s="11" t="str">
        <f t="shared" si="40"/>
        <v>192-285</v>
      </c>
      <c r="M327" s="16">
        <f t="shared" si="41"/>
        <v>-1.96</v>
      </c>
      <c r="N327" s="5">
        <f t="shared" si="42"/>
        <v>-0.42908070690067063</v>
      </c>
      <c r="O327" s="9"/>
      <c r="P327" s="8">
        <f t="shared" si="43"/>
        <v>238.44772659723517</v>
      </c>
      <c r="Q327" s="7">
        <f t="shared" si="44"/>
        <v>46.72013835120557</v>
      </c>
      <c r="R327" s="6">
        <f t="shared" si="45"/>
        <v>0.19593450949574831</v>
      </c>
      <c r="S327" s="5">
        <f t="shared" si="46"/>
        <v>-0.38490035847734033</v>
      </c>
      <c r="T327" s="4">
        <v>29899.375</v>
      </c>
      <c r="U327" s="3">
        <v>87</v>
      </c>
      <c r="V327" s="3">
        <v>79</v>
      </c>
      <c r="W327" s="3">
        <v>48</v>
      </c>
      <c r="X327" s="3">
        <v>60</v>
      </c>
      <c r="Y327" s="3">
        <v>75</v>
      </c>
      <c r="Z327" s="3">
        <v>44</v>
      </c>
      <c r="AA327" s="3">
        <f t="shared" si="47"/>
        <v>-31</v>
      </c>
    </row>
    <row r="328" spans="1:27" x14ac:dyDescent="0.25">
      <c r="A328" s="14">
        <v>84</v>
      </c>
      <c r="B328" s="14" t="s">
        <v>1</v>
      </c>
      <c r="C328" s="14"/>
      <c r="D328" s="14">
        <v>5</v>
      </c>
      <c r="E328" s="13" t="s">
        <v>335</v>
      </c>
      <c r="F328" s="12">
        <v>0</v>
      </c>
      <c r="G328" s="12">
        <v>0</v>
      </c>
      <c r="H328" s="12">
        <v>10.24432720381089</v>
      </c>
      <c r="I328" s="12">
        <v>10.236724248240563</v>
      </c>
      <c r="J328" s="12">
        <v>10.240655401945725</v>
      </c>
      <c r="K328" s="12">
        <v>0</v>
      </c>
      <c r="L328" s="11" t="str">
        <f t="shared" si="40"/>
        <v>4-12</v>
      </c>
      <c r="M328" s="16">
        <f t="shared" si="41"/>
        <v>-2</v>
      </c>
      <c r="N328" s="5">
        <f t="shared" si="42"/>
        <v>-1</v>
      </c>
      <c r="O328" s="9"/>
      <c r="P328" s="8">
        <f t="shared" si="43"/>
        <v>8.1922103742749037</v>
      </c>
      <c r="Q328" s="7">
        <f t="shared" si="44"/>
        <v>4.0961060042893207</v>
      </c>
      <c r="R328" s="6">
        <f t="shared" si="45"/>
        <v>0.50000009974742243</v>
      </c>
      <c r="S328" s="5">
        <f t="shared" si="46"/>
        <v>-1</v>
      </c>
      <c r="T328" s="4">
        <v>9758.8333333333394</v>
      </c>
      <c r="U328" s="3">
        <v>0</v>
      </c>
      <c r="V328" s="3">
        <v>0</v>
      </c>
      <c r="W328" s="3">
        <v>1</v>
      </c>
      <c r="X328" s="3">
        <v>1</v>
      </c>
      <c r="Y328" s="3">
        <v>1</v>
      </c>
      <c r="Z328" s="3">
        <v>0</v>
      </c>
      <c r="AA328" s="3">
        <f t="shared" si="47"/>
        <v>-1</v>
      </c>
    </row>
    <row r="329" spans="1:27" x14ac:dyDescent="0.25">
      <c r="A329" s="14">
        <v>407</v>
      </c>
      <c r="B329" s="14" t="s">
        <v>1</v>
      </c>
      <c r="C329" s="14"/>
      <c r="D329" s="14">
        <v>13</v>
      </c>
      <c r="E329" s="13" t="s">
        <v>11</v>
      </c>
      <c r="F329" s="12">
        <v>0</v>
      </c>
      <c r="G329" s="12">
        <v>0</v>
      </c>
      <c r="H329" s="12">
        <v>43.043150758635534</v>
      </c>
      <c r="I329" s="12">
        <v>43.131334914815618</v>
      </c>
      <c r="J329" s="12">
        <v>43.20820955981636</v>
      </c>
      <c r="K329" s="12">
        <v>0</v>
      </c>
      <c r="L329" s="11" t="str">
        <f t="shared" si="40"/>
        <v>17-52</v>
      </c>
      <c r="M329" s="16">
        <f t="shared" si="41"/>
        <v>-2</v>
      </c>
      <c r="N329" s="5">
        <f t="shared" si="42"/>
        <v>-1</v>
      </c>
      <c r="O329" s="9"/>
      <c r="P329" s="8">
        <f t="shared" si="43"/>
        <v>34.513055982283397</v>
      </c>
      <c r="Q329" s="7">
        <f t="shared" si="44"/>
        <v>17.256627820655787</v>
      </c>
      <c r="R329" s="6">
        <f t="shared" si="45"/>
        <v>0.50000289251447738</v>
      </c>
      <c r="S329" s="5">
        <f t="shared" si="46"/>
        <v>-1</v>
      </c>
      <c r="T329" s="4">
        <v>4622.7916666666706</v>
      </c>
      <c r="U329" s="3">
        <v>0</v>
      </c>
      <c r="V329" s="3">
        <v>0</v>
      </c>
      <c r="W329" s="3">
        <v>2</v>
      </c>
      <c r="X329" s="3">
        <v>2</v>
      </c>
      <c r="Y329" s="3">
        <v>2</v>
      </c>
      <c r="Z329" s="3">
        <v>0</v>
      </c>
      <c r="AA329" s="3">
        <f t="shared" si="47"/>
        <v>-2</v>
      </c>
    </row>
    <row r="330" spans="1:27" x14ac:dyDescent="0.25">
      <c r="A330" s="14">
        <v>114</v>
      </c>
      <c r="B330" s="14" t="s">
        <v>1</v>
      </c>
      <c r="C330" s="14"/>
      <c r="D330" s="14">
        <v>6</v>
      </c>
      <c r="E330" s="13" t="s">
        <v>305</v>
      </c>
      <c r="F330" s="12">
        <v>88.614988016836847</v>
      </c>
      <c r="G330" s="12">
        <v>39.816842524387816</v>
      </c>
      <c r="H330" s="12">
        <v>15.757647383245681</v>
      </c>
      <c r="I330" s="12">
        <v>46.759926742781431</v>
      </c>
      <c r="J330" s="12">
        <v>30.844562681934725</v>
      </c>
      <c r="K330" s="12">
        <v>0</v>
      </c>
      <c r="L330" s="11" t="str">
        <f t="shared" si="40"/>
        <v>20-55</v>
      </c>
      <c r="M330" s="15">
        <f t="shared" si="41"/>
        <v>-2.12</v>
      </c>
      <c r="N330" s="5">
        <f t="shared" si="42"/>
        <v>-1</v>
      </c>
      <c r="O330" s="9"/>
      <c r="P330" s="8">
        <f t="shared" si="43"/>
        <v>37.118942373076592</v>
      </c>
      <c r="Q330" s="7">
        <f t="shared" si="44"/>
        <v>17.51941463888086</v>
      </c>
      <c r="R330" s="6">
        <f t="shared" si="45"/>
        <v>0.47198043690997465</v>
      </c>
      <c r="S330" s="5">
        <f t="shared" si="46"/>
        <v>-1</v>
      </c>
      <c r="T330" s="4">
        <v>13089.041666666668</v>
      </c>
      <c r="U330" s="3">
        <v>11</v>
      </c>
      <c r="V330" s="3">
        <v>5</v>
      </c>
      <c r="W330" s="3">
        <v>2</v>
      </c>
      <c r="X330" s="3">
        <v>6</v>
      </c>
      <c r="Y330" s="3">
        <v>4</v>
      </c>
      <c r="Z330" s="3">
        <v>0</v>
      </c>
      <c r="AA330" s="3">
        <f t="shared" si="47"/>
        <v>-4</v>
      </c>
    </row>
    <row r="331" spans="1:27" x14ac:dyDescent="0.25">
      <c r="A331" s="14">
        <v>60</v>
      </c>
      <c r="B331" s="14" t="s">
        <v>1</v>
      </c>
      <c r="C331" s="14"/>
      <c r="D331" s="14">
        <v>4</v>
      </c>
      <c r="E331" s="13" t="s">
        <v>359</v>
      </c>
      <c r="F331" s="12">
        <v>0</v>
      </c>
      <c r="G331" s="12">
        <v>16.323532412414046</v>
      </c>
      <c r="H331" s="12">
        <v>41.275410174388611</v>
      </c>
      <c r="I331" s="12">
        <v>16.685089786639416</v>
      </c>
      <c r="J331" s="12">
        <v>25.333558520520182</v>
      </c>
      <c r="K331" s="12">
        <v>0</v>
      </c>
      <c r="L331" s="11" t="str">
        <f t="shared" si="40"/>
        <v>12-34</v>
      </c>
      <c r="M331" s="15">
        <f t="shared" si="41"/>
        <v>-2.13</v>
      </c>
      <c r="N331" s="5">
        <f t="shared" si="42"/>
        <v>-1</v>
      </c>
      <c r="O331" s="9"/>
      <c r="P331" s="8">
        <f t="shared" si="43"/>
        <v>23.325429806476837</v>
      </c>
      <c r="Q331" s="7">
        <f t="shared" si="44"/>
        <v>10.970486353524908</v>
      </c>
      <c r="R331" s="6">
        <f t="shared" si="45"/>
        <v>0.47032300988849102</v>
      </c>
      <c r="S331" s="5">
        <f t="shared" si="46"/>
        <v>-1</v>
      </c>
      <c r="T331" s="4">
        <v>11712.333333333339</v>
      </c>
      <c r="U331" s="3">
        <v>0</v>
      </c>
      <c r="V331" s="3">
        <v>2</v>
      </c>
      <c r="W331" s="3">
        <v>5</v>
      </c>
      <c r="X331" s="3">
        <v>2</v>
      </c>
      <c r="Y331" s="3">
        <v>3</v>
      </c>
      <c r="Z331" s="3">
        <v>0</v>
      </c>
      <c r="AA331" s="3">
        <f t="shared" si="47"/>
        <v>-3</v>
      </c>
    </row>
    <row r="332" spans="1:27" x14ac:dyDescent="0.25">
      <c r="A332" s="14">
        <v>49</v>
      </c>
      <c r="B332" s="14" t="s">
        <v>1</v>
      </c>
      <c r="C332" s="14"/>
      <c r="D332" s="14">
        <v>4</v>
      </c>
      <c r="E332" s="13" t="s">
        <v>370</v>
      </c>
      <c r="F332" s="12">
        <v>23.060071486221606</v>
      </c>
      <c r="G332" s="12">
        <v>23.529411764705884</v>
      </c>
      <c r="H332" s="12">
        <v>11.991486044908116</v>
      </c>
      <c r="I332" s="12">
        <v>48.976093544338667</v>
      </c>
      <c r="J332" s="12">
        <v>24.995313378741486</v>
      </c>
      <c r="K332" s="12">
        <v>0</v>
      </c>
      <c r="L332" s="11" t="str">
        <f t="shared" si="40"/>
        <v>15-42</v>
      </c>
      <c r="M332" s="15">
        <f t="shared" si="41"/>
        <v>-2.15</v>
      </c>
      <c r="N332" s="5">
        <f t="shared" si="42"/>
        <v>-1</v>
      </c>
      <c r="O332" s="9"/>
      <c r="P332" s="8">
        <f t="shared" si="43"/>
        <v>28.464952948094652</v>
      </c>
      <c r="Q332" s="7">
        <f t="shared" si="44"/>
        <v>13.254123284310589</v>
      </c>
      <c r="R332" s="6">
        <f t="shared" si="45"/>
        <v>0.4656295518379831</v>
      </c>
      <c r="S332" s="5">
        <f t="shared" si="46"/>
        <v>-1</v>
      </c>
      <c r="T332" s="4">
        <v>7858.4166666666661</v>
      </c>
      <c r="U332" s="3">
        <v>2</v>
      </c>
      <c r="V332" s="3">
        <v>2</v>
      </c>
      <c r="W332" s="3">
        <v>1</v>
      </c>
      <c r="X332" s="3">
        <v>4</v>
      </c>
      <c r="Y332" s="3">
        <v>2</v>
      </c>
      <c r="Z332" s="3">
        <v>0</v>
      </c>
      <c r="AA332" s="3">
        <f t="shared" si="47"/>
        <v>-2</v>
      </c>
    </row>
    <row r="333" spans="1:27" x14ac:dyDescent="0.25">
      <c r="A333" s="14">
        <v>206</v>
      </c>
      <c r="B333" s="14" t="s">
        <v>1</v>
      </c>
      <c r="C333" s="14"/>
      <c r="D333" s="14">
        <v>8</v>
      </c>
      <c r="E333" s="13" t="s">
        <v>213</v>
      </c>
      <c r="F333" s="12">
        <v>215.20368574199804</v>
      </c>
      <c r="G333" s="12">
        <v>339.6854174345284</v>
      </c>
      <c r="H333" s="12">
        <v>279.96552003595349</v>
      </c>
      <c r="I333" s="12">
        <v>342.50764525993884</v>
      </c>
      <c r="J333" s="12">
        <v>211.24017577858973</v>
      </c>
      <c r="K333" s="12">
        <v>150.42776421823348</v>
      </c>
      <c r="L333" s="11" t="str">
        <f t="shared" si="40"/>
        <v>219-335</v>
      </c>
      <c r="M333" s="15">
        <f t="shared" si="41"/>
        <v>-2.19</v>
      </c>
      <c r="N333" s="5">
        <f t="shared" si="42"/>
        <v>-0.28788279187997107</v>
      </c>
      <c r="O333" s="9"/>
      <c r="P333" s="8">
        <f t="shared" si="43"/>
        <v>277.38016937677463</v>
      </c>
      <c r="Q333" s="7">
        <f t="shared" si="44"/>
        <v>58.016492671103499</v>
      </c>
      <c r="R333" s="6">
        <f t="shared" si="45"/>
        <v>0.20915876142644424</v>
      </c>
      <c r="S333" s="5">
        <f t="shared" si="46"/>
        <v>-0.45768378267192389</v>
      </c>
      <c r="T333" s="4">
        <v>211709.41666666657</v>
      </c>
      <c r="U333" s="3">
        <v>426</v>
      </c>
      <c r="V333" s="3">
        <v>682</v>
      </c>
      <c r="W333" s="3">
        <v>570</v>
      </c>
      <c r="X333" s="3">
        <v>707</v>
      </c>
      <c r="Y333" s="3">
        <v>442</v>
      </c>
      <c r="Z333" s="3">
        <v>319</v>
      </c>
      <c r="AA333" s="3">
        <f t="shared" si="47"/>
        <v>-123</v>
      </c>
    </row>
    <row r="334" spans="1:27" x14ac:dyDescent="0.25">
      <c r="A334" s="14">
        <v>85</v>
      </c>
      <c r="B334" s="14" t="s">
        <v>1</v>
      </c>
      <c r="C334" s="14"/>
      <c r="D334" s="14">
        <v>5</v>
      </c>
      <c r="E334" s="13" t="s">
        <v>334</v>
      </c>
      <c r="F334" s="12">
        <v>342.0996365191362</v>
      </c>
      <c r="G334" s="12">
        <v>363.06510734857744</v>
      </c>
      <c r="H334" s="12">
        <v>246.59223234468115</v>
      </c>
      <c r="I334" s="12">
        <v>134.4176355937899</v>
      </c>
      <c r="J334" s="12">
        <v>224.11917866912756</v>
      </c>
      <c r="K334" s="12">
        <v>64.698397636351871</v>
      </c>
      <c r="L334" s="11" t="str">
        <f t="shared" si="40"/>
        <v>156-307</v>
      </c>
      <c r="M334" s="15">
        <f t="shared" si="41"/>
        <v>-2.2000000000000002</v>
      </c>
      <c r="N334" s="5">
        <f t="shared" si="42"/>
        <v>-0.71132145842874228</v>
      </c>
      <c r="O334" s="9"/>
      <c r="P334" s="8">
        <f t="shared" si="43"/>
        <v>231.08486559807545</v>
      </c>
      <c r="Q334" s="7">
        <f t="shared" si="44"/>
        <v>75.500154726863556</v>
      </c>
      <c r="R334" s="6">
        <f t="shared" si="45"/>
        <v>0.32672046493161749</v>
      </c>
      <c r="S334" s="5">
        <f t="shared" si="46"/>
        <v>-0.7200232154152344</v>
      </c>
      <c r="T334" s="4">
        <v>7711.5416666666661</v>
      </c>
      <c r="U334" s="3">
        <v>24</v>
      </c>
      <c r="V334" s="3">
        <v>26</v>
      </c>
      <c r="W334" s="3">
        <v>18</v>
      </c>
      <c r="X334" s="3">
        <v>10</v>
      </c>
      <c r="Y334" s="3">
        <v>17</v>
      </c>
      <c r="Z334" s="3">
        <v>5</v>
      </c>
      <c r="AA334" s="3">
        <f t="shared" si="47"/>
        <v>-12</v>
      </c>
    </row>
    <row r="335" spans="1:27" x14ac:dyDescent="0.25">
      <c r="A335" s="14">
        <v>241</v>
      </c>
      <c r="B335" s="14" t="s">
        <v>1</v>
      </c>
      <c r="C335" s="14"/>
      <c r="D335" s="14">
        <v>8</v>
      </c>
      <c r="E335" s="13" t="s">
        <v>178</v>
      </c>
      <c r="F335" s="12">
        <v>49.097827421136614</v>
      </c>
      <c r="G335" s="12">
        <v>27.096966494600931</v>
      </c>
      <c r="H335" s="12">
        <v>37.697237331035602</v>
      </c>
      <c r="I335" s="12">
        <v>74.947469853718601</v>
      </c>
      <c r="J335" s="12">
        <v>101.07995956801618</v>
      </c>
      <c r="K335" s="12">
        <v>5.2861689591753578</v>
      </c>
      <c r="L335" s="11" t="str">
        <f t="shared" si="40"/>
        <v>40-97</v>
      </c>
      <c r="M335" s="15">
        <f t="shared" si="41"/>
        <v>-2.21</v>
      </c>
      <c r="N335" s="5">
        <f t="shared" si="42"/>
        <v>-0.94770309582862144</v>
      </c>
      <c r="O335" s="9"/>
      <c r="P335" s="8">
        <f t="shared" si="43"/>
        <v>68.104876643893377</v>
      </c>
      <c r="Q335" s="7">
        <f t="shared" si="44"/>
        <v>28.428276641550873</v>
      </c>
      <c r="R335" s="6">
        <f t="shared" si="45"/>
        <v>0.41741910480502858</v>
      </c>
      <c r="S335" s="5">
        <f t="shared" si="46"/>
        <v>-0.92238193181355188</v>
      </c>
      <c r="T335" s="4">
        <v>18902.166666666664</v>
      </c>
      <c r="U335" s="3">
        <v>9</v>
      </c>
      <c r="V335" s="3">
        <v>5</v>
      </c>
      <c r="W335" s="3">
        <v>7</v>
      </c>
      <c r="X335" s="3">
        <v>14</v>
      </c>
      <c r="Y335" s="3">
        <v>19</v>
      </c>
      <c r="Z335" s="3">
        <v>1</v>
      </c>
      <c r="AA335" s="3">
        <f t="shared" si="47"/>
        <v>-18</v>
      </c>
    </row>
    <row r="336" spans="1:27" x14ac:dyDescent="0.25">
      <c r="A336" s="14">
        <v>308</v>
      </c>
      <c r="B336" s="14" t="s">
        <v>1</v>
      </c>
      <c r="C336" s="14"/>
      <c r="D336" s="14">
        <v>10</v>
      </c>
      <c r="E336" s="13" t="s">
        <v>111</v>
      </c>
      <c r="F336" s="12">
        <v>0</v>
      </c>
      <c r="G336" s="12">
        <v>6.5266696036679877</v>
      </c>
      <c r="H336" s="12">
        <v>6.3332225019395487</v>
      </c>
      <c r="I336" s="12">
        <v>12.298421190179711</v>
      </c>
      <c r="J336" s="12">
        <v>5.9728236523816634</v>
      </c>
      <c r="K336" s="12">
        <v>0</v>
      </c>
      <c r="L336" s="11" t="str">
        <f t="shared" si="40"/>
        <v>4-11</v>
      </c>
      <c r="M336" s="15">
        <f t="shared" si="41"/>
        <v>-2.23</v>
      </c>
      <c r="N336" s="5">
        <f t="shared" si="42"/>
        <v>-1</v>
      </c>
      <c r="O336" s="9"/>
      <c r="P336" s="8">
        <f t="shared" si="43"/>
        <v>7.4073873157187853</v>
      </c>
      <c r="Q336" s="7">
        <f t="shared" si="44"/>
        <v>3.3252660878845854</v>
      </c>
      <c r="R336" s="6">
        <f t="shared" si="45"/>
        <v>0.44891213948381392</v>
      </c>
      <c r="S336" s="5">
        <f t="shared" si="46"/>
        <v>-1</v>
      </c>
      <c r="T336" s="4">
        <v>17160.916666666679</v>
      </c>
      <c r="U336" s="3">
        <v>0</v>
      </c>
      <c r="V336" s="3">
        <v>1</v>
      </c>
      <c r="W336" s="3">
        <v>1</v>
      </c>
      <c r="X336" s="3">
        <v>2</v>
      </c>
      <c r="Y336" s="3">
        <v>1</v>
      </c>
      <c r="Z336" s="3">
        <v>0</v>
      </c>
      <c r="AA336" s="3">
        <f t="shared" si="47"/>
        <v>-1</v>
      </c>
    </row>
    <row r="337" spans="1:27" x14ac:dyDescent="0.25">
      <c r="A337" s="14">
        <v>81</v>
      </c>
      <c r="B337" s="14" t="s">
        <v>1</v>
      </c>
      <c r="C337" s="14"/>
      <c r="D337" s="14">
        <v>5</v>
      </c>
      <c r="E337" s="13" t="s">
        <v>338</v>
      </c>
      <c r="F337" s="12">
        <v>87.934342357706242</v>
      </c>
      <c r="G337" s="12">
        <v>89.527872133133215</v>
      </c>
      <c r="H337" s="12">
        <v>57.270041260461539</v>
      </c>
      <c r="I337" s="12">
        <v>51.480714037503702</v>
      </c>
      <c r="J337" s="12">
        <v>91.624036038787509</v>
      </c>
      <c r="K337" s="12">
        <v>30.202735864490393</v>
      </c>
      <c r="L337" s="11" t="str">
        <f t="shared" si="40"/>
        <v>55-92</v>
      </c>
      <c r="M337" s="15">
        <f t="shared" si="41"/>
        <v>-2.35</v>
      </c>
      <c r="N337" s="5">
        <f t="shared" si="42"/>
        <v>-0.67036230698564114</v>
      </c>
      <c r="O337" s="9"/>
      <c r="P337" s="8">
        <f t="shared" si="43"/>
        <v>73.522883116620648</v>
      </c>
      <c r="Q337" s="7">
        <f t="shared" si="44"/>
        <v>18.428531621567441</v>
      </c>
      <c r="R337" s="6">
        <f t="shared" si="45"/>
        <v>0.25065028519537846</v>
      </c>
      <c r="S337" s="5">
        <f t="shared" si="46"/>
        <v>-0.58920631803049173</v>
      </c>
      <c r="T337" s="4">
        <v>39677.5</v>
      </c>
      <c r="U337" s="3">
        <v>33</v>
      </c>
      <c r="V337" s="3">
        <v>34</v>
      </c>
      <c r="W337" s="3">
        <v>22</v>
      </c>
      <c r="X337" s="3">
        <v>20</v>
      </c>
      <c r="Y337" s="3">
        <v>36</v>
      </c>
      <c r="Z337" s="3">
        <v>12</v>
      </c>
      <c r="AA337" s="3">
        <f t="shared" si="47"/>
        <v>-24</v>
      </c>
    </row>
    <row r="338" spans="1:27" x14ac:dyDescent="0.25">
      <c r="A338" s="14">
        <v>284</v>
      </c>
      <c r="B338" s="14" t="s">
        <v>1</v>
      </c>
      <c r="C338" s="14"/>
      <c r="D338" s="14">
        <v>14</v>
      </c>
      <c r="E338" s="13" t="s">
        <v>135</v>
      </c>
      <c r="F338" s="12">
        <v>18.20857927560202</v>
      </c>
      <c r="G338" s="12">
        <v>30.186401026337634</v>
      </c>
      <c r="H338" s="12">
        <v>24.033767443257776</v>
      </c>
      <c r="I338" s="12">
        <v>41.858518208455422</v>
      </c>
      <c r="J338" s="12">
        <v>59.505214144389406</v>
      </c>
      <c r="K338" s="12">
        <v>5.9212766272408279</v>
      </c>
      <c r="L338" s="11" t="str">
        <f t="shared" si="40"/>
        <v>26-56</v>
      </c>
      <c r="M338" s="15">
        <f t="shared" si="41"/>
        <v>-2.36</v>
      </c>
      <c r="N338" s="5">
        <f t="shared" si="42"/>
        <v>-0.90049146596006102</v>
      </c>
      <c r="O338" s="9"/>
      <c r="P338" s="8">
        <f t="shared" si="43"/>
        <v>41.042855147587957</v>
      </c>
      <c r="Q338" s="7">
        <f t="shared" si="44"/>
        <v>14.904163319738785</v>
      </c>
      <c r="R338" s="6">
        <f t="shared" si="45"/>
        <v>0.36313661089473903</v>
      </c>
      <c r="S338" s="5">
        <f t="shared" si="46"/>
        <v>-0.85572941731397023</v>
      </c>
      <c r="T338" s="4">
        <v>16877.875000000015</v>
      </c>
      <c r="U338" s="3">
        <v>3</v>
      </c>
      <c r="V338" s="3">
        <v>5</v>
      </c>
      <c r="W338" s="3">
        <v>4</v>
      </c>
      <c r="X338" s="3">
        <v>7</v>
      </c>
      <c r="Y338" s="3">
        <v>10</v>
      </c>
      <c r="Z338" s="3">
        <v>1</v>
      </c>
      <c r="AA338" s="3">
        <f t="shared" si="47"/>
        <v>-9</v>
      </c>
    </row>
    <row r="339" spans="1:27" x14ac:dyDescent="0.25">
      <c r="A339" s="14">
        <v>318</v>
      </c>
      <c r="B339" s="14" t="s">
        <v>1</v>
      </c>
      <c r="C339" s="14"/>
      <c r="D339" s="14">
        <v>10</v>
      </c>
      <c r="E339" s="13" t="s">
        <v>101</v>
      </c>
      <c r="F339" s="12">
        <v>44.088794832793248</v>
      </c>
      <c r="G339" s="12">
        <v>17.709301810776111</v>
      </c>
      <c r="H339" s="12">
        <v>44.458275908060287</v>
      </c>
      <c r="I339" s="12">
        <v>26.786312194468625</v>
      </c>
      <c r="J339" s="12">
        <v>26.901004304160686</v>
      </c>
      <c r="K339" s="12">
        <v>9.0048175774039105</v>
      </c>
      <c r="L339" s="11" t="str">
        <f t="shared" si="40"/>
        <v>21-39</v>
      </c>
      <c r="M339" s="15">
        <f t="shared" si="41"/>
        <v>-2.37</v>
      </c>
      <c r="N339" s="5">
        <f t="shared" si="42"/>
        <v>-0.66526091458930525</v>
      </c>
      <c r="O339" s="9"/>
      <c r="P339" s="8">
        <f t="shared" si="43"/>
        <v>30.302166431813621</v>
      </c>
      <c r="Q339" s="7">
        <f t="shared" si="44"/>
        <v>9.0026009244389158</v>
      </c>
      <c r="R339" s="6">
        <f t="shared" si="45"/>
        <v>0.29709429999655967</v>
      </c>
      <c r="S339" s="5">
        <f t="shared" si="46"/>
        <v>-0.70283254837020703</v>
      </c>
      <c r="T339" s="4">
        <v>11110.666666666666</v>
      </c>
      <c r="U339" s="3">
        <v>5</v>
      </c>
      <c r="V339" s="3">
        <v>2</v>
      </c>
      <c r="W339" s="3">
        <v>5</v>
      </c>
      <c r="X339" s="3">
        <v>3</v>
      </c>
      <c r="Y339" s="3">
        <v>3</v>
      </c>
      <c r="Z339" s="3">
        <v>1</v>
      </c>
      <c r="AA339" s="3">
        <f t="shared" si="47"/>
        <v>-2</v>
      </c>
    </row>
    <row r="340" spans="1:27" x14ac:dyDescent="0.25">
      <c r="A340" s="14">
        <v>78</v>
      </c>
      <c r="B340" s="14" t="s">
        <v>1</v>
      </c>
      <c r="C340" s="14"/>
      <c r="D340" s="14">
        <v>5</v>
      </c>
      <c r="E340" s="13" t="s">
        <v>341</v>
      </c>
      <c r="F340" s="12">
        <v>63.337239129746337</v>
      </c>
      <c r="G340" s="12">
        <v>150.21593540714778</v>
      </c>
      <c r="H340" s="12">
        <v>99.065073370069967</v>
      </c>
      <c r="I340" s="12">
        <v>146.88331956302213</v>
      </c>
      <c r="J340" s="12">
        <v>72.593085508605299</v>
      </c>
      <c r="K340" s="12">
        <v>23.921895012783281</v>
      </c>
      <c r="L340" s="11" t="str">
        <f t="shared" si="40"/>
        <v>73-142</v>
      </c>
      <c r="M340" s="15">
        <f t="shared" si="41"/>
        <v>-2.4</v>
      </c>
      <c r="N340" s="5">
        <f t="shared" si="42"/>
        <v>-0.67046592874265498</v>
      </c>
      <c r="O340" s="9"/>
      <c r="P340" s="8">
        <f t="shared" si="43"/>
        <v>107.43086905662446</v>
      </c>
      <c r="Q340" s="7">
        <f t="shared" si="44"/>
        <v>34.746386703565378</v>
      </c>
      <c r="R340" s="6">
        <f t="shared" si="45"/>
        <v>0.32343019291085989</v>
      </c>
      <c r="S340" s="5">
        <f t="shared" si="46"/>
        <v>-0.77732754819125061</v>
      </c>
      <c r="T340" s="4">
        <v>8348.5416666666606</v>
      </c>
      <c r="U340" s="3">
        <v>5</v>
      </c>
      <c r="V340" s="3">
        <v>12</v>
      </c>
      <c r="W340" s="3">
        <v>8</v>
      </c>
      <c r="X340" s="3">
        <v>12</v>
      </c>
      <c r="Y340" s="3">
        <v>6</v>
      </c>
      <c r="Z340" s="3">
        <v>2</v>
      </c>
      <c r="AA340" s="3">
        <f t="shared" si="47"/>
        <v>-4</v>
      </c>
    </row>
    <row r="341" spans="1:27" x14ac:dyDescent="0.25">
      <c r="A341" s="14">
        <v>215</v>
      </c>
      <c r="B341" s="14" t="s">
        <v>1</v>
      </c>
      <c r="C341" s="14"/>
      <c r="D341" s="14">
        <v>8</v>
      </c>
      <c r="E341" s="13" t="s">
        <v>204</v>
      </c>
      <c r="F341" s="12">
        <v>0</v>
      </c>
      <c r="G341" s="12">
        <v>56.341995915205295</v>
      </c>
      <c r="H341" s="12">
        <v>57.12653527563554</v>
      </c>
      <c r="I341" s="12">
        <v>57.761732851985563</v>
      </c>
      <c r="J341" s="12">
        <v>29.224811865273619</v>
      </c>
      <c r="K341" s="12">
        <v>0</v>
      </c>
      <c r="L341" s="11" t="str">
        <f t="shared" si="40"/>
        <v>27-62</v>
      </c>
      <c r="M341" s="15">
        <f t="shared" si="41"/>
        <v>-2.52</v>
      </c>
      <c r="N341" s="5">
        <f t="shared" si="42"/>
        <v>-1</v>
      </c>
      <c r="O341" s="9"/>
      <c r="P341" s="8">
        <f t="shared" si="43"/>
        <v>44.082305892775167</v>
      </c>
      <c r="Q341" s="7">
        <f t="shared" si="44"/>
        <v>17.524341136278782</v>
      </c>
      <c r="R341" s="6">
        <f t="shared" si="45"/>
        <v>0.3975368525163952</v>
      </c>
      <c r="S341" s="5">
        <f t="shared" si="46"/>
        <v>-1</v>
      </c>
      <c r="T341" s="4">
        <v>3383.1249999999977</v>
      </c>
      <c r="U341" s="3">
        <v>0</v>
      </c>
      <c r="V341" s="3">
        <v>2</v>
      </c>
      <c r="W341" s="3">
        <v>2</v>
      </c>
      <c r="X341" s="3">
        <v>2</v>
      </c>
      <c r="Y341" s="3">
        <v>1</v>
      </c>
      <c r="Z341" s="3">
        <v>0</v>
      </c>
      <c r="AA341" s="3">
        <f t="shared" si="47"/>
        <v>-1</v>
      </c>
    </row>
    <row r="342" spans="1:27" x14ac:dyDescent="0.25">
      <c r="A342" s="14">
        <v>17</v>
      </c>
      <c r="B342" s="14" t="s">
        <v>1</v>
      </c>
      <c r="C342" s="14"/>
      <c r="D342" s="14">
        <v>1</v>
      </c>
      <c r="E342" s="13" t="s">
        <v>402</v>
      </c>
      <c r="F342" s="12">
        <v>12.153437143942272</v>
      </c>
      <c r="G342" s="12">
        <v>16.530974914245569</v>
      </c>
      <c r="H342" s="12">
        <v>20.025783195864676</v>
      </c>
      <c r="I342" s="12">
        <v>9.1731547625872878</v>
      </c>
      <c r="J342" s="12">
        <v>8.4639962758416392</v>
      </c>
      <c r="K342" s="12">
        <v>0</v>
      </c>
      <c r="L342" s="11" t="str">
        <f t="shared" si="40"/>
        <v>8-17</v>
      </c>
      <c r="M342" s="15">
        <f t="shared" si="41"/>
        <v>-2.63</v>
      </c>
      <c r="N342" s="5">
        <f t="shared" si="42"/>
        <v>-1</v>
      </c>
      <c r="O342" s="9"/>
      <c r="P342" s="8">
        <f t="shared" si="43"/>
        <v>12.287022465972319</v>
      </c>
      <c r="Q342" s="7">
        <f t="shared" si="44"/>
        <v>4.6730981675765255</v>
      </c>
      <c r="R342" s="6">
        <f t="shared" si="45"/>
        <v>0.38032795825987981</v>
      </c>
      <c r="S342" s="5">
        <f t="shared" si="46"/>
        <v>-1</v>
      </c>
      <c r="T342" s="4">
        <v>25226.250000000018</v>
      </c>
      <c r="U342" s="3">
        <v>2</v>
      </c>
      <c r="V342" s="3">
        <v>3</v>
      </c>
      <c r="W342" s="3">
        <v>4</v>
      </c>
      <c r="X342" s="3">
        <v>2</v>
      </c>
      <c r="Y342" s="3">
        <v>2</v>
      </c>
      <c r="Z342" s="3">
        <v>0</v>
      </c>
      <c r="AA342" s="3">
        <f t="shared" si="47"/>
        <v>-2</v>
      </c>
    </row>
    <row r="343" spans="1:27" x14ac:dyDescent="0.25">
      <c r="A343" s="14">
        <v>21</v>
      </c>
      <c r="B343" s="14" t="s">
        <v>1</v>
      </c>
      <c r="C343" s="14" t="s">
        <v>442</v>
      </c>
      <c r="D343" s="14">
        <v>2</v>
      </c>
      <c r="E343" s="13" t="s">
        <v>398</v>
      </c>
      <c r="F343" s="12">
        <v>253.93350663565468</v>
      </c>
      <c r="G343" s="12">
        <v>228.00412937821093</v>
      </c>
      <c r="H343" s="12">
        <v>276.86849806125815</v>
      </c>
      <c r="I343" s="12">
        <v>212.57103361034947</v>
      </c>
      <c r="J343" s="12">
        <v>200.33517616011403</v>
      </c>
      <c r="K343" s="12">
        <v>149.50777537405406</v>
      </c>
      <c r="L343" s="11" t="str">
        <f t="shared" si="40"/>
        <v>197-255</v>
      </c>
      <c r="M343" s="15">
        <f t="shared" si="41"/>
        <v>-2.65</v>
      </c>
      <c r="N343" s="5">
        <f t="shared" si="42"/>
        <v>-0.25371181317372415</v>
      </c>
      <c r="O343" s="9"/>
      <c r="P343" s="8">
        <f t="shared" si="43"/>
        <v>226.16715165452126</v>
      </c>
      <c r="Q343" s="7">
        <f t="shared" si="44"/>
        <v>28.94301472298427</v>
      </c>
      <c r="R343" s="6">
        <f t="shared" si="45"/>
        <v>0.12797178772979287</v>
      </c>
      <c r="S343" s="5">
        <f t="shared" si="46"/>
        <v>-0.33895008943459326</v>
      </c>
      <c r="T343" s="4">
        <v>394549.91666666657</v>
      </c>
      <c r="U343" s="3">
        <v>928</v>
      </c>
      <c r="V343" s="3">
        <v>847</v>
      </c>
      <c r="W343" s="3">
        <v>1045</v>
      </c>
      <c r="X343" s="3">
        <v>815</v>
      </c>
      <c r="Y343" s="3">
        <v>780</v>
      </c>
      <c r="Z343" s="3">
        <v>591</v>
      </c>
      <c r="AA343" s="3">
        <f t="shared" si="47"/>
        <v>-189</v>
      </c>
    </row>
    <row r="344" spans="1:27" x14ac:dyDescent="0.25">
      <c r="A344" s="14">
        <v>109</v>
      </c>
      <c r="B344" s="14" t="s">
        <v>1</v>
      </c>
      <c r="C344" s="14"/>
      <c r="D344" s="14">
        <v>5</v>
      </c>
      <c r="E344" s="13" t="s">
        <v>310</v>
      </c>
      <c r="F344" s="12">
        <v>31.180227281585292</v>
      </c>
      <c r="G344" s="12">
        <v>37.496967157068177</v>
      </c>
      <c r="H344" s="12">
        <v>43.707965230313654</v>
      </c>
      <c r="I344" s="12">
        <v>38.97432566296952</v>
      </c>
      <c r="J344" s="12">
        <v>55.778730068489843</v>
      </c>
      <c r="K344" s="12">
        <v>21.258239782315631</v>
      </c>
      <c r="L344" s="11" t="str">
        <f t="shared" si="40"/>
        <v>37-53</v>
      </c>
      <c r="M344" s="15">
        <f t="shared" si="41"/>
        <v>-2.84</v>
      </c>
      <c r="N344" s="5">
        <f t="shared" si="42"/>
        <v>-0.61888268599494878</v>
      </c>
      <c r="O344" s="9"/>
      <c r="P344" s="8">
        <f t="shared" si="43"/>
        <v>44.805934018732657</v>
      </c>
      <c r="Q344" s="7">
        <f t="shared" si="44"/>
        <v>8.3032538740160948</v>
      </c>
      <c r="R344" s="6">
        <f t="shared" si="45"/>
        <v>0.18531594209250576</v>
      </c>
      <c r="S344" s="5">
        <f t="shared" si="46"/>
        <v>-0.52554856297766506</v>
      </c>
      <c r="T344" s="4">
        <v>46987.458333333328</v>
      </c>
      <c r="U344" s="3">
        <v>14</v>
      </c>
      <c r="V344" s="3">
        <v>17</v>
      </c>
      <c r="W344" s="3">
        <v>20</v>
      </c>
      <c r="X344" s="3">
        <v>18</v>
      </c>
      <c r="Y344" s="3">
        <v>26</v>
      </c>
      <c r="Z344" s="3">
        <v>10</v>
      </c>
      <c r="AA344" s="3">
        <f t="shared" si="47"/>
        <v>-16</v>
      </c>
    </row>
    <row r="345" spans="1:27" x14ac:dyDescent="0.25">
      <c r="A345" s="14">
        <v>288</v>
      </c>
      <c r="B345" s="14" t="s">
        <v>1</v>
      </c>
      <c r="C345" s="14"/>
      <c r="D345" s="14">
        <v>14</v>
      </c>
      <c r="E345" s="13" t="s">
        <v>131</v>
      </c>
      <c r="F345" s="12">
        <v>0</v>
      </c>
      <c r="G345" s="12">
        <v>12.659429692692346</v>
      </c>
      <c r="H345" s="12">
        <v>18.977132555270899</v>
      </c>
      <c r="I345" s="12">
        <v>12.644622874122778</v>
      </c>
      <c r="J345" s="12">
        <v>18.953752843062922</v>
      </c>
      <c r="K345" s="12">
        <v>0</v>
      </c>
      <c r="L345" s="11" t="str">
        <f t="shared" si="40"/>
        <v>10-20</v>
      </c>
      <c r="M345" s="15">
        <f t="shared" si="41"/>
        <v>-3</v>
      </c>
      <c r="N345" s="5">
        <f t="shared" si="42"/>
        <v>-1</v>
      </c>
      <c r="O345" s="9"/>
      <c r="P345" s="22">
        <f t="shared" si="43"/>
        <v>15.173167517533541</v>
      </c>
      <c r="Q345" s="7">
        <f t="shared" si="44"/>
        <v>5.0551063115567922</v>
      </c>
      <c r="R345" s="6">
        <f t="shared" si="45"/>
        <v>0.33316091091166705</v>
      </c>
      <c r="S345" s="5">
        <f t="shared" si="46"/>
        <v>-1</v>
      </c>
      <c r="T345" s="4">
        <v>15838.333333333328</v>
      </c>
      <c r="U345" s="3">
        <v>0</v>
      </c>
      <c r="V345" s="3">
        <v>2</v>
      </c>
      <c r="W345" s="3">
        <v>3</v>
      </c>
      <c r="X345" s="3">
        <v>2</v>
      </c>
      <c r="Y345" s="3">
        <v>3</v>
      </c>
      <c r="Z345" s="3">
        <v>0</v>
      </c>
      <c r="AA345" s="3">
        <f t="shared" si="47"/>
        <v>-3</v>
      </c>
    </row>
    <row r="346" spans="1:27" x14ac:dyDescent="0.25">
      <c r="A346" s="14">
        <v>70</v>
      </c>
      <c r="B346" s="14" t="s">
        <v>1</v>
      </c>
      <c r="C346" s="14"/>
      <c r="D346" s="14">
        <v>5</v>
      </c>
      <c r="E346" s="13" t="s">
        <v>349</v>
      </c>
      <c r="F346" s="12">
        <v>320.54807435458275</v>
      </c>
      <c r="G346" s="12">
        <v>339.57429731273254</v>
      </c>
      <c r="H346" s="12">
        <v>291.28422968975195</v>
      </c>
      <c r="I346" s="12">
        <v>429.37010808796123</v>
      </c>
      <c r="J346" s="12">
        <v>392.86394886905026</v>
      </c>
      <c r="K346" s="12">
        <v>201.86727226848365</v>
      </c>
      <c r="L346" s="11" t="str">
        <f t="shared" si="40"/>
        <v>319-422</v>
      </c>
      <c r="M346" s="15">
        <f t="shared" si="41"/>
        <v>-3.28</v>
      </c>
      <c r="N346" s="5">
        <f t="shared" si="42"/>
        <v>-0.48616493610674821</v>
      </c>
      <c r="O346" s="9"/>
      <c r="P346" s="8">
        <f t="shared" si="43"/>
        <v>370.35663564975999</v>
      </c>
      <c r="Q346" s="7">
        <f t="shared" si="44"/>
        <v>51.378717446566903</v>
      </c>
      <c r="R346" s="6">
        <f t="shared" si="45"/>
        <v>0.1387276816477912</v>
      </c>
      <c r="S346" s="5">
        <f t="shared" si="46"/>
        <v>-0.45493815194015824</v>
      </c>
      <c r="T346" s="4">
        <v>17302.374999999985</v>
      </c>
      <c r="U346" s="3">
        <v>51</v>
      </c>
      <c r="V346" s="3">
        <v>55</v>
      </c>
      <c r="W346" s="3">
        <v>48</v>
      </c>
      <c r="X346" s="3">
        <v>72</v>
      </c>
      <c r="Y346" s="3">
        <v>67</v>
      </c>
      <c r="Z346" s="3">
        <v>35</v>
      </c>
      <c r="AA346" s="3">
        <f t="shared" si="47"/>
        <v>-32</v>
      </c>
    </row>
    <row r="347" spans="1:27" x14ac:dyDescent="0.25">
      <c r="A347" s="14">
        <v>100</v>
      </c>
      <c r="B347" s="14" t="s">
        <v>1</v>
      </c>
      <c r="C347" s="14"/>
      <c r="D347" s="14">
        <v>5</v>
      </c>
      <c r="E347" s="13" t="s">
        <v>319</v>
      </c>
      <c r="F347" s="12">
        <v>270.24190586136331</v>
      </c>
      <c r="G347" s="12">
        <v>230.34691150731643</v>
      </c>
      <c r="H347" s="12">
        <v>257.93435442989482</v>
      </c>
      <c r="I347" s="12">
        <v>253.31132087360902</v>
      </c>
      <c r="J347" s="12">
        <v>213.96294833478981</v>
      </c>
      <c r="K347" s="12">
        <v>169.47999015460445</v>
      </c>
      <c r="L347" s="11" t="str">
        <f t="shared" si="40"/>
        <v>219-259</v>
      </c>
      <c r="M347" s="15">
        <f t="shared" si="41"/>
        <v>-3.44</v>
      </c>
      <c r="N347" s="5">
        <f t="shared" si="42"/>
        <v>-0.20790028613076722</v>
      </c>
      <c r="O347" s="9"/>
      <c r="P347" s="8">
        <f t="shared" si="43"/>
        <v>239.18658782227104</v>
      </c>
      <c r="Q347" s="7">
        <f t="shared" si="44"/>
        <v>20.255601812166528</v>
      </c>
      <c r="R347" s="6">
        <f t="shared" si="45"/>
        <v>8.468535797340597E-2</v>
      </c>
      <c r="S347" s="5">
        <f t="shared" si="46"/>
        <v>-0.29143188295935085</v>
      </c>
      <c r="T347" s="4">
        <v>81296.791666666657</v>
      </c>
      <c r="U347" s="3">
        <v>206</v>
      </c>
      <c r="V347" s="3">
        <v>178</v>
      </c>
      <c r="W347" s="3">
        <v>202</v>
      </c>
      <c r="X347" s="3">
        <v>201</v>
      </c>
      <c r="Y347" s="3">
        <v>172</v>
      </c>
      <c r="Z347" s="3">
        <v>138</v>
      </c>
      <c r="AA347" s="3">
        <f t="shared" si="47"/>
        <v>-34</v>
      </c>
    </row>
    <row r="348" spans="1:27" x14ac:dyDescent="0.25">
      <c r="A348" s="14">
        <v>175</v>
      </c>
      <c r="B348" s="14" t="s">
        <v>1</v>
      </c>
      <c r="C348" s="14"/>
      <c r="D348" s="14">
        <v>7</v>
      </c>
      <c r="E348" s="13" t="s">
        <v>244</v>
      </c>
      <c r="F348" s="12">
        <v>121.60608472627575</v>
      </c>
      <c r="G348" s="12">
        <v>183.61333450611312</v>
      </c>
      <c r="H348" s="12">
        <v>164.05231081350806</v>
      </c>
      <c r="I348" s="12">
        <v>166.44999156870958</v>
      </c>
      <c r="J348" s="12">
        <v>174.24761018320351</v>
      </c>
      <c r="K348" s="12">
        <v>115.20659800030424</v>
      </c>
      <c r="L348" s="11" t="str">
        <f t="shared" si="40"/>
        <v>154-182</v>
      </c>
      <c r="M348" s="15">
        <f t="shared" si="41"/>
        <v>-3.79</v>
      </c>
      <c r="N348" s="5">
        <f t="shared" si="42"/>
        <v>-0.33883398527430991</v>
      </c>
      <c r="O348" s="9"/>
      <c r="P348" s="8">
        <f t="shared" si="43"/>
        <v>167.86851355799215</v>
      </c>
      <c r="Q348" s="7">
        <f t="shared" si="44"/>
        <v>13.883358124634096</v>
      </c>
      <c r="R348" s="6">
        <f t="shared" si="45"/>
        <v>8.2703765169386143E-2</v>
      </c>
      <c r="S348" s="5">
        <f t="shared" si="46"/>
        <v>-0.31370930999216379</v>
      </c>
      <c r="T348" s="4">
        <v>92815.374999999942</v>
      </c>
      <c r="U348" s="3">
        <v>110</v>
      </c>
      <c r="V348" s="3">
        <v>167</v>
      </c>
      <c r="W348" s="3">
        <v>150</v>
      </c>
      <c r="X348" s="3">
        <v>153</v>
      </c>
      <c r="Y348" s="3">
        <v>161</v>
      </c>
      <c r="Z348" s="3">
        <v>107</v>
      </c>
      <c r="AA348" s="3">
        <f t="shared" si="47"/>
        <v>-54</v>
      </c>
    </row>
    <row r="349" spans="1:27" x14ac:dyDescent="0.25">
      <c r="A349" s="14">
        <v>415</v>
      </c>
      <c r="B349" s="14" t="s">
        <v>1</v>
      </c>
      <c r="C349" s="14"/>
      <c r="D349" s="14">
        <v>13</v>
      </c>
      <c r="E349" s="13" t="s">
        <v>2</v>
      </c>
      <c r="F349" s="12">
        <v>49.030373294790017</v>
      </c>
      <c r="G349" s="12">
        <v>48.240963613248177</v>
      </c>
      <c r="H349" s="12">
        <v>43.557887442459041</v>
      </c>
      <c r="I349" s="12">
        <v>60.431794921779819</v>
      </c>
      <c r="J349" s="12">
        <v>46.075650458596705</v>
      </c>
      <c r="K349" s="12">
        <v>24.589834467854686</v>
      </c>
      <c r="L349" s="11" t="str">
        <f t="shared" si="40"/>
        <v>43-56</v>
      </c>
      <c r="M349" s="15">
        <f t="shared" si="41"/>
        <v>-3.86</v>
      </c>
      <c r="N349" s="5">
        <f t="shared" si="42"/>
        <v>-0.46631606449157004</v>
      </c>
      <c r="O349" s="9"/>
      <c r="P349" s="8">
        <f t="shared" si="43"/>
        <v>49.886092988584416</v>
      </c>
      <c r="Q349" s="7">
        <f t="shared" si="44"/>
        <v>6.5509713897837196</v>
      </c>
      <c r="R349" s="6">
        <f t="shared" si="45"/>
        <v>0.1313185899581833</v>
      </c>
      <c r="S349" s="5">
        <f t="shared" si="46"/>
        <v>-0.50708037060585898</v>
      </c>
      <c r="T349" s="4">
        <v>52772.375000000029</v>
      </c>
      <c r="U349" s="3">
        <v>24</v>
      </c>
      <c r="V349" s="3">
        <v>24</v>
      </c>
      <c r="W349" s="3">
        <v>22</v>
      </c>
      <c r="X349" s="3">
        <v>31</v>
      </c>
      <c r="Y349" s="3">
        <v>24</v>
      </c>
      <c r="Z349" s="3">
        <v>13</v>
      </c>
      <c r="AA349" s="3">
        <f t="shared" si="47"/>
        <v>-11</v>
      </c>
    </row>
    <row r="350" spans="1:27" x14ac:dyDescent="0.25">
      <c r="A350" s="14">
        <v>218</v>
      </c>
      <c r="B350" s="14" t="s">
        <v>1</v>
      </c>
      <c r="C350" s="14"/>
      <c r="D350" s="14">
        <v>8</v>
      </c>
      <c r="E350" s="13" t="s">
        <v>201</v>
      </c>
      <c r="F350" s="12">
        <v>38.921864357302717</v>
      </c>
      <c r="G350" s="12">
        <v>38.995856690226667</v>
      </c>
      <c r="H350" s="12">
        <v>19.548431238393121</v>
      </c>
      <c r="I350" s="12">
        <v>29.396634085397221</v>
      </c>
      <c r="J350" s="12">
        <v>34.380295179391467</v>
      </c>
      <c r="K350" s="12">
        <v>0</v>
      </c>
      <c r="L350" s="11" t="str">
        <f t="shared" si="40"/>
        <v>24-38</v>
      </c>
      <c r="M350" s="15">
        <f t="shared" si="41"/>
        <v>-4.7</v>
      </c>
      <c r="N350" s="5">
        <f t="shared" si="42"/>
        <v>-1</v>
      </c>
      <c r="O350" s="9"/>
      <c r="P350" s="8">
        <f t="shared" si="43"/>
        <v>31.003125579432108</v>
      </c>
      <c r="Q350" s="7">
        <f t="shared" si="44"/>
        <v>6.5901624896863957</v>
      </c>
      <c r="R350" s="6">
        <f t="shared" si="45"/>
        <v>0.2125644549225191</v>
      </c>
      <c r="S350" s="5">
        <f t="shared" si="46"/>
        <v>-1</v>
      </c>
      <c r="T350" s="4">
        <v>20316.249999999982</v>
      </c>
      <c r="U350" s="3">
        <v>8</v>
      </c>
      <c r="V350" s="3">
        <v>8</v>
      </c>
      <c r="W350" s="3">
        <v>4</v>
      </c>
      <c r="X350" s="3">
        <v>6</v>
      </c>
      <c r="Y350" s="3">
        <v>7</v>
      </c>
      <c r="Z350" s="3">
        <v>0</v>
      </c>
      <c r="AA350" s="3">
        <f t="shared" si="47"/>
        <v>-7</v>
      </c>
    </row>
    <row r="352" spans="1:27" ht="60" customHeight="1" x14ac:dyDescent="0.25">
      <c r="E352" s="33" t="s">
        <v>450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392</v>
      </c>
      <c r="B355" s="14" t="s">
        <v>7</v>
      </c>
      <c r="C355" s="14"/>
      <c r="D355" s="14">
        <v>13</v>
      </c>
      <c r="E355" s="17" t="s">
        <v>26</v>
      </c>
      <c r="F355" s="12">
        <v>60.526493258039807</v>
      </c>
      <c r="G355" s="12">
        <v>61.869621820308481</v>
      </c>
      <c r="H355" s="12">
        <v>71.083026429415469</v>
      </c>
      <c r="I355" s="12">
        <v>73.387187482137222</v>
      </c>
      <c r="J355" s="12">
        <v>83.348156430259451</v>
      </c>
      <c r="K355" s="12">
        <v>108.60620772363198</v>
      </c>
      <c r="L355" s="11" t="str">
        <f t="shared" ref="L355:L386" si="48">CONCATENATE(ROUND(P355-Q355,),"-",ROUND(P355+Q355,0))</f>
        <v>66-82</v>
      </c>
      <c r="M355" s="19">
        <f t="shared" ref="M355:M386" si="49">ROUND((K355-P355)/Q355,2)</f>
        <v>4.3899999999999997</v>
      </c>
      <c r="N355" s="5">
        <f t="shared" ref="N355:N386" si="50">((K355-J355)/J355)</f>
        <v>0.30304271114271014</v>
      </c>
      <c r="O355" s="9"/>
      <c r="P355" s="8">
        <f t="shared" ref="P355:P386" si="51">(F355+G355*2+H355*3+I355*4+J355*5)/15</f>
        <v>73.853623217783294</v>
      </c>
      <c r="Q355" s="7">
        <f t="shared" ref="Q355:Q386" si="52">SQRT(((1*POWER((F355-P355),2))+ (2*POWER((G355-P355),2))+ (3*POWER((H355-P355),2))+ (4*POWER((I355-P355),2))+ (5*POWER((J355-P355),2)))/15)</f>
        <v>7.9140156070960845</v>
      </c>
      <c r="R355" s="6">
        <f t="shared" ref="R355:R386" si="53">Q355/P355</f>
        <v>0.10715812254408745</v>
      </c>
      <c r="S355" s="5">
        <f t="shared" ref="S355:S386" si="54">(K355-P355)/P355</f>
        <v>0.47056031907017631</v>
      </c>
      <c r="T355" s="4">
        <v>856188.0416666664</v>
      </c>
      <c r="U355" s="3">
        <v>451</v>
      </c>
      <c r="V355" s="3">
        <v>475</v>
      </c>
      <c r="W355" s="3">
        <v>562</v>
      </c>
      <c r="X355" s="3">
        <v>597</v>
      </c>
      <c r="Y355" s="3">
        <v>697</v>
      </c>
      <c r="Z355" s="3">
        <v>933</v>
      </c>
      <c r="AA355" s="3">
        <f t="shared" ref="AA355:AA386" si="55">+Z355-Y355</f>
        <v>236</v>
      </c>
    </row>
    <row r="356" spans="1:27" x14ac:dyDescent="0.25">
      <c r="A356" s="14">
        <v>396</v>
      </c>
      <c r="B356" s="14" t="s">
        <v>7</v>
      </c>
      <c r="C356" s="14"/>
      <c r="D356" s="14">
        <v>13</v>
      </c>
      <c r="E356" s="17" t="s">
        <v>22</v>
      </c>
      <c r="F356" s="12">
        <v>127.83449693796435</v>
      </c>
      <c r="G356" s="12">
        <v>110.75930941053015</v>
      </c>
      <c r="H356" s="12">
        <v>121.28837443381984</v>
      </c>
      <c r="I356" s="12">
        <v>140.47538927467957</v>
      </c>
      <c r="J356" s="12">
        <v>131.9864678134083</v>
      </c>
      <c r="K356" s="12">
        <v>170.83671109156177</v>
      </c>
      <c r="L356" s="11" t="str">
        <f t="shared" si="48"/>
        <v>119-139</v>
      </c>
      <c r="M356" s="19">
        <f t="shared" si="49"/>
        <v>4.3</v>
      </c>
      <c r="N356" s="5">
        <f t="shared" si="50"/>
        <v>0.29435020060599526</v>
      </c>
      <c r="O356" s="9"/>
      <c r="P356" s="8">
        <f t="shared" si="51"/>
        <v>129.00347568174959</v>
      </c>
      <c r="Q356" s="7">
        <f t="shared" si="52"/>
        <v>9.7178341043222893</v>
      </c>
      <c r="R356" s="6">
        <f t="shared" si="53"/>
        <v>7.5330017683369235E-2</v>
      </c>
      <c r="S356" s="5">
        <f t="shared" si="54"/>
        <v>0.32427990942673818</v>
      </c>
      <c r="T356" s="4">
        <v>214716.50000000012</v>
      </c>
      <c r="U356" s="3">
        <v>240</v>
      </c>
      <c r="V356" s="3">
        <v>214</v>
      </c>
      <c r="W356" s="3">
        <v>241</v>
      </c>
      <c r="X356" s="3">
        <v>287</v>
      </c>
      <c r="Y356" s="3">
        <v>277</v>
      </c>
      <c r="Z356" s="3">
        <v>368</v>
      </c>
      <c r="AA356" s="3">
        <f t="shared" si="55"/>
        <v>91</v>
      </c>
    </row>
    <row r="357" spans="1:27" x14ac:dyDescent="0.25">
      <c r="A357" s="14">
        <v>400</v>
      </c>
      <c r="B357" s="14" t="s">
        <v>7</v>
      </c>
      <c r="C357" s="14"/>
      <c r="D357" s="14">
        <v>13</v>
      </c>
      <c r="E357" s="17" t="s">
        <v>18</v>
      </c>
      <c r="F357" s="12">
        <v>116.76837647661566</v>
      </c>
      <c r="G357" s="12">
        <v>135.03558092906371</v>
      </c>
      <c r="H357" s="12">
        <v>114.08817875335846</v>
      </c>
      <c r="I357" s="12">
        <v>108.23064379842504</v>
      </c>
      <c r="J357" s="12">
        <v>119.49167595149285</v>
      </c>
      <c r="K357" s="12">
        <v>147.78135032221363</v>
      </c>
      <c r="L357" s="11" t="str">
        <f t="shared" si="48"/>
        <v>109-126</v>
      </c>
      <c r="M357" s="19">
        <f t="shared" si="49"/>
        <v>3.71</v>
      </c>
      <c r="N357" s="5">
        <f t="shared" si="50"/>
        <v>0.23675016812221172</v>
      </c>
      <c r="O357" s="9"/>
      <c r="P357" s="8">
        <f t="shared" si="51"/>
        <v>117.29900196973219</v>
      </c>
      <c r="Q357" s="7">
        <f t="shared" si="52"/>
        <v>8.219333965715494</v>
      </c>
      <c r="R357" s="6">
        <f t="shared" si="53"/>
        <v>7.0071644495631843E-2</v>
      </c>
      <c r="S357" s="5">
        <f t="shared" si="54"/>
        <v>0.25986877842615486</v>
      </c>
      <c r="T357" s="4">
        <v>501256.50000000006</v>
      </c>
      <c r="U357" s="3">
        <v>547</v>
      </c>
      <c r="V357" s="3">
        <v>642</v>
      </c>
      <c r="W357" s="3">
        <v>550</v>
      </c>
      <c r="X357" s="3">
        <v>529</v>
      </c>
      <c r="Y357" s="3">
        <v>592</v>
      </c>
      <c r="Z357" s="3">
        <v>742</v>
      </c>
      <c r="AA357" s="3">
        <f t="shared" si="55"/>
        <v>150</v>
      </c>
    </row>
    <row r="358" spans="1:27" x14ac:dyDescent="0.25">
      <c r="A358" s="14">
        <v>58</v>
      </c>
      <c r="B358" s="14" t="s">
        <v>7</v>
      </c>
      <c r="C358" s="14"/>
      <c r="D358" s="14">
        <v>4</v>
      </c>
      <c r="E358" s="17" t="s">
        <v>361</v>
      </c>
      <c r="F358" s="12">
        <v>61.70118995152049</v>
      </c>
      <c r="G358" s="12">
        <v>45.018577471417586</v>
      </c>
      <c r="H358" s="12">
        <v>58.18774275198929</v>
      </c>
      <c r="I358" s="12">
        <v>62.539358537273898</v>
      </c>
      <c r="J358" s="12">
        <v>50.726308508185376</v>
      </c>
      <c r="K358" s="12">
        <v>78.039916556584288</v>
      </c>
      <c r="L358" s="11" t="str">
        <f t="shared" si="48"/>
        <v>49-62</v>
      </c>
      <c r="M358" s="19">
        <f t="shared" si="49"/>
        <v>3.61</v>
      </c>
      <c r="N358" s="5">
        <f t="shared" si="50"/>
        <v>0.53845053684502775</v>
      </c>
      <c r="O358" s="9"/>
      <c r="P358" s="8">
        <f t="shared" si="51"/>
        <v>55.339369989356406</v>
      </c>
      <c r="Q358" s="7">
        <f t="shared" si="52"/>
        <v>6.2801856305807355</v>
      </c>
      <c r="R358" s="6">
        <f t="shared" si="53"/>
        <v>0.1134849498971279</v>
      </c>
      <c r="S358" s="5">
        <f t="shared" si="54"/>
        <v>0.41020608965360372</v>
      </c>
      <c r="T358" s="4">
        <v>174165.66666666674</v>
      </c>
      <c r="U358" s="3">
        <v>105</v>
      </c>
      <c r="V358" s="3">
        <v>77</v>
      </c>
      <c r="W358" s="3">
        <v>100</v>
      </c>
      <c r="X358" s="3">
        <v>108</v>
      </c>
      <c r="Y358" s="3">
        <v>88</v>
      </c>
      <c r="Z358" s="3">
        <v>136</v>
      </c>
      <c r="AA358" s="3">
        <f t="shared" si="55"/>
        <v>48</v>
      </c>
    </row>
    <row r="359" spans="1:27" x14ac:dyDescent="0.25">
      <c r="A359" s="14">
        <v>405</v>
      </c>
      <c r="B359" s="14" t="s">
        <v>7</v>
      </c>
      <c r="C359" s="14"/>
      <c r="D359" s="14">
        <v>13</v>
      </c>
      <c r="E359" s="17" t="s">
        <v>13</v>
      </c>
      <c r="F359" s="12">
        <v>64.311492401253759</v>
      </c>
      <c r="G359" s="12">
        <v>81.258325489216986</v>
      </c>
      <c r="H359" s="12">
        <v>94.97378970089423</v>
      </c>
      <c r="I359" s="12">
        <v>83.438142274302891</v>
      </c>
      <c r="J359" s="12">
        <v>90.934473777762861</v>
      </c>
      <c r="K359" s="12">
        <v>108.05188918813379</v>
      </c>
      <c r="L359" s="11" t="str">
        <f t="shared" si="48"/>
        <v>79-94</v>
      </c>
      <c r="M359" s="19">
        <f t="shared" si="49"/>
        <v>2.76</v>
      </c>
      <c r="N359" s="5">
        <f t="shared" si="50"/>
        <v>0.18823901100703155</v>
      </c>
      <c r="O359" s="9"/>
      <c r="P359" s="8">
        <f t="shared" si="51"/>
        <v>86.678296697893074</v>
      </c>
      <c r="Q359" s="7">
        <f t="shared" si="52"/>
        <v>7.7375333803020654</v>
      </c>
      <c r="R359" s="6">
        <f t="shared" si="53"/>
        <v>8.9267252300426717E-2</v>
      </c>
      <c r="S359" s="5">
        <f t="shared" si="54"/>
        <v>0.24658528495011656</v>
      </c>
      <c r="T359" s="4">
        <v>164623.54166666654</v>
      </c>
      <c r="U359" s="3">
        <v>103</v>
      </c>
      <c r="V359" s="3">
        <v>131</v>
      </c>
      <c r="W359" s="3">
        <v>154</v>
      </c>
      <c r="X359" s="3">
        <v>136</v>
      </c>
      <c r="Y359" s="3">
        <v>149</v>
      </c>
      <c r="Z359" s="3">
        <v>178</v>
      </c>
      <c r="AA359" s="3">
        <f t="shared" si="55"/>
        <v>29</v>
      </c>
    </row>
    <row r="360" spans="1:27" x14ac:dyDescent="0.25">
      <c r="A360" s="14">
        <v>265</v>
      </c>
      <c r="B360" s="14" t="s">
        <v>7</v>
      </c>
      <c r="C360" s="14"/>
      <c r="D360" s="14">
        <v>9</v>
      </c>
      <c r="E360" s="17" t="s">
        <v>154</v>
      </c>
      <c r="F360" s="12">
        <v>23.778415522752024</v>
      </c>
      <c r="G360" s="12">
        <v>33.055329536208298</v>
      </c>
      <c r="H360" s="12">
        <v>46.016798688009935</v>
      </c>
      <c r="I360" s="12">
        <v>24.674096311222598</v>
      </c>
      <c r="J360" s="12">
        <v>48.578685843189035</v>
      </c>
      <c r="K360" s="12">
        <v>62.873038032125841</v>
      </c>
      <c r="L360" s="11" t="str">
        <f t="shared" si="48"/>
        <v>27-49</v>
      </c>
      <c r="M360" s="19">
        <f t="shared" si="49"/>
        <v>2.33</v>
      </c>
      <c r="N360" s="5">
        <f t="shared" si="50"/>
        <v>0.29425152082291134</v>
      </c>
      <c r="O360" s="9"/>
      <c r="P360" s="8">
        <f t="shared" si="51"/>
        <v>37.968619008002271</v>
      </c>
      <c r="Q360" s="7">
        <f t="shared" si="52"/>
        <v>10.688957593334553</v>
      </c>
      <c r="R360" s="6">
        <f t="shared" si="53"/>
        <v>0.28152084201644911</v>
      </c>
      <c r="S360" s="5">
        <f t="shared" si="54"/>
        <v>0.65592111788091922</v>
      </c>
      <c r="T360" s="4">
        <v>192587.0833333334</v>
      </c>
      <c r="U360" s="3">
        <v>47</v>
      </c>
      <c r="V360" s="3">
        <v>65</v>
      </c>
      <c r="W360" s="3">
        <v>90</v>
      </c>
      <c r="X360" s="3">
        <v>48</v>
      </c>
      <c r="Y360" s="3">
        <v>94</v>
      </c>
      <c r="Z360" s="3">
        <v>121</v>
      </c>
      <c r="AA360" s="3">
        <f t="shared" si="55"/>
        <v>27</v>
      </c>
    </row>
    <row r="361" spans="1:27" x14ac:dyDescent="0.25">
      <c r="A361" s="14">
        <v>359</v>
      </c>
      <c r="B361" s="14" t="s">
        <v>7</v>
      </c>
      <c r="C361" s="14"/>
      <c r="D361" s="14">
        <v>13</v>
      </c>
      <c r="E361" s="17" t="s">
        <v>59</v>
      </c>
      <c r="F361" s="12">
        <v>254.88429303110797</v>
      </c>
      <c r="G361" s="12">
        <v>288.81036343503382</v>
      </c>
      <c r="H361" s="12">
        <v>265.78393634614525</v>
      </c>
      <c r="I361" s="12">
        <v>306.65920131266842</v>
      </c>
      <c r="J361" s="12">
        <v>294.93330813737163</v>
      </c>
      <c r="K361" s="12">
        <v>325.7827104967626</v>
      </c>
      <c r="L361" s="11" t="str">
        <f t="shared" si="48"/>
        <v>272-305</v>
      </c>
      <c r="M361" s="19">
        <f t="shared" si="49"/>
        <v>2.21</v>
      </c>
      <c r="N361" s="5">
        <f t="shared" si="50"/>
        <v>0.10459789216151265</v>
      </c>
      <c r="O361" s="9"/>
      <c r="P361" s="8">
        <f t="shared" si="51"/>
        <v>288.74401165847615</v>
      </c>
      <c r="Q361" s="7">
        <f t="shared" si="52"/>
        <v>16.739847792190979</v>
      </c>
      <c r="R361" s="6">
        <f t="shared" si="53"/>
        <v>5.797470117576229E-2</v>
      </c>
      <c r="S361" s="5">
        <f t="shared" si="54"/>
        <v>0.12827521036902229</v>
      </c>
      <c r="T361" s="4">
        <v>5141812.6666666698</v>
      </c>
      <c r="U361" s="3">
        <v>12829</v>
      </c>
      <c r="V361" s="3">
        <v>14604</v>
      </c>
      <c r="W361" s="3">
        <v>13498</v>
      </c>
      <c r="X361" s="3">
        <v>15641</v>
      </c>
      <c r="Y361" s="3">
        <v>15108</v>
      </c>
      <c r="Z361" s="3">
        <v>16760</v>
      </c>
      <c r="AA361" s="3">
        <f t="shared" si="55"/>
        <v>1652</v>
      </c>
    </row>
    <row r="362" spans="1:27" x14ac:dyDescent="0.25">
      <c r="A362" s="14">
        <v>197</v>
      </c>
      <c r="B362" s="14" t="s">
        <v>7</v>
      </c>
      <c r="C362" s="14"/>
      <c r="D362" s="14">
        <v>8</v>
      </c>
      <c r="E362" s="17" t="s">
        <v>222</v>
      </c>
      <c r="F362" s="12">
        <v>21.341364009568046</v>
      </c>
      <c r="G362" s="12">
        <v>37.182839234387636</v>
      </c>
      <c r="H362" s="12">
        <v>33.499213209268703</v>
      </c>
      <c r="I362" s="12">
        <v>40.381635719605129</v>
      </c>
      <c r="J362" s="12">
        <v>38.464340351132805</v>
      </c>
      <c r="K362" s="12">
        <v>46.428926381859021</v>
      </c>
      <c r="L362" s="11" t="str">
        <f t="shared" si="48"/>
        <v>32-41</v>
      </c>
      <c r="M362" s="19">
        <f t="shared" si="49"/>
        <v>2.06</v>
      </c>
      <c r="N362" s="5">
        <f t="shared" si="50"/>
        <v>0.20706415235564163</v>
      </c>
      <c r="O362" s="9"/>
      <c r="P362" s="8">
        <f t="shared" si="51"/>
        <v>36.670195116015599</v>
      </c>
      <c r="Q362" s="7">
        <f t="shared" si="52"/>
        <v>4.7389028327402709</v>
      </c>
      <c r="R362" s="6">
        <f t="shared" si="53"/>
        <v>0.12923036863446002</v>
      </c>
      <c r="S362" s="5">
        <f t="shared" si="54"/>
        <v>0.26612160734267065</v>
      </c>
      <c r="T362" s="4">
        <v>172216.25000000012</v>
      </c>
      <c r="U362" s="3">
        <v>36</v>
      </c>
      <c r="V362" s="3">
        <v>63</v>
      </c>
      <c r="W362" s="3">
        <v>57</v>
      </c>
      <c r="X362" s="3">
        <v>69</v>
      </c>
      <c r="Y362" s="3">
        <v>66</v>
      </c>
      <c r="Z362" s="3">
        <v>80</v>
      </c>
      <c r="AA362" s="3">
        <f t="shared" si="55"/>
        <v>14</v>
      </c>
    </row>
    <row r="363" spans="1:27" x14ac:dyDescent="0.25">
      <c r="A363" s="14">
        <v>278</v>
      </c>
      <c r="B363" s="14" t="s">
        <v>7</v>
      </c>
      <c r="C363" s="14"/>
      <c r="D363" s="14">
        <v>14</v>
      </c>
      <c r="E363" s="17" t="s">
        <v>141</v>
      </c>
      <c r="F363" s="12">
        <v>117.83705499091967</v>
      </c>
      <c r="G363" s="12">
        <v>92.9712017317202</v>
      </c>
      <c r="H363" s="12">
        <v>104.00071195118248</v>
      </c>
      <c r="I363" s="12">
        <v>82.971274233947753</v>
      </c>
      <c r="J363" s="12">
        <v>107.0673980636343</v>
      </c>
      <c r="K363" s="12">
        <v>119.58151623692764</v>
      </c>
      <c r="L363" s="11" t="str">
        <f t="shared" si="48"/>
        <v>88-110</v>
      </c>
      <c r="M363" s="18">
        <f t="shared" si="49"/>
        <v>1.86</v>
      </c>
      <c r="N363" s="5">
        <f t="shared" si="50"/>
        <v>0.11688075361517346</v>
      </c>
      <c r="O363" s="9"/>
      <c r="P363" s="8">
        <f t="shared" si="51"/>
        <v>98.866912104124665</v>
      </c>
      <c r="Q363" s="7">
        <f t="shared" si="52"/>
        <v>11.121684190219602</v>
      </c>
      <c r="R363" s="6">
        <f t="shared" si="53"/>
        <v>0.11249146912271787</v>
      </c>
      <c r="S363" s="5">
        <f t="shared" si="54"/>
        <v>0.2095200880855545</v>
      </c>
      <c r="T363" s="4">
        <v>290829.37500000023</v>
      </c>
      <c r="U363" s="3">
        <v>334</v>
      </c>
      <c r="V363" s="3">
        <v>265</v>
      </c>
      <c r="W363" s="3">
        <v>298</v>
      </c>
      <c r="X363" s="3">
        <v>239</v>
      </c>
      <c r="Y363" s="3">
        <v>310</v>
      </c>
      <c r="Z363" s="3">
        <v>348</v>
      </c>
      <c r="AA363" s="3">
        <f t="shared" si="55"/>
        <v>38</v>
      </c>
    </row>
    <row r="364" spans="1:27" x14ac:dyDescent="0.25">
      <c r="A364" s="14">
        <v>53</v>
      </c>
      <c r="B364" s="14" t="s">
        <v>7</v>
      </c>
      <c r="C364" s="14"/>
      <c r="D364" s="14">
        <v>4</v>
      </c>
      <c r="E364" s="17" t="s">
        <v>366</v>
      </c>
      <c r="F364" s="12">
        <v>49.7371038794941</v>
      </c>
      <c r="G364" s="12">
        <v>90.029259509340534</v>
      </c>
      <c r="H364" s="12">
        <v>103.12883399221199</v>
      </c>
      <c r="I364" s="12">
        <v>97.27309123800768</v>
      </c>
      <c r="J364" s="12">
        <v>109.22020336326995</v>
      </c>
      <c r="K364" s="12">
        <v>121.18859876672778</v>
      </c>
      <c r="L364" s="11" t="str">
        <f t="shared" si="48"/>
        <v>84-113</v>
      </c>
      <c r="M364" s="18">
        <f t="shared" si="49"/>
        <v>1.58</v>
      </c>
      <c r="N364" s="5">
        <f t="shared" si="50"/>
        <v>0.10958041676273539</v>
      </c>
      <c r="O364" s="9"/>
      <c r="P364" s="8">
        <f t="shared" si="51"/>
        <v>98.291700442879446</v>
      </c>
      <c r="Q364" s="7">
        <f t="shared" si="52"/>
        <v>14.527191584449952</v>
      </c>
      <c r="R364" s="6">
        <f t="shared" si="53"/>
        <v>0.14779672667167035</v>
      </c>
      <c r="S364" s="5">
        <f t="shared" si="54"/>
        <v>0.2329484404144018</v>
      </c>
      <c r="T364" s="4">
        <v>84175.083333333328</v>
      </c>
      <c r="U364" s="3">
        <v>42</v>
      </c>
      <c r="V364" s="3">
        <v>76</v>
      </c>
      <c r="W364" s="3">
        <v>87</v>
      </c>
      <c r="X364" s="3">
        <v>82</v>
      </c>
      <c r="Y364" s="3">
        <v>92</v>
      </c>
      <c r="Z364" s="3">
        <v>102</v>
      </c>
      <c r="AA364" s="3">
        <f t="shared" si="55"/>
        <v>10</v>
      </c>
    </row>
    <row r="365" spans="1:27" x14ac:dyDescent="0.25">
      <c r="A365" s="14">
        <v>73</v>
      </c>
      <c r="B365" s="14" t="s">
        <v>7</v>
      </c>
      <c r="C365" s="14"/>
      <c r="D365" s="14">
        <v>5</v>
      </c>
      <c r="E365" s="17" t="s">
        <v>346</v>
      </c>
      <c r="F365" s="12">
        <v>143.99588583183339</v>
      </c>
      <c r="G365" s="12">
        <v>80.040020010005009</v>
      </c>
      <c r="H365" s="12">
        <v>19.478938397857316</v>
      </c>
      <c r="I365" s="12">
        <v>37.941664690538296</v>
      </c>
      <c r="J365" s="12">
        <v>0</v>
      </c>
      <c r="K365" s="12">
        <v>90.206573052289784</v>
      </c>
      <c r="L365" s="11" t="str">
        <f t="shared" si="48"/>
        <v>-5-73</v>
      </c>
      <c r="M365" s="18">
        <f t="shared" si="49"/>
        <v>1.43</v>
      </c>
      <c r="N365" s="5" t="e">
        <f t="shared" si="50"/>
        <v>#DIV/0!</v>
      </c>
      <c r="O365" s="9"/>
      <c r="P365" s="8">
        <f t="shared" si="51"/>
        <v>34.285293320504572</v>
      </c>
      <c r="Q365" s="7">
        <f t="shared" si="52"/>
        <v>38.99741142954867</v>
      </c>
      <c r="R365" s="6">
        <f t="shared" si="53"/>
        <v>1.1374384656708181</v>
      </c>
      <c r="S365" s="5">
        <f t="shared" si="54"/>
        <v>1.6310573518804075</v>
      </c>
      <c r="T365" s="4">
        <v>5526.3333333333312</v>
      </c>
      <c r="U365" s="3">
        <v>7</v>
      </c>
      <c r="V365" s="3">
        <v>4</v>
      </c>
      <c r="W365" s="3">
        <v>1</v>
      </c>
      <c r="X365" s="3">
        <v>2</v>
      </c>
      <c r="Y365" s="3">
        <v>0</v>
      </c>
      <c r="Z365" s="3">
        <v>5</v>
      </c>
      <c r="AA365" s="3">
        <f t="shared" si="55"/>
        <v>5</v>
      </c>
    </row>
    <row r="366" spans="1:27" x14ac:dyDescent="0.25">
      <c r="A366" s="14">
        <v>243</v>
      </c>
      <c r="B366" s="14" t="s">
        <v>7</v>
      </c>
      <c r="C366" s="14"/>
      <c r="D366" s="14">
        <v>9</v>
      </c>
      <c r="E366" s="17" t="s">
        <v>176</v>
      </c>
      <c r="F366" s="12">
        <v>97.315897784571149</v>
      </c>
      <c r="G366" s="12">
        <v>116.06042195337383</v>
      </c>
      <c r="H366" s="12">
        <v>83.035683158652034</v>
      </c>
      <c r="I366" s="12">
        <v>80.46642954972954</v>
      </c>
      <c r="J366" s="12">
        <v>99.52039966797615</v>
      </c>
      <c r="K366" s="12">
        <v>104.17905069597734</v>
      </c>
      <c r="L366" s="11" t="str">
        <f t="shared" si="48"/>
        <v>81-105</v>
      </c>
      <c r="M366" s="10">
        <f t="shared" si="49"/>
        <v>0.9</v>
      </c>
      <c r="N366" s="5">
        <f t="shared" si="50"/>
        <v>4.681101606850014E-2</v>
      </c>
      <c r="O366" s="9"/>
      <c r="P366" s="8">
        <f t="shared" si="51"/>
        <v>93.200767180404924</v>
      </c>
      <c r="Q366" s="7">
        <f t="shared" si="52"/>
        <v>12.1665961428107</v>
      </c>
      <c r="R366" s="6">
        <f t="shared" si="53"/>
        <v>0.13054180250748706</v>
      </c>
      <c r="S366" s="5">
        <f t="shared" si="54"/>
        <v>0.11779177197460401</v>
      </c>
      <c r="T366" s="4">
        <v>814770.12499999988</v>
      </c>
      <c r="U366" s="3">
        <v>750</v>
      </c>
      <c r="V366" s="3">
        <v>905</v>
      </c>
      <c r="W366" s="3">
        <v>655</v>
      </c>
      <c r="X366" s="3">
        <v>642</v>
      </c>
      <c r="Y366" s="3">
        <v>803</v>
      </c>
      <c r="Z366" s="3">
        <v>850</v>
      </c>
      <c r="AA366" s="3">
        <f t="shared" si="55"/>
        <v>47</v>
      </c>
    </row>
    <row r="367" spans="1:27" x14ac:dyDescent="0.25">
      <c r="A367" s="14">
        <v>65</v>
      </c>
      <c r="B367" s="14" t="s">
        <v>7</v>
      </c>
      <c r="C367" s="14"/>
      <c r="D367" s="14">
        <v>5</v>
      </c>
      <c r="E367" s="17" t="s">
        <v>354</v>
      </c>
      <c r="F367" s="12">
        <v>235.60320168697098</v>
      </c>
      <c r="G367" s="12">
        <v>261.13338663125319</v>
      </c>
      <c r="H367" s="12">
        <v>258.66430263867034</v>
      </c>
      <c r="I367" s="12">
        <v>292.57941172786821</v>
      </c>
      <c r="J367" s="12">
        <v>263.50301362847</v>
      </c>
      <c r="K367" s="12">
        <v>282.3901281473178</v>
      </c>
      <c r="L367" s="11" t="str">
        <f t="shared" si="48"/>
        <v>252-284</v>
      </c>
      <c r="M367" s="10">
        <f t="shared" si="49"/>
        <v>0.88</v>
      </c>
      <c r="N367" s="5">
        <f t="shared" si="50"/>
        <v>7.1677034196952163E-2</v>
      </c>
      <c r="O367" s="9"/>
      <c r="P367" s="8">
        <f t="shared" si="51"/>
        <v>268.11303986128746</v>
      </c>
      <c r="Q367" s="7">
        <f t="shared" si="52"/>
        <v>16.171645392354879</v>
      </c>
      <c r="R367" s="6">
        <f t="shared" si="53"/>
        <v>6.0316519482683635E-2</v>
      </c>
      <c r="S367" s="5">
        <f t="shared" si="54"/>
        <v>5.3250257031201516E-2</v>
      </c>
      <c r="T367" s="4">
        <v>702984.625</v>
      </c>
      <c r="U367" s="3">
        <v>1629</v>
      </c>
      <c r="V367" s="3">
        <v>1812</v>
      </c>
      <c r="W367" s="3">
        <v>1801</v>
      </c>
      <c r="X367" s="3">
        <v>2044</v>
      </c>
      <c r="Y367" s="3">
        <v>1847</v>
      </c>
      <c r="Z367" s="3">
        <v>1986</v>
      </c>
      <c r="AA367" s="3">
        <f t="shared" si="55"/>
        <v>139</v>
      </c>
    </row>
    <row r="368" spans="1:27" x14ac:dyDescent="0.25">
      <c r="A368" s="14">
        <v>339</v>
      </c>
      <c r="B368" s="14" t="s">
        <v>7</v>
      </c>
      <c r="C368" s="14"/>
      <c r="D368" s="14">
        <v>11</v>
      </c>
      <c r="E368" s="17" t="s">
        <v>80</v>
      </c>
      <c r="F368" s="12">
        <v>40.855236279449819</v>
      </c>
      <c r="G368" s="12">
        <v>13.578193421365288</v>
      </c>
      <c r="H368" s="12">
        <v>0</v>
      </c>
      <c r="I368" s="12">
        <v>0</v>
      </c>
      <c r="J368" s="12">
        <v>0</v>
      </c>
      <c r="K368" s="12">
        <v>13.353214786459844</v>
      </c>
      <c r="L368" s="11" t="str">
        <f t="shared" si="48"/>
        <v>-6-15</v>
      </c>
      <c r="M368" s="10">
        <f t="shared" si="49"/>
        <v>0.82</v>
      </c>
      <c r="N368" s="5" t="e">
        <f t="shared" si="50"/>
        <v>#DIV/0!</v>
      </c>
      <c r="O368" s="9"/>
      <c r="P368" s="8">
        <f t="shared" si="51"/>
        <v>4.5341082081453594</v>
      </c>
      <c r="Q368" s="7">
        <f t="shared" si="52"/>
        <v>10.737823944599207</v>
      </c>
      <c r="R368" s="6">
        <f t="shared" si="53"/>
        <v>2.3682328369025467</v>
      </c>
      <c r="S368" s="5">
        <f t="shared" si="54"/>
        <v>1.9450586914690928</v>
      </c>
      <c r="T368" s="4">
        <v>7483.9583333333294</v>
      </c>
      <c r="U368" s="3">
        <v>3</v>
      </c>
      <c r="V368" s="3">
        <v>1</v>
      </c>
      <c r="W368" s="3">
        <v>0</v>
      </c>
      <c r="X368" s="3">
        <v>0</v>
      </c>
      <c r="Y368" s="3">
        <v>0</v>
      </c>
      <c r="Z368" s="3">
        <v>1</v>
      </c>
      <c r="AA368" s="3">
        <f t="shared" si="55"/>
        <v>1</v>
      </c>
    </row>
    <row r="369" spans="1:27" x14ac:dyDescent="0.25">
      <c r="A369" s="14">
        <v>10</v>
      </c>
      <c r="B369" s="14" t="s">
        <v>7</v>
      </c>
      <c r="C369" s="14"/>
      <c r="D369" s="14">
        <v>1</v>
      </c>
      <c r="E369" s="17" t="s">
        <v>409</v>
      </c>
      <c r="F369" s="12">
        <v>231.57787079854185</v>
      </c>
      <c r="G369" s="12">
        <v>288.92216777764116</v>
      </c>
      <c r="H369" s="12">
        <v>229.74673157923527</v>
      </c>
      <c r="I369" s="12">
        <v>333.23064507031251</v>
      </c>
      <c r="J369" s="12">
        <v>264.32191950987749</v>
      </c>
      <c r="K369" s="12">
        <v>304.14004332735374</v>
      </c>
      <c r="L369" s="11" t="str">
        <f t="shared" si="48"/>
        <v>238-316</v>
      </c>
      <c r="M369" s="10">
        <f t="shared" si="49"/>
        <v>0.7</v>
      </c>
      <c r="N369" s="5">
        <f t="shared" si="50"/>
        <v>0.15064253426772001</v>
      </c>
      <c r="O369" s="9"/>
      <c r="P369" s="22">
        <f t="shared" si="51"/>
        <v>276.87963859481113</v>
      </c>
      <c r="Q369" s="7">
        <f t="shared" si="52"/>
        <v>38.727297195656888</v>
      </c>
      <c r="R369" s="6">
        <f t="shared" si="53"/>
        <v>0.13987051338336534</v>
      </c>
      <c r="S369" s="5">
        <f t="shared" si="54"/>
        <v>9.8455794260970564E-2</v>
      </c>
      <c r="T369" s="4">
        <v>296968.79166666663</v>
      </c>
      <c r="U369" s="3">
        <v>634</v>
      </c>
      <c r="V369" s="3">
        <v>805</v>
      </c>
      <c r="W369" s="3">
        <v>651</v>
      </c>
      <c r="X369" s="3">
        <v>960</v>
      </c>
      <c r="Y369" s="3">
        <v>774</v>
      </c>
      <c r="Z369" s="3">
        <v>905</v>
      </c>
      <c r="AA369" s="3">
        <f t="shared" si="55"/>
        <v>131</v>
      </c>
    </row>
    <row r="370" spans="1:27" x14ac:dyDescent="0.25">
      <c r="A370" s="14">
        <v>37</v>
      </c>
      <c r="B370" s="14" t="s">
        <v>7</v>
      </c>
      <c r="C370" s="14"/>
      <c r="D370" s="14">
        <v>3</v>
      </c>
      <c r="E370" s="17" t="s">
        <v>382</v>
      </c>
      <c r="F370" s="12">
        <v>119.15282342544508</v>
      </c>
      <c r="G370" s="12">
        <v>44.862252492913804</v>
      </c>
      <c r="H370" s="12">
        <v>66.978535472460308</v>
      </c>
      <c r="I370" s="12">
        <v>60.213111405008441</v>
      </c>
      <c r="J370" s="12">
        <v>57.465548298688233</v>
      </c>
      <c r="K370" s="12">
        <v>72.762413665690758</v>
      </c>
      <c r="L370" s="11" t="str">
        <f t="shared" si="48"/>
        <v>46-79</v>
      </c>
      <c r="M370" s="10">
        <f t="shared" si="49"/>
        <v>0.62</v>
      </c>
      <c r="N370" s="5">
        <f t="shared" si="50"/>
        <v>0.26619193272974839</v>
      </c>
      <c r="O370" s="9"/>
      <c r="P370" s="8">
        <f t="shared" si="51"/>
        <v>62.532874796141904</v>
      </c>
      <c r="Q370" s="7">
        <f t="shared" si="52"/>
        <v>16.4104159248953</v>
      </c>
      <c r="R370" s="6">
        <f t="shared" si="53"/>
        <v>0.26242861820112218</v>
      </c>
      <c r="S370" s="5">
        <f t="shared" si="54"/>
        <v>0.16358657590742953</v>
      </c>
      <c r="T370" s="4">
        <v>22070.875000000011</v>
      </c>
      <c r="U370" s="3">
        <v>30</v>
      </c>
      <c r="V370" s="3">
        <v>11</v>
      </c>
      <c r="W370" s="3">
        <v>16</v>
      </c>
      <c r="X370" s="3">
        <v>14</v>
      </c>
      <c r="Y370" s="3">
        <v>13</v>
      </c>
      <c r="Z370" s="3">
        <v>16</v>
      </c>
      <c r="AA370" s="3">
        <f t="shared" si="55"/>
        <v>3</v>
      </c>
    </row>
    <row r="371" spans="1:27" x14ac:dyDescent="0.25">
      <c r="A371" s="14">
        <v>335</v>
      </c>
      <c r="B371" s="14" t="s">
        <v>7</v>
      </c>
      <c r="C371" s="14"/>
      <c r="D371" s="14">
        <v>11</v>
      </c>
      <c r="E371" s="17" t="s">
        <v>84</v>
      </c>
      <c r="F371" s="12">
        <v>24.502297090352219</v>
      </c>
      <c r="G371" s="12">
        <v>24.437927663734115</v>
      </c>
      <c r="H371" s="12">
        <v>24.350155232239604</v>
      </c>
      <c r="I371" s="12">
        <v>0</v>
      </c>
      <c r="J371" s="12">
        <v>24.052916416115455</v>
      </c>
      <c r="K371" s="12">
        <v>23.941821374061014</v>
      </c>
      <c r="L371" s="11" t="str">
        <f t="shared" si="48"/>
        <v>7-29</v>
      </c>
      <c r="M371" s="10">
        <f t="shared" si="49"/>
        <v>0.56999999999999995</v>
      </c>
      <c r="N371" s="5">
        <f t="shared" si="50"/>
        <v>-4.6187763734133651E-3</v>
      </c>
      <c r="O371" s="9"/>
      <c r="P371" s="8">
        <f t="shared" si="51"/>
        <v>17.779546679674436</v>
      </c>
      <c r="Q371" s="7">
        <f t="shared" si="52"/>
        <v>10.722583947862972</v>
      </c>
      <c r="R371" s="6">
        <f t="shared" si="53"/>
        <v>0.60308533963472888</v>
      </c>
      <c r="S371" s="5">
        <f t="shared" si="54"/>
        <v>0.34659346525585416</v>
      </c>
      <c r="T371" s="4">
        <v>4176.4166666666697</v>
      </c>
      <c r="U371" s="3">
        <v>1</v>
      </c>
      <c r="V371" s="3">
        <v>1</v>
      </c>
      <c r="W371" s="3">
        <v>1</v>
      </c>
      <c r="X371" s="3">
        <v>0</v>
      </c>
      <c r="Y371" s="3">
        <v>1</v>
      </c>
      <c r="Z371" s="3">
        <v>1</v>
      </c>
      <c r="AA371" s="3">
        <f t="shared" si="55"/>
        <v>0</v>
      </c>
    </row>
    <row r="372" spans="1:27" x14ac:dyDescent="0.25">
      <c r="A372" s="14">
        <v>220</v>
      </c>
      <c r="B372" s="14" t="s">
        <v>7</v>
      </c>
      <c r="C372" s="14"/>
      <c r="D372" s="14">
        <v>8</v>
      </c>
      <c r="E372" s="17" t="s">
        <v>199</v>
      </c>
      <c r="F372" s="12">
        <v>52.021326576341011</v>
      </c>
      <c r="G372" s="12">
        <v>105.25530896323521</v>
      </c>
      <c r="H372" s="12">
        <v>78.66930334560071</v>
      </c>
      <c r="I372" s="12">
        <v>75.233425136024721</v>
      </c>
      <c r="J372" s="12">
        <v>74.171850389375408</v>
      </c>
      <c r="K372" s="12">
        <v>83.803794366439575</v>
      </c>
      <c r="L372" s="11" t="str">
        <f t="shared" si="48"/>
        <v>66-90</v>
      </c>
      <c r="M372" s="10">
        <f t="shared" si="49"/>
        <v>0.47</v>
      </c>
      <c r="N372" s="5">
        <f t="shared" si="50"/>
        <v>0.12985983127695944</v>
      </c>
      <c r="O372" s="9"/>
      <c r="P372" s="22">
        <f t="shared" si="51"/>
        <v>78.022187135372633</v>
      </c>
      <c r="Q372" s="7">
        <f t="shared" si="52"/>
        <v>12.290432908581501</v>
      </c>
      <c r="R372" s="6">
        <f t="shared" si="53"/>
        <v>0.1575248446606213</v>
      </c>
      <c r="S372" s="5">
        <f t="shared" si="54"/>
        <v>7.4102091255600758E-2</v>
      </c>
      <c r="T372" s="4">
        <v>467599.875</v>
      </c>
      <c r="U372" s="3">
        <v>240</v>
      </c>
      <c r="V372" s="3">
        <v>487</v>
      </c>
      <c r="W372" s="3">
        <v>365</v>
      </c>
      <c r="X372" s="3">
        <v>350</v>
      </c>
      <c r="Y372" s="3">
        <v>346</v>
      </c>
      <c r="Z372" s="3">
        <v>392</v>
      </c>
      <c r="AA372" s="3">
        <f t="shared" si="55"/>
        <v>46</v>
      </c>
    </row>
    <row r="373" spans="1:27" x14ac:dyDescent="0.25">
      <c r="A373" s="14">
        <v>29</v>
      </c>
      <c r="B373" s="14" t="s">
        <v>7</v>
      </c>
      <c r="C373" s="14"/>
      <c r="D373" s="14">
        <v>2</v>
      </c>
      <c r="E373" s="17" t="s">
        <v>390</v>
      </c>
      <c r="F373" s="12">
        <v>175.32239841041027</v>
      </c>
      <c r="G373" s="12">
        <v>111.50380805415899</v>
      </c>
      <c r="H373" s="12">
        <v>52.906822945282137</v>
      </c>
      <c r="I373" s="12">
        <v>54.091727086432343</v>
      </c>
      <c r="J373" s="12">
        <v>114.87162032802229</v>
      </c>
      <c r="K373" s="12">
        <v>104.4786136268408</v>
      </c>
      <c r="L373" s="11" t="str">
        <f t="shared" si="48"/>
        <v>53-127</v>
      </c>
      <c r="M373" s="10">
        <f t="shared" si="49"/>
        <v>0.39</v>
      </c>
      <c r="N373" s="5">
        <f t="shared" si="50"/>
        <v>-9.047497259552606E-2</v>
      </c>
      <c r="O373" s="9"/>
      <c r="P373" s="24">
        <f t="shared" si="51"/>
        <v>89.851699556027697</v>
      </c>
      <c r="Q373" s="7">
        <f t="shared" si="52"/>
        <v>37.042969996231136</v>
      </c>
      <c r="R373" s="6">
        <f t="shared" si="53"/>
        <v>0.4122678834041722</v>
      </c>
      <c r="S373" s="5">
        <f t="shared" si="54"/>
        <v>0.16278950919222601</v>
      </c>
      <c r="T373" s="4">
        <v>23040.083333333343</v>
      </c>
      <c r="U373" s="3">
        <v>45</v>
      </c>
      <c r="V373" s="3">
        <v>28</v>
      </c>
      <c r="W373" s="3">
        <v>13</v>
      </c>
      <c r="X373" s="3">
        <v>13</v>
      </c>
      <c r="Y373" s="3">
        <v>27</v>
      </c>
      <c r="Z373" s="3">
        <v>24</v>
      </c>
      <c r="AA373" s="3">
        <f t="shared" si="55"/>
        <v>-3</v>
      </c>
    </row>
    <row r="374" spans="1:27" x14ac:dyDescent="0.25">
      <c r="A374" s="14">
        <v>160</v>
      </c>
      <c r="B374" s="14" t="s">
        <v>7</v>
      </c>
      <c r="C374" s="14"/>
      <c r="D374" s="14">
        <v>7</v>
      </c>
      <c r="E374" s="17" t="s">
        <v>259</v>
      </c>
      <c r="F374" s="12">
        <v>13.322619726636496</v>
      </c>
      <c r="G374" s="12">
        <v>56.424511471601043</v>
      </c>
      <c r="H374" s="12">
        <v>21.500841427159695</v>
      </c>
      <c r="I374" s="12">
        <v>24.731865359724985</v>
      </c>
      <c r="J374" s="12">
        <v>24.65483234714004</v>
      </c>
      <c r="K374" s="12">
        <v>31.127342230110244</v>
      </c>
      <c r="L374" s="11" t="str">
        <f t="shared" si="48"/>
        <v>16-39</v>
      </c>
      <c r="M374" s="10">
        <f t="shared" si="49"/>
        <v>0.31</v>
      </c>
      <c r="N374" s="5">
        <f t="shared" si="50"/>
        <v>0.26252500085327146</v>
      </c>
      <c r="O374" s="9"/>
      <c r="P374" s="8">
        <f t="shared" si="51"/>
        <v>27.525052675061186</v>
      </c>
      <c r="Q374" s="7">
        <f t="shared" si="52"/>
        <v>11.699966688746359</v>
      </c>
      <c r="R374" s="6">
        <f t="shared" si="53"/>
        <v>0.42506609621666602</v>
      </c>
      <c r="S374" s="5">
        <f t="shared" si="54"/>
        <v>0.13087312120978714</v>
      </c>
      <c r="T374" s="4">
        <v>61012.333333333321</v>
      </c>
      <c r="U374" s="3">
        <v>8</v>
      </c>
      <c r="V374" s="3">
        <v>34</v>
      </c>
      <c r="W374" s="3">
        <v>13</v>
      </c>
      <c r="X374" s="3">
        <v>15</v>
      </c>
      <c r="Y374" s="3">
        <v>15</v>
      </c>
      <c r="Z374" s="3">
        <v>19</v>
      </c>
      <c r="AA374" s="3">
        <f t="shared" si="55"/>
        <v>4</v>
      </c>
    </row>
    <row r="375" spans="1:27" x14ac:dyDescent="0.25">
      <c r="A375" s="14">
        <v>46</v>
      </c>
      <c r="B375" s="14" t="s">
        <v>7</v>
      </c>
      <c r="C375" s="14"/>
      <c r="D375" s="14">
        <v>4</v>
      </c>
      <c r="E375" s="17" t="s">
        <v>373</v>
      </c>
      <c r="F375" s="12">
        <v>131.09113325576203</v>
      </c>
      <c r="G375" s="12">
        <v>124.22432790126184</v>
      </c>
      <c r="H375" s="12">
        <v>113.24362315061869</v>
      </c>
      <c r="I375" s="12">
        <v>150.46074776133497</v>
      </c>
      <c r="J375" s="12">
        <v>173.23447285901469</v>
      </c>
      <c r="K375" s="12">
        <v>150.54440916765014</v>
      </c>
      <c r="L375" s="11" t="str">
        <f t="shared" si="48"/>
        <v>122-169</v>
      </c>
      <c r="M375" s="10">
        <f t="shared" si="49"/>
        <v>0.2</v>
      </c>
      <c r="N375" s="5">
        <f t="shared" si="50"/>
        <v>-0.1309789172841519</v>
      </c>
      <c r="O375" s="9"/>
      <c r="P375" s="8">
        <f t="shared" si="51"/>
        <v>145.81906759003698</v>
      </c>
      <c r="Q375" s="7">
        <f t="shared" si="52"/>
        <v>23.348460855832954</v>
      </c>
      <c r="R375" s="6">
        <f t="shared" si="53"/>
        <v>0.16011939482068274</v>
      </c>
      <c r="S375" s="5">
        <f t="shared" si="54"/>
        <v>3.2405512226276377E-2</v>
      </c>
      <c r="T375" s="4">
        <v>507637.20833333314</v>
      </c>
      <c r="U375" s="3">
        <v>605</v>
      </c>
      <c r="V375" s="3">
        <v>585</v>
      </c>
      <c r="W375" s="3">
        <v>544</v>
      </c>
      <c r="X375" s="3">
        <v>737</v>
      </c>
      <c r="Y375" s="3">
        <v>865</v>
      </c>
      <c r="Z375" s="3">
        <v>766</v>
      </c>
      <c r="AA375" s="3">
        <f t="shared" si="55"/>
        <v>-99</v>
      </c>
    </row>
    <row r="376" spans="1:27" x14ac:dyDescent="0.25">
      <c r="A376" s="14">
        <v>137</v>
      </c>
      <c r="B376" s="14" t="s">
        <v>7</v>
      </c>
      <c r="C376" s="14"/>
      <c r="D376" s="14">
        <v>6</v>
      </c>
      <c r="E376" s="17" t="s">
        <v>282</v>
      </c>
      <c r="F376" s="12">
        <v>80.199566362809776</v>
      </c>
      <c r="G376" s="12">
        <v>102.89579830569554</v>
      </c>
      <c r="H376" s="12">
        <v>81.556484777274775</v>
      </c>
      <c r="I376" s="12">
        <v>103.52666326922085</v>
      </c>
      <c r="J376" s="12">
        <v>88.354511089857453</v>
      </c>
      <c r="K376" s="12">
        <v>94.185196170103978</v>
      </c>
      <c r="L376" s="11" t="str">
        <f t="shared" si="48"/>
        <v>83-102</v>
      </c>
      <c r="M376" s="10">
        <f t="shared" si="49"/>
        <v>0.19</v>
      </c>
      <c r="N376" s="5">
        <f t="shared" si="50"/>
        <v>6.5991934178852032E-2</v>
      </c>
      <c r="O376" s="9"/>
      <c r="P376" s="8">
        <f t="shared" si="51"/>
        <v>92.435988388813058</v>
      </c>
      <c r="Q376" s="7">
        <f t="shared" si="52"/>
        <v>9.3056994342699859</v>
      </c>
      <c r="R376" s="6">
        <f t="shared" si="53"/>
        <v>0.10067182270099678</v>
      </c>
      <c r="S376" s="5">
        <f t="shared" si="54"/>
        <v>1.8923449749173836E-2</v>
      </c>
      <c r="T376" s="4">
        <v>220681.49999999988</v>
      </c>
      <c r="U376" s="3">
        <v>172</v>
      </c>
      <c r="V376" s="3">
        <v>222</v>
      </c>
      <c r="W376" s="3">
        <v>177</v>
      </c>
      <c r="X376" s="3">
        <v>226</v>
      </c>
      <c r="Y376" s="3">
        <v>194</v>
      </c>
      <c r="Z376" s="3">
        <v>208</v>
      </c>
      <c r="AA376" s="3">
        <f t="shared" si="55"/>
        <v>14</v>
      </c>
    </row>
    <row r="377" spans="1:27" x14ac:dyDescent="0.25">
      <c r="A377" s="14">
        <v>25</v>
      </c>
      <c r="B377" s="14" t="s">
        <v>7</v>
      </c>
      <c r="C377" s="14"/>
      <c r="D377" s="14">
        <v>2</v>
      </c>
      <c r="E377" s="17" t="s">
        <v>394</v>
      </c>
      <c r="F377" s="12">
        <v>270.06117679952092</v>
      </c>
      <c r="G377" s="12">
        <v>175.80610736504272</v>
      </c>
      <c r="H377" s="12">
        <v>347.48342057139621</v>
      </c>
      <c r="I377" s="12">
        <v>313.35487125815115</v>
      </c>
      <c r="J377" s="12">
        <v>278.88912285627384</v>
      </c>
      <c r="K377" s="12">
        <v>291.31060527438854</v>
      </c>
      <c r="L377" s="11" t="str">
        <f t="shared" si="48"/>
        <v>236-339</v>
      </c>
      <c r="M377" s="10">
        <f t="shared" si="49"/>
        <v>0.08</v>
      </c>
      <c r="N377" s="5">
        <f t="shared" si="50"/>
        <v>4.4539142620187926E-2</v>
      </c>
      <c r="O377" s="9"/>
      <c r="P377" s="8">
        <f t="shared" si="51"/>
        <v>287.46591683718458</v>
      </c>
      <c r="Q377" s="7">
        <f t="shared" si="52"/>
        <v>51.051485228767163</v>
      </c>
      <c r="R377" s="6">
        <f t="shared" si="53"/>
        <v>0.17759143689261009</v>
      </c>
      <c r="S377" s="5">
        <f t="shared" si="54"/>
        <v>1.3374414885440201E-2</v>
      </c>
      <c r="T377" s="4">
        <v>160907.79166666674</v>
      </c>
      <c r="U377" s="3">
        <v>425</v>
      </c>
      <c r="V377" s="3">
        <v>278</v>
      </c>
      <c r="W377" s="3">
        <v>552</v>
      </c>
      <c r="X377" s="3">
        <v>500</v>
      </c>
      <c r="Y377" s="3">
        <v>447</v>
      </c>
      <c r="Z377" s="3">
        <v>469</v>
      </c>
      <c r="AA377" s="3">
        <f t="shared" si="55"/>
        <v>22</v>
      </c>
    </row>
    <row r="378" spans="1:27" x14ac:dyDescent="0.25">
      <c r="A378" s="14">
        <v>6</v>
      </c>
      <c r="B378" s="14" t="s">
        <v>7</v>
      </c>
      <c r="C378" s="14"/>
      <c r="D378" s="14">
        <v>15</v>
      </c>
      <c r="E378" s="17" t="s">
        <v>413</v>
      </c>
      <c r="F378" s="12">
        <v>0</v>
      </c>
      <c r="G378" s="12">
        <v>79.499155321474717</v>
      </c>
      <c r="H378" s="12">
        <v>40.687620791374222</v>
      </c>
      <c r="I378" s="12">
        <v>41.580041580041581</v>
      </c>
      <c r="J378" s="12">
        <v>42.458337756076851</v>
      </c>
      <c r="K378" s="12">
        <v>43.365918002276736</v>
      </c>
      <c r="L378" s="11" t="str">
        <f t="shared" si="48"/>
        <v>27-61</v>
      </c>
      <c r="M378" s="10">
        <f t="shared" si="49"/>
        <v>-0.04</v>
      </c>
      <c r="N378" s="5">
        <f t="shared" si="50"/>
        <v>2.1375783748622784E-2</v>
      </c>
      <c r="O378" s="9"/>
      <c r="P378" s="24">
        <f t="shared" si="51"/>
        <v>43.978201874508173</v>
      </c>
      <c r="Q378" s="7">
        <f t="shared" si="52"/>
        <v>17.367780332474766</v>
      </c>
      <c r="R378" s="6">
        <f t="shared" si="53"/>
        <v>0.39491792734122549</v>
      </c>
      <c r="S378" s="5">
        <f t="shared" si="54"/>
        <v>-1.3922439893713468E-2</v>
      </c>
      <c r="T378" s="4">
        <v>2312.2083333333321</v>
      </c>
      <c r="U378" s="3">
        <v>0</v>
      </c>
      <c r="V378" s="3">
        <v>2</v>
      </c>
      <c r="W378" s="3">
        <v>1</v>
      </c>
      <c r="X378" s="3">
        <v>1</v>
      </c>
      <c r="Y378" s="3">
        <v>1</v>
      </c>
      <c r="Z378" s="3">
        <v>1</v>
      </c>
      <c r="AA378" s="3">
        <f t="shared" si="55"/>
        <v>0</v>
      </c>
    </row>
    <row r="379" spans="1:27" x14ac:dyDescent="0.25">
      <c r="A379" s="14">
        <v>287</v>
      </c>
      <c r="B379" s="14" t="s">
        <v>7</v>
      </c>
      <c r="C379" s="14"/>
      <c r="D379" s="14">
        <v>14</v>
      </c>
      <c r="E379" s="23" t="s">
        <v>132</v>
      </c>
      <c r="F379" s="12">
        <v>33.372354654270225</v>
      </c>
      <c r="G379" s="12">
        <v>16.767446003584041</v>
      </c>
      <c r="H379" s="12">
        <v>24.228314999697144</v>
      </c>
      <c r="I379" s="12">
        <v>28.591321474994508</v>
      </c>
      <c r="J379" s="12">
        <v>24.483843324693019</v>
      </c>
      <c r="K379" s="12">
        <v>24.613046787529228</v>
      </c>
      <c r="L379" s="11" t="str">
        <f t="shared" si="48"/>
        <v>21-29</v>
      </c>
      <c r="M379" s="10">
        <f t="shared" si="49"/>
        <v>-0.11</v>
      </c>
      <c r="N379" s="5">
        <f t="shared" si="50"/>
        <v>5.2770907378704539E-3</v>
      </c>
      <c r="O379" s="9"/>
      <c r="P379" s="8">
        <f t="shared" si="51"/>
        <v>25.091779612264858</v>
      </c>
      <c r="Q379" s="7">
        <f t="shared" si="52"/>
        <v>4.1651634793022687</v>
      </c>
      <c r="R379" s="6">
        <f t="shared" si="53"/>
        <v>0.16599713307167488</v>
      </c>
      <c r="S379" s="5">
        <f t="shared" si="54"/>
        <v>-1.9079269471250472E-2</v>
      </c>
      <c r="T379" s="4">
        <v>93507.749999999942</v>
      </c>
      <c r="U379" s="3">
        <v>32</v>
      </c>
      <c r="V379" s="3">
        <v>16</v>
      </c>
      <c r="W379" s="3">
        <v>23</v>
      </c>
      <c r="X379" s="3">
        <v>27</v>
      </c>
      <c r="Y379" s="3">
        <v>23</v>
      </c>
      <c r="Z379" s="3">
        <v>23</v>
      </c>
      <c r="AA379" s="3">
        <f t="shared" si="55"/>
        <v>0</v>
      </c>
    </row>
    <row r="380" spans="1:27" x14ac:dyDescent="0.25">
      <c r="A380" s="14">
        <v>293</v>
      </c>
      <c r="B380" s="14" t="s">
        <v>7</v>
      </c>
      <c r="C380" s="14"/>
      <c r="D380" s="14">
        <v>10</v>
      </c>
      <c r="E380" s="17" t="s">
        <v>126</v>
      </c>
      <c r="F380" s="12">
        <v>169.80367086049534</v>
      </c>
      <c r="G380" s="12">
        <v>177.35301868576417</v>
      </c>
      <c r="H380" s="12">
        <v>148.54873411311186</v>
      </c>
      <c r="I380" s="12">
        <v>139.53289071472585</v>
      </c>
      <c r="J380" s="12">
        <v>164.06696116409188</v>
      </c>
      <c r="K380" s="12">
        <v>154.16849117224788</v>
      </c>
      <c r="L380" s="11" t="str">
        <f t="shared" si="48"/>
        <v>143-170</v>
      </c>
      <c r="M380" s="10">
        <f t="shared" si="49"/>
        <v>-0.18</v>
      </c>
      <c r="N380" s="5">
        <f t="shared" si="50"/>
        <v>-6.0331890842690881E-2</v>
      </c>
      <c r="O380" s="9"/>
      <c r="P380" s="8">
        <f t="shared" si="51"/>
        <v>156.57481861671482</v>
      </c>
      <c r="Q380" s="7">
        <f t="shared" si="52"/>
        <v>13.351888883852194</v>
      </c>
      <c r="R380" s="6">
        <f t="shared" si="53"/>
        <v>8.5274816230423156E-2</v>
      </c>
      <c r="S380" s="5">
        <f t="shared" si="54"/>
        <v>-1.5368546907644678E-2</v>
      </c>
      <c r="T380" s="4">
        <v>427230.41666666692</v>
      </c>
      <c r="U380" s="3">
        <v>668</v>
      </c>
      <c r="V380" s="3">
        <v>710</v>
      </c>
      <c r="W380" s="3">
        <v>605</v>
      </c>
      <c r="X380" s="3">
        <v>578</v>
      </c>
      <c r="Y380" s="3">
        <v>691</v>
      </c>
      <c r="Z380" s="3">
        <v>660</v>
      </c>
      <c r="AA380" s="3">
        <f t="shared" si="55"/>
        <v>-31</v>
      </c>
    </row>
    <row r="381" spans="1:27" x14ac:dyDescent="0.25">
      <c r="A381" s="14">
        <v>130</v>
      </c>
      <c r="B381" s="14" t="s">
        <v>7</v>
      </c>
      <c r="C381" s="14"/>
      <c r="D381" s="14">
        <v>6</v>
      </c>
      <c r="E381" s="17" t="s">
        <v>289</v>
      </c>
      <c r="F381" s="12">
        <v>20.024140213479583</v>
      </c>
      <c r="G381" s="12">
        <v>28.711515526304161</v>
      </c>
      <c r="H381" s="12">
        <v>76.768695919195466</v>
      </c>
      <c r="I381" s="12">
        <v>50.09856347814722</v>
      </c>
      <c r="J381" s="12">
        <v>32.443831616513911</v>
      </c>
      <c r="K381" s="12">
        <v>40.809933997091385</v>
      </c>
      <c r="L381" s="11" t="str">
        <f t="shared" si="48"/>
        <v>26-63</v>
      </c>
      <c r="M381" s="10">
        <f t="shared" si="49"/>
        <v>-0.21</v>
      </c>
      <c r="N381" s="5">
        <f t="shared" si="50"/>
        <v>0.25786419062534915</v>
      </c>
      <c r="O381" s="9"/>
      <c r="P381" s="24">
        <f t="shared" si="51"/>
        <v>44.691111401255512</v>
      </c>
      <c r="Q381" s="7">
        <f t="shared" si="52"/>
        <v>18.390233248897921</v>
      </c>
      <c r="R381" s="6">
        <f t="shared" si="53"/>
        <v>0.41149644017090348</v>
      </c>
      <c r="S381" s="5">
        <f t="shared" si="54"/>
        <v>-8.6844504029387218E-2</v>
      </c>
      <c r="T381" s="4">
        <v>46517.291666666686</v>
      </c>
      <c r="U381" s="3">
        <v>9</v>
      </c>
      <c r="V381" s="3">
        <v>13</v>
      </c>
      <c r="W381" s="3">
        <v>35</v>
      </c>
      <c r="X381" s="3">
        <v>23</v>
      </c>
      <c r="Y381" s="3">
        <v>15</v>
      </c>
      <c r="Z381" s="3">
        <v>19</v>
      </c>
      <c r="AA381" s="3">
        <f t="shared" si="55"/>
        <v>4</v>
      </c>
    </row>
    <row r="382" spans="1:27" x14ac:dyDescent="0.25">
      <c r="A382" s="14">
        <v>33</v>
      </c>
      <c r="B382" s="14" t="s">
        <v>7</v>
      </c>
      <c r="C382" s="14"/>
      <c r="D382" s="14">
        <v>3</v>
      </c>
      <c r="E382" s="17" t="s">
        <v>386</v>
      </c>
      <c r="F382" s="12">
        <v>119.42585754767455</v>
      </c>
      <c r="G382" s="12">
        <v>139.40725906082162</v>
      </c>
      <c r="H382" s="12">
        <v>144.42910809904151</v>
      </c>
      <c r="I382" s="12">
        <v>137.69397891466377</v>
      </c>
      <c r="J382" s="12">
        <v>202.21618002705324</v>
      </c>
      <c r="K382" s="12">
        <v>148.327461018148</v>
      </c>
      <c r="L382" s="11" t="str">
        <f t="shared" si="48"/>
        <v>129-190</v>
      </c>
      <c r="M382" s="10">
        <f t="shared" si="49"/>
        <v>-0.37</v>
      </c>
      <c r="N382" s="5">
        <f t="shared" si="50"/>
        <v>-0.26649063888802471</v>
      </c>
      <c r="O382" s="9"/>
      <c r="P382" s="24">
        <f t="shared" si="51"/>
        <v>159.55896771735758</v>
      </c>
      <c r="Q382" s="7">
        <f t="shared" si="52"/>
        <v>30.681250477772839</v>
      </c>
      <c r="R382" s="6">
        <f t="shared" si="53"/>
        <v>0.19228784766345156</v>
      </c>
      <c r="S382" s="5">
        <f t="shared" si="54"/>
        <v>-7.0390946117833017E-2</v>
      </c>
      <c r="T382" s="4">
        <v>203899.62500000012</v>
      </c>
      <c r="U382" s="3">
        <v>226</v>
      </c>
      <c r="V382" s="3">
        <v>268</v>
      </c>
      <c r="W382" s="3">
        <v>282</v>
      </c>
      <c r="X382" s="3">
        <v>273</v>
      </c>
      <c r="Y382" s="3">
        <v>407</v>
      </c>
      <c r="Z382" s="3">
        <v>303</v>
      </c>
      <c r="AA382" s="3">
        <f t="shared" si="55"/>
        <v>-104</v>
      </c>
    </row>
    <row r="383" spans="1:27" x14ac:dyDescent="0.25">
      <c r="A383" s="14">
        <v>322</v>
      </c>
      <c r="B383" s="14" t="s">
        <v>7</v>
      </c>
      <c r="C383" s="14"/>
      <c r="D383" s="14">
        <v>10</v>
      </c>
      <c r="E383" s="17" t="s">
        <v>97</v>
      </c>
      <c r="F383" s="12">
        <v>10.52368486825662</v>
      </c>
      <c r="G383" s="12">
        <v>0</v>
      </c>
      <c r="H383" s="12">
        <v>5.3008216273522395</v>
      </c>
      <c r="I383" s="12">
        <v>5.3238214390289347</v>
      </c>
      <c r="J383" s="12">
        <v>16.023073225444641</v>
      </c>
      <c r="K383" s="12">
        <v>5.3572385221164645</v>
      </c>
      <c r="L383" s="11" t="str">
        <f t="shared" si="48"/>
        <v>3-14</v>
      </c>
      <c r="M383" s="10">
        <f t="shared" si="49"/>
        <v>-0.55000000000000004</v>
      </c>
      <c r="N383" s="5">
        <f t="shared" si="50"/>
        <v>-0.66565474383471146</v>
      </c>
      <c r="O383" s="9"/>
      <c r="P383" s="8">
        <f t="shared" si="51"/>
        <v>8.522453442243485</v>
      </c>
      <c r="Q383" s="7">
        <f t="shared" si="52"/>
        <v>5.788653036482855</v>
      </c>
      <c r="R383" s="6">
        <f t="shared" si="53"/>
        <v>0.6792237793626511</v>
      </c>
      <c r="S383" s="5">
        <f t="shared" si="54"/>
        <v>-0.37139715007862767</v>
      </c>
      <c r="T383" s="4">
        <v>18674.833333333343</v>
      </c>
      <c r="U383" s="3">
        <v>2</v>
      </c>
      <c r="V383" s="3">
        <v>0</v>
      </c>
      <c r="W383" s="3">
        <v>1</v>
      </c>
      <c r="X383" s="3">
        <v>1</v>
      </c>
      <c r="Y383" s="3">
        <v>3</v>
      </c>
      <c r="Z383" s="3">
        <v>1</v>
      </c>
      <c r="AA383" s="3">
        <f t="shared" si="55"/>
        <v>-2</v>
      </c>
    </row>
    <row r="384" spans="1:27" x14ac:dyDescent="0.25">
      <c r="A384" s="14">
        <v>348</v>
      </c>
      <c r="B384" s="14" t="s">
        <v>7</v>
      </c>
      <c r="C384" s="14"/>
      <c r="D384" s="14">
        <v>12</v>
      </c>
      <c r="E384" s="17" t="s">
        <v>71</v>
      </c>
      <c r="F384" s="12">
        <v>0</v>
      </c>
      <c r="G384" s="12">
        <v>0</v>
      </c>
      <c r="H384" s="12">
        <v>0</v>
      </c>
      <c r="I384" s="12">
        <v>33.90692548953124</v>
      </c>
      <c r="J384" s="12">
        <v>0</v>
      </c>
      <c r="K384" s="12">
        <v>0</v>
      </c>
      <c r="L384" s="11" t="str">
        <f t="shared" si="48"/>
        <v>-6-24</v>
      </c>
      <c r="M384" s="10">
        <f t="shared" si="49"/>
        <v>-0.6</v>
      </c>
      <c r="N384" s="5" t="e">
        <f t="shared" si="50"/>
        <v>#DIV/0!</v>
      </c>
      <c r="O384" s="9"/>
      <c r="P384" s="8">
        <f t="shared" si="51"/>
        <v>9.041846797208331</v>
      </c>
      <c r="Q384" s="7">
        <f t="shared" si="52"/>
        <v>14.994206619108363</v>
      </c>
      <c r="R384" s="6">
        <f t="shared" si="53"/>
        <v>1.6583123951777001</v>
      </c>
      <c r="S384" s="5">
        <f t="shared" si="54"/>
        <v>-1</v>
      </c>
      <c r="T384" s="4">
        <v>3036.333333333333</v>
      </c>
      <c r="U384" s="3">
        <v>0</v>
      </c>
      <c r="V384" s="3">
        <v>0</v>
      </c>
      <c r="W384" s="3">
        <v>0</v>
      </c>
      <c r="X384" s="3">
        <v>1</v>
      </c>
      <c r="Y384" s="3">
        <v>0</v>
      </c>
      <c r="Z384" s="3">
        <v>0</v>
      </c>
      <c r="AA384" s="3">
        <f t="shared" si="55"/>
        <v>0</v>
      </c>
    </row>
    <row r="385" spans="1:27" x14ac:dyDescent="0.25">
      <c r="A385" s="14">
        <v>303</v>
      </c>
      <c r="B385" s="14" t="s">
        <v>7</v>
      </c>
      <c r="C385" s="14"/>
      <c r="D385" s="14">
        <v>10</v>
      </c>
      <c r="E385" s="17" t="s">
        <v>116</v>
      </c>
      <c r="F385" s="12">
        <v>60.559613704694172</v>
      </c>
      <c r="G385" s="12">
        <v>31.120564495391914</v>
      </c>
      <c r="H385" s="12">
        <v>20.249247467870543</v>
      </c>
      <c r="I385" s="12">
        <v>26.582217008018116</v>
      </c>
      <c r="J385" s="12">
        <v>28.690143928888713</v>
      </c>
      <c r="K385" s="12">
        <v>22.803481496751129</v>
      </c>
      <c r="L385" s="11" t="str">
        <f t="shared" si="48"/>
        <v>20-38</v>
      </c>
      <c r="M385" s="10">
        <f t="shared" si="49"/>
        <v>-0.66</v>
      </c>
      <c r="N385" s="5">
        <f t="shared" si="50"/>
        <v>-0.20518065181995057</v>
      </c>
      <c r="O385" s="9"/>
      <c r="P385" s="8">
        <f t="shared" si="51"/>
        <v>28.888538185040375</v>
      </c>
      <c r="Q385" s="7">
        <f t="shared" si="52"/>
        <v>9.1593529998933967</v>
      </c>
      <c r="R385" s="6">
        <f t="shared" si="53"/>
        <v>0.31705837592836289</v>
      </c>
      <c r="S385" s="5">
        <f t="shared" si="54"/>
        <v>-0.21063913477769286</v>
      </c>
      <c r="T385" s="4">
        <v>201347.58333333331</v>
      </c>
      <c r="U385" s="3">
        <v>113</v>
      </c>
      <c r="V385" s="3">
        <v>59</v>
      </c>
      <c r="W385" s="3">
        <v>39</v>
      </c>
      <c r="X385" s="3">
        <v>52</v>
      </c>
      <c r="Y385" s="3">
        <v>57</v>
      </c>
      <c r="Z385" s="3">
        <v>46</v>
      </c>
      <c r="AA385" s="3">
        <f t="shared" si="55"/>
        <v>-11</v>
      </c>
    </row>
    <row r="386" spans="1:27" x14ac:dyDescent="0.25">
      <c r="A386" s="14">
        <v>351</v>
      </c>
      <c r="B386" s="14" t="s">
        <v>7</v>
      </c>
      <c r="C386" s="14"/>
      <c r="D386" s="14">
        <v>12</v>
      </c>
      <c r="E386" s="17" t="s">
        <v>68</v>
      </c>
      <c r="F386" s="12">
        <v>71.410718748884207</v>
      </c>
      <c r="G386" s="12">
        <v>42.643923240938165</v>
      </c>
      <c r="H386" s="12">
        <v>56.533107200904531</v>
      </c>
      <c r="I386" s="12">
        <v>14.057283429977158</v>
      </c>
      <c r="J386" s="12">
        <v>41.936047527520536</v>
      </c>
      <c r="K386" s="12">
        <v>27.796920332868108</v>
      </c>
      <c r="L386" s="11" t="str">
        <f t="shared" si="48"/>
        <v>22-57</v>
      </c>
      <c r="M386" s="10">
        <f t="shared" si="49"/>
        <v>-0.67</v>
      </c>
      <c r="N386" s="5">
        <f t="shared" si="50"/>
        <v>-0.33715927056248263</v>
      </c>
      <c r="O386" s="9"/>
      <c r="P386" s="8">
        <f t="shared" si="51"/>
        <v>39.480483879399031</v>
      </c>
      <c r="Q386" s="7">
        <f t="shared" si="52"/>
        <v>17.3732283143923</v>
      </c>
      <c r="R386" s="6">
        <f t="shared" si="53"/>
        <v>0.44004598240138776</v>
      </c>
      <c r="S386" s="5">
        <f t="shared" si="54"/>
        <v>-0.29593263299965333</v>
      </c>
      <c r="T386" s="4">
        <v>7189.7916666666697</v>
      </c>
      <c r="U386" s="3">
        <v>5</v>
      </c>
      <c r="V386" s="3">
        <v>3</v>
      </c>
      <c r="W386" s="3">
        <v>4</v>
      </c>
      <c r="X386" s="3">
        <v>1</v>
      </c>
      <c r="Y386" s="3">
        <v>3</v>
      </c>
      <c r="Z386" s="3">
        <v>2</v>
      </c>
      <c r="AA386" s="3">
        <f t="shared" si="55"/>
        <v>-1</v>
      </c>
    </row>
    <row r="387" spans="1:27" x14ac:dyDescent="0.25">
      <c r="A387" s="14">
        <v>149</v>
      </c>
      <c r="B387" s="14" t="s">
        <v>7</v>
      </c>
      <c r="C387" s="14"/>
      <c r="D387" s="14">
        <v>7</v>
      </c>
      <c r="E387" s="17" t="s">
        <v>270</v>
      </c>
      <c r="F387" s="12">
        <v>83.666049424488307</v>
      </c>
      <c r="G387" s="12">
        <v>99.464859600122097</v>
      </c>
      <c r="H387" s="12">
        <v>69.466352986422208</v>
      </c>
      <c r="I387" s="12">
        <v>69.855050769652976</v>
      </c>
      <c r="J387" s="12">
        <v>88.089324924522131</v>
      </c>
      <c r="K387" s="12">
        <v>73.167006790014369</v>
      </c>
      <c r="L387" s="11" t="str">
        <f t="shared" ref="L387:L408" si="56">CONCATENATE(ROUND(P387-Q387,),"-",ROUND(P387+Q387,0))</f>
        <v>70-92</v>
      </c>
      <c r="M387" s="10">
        <f t="shared" ref="M387:M408" si="57">ROUND((K387-P387)/Q387,2)</f>
        <v>-0.68</v>
      </c>
      <c r="N387" s="5">
        <f t="shared" ref="N387:N408" si="58">((K387-J387)/J387)</f>
        <v>-0.16939984665898736</v>
      </c>
      <c r="O387" s="9"/>
      <c r="P387" s="8">
        <f t="shared" ref="P387:P408" si="59">(F387+G387*2+H387*3+I387*4+J387*5)/15</f>
        <v>80.72411035234812</v>
      </c>
      <c r="Q387" s="7">
        <f t="shared" ref="Q387:Q408" si="60">SQRT(((1*POWER((F387-P387),2))+ (2*POWER((G387-P387),2))+ (3*POWER((H387-P387),2))+ (4*POWER((I387-P387),2))+ (5*POWER((J387-P387),2)))/15)</f>
        <v>11.06066732854088</v>
      </c>
      <c r="R387" s="6">
        <f t="shared" ref="R387:R408" si="61">Q387/P387</f>
        <v>0.13701813845036875</v>
      </c>
      <c r="S387" s="5">
        <f t="shared" ref="S387:S408" si="62">(K387-P387)/P387</f>
        <v>-9.3616436642635956E-2</v>
      </c>
      <c r="T387" s="4">
        <v>429922.54166666663</v>
      </c>
      <c r="U387" s="3">
        <v>340</v>
      </c>
      <c r="V387" s="3">
        <v>409</v>
      </c>
      <c r="W387" s="3">
        <v>289</v>
      </c>
      <c r="X387" s="3">
        <v>294</v>
      </c>
      <c r="Y387" s="3">
        <v>375</v>
      </c>
      <c r="Z387" s="3">
        <v>315</v>
      </c>
      <c r="AA387" s="3">
        <f t="shared" ref="AA387:AA408" si="63">+Z387-Y387</f>
        <v>-60</v>
      </c>
    </row>
    <row r="388" spans="1:27" x14ac:dyDescent="0.25">
      <c r="A388" s="14">
        <v>164</v>
      </c>
      <c r="B388" s="14" t="s">
        <v>7</v>
      </c>
      <c r="C388" s="14"/>
      <c r="D388" s="14">
        <v>7</v>
      </c>
      <c r="E388" s="17" t="s">
        <v>255</v>
      </c>
      <c r="F388" s="12">
        <v>66.806668619757801</v>
      </c>
      <c r="G388" s="12">
        <v>82.129580216539892</v>
      </c>
      <c r="H388" s="12">
        <v>58.097312999273782</v>
      </c>
      <c r="I388" s="12">
        <v>73.23214144468173</v>
      </c>
      <c r="J388" s="12">
        <v>83.171146660511056</v>
      </c>
      <c r="K388" s="12">
        <v>67.084254504384546</v>
      </c>
      <c r="L388" s="11" t="str">
        <f t="shared" si="56"/>
        <v>65-84</v>
      </c>
      <c r="M388" s="10">
        <f t="shared" si="57"/>
        <v>-0.75</v>
      </c>
      <c r="N388" s="5">
        <f t="shared" si="58"/>
        <v>-0.19341914596645121</v>
      </c>
      <c r="O388" s="9"/>
      <c r="P388" s="8">
        <f t="shared" si="59"/>
        <v>74.276137808796065</v>
      </c>
      <c r="Q388" s="7">
        <f t="shared" si="60"/>
        <v>9.5372072359250168</v>
      </c>
      <c r="R388" s="6">
        <f t="shared" si="61"/>
        <v>0.12840203485641635</v>
      </c>
      <c r="S388" s="5">
        <f t="shared" si="62"/>
        <v>-9.6826295989232605E-2</v>
      </c>
      <c r="T388" s="4">
        <v>285900.37499999977</v>
      </c>
      <c r="U388" s="3">
        <v>183</v>
      </c>
      <c r="V388" s="3">
        <v>227</v>
      </c>
      <c r="W388" s="3">
        <v>162</v>
      </c>
      <c r="X388" s="3">
        <v>206</v>
      </c>
      <c r="Y388" s="3">
        <v>236</v>
      </c>
      <c r="Z388" s="3">
        <v>192</v>
      </c>
      <c r="AA388" s="3">
        <f t="shared" si="63"/>
        <v>-44</v>
      </c>
    </row>
    <row r="389" spans="1:27" x14ac:dyDescent="0.25">
      <c r="A389" s="14">
        <v>328</v>
      </c>
      <c r="B389" s="14" t="s">
        <v>7</v>
      </c>
      <c r="C389" s="14"/>
      <c r="D389" s="14">
        <v>11</v>
      </c>
      <c r="E389" s="17" t="s">
        <v>91</v>
      </c>
      <c r="F389" s="12">
        <v>153.05731996632738</v>
      </c>
      <c r="G389" s="12">
        <v>104.34592356661099</v>
      </c>
      <c r="H389" s="12">
        <v>84.997520905640243</v>
      </c>
      <c r="I389" s="12">
        <v>77.572476625102126</v>
      </c>
      <c r="J389" s="12">
        <v>58.854302903478953</v>
      </c>
      <c r="K389" s="12">
        <v>63.156871953490636</v>
      </c>
      <c r="L389" s="11" t="str">
        <f t="shared" si="56"/>
        <v>57-106</v>
      </c>
      <c r="M389" s="10">
        <f t="shared" si="57"/>
        <v>-0.75</v>
      </c>
      <c r="N389" s="5">
        <f t="shared" si="58"/>
        <v>7.310542879197629E-2</v>
      </c>
      <c r="O389" s="9"/>
      <c r="P389" s="8">
        <f t="shared" si="59"/>
        <v>81.420210055618227</v>
      </c>
      <c r="Q389" s="7">
        <f t="shared" si="60"/>
        <v>24.258008565272362</v>
      </c>
      <c r="R389" s="6">
        <f t="shared" si="61"/>
        <v>0.29793596146094065</v>
      </c>
      <c r="S389" s="5">
        <f t="shared" si="62"/>
        <v>-0.22430964117694963</v>
      </c>
      <c r="T389" s="4">
        <v>61676</v>
      </c>
      <c r="U389" s="3">
        <v>90</v>
      </c>
      <c r="V389" s="3">
        <v>62</v>
      </c>
      <c r="W389" s="3">
        <v>51</v>
      </c>
      <c r="X389" s="3">
        <v>47</v>
      </c>
      <c r="Y389" s="3">
        <v>36</v>
      </c>
      <c r="Z389" s="3">
        <v>39</v>
      </c>
      <c r="AA389" s="3">
        <f t="shared" si="63"/>
        <v>3</v>
      </c>
    </row>
    <row r="390" spans="1:27" x14ac:dyDescent="0.25">
      <c r="A390" s="14">
        <v>355</v>
      </c>
      <c r="B390" s="14" t="s">
        <v>7</v>
      </c>
      <c r="C390" s="14"/>
      <c r="D390" s="14">
        <v>12</v>
      </c>
      <c r="E390" s="17" t="s">
        <v>64</v>
      </c>
      <c r="F390" s="12">
        <v>40.81308739669187</v>
      </c>
      <c r="G390" s="12">
        <v>22.474687882772031</v>
      </c>
      <c r="H390" s="12">
        <v>13.371218452281465</v>
      </c>
      <c r="I390" s="12">
        <v>8.8331419485911127</v>
      </c>
      <c r="J390" s="12">
        <v>52.550333366177291</v>
      </c>
      <c r="K390" s="12">
        <v>13.029386695910409</v>
      </c>
      <c r="L390" s="11" t="str">
        <f t="shared" si="56"/>
        <v>9-47</v>
      </c>
      <c r="M390" s="10">
        <f t="shared" si="57"/>
        <v>-0.81</v>
      </c>
      <c r="N390" s="5">
        <f t="shared" si="58"/>
        <v>-0.75205891454350982</v>
      </c>
      <c r="O390" s="9"/>
      <c r="P390" s="8">
        <f t="shared" si="59"/>
        <v>28.264023542955417</v>
      </c>
      <c r="Q390" s="7">
        <f t="shared" si="60"/>
        <v>18.884313792260755</v>
      </c>
      <c r="R390" s="6">
        <f t="shared" si="61"/>
        <v>0.66813961443106429</v>
      </c>
      <c r="S390" s="5">
        <f t="shared" si="62"/>
        <v>-0.53901161042735257</v>
      </c>
      <c r="T390" s="4">
        <v>23000.374999999985</v>
      </c>
      <c r="U390" s="3">
        <v>9</v>
      </c>
      <c r="V390" s="3">
        <v>5</v>
      </c>
      <c r="W390" s="3">
        <v>3</v>
      </c>
      <c r="X390" s="3">
        <v>2</v>
      </c>
      <c r="Y390" s="3">
        <v>12</v>
      </c>
      <c r="Z390" s="3">
        <v>3</v>
      </c>
      <c r="AA390" s="3">
        <f t="shared" si="63"/>
        <v>-9</v>
      </c>
    </row>
    <row r="391" spans="1:27" x14ac:dyDescent="0.25">
      <c r="A391" s="14">
        <v>314</v>
      </c>
      <c r="B391" s="14" t="s">
        <v>7</v>
      </c>
      <c r="C391" s="14"/>
      <c r="D391" s="14">
        <v>10</v>
      </c>
      <c r="E391" s="17" t="s">
        <v>105</v>
      </c>
      <c r="F391" s="12">
        <v>128.27273937941138</v>
      </c>
      <c r="G391" s="12">
        <v>73.562788284807056</v>
      </c>
      <c r="H391" s="12">
        <v>90.815247201012554</v>
      </c>
      <c r="I391" s="12">
        <v>81.326037992390511</v>
      </c>
      <c r="J391" s="12">
        <v>57.918934629815567</v>
      </c>
      <c r="K391" s="12">
        <v>59.495605957648081</v>
      </c>
      <c r="L391" s="11" t="str">
        <f t="shared" si="56"/>
        <v>59-96</v>
      </c>
      <c r="M391" s="10">
        <f t="shared" si="57"/>
        <v>-0.98</v>
      </c>
      <c r="N391" s="5">
        <f t="shared" si="58"/>
        <v>2.7222036073517031E-2</v>
      </c>
      <c r="O391" s="9"/>
      <c r="P391" s="8">
        <f t="shared" si="59"/>
        <v>77.516192178046865</v>
      </c>
      <c r="Q391" s="7">
        <f t="shared" si="60"/>
        <v>18.468717153747573</v>
      </c>
      <c r="R391" s="6">
        <f t="shared" si="61"/>
        <v>0.23825624859547789</v>
      </c>
      <c r="S391" s="5">
        <f t="shared" si="62"/>
        <v>-0.23247512183012442</v>
      </c>
      <c r="T391" s="4">
        <v>236936.41666666654</v>
      </c>
      <c r="U391" s="3">
        <v>301</v>
      </c>
      <c r="V391" s="3">
        <v>173</v>
      </c>
      <c r="W391" s="3">
        <v>214</v>
      </c>
      <c r="X391" s="3">
        <v>192</v>
      </c>
      <c r="Y391" s="3">
        <v>137</v>
      </c>
      <c r="Z391" s="3">
        <v>141</v>
      </c>
      <c r="AA391" s="3">
        <f t="shared" si="63"/>
        <v>4</v>
      </c>
    </row>
    <row r="392" spans="1:27" x14ac:dyDescent="0.25">
      <c r="A392" s="14">
        <v>343</v>
      </c>
      <c r="B392" s="14" t="s">
        <v>7</v>
      </c>
      <c r="C392" s="14"/>
      <c r="D392" s="14">
        <v>12</v>
      </c>
      <c r="E392" s="17" t="s">
        <v>76</v>
      </c>
      <c r="F392" s="12">
        <v>88.445258702381707</v>
      </c>
      <c r="G392" s="12">
        <v>86.700703260931675</v>
      </c>
      <c r="H392" s="12">
        <v>53.494761643469218</v>
      </c>
      <c r="I392" s="12">
        <v>52.617318951266157</v>
      </c>
      <c r="J392" s="12">
        <v>59.578988215511309</v>
      </c>
      <c r="K392" s="12">
        <v>49.299037462377676</v>
      </c>
      <c r="L392" s="11" t="str">
        <f t="shared" si="56"/>
        <v>49-75</v>
      </c>
      <c r="M392" s="10">
        <f t="shared" si="57"/>
        <v>-0.98</v>
      </c>
      <c r="N392" s="5">
        <f t="shared" si="58"/>
        <v>-0.17254322473467687</v>
      </c>
      <c r="O392" s="9"/>
      <c r="P392" s="8">
        <f t="shared" si="59"/>
        <v>62.046344469151592</v>
      </c>
      <c r="Q392" s="7">
        <f t="shared" si="60"/>
        <v>12.95641801660277</v>
      </c>
      <c r="R392" s="6">
        <f t="shared" si="61"/>
        <v>0.20881839417702497</v>
      </c>
      <c r="S392" s="5">
        <f t="shared" si="62"/>
        <v>-0.20544815517877391</v>
      </c>
      <c r="T392" s="4">
        <v>127763.79166666672</v>
      </c>
      <c r="U392" s="3">
        <v>112</v>
      </c>
      <c r="V392" s="3">
        <v>110</v>
      </c>
      <c r="W392" s="3">
        <v>68</v>
      </c>
      <c r="X392" s="3">
        <v>67</v>
      </c>
      <c r="Y392" s="3">
        <v>76</v>
      </c>
      <c r="Z392" s="3">
        <v>63</v>
      </c>
      <c r="AA392" s="3">
        <f t="shared" si="63"/>
        <v>-13</v>
      </c>
    </row>
    <row r="393" spans="1:27" x14ac:dyDescent="0.25">
      <c r="A393" s="14">
        <v>13</v>
      </c>
      <c r="B393" s="14" t="s">
        <v>7</v>
      </c>
      <c r="C393" s="14"/>
      <c r="D393" s="14">
        <v>1</v>
      </c>
      <c r="E393" s="17" t="s">
        <v>406</v>
      </c>
      <c r="F393" s="12">
        <v>59.000076956622124</v>
      </c>
      <c r="G393" s="12">
        <v>24.209411408685124</v>
      </c>
      <c r="H393" s="12">
        <v>36.557432297349017</v>
      </c>
      <c r="I393" s="12">
        <v>23.792915118775312</v>
      </c>
      <c r="J393" s="12">
        <v>18.483624022550021</v>
      </c>
      <c r="K393" s="12">
        <v>15.640834308170053</v>
      </c>
      <c r="L393" s="11" t="str">
        <f t="shared" si="56"/>
        <v>16-38</v>
      </c>
      <c r="M393" s="16">
        <f t="shared" si="57"/>
        <v>-1.06</v>
      </c>
      <c r="N393" s="5">
        <f t="shared" si="58"/>
        <v>-0.15380045119462313</v>
      </c>
      <c r="O393" s="9"/>
      <c r="P393" s="8">
        <f t="shared" si="59"/>
        <v>26.97873181692605</v>
      </c>
      <c r="Q393" s="7">
        <f t="shared" si="60"/>
        <v>10.700128717639204</v>
      </c>
      <c r="R393" s="6">
        <f t="shared" si="61"/>
        <v>0.39661348021281356</v>
      </c>
      <c r="S393" s="5">
        <f t="shared" si="62"/>
        <v>-0.4202531677802131</v>
      </c>
      <c r="T393" s="4">
        <v>50841.291666666664</v>
      </c>
      <c r="U393" s="3">
        <v>23</v>
      </c>
      <c r="V393" s="3">
        <v>10</v>
      </c>
      <c r="W393" s="3">
        <v>16</v>
      </c>
      <c r="X393" s="3">
        <v>11</v>
      </c>
      <c r="Y393" s="3">
        <v>9</v>
      </c>
      <c r="Z393" s="3">
        <v>8</v>
      </c>
      <c r="AA393" s="3">
        <f t="shared" si="63"/>
        <v>-1</v>
      </c>
    </row>
    <row r="394" spans="1:27" x14ac:dyDescent="0.25">
      <c r="A394" s="14">
        <v>40</v>
      </c>
      <c r="B394" s="14" t="s">
        <v>7</v>
      </c>
      <c r="C394" s="14"/>
      <c r="D394" s="14">
        <v>3</v>
      </c>
      <c r="E394" s="17" t="s">
        <v>379</v>
      </c>
      <c r="F394" s="12">
        <v>109.72348158702825</v>
      </c>
      <c r="G394" s="12">
        <v>102.59551336038587</v>
      </c>
      <c r="H394" s="12">
        <v>190.88890342791828</v>
      </c>
      <c r="I394" s="12">
        <v>160.94897994714992</v>
      </c>
      <c r="J394" s="12">
        <v>85.574144161315033</v>
      </c>
      <c r="K394" s="12">
        <v>86.033559605940198</v>
      </c>
      <c r="L394" s="11" t="str">
        <f t="shared" si="56"/>
        <v>88-173</v>
      </c>
      <c r="M394" s="16">
        <f t="shared" si="57"/>
        <v>-1.06</v>
      </c>
      <c r="N394" s="5">
        <f t="shared" si="58"/>
        <v>5.3686244732886277E-3</v>
      </c>
      <c r="O394" s="9"/>
      <c r="P394" s="8">
        <f t="shared" si="59"/>
        <v>130.61652394578198</v>
      </c>
      <c r="Q394" s="7">
        <f t="shared" si="60"/>
        <v>42.213318517828661</v>
      </c>
      <c r="R394" s="6">
        <f t="shared" si="61"/>
        <v>0.32318513188538933</v>
      </c>
      <c r="S394" s="5">
        <f t="shared" si="62"/>
        <v>-0.34132713835156003</v>
      </c>
      <c r="T394" s="4">
        <v>63970.291666666679</v>
      </c>
      <c r="U394" s="3">
        <v>72</v>
      </c>
      <c r="V394" s="3">
        <v>67</v>
      </c>
      <c r="W394" s="3">
        <v>124</v>
      </c>
      <c r="X394" s="3">
        <v>104</v>
      </c>
      <c r="Y394" s="3">
        <v>55</v>
      </c>
      <c r="Z394" s="3">
        <v>55</v>
      </c>
      <c r="AA394" s="3">
        <f t="shared" si="63"/>
        <v>0</v>
      </c>
    </row>
    <row r="395" spans="1:27" x14ac:dyDescent="0.25">
      <c r="A395" s="14">
        <v>112</v>
      </c>
      <c r="B395" s="14" t="s">
        <v>7</v>
      </c>
      <c r="C395" s="14"/>
      <c r="D395" s="14">
        <v>6</v>
      </c>
      <c r="E395" s="17" t="s">
        <v>307</v>
      </c>
      <c r="F395" s="12">
        <v>141.19915553899119</v>
      </c>
      <c r="G395" s="12">
        <v>145.0764673880191</v>
      </c>
      <c r="H395" s="12">
        <v>113.14923108881349</v>
      </c>
      <c r="I395" s="12">
        <v>135.92948794053979</v>
      </c>
      <c r="J395" s="12">
        <v>108.77373407056042</v>
      </c>
      <c r="K395" s="12">
        <v>107.94966846707725</v>
      </c>
      <c r="L395" s="11" t="str">
        <f t="shared" si="56"/>
        <v>109-139</v>
      </c>
      <c r="M395" s="16">
        <f t="shared" si="57"/>
        <v>-1.08</v>
      </c>
      <c r="N395" s="5">
        <f t="shared" si="58"/>
        <v>-7.5759613340902155E-3</v>
      </c>
      <c r="O395" s="9"/>
      <c r="P395" s="8">
        <f t="shared" si="59"/>
        <v>123.89242704642875</v>
      </c>
      <c r="Q395" s="7">
        <f t="shared" si="60"/>
        <v>14.755194533952418</v>
      </c>
      <c r="R395" s="6">
        <f t="shared" si="61"/>
        <v>0.11909682363735517</v>
      </c>
      <c r="S395" s="5">
        <f t="shared" si="62"/>
        <v>-0.12868226863758953</v>
      </c>
      <c r="T395" s="4">
        <v>655011.95833333326</v>
      </c>
      <c r="U395" s="3">
        <v>878</v>
      </c>
      <c r="V395" s="3">
        <v>912</v>
      </c>
      <c r="W395" s="3">
        <v>719</v>
      </c>
      <c r="X395" s="3">
        <v>873</v>
      </c>
      <c r="Y395" s="3">
        <v>706</v>
      </c>
      <c r="Z395" s="3">
        <v>708</v>
      </c>
      <c r="AA395" s="3">
        <f t="shared" si="63"/>
        <v>2</v>
      </c>
    </row>
    <row r="396" spans="1:27" x14ac:dyDescent="0.25">
      <c r="A396" s="14">
        <v>3</v>
      </c>
      <c r="B396" s="14" t="s">
        <v>7</v>
      </c>
      <c r="C396" s="14"/>
      <c r="D396" s="14">
        <v>15</v>
      </c>
      <c r="E396" s="17" t="s">
        <v>416</v>
      </c>
      <c r="F396" s="12">
        <v>236.48653272149741</v>
      </c>
      <c r="G396" s="12">
        <v>227.47852205216549</v>
      </c>
      <c r="H396" s="12">
        <v>185.07034205960437</v>
      </c>
      <c r="I396" s="12">
        <v>171.11649289993201</v>
      </c>
      <c r="J396" s="12">
        <v>171.65845083932172</v>
      </c>
      <c r="K396" s="12">
        <v>158.43232363820329</v>
      </c>
      <c r="L396" s="11" t="str">
        <f t="shared" si="56"/>
        <v>163-209</v>
      </c>
      <c r="M396" s="16">
        <f t="shared" si="57"/>
        <v>-1.2</v>
      </c>
      <c r="N396" s="5">
        <f t="shared" si="58"/>
        <v>-7.7049088678416103E-2</v>
      </c>
      <c r="O396" s="9"/>
      <c r="P396" s="24">
        <f t="shared" si="59"/>
        <v>185.96085525339856</v>
      </c>
      <c r="Q396" s="7">
        <f t="shared" si="60"/>
        <v>22.959196664989925</v>
      </c>
      <c r="R396" s="6">
        <f t="shared" si="61"/>
        <v>0.12346252459263375</v>
      </c>
      <c r="S396" s="5">
        <f t="shared" si="62"/>
        <v>-0.14803401273716274</v>
      </c>
      <c r="T396" s="4">
        <v>174422.62499999988</v>
      </c>
      <c r="U396" s="3">
        <v>432</v>
      </c>
      <c r="V396" s="3">
        <v>412</v>
      </c>
      <c r="W396" s="3">
        <v>332</v>
      </c>
      <c r="X396" s="3">
        <v>304</v>
      </c>
      <c r="Y396" s="3">
        <v>302</v>
      </c>
      <c r="Z396" s="3">
        <v>276</v>
      </c>
      <c r="AA396" s="3">
        <f t="shared" si="63"/>
        <v>-26</v>
      </c>
    </row>
    <row r="397" spans="1:27" x14ac:dyDescent="0.25">
      <c r="A397" s="14">
        <v>75</v>
      </c>
      <c r="B397" s="14" t="s">
        <v>7</v>
      </c>
      <c r="C397" s="14"/>
      <c r="D397" s="14">
        <v>5</v>
      </c>
      <c r="E397" s="17" t="s">
        <v>344</v>
      </c>
      <c r="F397" s="12">
        <v>123.01075660727221</v>
      </c>
      <c r="G397" s="12">
        <v>104.23546431957155</v>
      </c>
      <c r="H397" s="12">
        <v>150.71356222586201</v>
      </c>
      <c r="I397" s="12">
        <v>147.83323711051628</v>
      </c>
      <c r="J397" s="12">
        <v>136.38560872867896</v>
      </c>
      <c r="K397" s="12">
        <v>115.86991897625512</v>
      </c>
      <c r="L397" s="11" t="str">
        <f t="shared" si="56"/>
        <v>122-152</v>
      </c>
      <c r="M397" s="16">
        <f t="shared" si="57"/>
        <v>-1.42</v>
      </c>
      <c r="N397" s="5">
        <f t="shared" si="58"/>
        <v>-0.15042415357207575</v>
      </c>
      <c r="O397" s="9"/>
      <c r="P397" s="8">
        <f t="shared" si="59"/>
        <v>137.12555760063074</v>
      </c>
      <c r="Q397" s="7">
        <f t="shared" si="60"/>
        <v>15.006667211282652</v>
      </c>
      <c r="R397" s="6">
        <f t="shared" si="61"/>
        <v>0.10943741979149206</v>
      </c>
      <c r="S397" s="5">
        <f t="shared" si="62"/>
        <v>-0.15500858480576818</v>
      </c>
      <c r="T397" s="4">
        <v>117184.50000000007</v>
      </c>
      <c r="U397" s="3">
        <v>135</v>
      </c>
      <c r="V397" s="3">
        <v>116</v>
      </c>
      <c r="W397" s="3">
        <v>170</v>
      </c>
      <c r="X397" s="3">
        <v>169</v>
      </c>
      <c r="Y397" s="3">
        <v>158</v>
      </c>
      <c r="Z397" s="3">
        <v>136</v>
      </c>
      <c r="AA397" s="3">
        <f t="shared" si="63"/>
        <v>-22</v>
      </c>
    </row>
    <row r="398" spans="1:27" x14ac:dyDescent="0.25">
      <c r="A398" s="14">
        <v>331</v>
      </c>
      <c r="B398" s="14" t="s">
        <v>7</v>
      </c>
      <c r="C398" s="14"/>
      <c r="D398" s="14">
        <v>11</v>
      </c>
      <c r="E398" s="17" t="s">
        <v>88</v>
      </c>
      <c r="F398" s="12">
        <v>32.031682245712126</v>
      </c>
      <c r="G398" s="12">
        <v>25.910464948898806</v>
      </c>
      <c r="H398" s="12">
        <v>17.084525690855507</v>
      </c>
      <c r="I398" s="12">
        <v>5.6332077597436889</v>
      </c>
      <c r="J398" s="12">
        <v>11.142992450622614</v>
      </c>
      <c r="K398" s="12">
        <v>2.7554851376020393</v>
      </c>
      <c r="L398" s="11" t="str">
        <f t="shared" si="56"/>
        <v>6-22</v>
      </c>
      <c r="M398" s="16">
        <f t="shared" si="57"/>
        <v>-1.44</v>
      </c>
      <c r="N398" s="5">
        <f t="shared" si="58"/>
        <v>-0.75271587503874893</v>
      </c>
      <c r="O398" s="9"/>
      <c r="P398" s="8">
        <f t="shared" si="59"/>
        <v>14.223598833877606</v>
      </c>
      <c r="Q398" s="7">
        <f t="shared" si="60"/>
        <v>7.9894854865447806</v>
      </c>
      <c r="R398" s="6">
        <f t="shared" si="61"/>
        <v>0.56170632902803153</v>
      </c>
      <c r="S398" s="5">
        <f t="shared" si="62"/>
        <v>-0.80627370261321929</v>
      </c>
      <c r="T398" s="4">
        <v>36242.5</v>
      </c>
      <c r="U398" s="3">
        <v>11</v>
      </c>
      <c r="V398" s="3">
        <v>9</v>
      </c>
      <c r="W398" s="3">
        <v>6</v>
      </c>
      <c r="X398" s="3">
        <v>2</v>
      </c>
      <c r="Y398" s="3">
        <v>4</v>
      </c>
      <c r="Z398" s="3">
        <v>1</v>
      </c>
      <c r="AA398" s="3">
        <f t="shared" si="63"/>
        <v>-3</v>
      </c>
    </row>
    <row r="399" spans="1:27" x14ac:dyDescent="0.25">
      <c r="A399" s="14">
        <v>411</v>
      </c>
      <c r="B399" s="14" t="s">
        <v>7</v>
      </c>
      <c r="C399" s="14"/>
      <c r="D399" s="14">
        <v>13</v>
      </c>
      <c r="E399" s="17" t="s">
        <v>6</v>
      </c>
      <c r="F399" s="12">
        <v>79.532305856946792</v>
      </c>
      <c r="G399" s="12">
        <v>85.544284572487001</v>
      </c>
      <c r="H399" s="12">
        <v>72.144403094352029</v>
      </c>
      <c r="I399" s="12">
        <v>69.688189347737904</v>
      </c>
      <c r="J399" s="12">
        <v>80.832260050910449</v>
      </c>
      <c r="K399" s="12">
        <v>66.354192007312577</v>
      </c>
      <c r="L399" s="11" t="str">
        <f t="shared" si="56"/>
        <v>71-82</v>
      </c>
      <c r="M399" s="16">
        <f t="shared" si="57"/>
        <v>-1.77</v>
      </c>
      <c r="N399" s="5">
        <f t="shared" si="58"/>
        <v>-0.17911249833270992</v>
      </c>
      <c r="O399" s="9"/>
      <c r="P399" s="8">
        <f t="shared" si="59"/>
        <v>76.664542795365392</v>
      </c>
      <c r="Q399" s="7">
        <f t="shared" si="60"/>
        <v>5.8237791115383475</v>
      </c>
      <c r="R399" s="6">
        <f t="shared" si="61"/>
        <v>7.596444065522312E-2</v>
      </c>
      <c r="S399" s="5">
        <f t="shared" si="62"/>
        <v>-0.13448656200263817</v>
      </c>
      <c r="T399" s="4">
        <v>291857.87500000029</v>
      </c>
      <c r="U399" s="3">
        <v>216</v>
      </c>
      <c r="V399" s="3">
        <v>236</v>
      </c>
      <c r="W399" s="3">
        <v>202</v>
      </c>
      <c r="X399" s="3">
        <v>198</v>
      </c>
      <c r="Y399" s="3">
        <v>233</v>
      </c>
      <c r="Z399" s="3">
        <v>194</v>
      </c>
      <c r="AA399" s="3">
        <f t="shared" si="63"/>
        <v>-39</v>
      </c>
    </row>
    <row r="400" spans="1:27" x14ac:dyDescent="0.25">
      <c r="A400" s="14">
        <v>184</v>
      </c>
      <c r="B400" s="14" t="s">
        <v>7</v>
      </c>
      <c r="C400" s="14"/>
      <c r="D400" s="14">
        <v>8</v>
      </c>
      <c r="E400" s="17" t="s">
        <v>235</v>
      </c>
      <c r="F400" s="12">
        <v>115.58211129330248</v>
      </c>
      <c r="G400" s="12">
        <v>157.84963030084253</v>
      </c>
      <c r="H400" s="12">
        <v>121.40990543923691</v>
      </c>
      <c r="I400" s="12">
        <v>137.95987836295356</v>
      </c>
      <c r="J400" s="12">
        <v>133.61215659152504</v>
      </c>
      <c r="K400" s="12">
        <v>112.52953721392683</v>
      </c>
      <c r="L400" s="11" t="str">
        <f t="shared" si="56"/>
        <v>123-146</v>
      </c>
      <c r="M400" s="16">
        <f t="shared" si="57"/>
        <v>-1.88</v>
      </c>
      <c r="N400" s="5">
        <f t="shared" si="58"/>
        <v>-0.15778967958769904</v>
      </c>
      <c r="O400" s="9"/>
      <c r="P400" s="8">
        <f t="shared" si="59"/>
        <v>134.36075897480916</v>
      </c>
      <c r="Q400" s="7">
        <f t="shared" si="60"/>
        <v>11.587010693327697</v>
      </c>
      <c r="R400" s="6">
        <f t="shared" si="61"/>
        <v>8.6238056272814792E-2</v>
      </c>
      <c r="S400" s="5">
        <f t="shared" si="62"/>
        <v>-0.16248212593809022</v>
      </c>
      <c r="T400" s="4">
        <v>1046797.9166666663</v>
      </c>
      <c r="U400" s="3">
        <v>1168</v>
      </c>
      <c r="V400" s="3">
        <v>1607</v>
      </c>
      <c r="W400" s="3">
        <v>1245</v>
      </c>
      <c r="X400" s="3">
        <v>1425</v>
      </c>
      <c r="Y400" s="3">
        <v>1390</v>
      </c>
      <c r="Z400" s="3">
        <v>1179</v>
      </c>
      <c r="AA400" s="3">
        <f t="shared" si="63"/>
        <v>-211</v>
      </c>
    </row>
    <row r="401" spans="1:27" x14ac:dyDescent="0.25">
      <c r="A401" s="14">
        <v>86</v>
      </c>
      <c r="B401" s="14" t="s">
        <v>7</v>
      </c>
      <c r="C401" s="14"/>
      <c r="D401" s="14">
        <v>5</v>
      </c>
      <c r="E401" s="17" t="s">
        <v>333</v>
      </c>
      <c r="F401" s="12">
        <v>69.028020907048045</v>
      </c>
      <c r="G401" s="12">
        <v>56.061185374423573</v>
      </c>
      <c r="H401" s="12">
        <v>58.951204480291544</v>
      </c>
      <c r="I401" s="12">
        <v>48.266741319226568</v>
      </c>
      <c r="J401" s="12">
        <v>60.259330332323039</v>
      </c>
      <c r="K401" s="12">
        <v>44.548399486192679</v>
      </c>
      <c r="L401" s="11" t="str">
        <f t="shared" si="56"/>
        <v>51-63</v>
      </c>
      <c r="M401" s="15">
        <f t="shared" si="57"/>
        <v>-2.09</v>
      </c>
      <c r="N401" s="5">
        <f t="shared" si="58"/>
        <v>-0.26072196221707816</v>
      </c>
      <c r="O401" s="9"/>
      <c r="P401" s="8">
        <f t="shared" si="59"/>
        <v>56.824508135686088</v>
      </c>
      <c r="Q401" s="7">
        <f t="shared" si="60"/>
        <v>5.8628267835867032</v>
      </c>
      <c r="R401" s="6">
        <f t="shared" si="61"/>
        <v>0.10317426363968503</v>
      </c>
      <c r="S401" s="5">
        <f t="shared" si="62"/>
        <v>-0.21603545815443581</v>
      </c>
      <c r="T401" s="4">
        <v>210766.70833333326</v>
      </c>
      <c r="U401" s="3">
        <v>139</v>
      </c>
      <c r="V401" s="3">
        <v>114</v>
      </c>
      <c r="W401" s="3">
        <v>121</v>
      </c>
      <c r="X401" s="3">
        <v>100</v>
      </c>
      <c r="Y401" s="3">
        <v>126</v>
      </c>
      <c r="Z401" s="3">
        <v>94</v>
      </c>
      <c r="AA401" s="3">
        <f t="shared" si="63"/>
        <v>-32</v>
      </c>
    </row>
    <row r="402" spans="1:27" x14ac:dyDescent="0.25">
      <c r="A402" s="14">
        <v>80</v>
      </c>
      <c r="B402" s="14" t="s">
        <v>7</v>
      </c>
      <c r="C402" s="14"/>
      <c r="D402" s="14">
        <v>5</v>
      </c>
      <c r="E402" s="17" t="s">
        <v>339</v>
      </c>
      <c r="F402" s="12">
        <v>119.09524828567972</v>
      </c>
      <c r="G402" s="12">
        <v>108.09748427672956</v>
      </c>
      <c r="H402" s="12">
        <v>80.322995804340479</v>
      </c>
      <c r="I402" s="12">
        <v>47.024353189065032</v>
      </c>
      <c r="J402" s="12">
        <v>87.215727504614676</v>
      </c>
      <c r="K402" s="12">
        <v>31.968836304757733</v>
      </c>
      <c r="L402" s="11" t="str">
        <f t="shared" si="56"/>
        <v>57-103</v>
      </c>
      <c r="M402" s="15">
        <f t="shared" si="57"/>
        <v>-2.12</v>
      </c>
      <c r="N402" s="5">
        <f t="shared" si="58"/>
        <v>-0.63345101601008569</v>
      </c>
      <c r="O402" s="9"/>
      <c r="P402" s="8">
        <f t="shared" si="59"/>
        <v>80.029016968766257</v>
      </c>
      <c r="Q402" s="7">
        <f t="shared" si="60"/>
        <v>22.68271409463626</v>
      </c>
      <c r="R402" s="6">
        <f t="shared" si="61"/>
        <v>0.28343112228266998</v>
      </c>
      <c r="S402" s="5">
        <f t="shared" si="62"/>
        <v>-0.60053443718751998</v>
      </c>
      <c r="T402" s="4">
        <v>84364.250000000015</v>
      </c>
      <c r="U402" s="3">
        <v>96</v>
      </c>
      <c r="V402" s="3">
        <v>88</v>
      </c>
      <c r="W402" s="3">
        <v>66</v>
      </c>
      <c r="X402" s="3">
        <v>39</v>
      </c>
      <c r="Y402" s="3">
        <v>73</v>
      </c>
      <c r="Z402" s="3">
        <v>27</v>
      </c>
      <c r="AA402" s="3">
        <f t="shared" si="63"/>
        <v>-46</v>
      </c>
    </row>
    <row r="403" spans="1:27" x14ac:dyDescent="0.25">
      <c r="A403" s="14">
        <v>205</v>
      </c>
      <c r="B403" s="14" t="s">
        <v>7</v>
      </c>
      <c r="C403" s="14"/>
      <c r="D403" s="14">
        <v>8</v>
      </c>
      <c r="E403" s="17" t="s">
        <v>214</v>
      </c>
      <c r="F403" s="12">
        <v>126.36677063475736</v>
      </c>
      <c r="G403" s="12">
        <v>194.85418159348262</v>
      </c>
      <c r="H403" s="12">
        <v>160.96932619167762</v>
      </c>
      <c r="I403" s="12">
        <v>203.00577919638573</v>
      </c>
      <c r="J403" s="12">
        <v>126.14013650781895</v>
      </c>
      <c r="K403" s="12">
        <v>90.139961886472634</v>
      </c>
      <c r="L403" s="11" t="str">
        <f t="shared" si="56"/>
        <v>130-196</v>
      </c>
      <c r="M403" s="15">
        <f t="shared" si="57"/>
        <v>-2.19</v>
      </c>
      <c r="N403" s="5">
        <f t="shared" si="58"/>
        <v>-0.28539825322858126</v>
      </c>
      <c r="O403" s="9"/>
      <c r="P403" s="8">
        <f t="shared" si="59"/>
        <v>162.78046078142623</v>
      </c>
      <c r="Q403" s="7">
        <f t="shared" si="60"/>
        <v>33.244665105626225</v>
      </c>
      <c r="R403" s="6">
        <f t="shared" si="61"/>
        <v>0.20423007126307108</v>
      </c>
      <c r="S403" s="5">
        <f t="shared" si="62"/>
        <v>-0.44624826927165273</v>
      </c>
      <c r="T403" s="4">
        <v>407862.5</v>
      </c>
      <c r="U403" s="3">
        <v>496</v>
      </c>
      <c r="V403" s="3">
        <v>771</v>
      </c>
      <c r="W403" s="3">
        <v>642</v>
      </c>
      <c r="X403" s="3">
        <v>816</v>
      </c>
      <c r="Y403" s="3">
        <v>511</v>
      </c>
      <c r="Z403" s="3">
        <v>368</v>
      </c>
      <c r="AA403" s="3">
        <f t="shared" si="63"/>
        <v>-143</v>
      </c>
    </row>
    <row r="404" spans="1:27" x14ac:dyDescent="0.25">
      <c r="A404" s="14">
        <v>106</v>
      </c>
      <c r="B404" s="14" t="s">
        <v>7</v>
      </c>
      <c r="C404" s="14"/>
      <c r="D404" s="14">
        <v>5</v>
      </c>
      <c r="E404" s="17" t="s">
        <v>313</v>
      </c>
      <c r="F404" s="12">
        <v>68.78473556893357</v>
      </c>
      <c r="G404" s="12">
        <v>67.183297721933428</v>
      </c>
      <c r="H404" s="12">
        <v>72.592959317348047</v>
      </c>
      <c r="I404" s="12">
        <v>64.151736601159101</v>
      </c>
      <c r="J404" s="12">
        <v>71.027153144593186</v>
      </c>
      <c r="K404" s="12">
        <v>61.337015309245174</v>
      </c>
      <c r="L404" s="11" t="str">
        <f t="shared" si="56"/>
        <v>66-72</v>
      </c>
      <c r="M404" s="15">
        <f t="shared" si="57"/>
        <v>-2.2999999999999998</v>
      </c>
      <c r="N404" s="5">
        <f t="shared" si="58"/>
        <v>-0.13642863899699542</v>
      </c>
      <c r="O404" s="9"/>
      <c r="P404" s="8">
        <f t="shared" si="59"/>
        <v>68.844861406163119</v>
      </c>
      <c r="Q404" s="7">
        <f t="shared" si="60"/>
        <v>3.2617335332076358</v>
      </c>
      <c r="R404" s="6">
        <f t="shared" si="61"/>
        <v>4.7378024540777698E-2</v>
      </c>
      <c r="S404" s="5">
        <f t="shared" si="62"/>
        <v>-0.10905456040682548</v>
      </c>
      <c r="T404" s="4">
        <v>379023.62500000006</v>
      </c>
      <c r="U404" s="3">
        <v>238</v>
      </c>
      <c r="V404" s="3">
        <v>237</v>
      </c>
      <c r="W404" s="3">
        <v>261</v>
      </c>
      <c r="X404" s="3">
        <v>235</v>
      </c>
      <c r="Y404" s="3">
        <v>265</v>
      </c>
      <c r="Z404" s="3">
        <v>233</v>
      </c>
      <c r="AA404" s="3">
        <f t="shared" si="63"/>
        <v>-32</v>
      </c>
    </row>
    <row r="405" spans="1:27" x14ac:dyDescent="0.25">
      <c r="A405" s="14">
        <v>174</v>
      </c>
      <c r="B405" s="14" t="s">
        <v>7</v>
      </c>
      <c r="C405" s="14"/>
      <c r="D405" s="14">
        <v>7</v>
      </c>
      <c r="E405" s="17" t="s">
        <v>245</v>
      </c>
      <c r="F405" s="12">
        <v>67.057458446979396</v>
      </c>
      <c r="G405" s="12">
        <v>91.377601958413791</v>
      </c>
      <c r="H405" s="12">
        <v>76.584841644884733</v>
      </c>
      <c r="I405" s="12">
        <v>78.705113489962756</v>
      </c>
      <c r="J405" s="12">
        <v>80.818285137012253</v>
      </c>
      <c r="K405" s="12">
        <v>66.114220720645008</v>
      </c>
      <c r="L405" s="11" t="str">
        <f t="shared" si="56"/>
        <v>74-86</v>
      </c>
      <c r="M405" s="15">
        <f t="shared" si="57"/>
        <v>-2.46</v>
      </c>
      <c r="N405" s="5">
        <f t="shared" si="58"/>
        <v>-0.18193982205189407</v>
      </c>
      <c r="O405" s="9"/>
      <c r="P405" s="8">
        <f t="shared" si="59"/>
        <v>79.898604462891569</v>
      </c>
      <c r="Q405" s="7">
        <f t="shared" si="60"/>
        <v>5.6053522968082765</v>
      </c>
      <c r="R405" s="6">
        <f t="shared" si="61"/>
        <v>7.0155822301147308E-2</v>
      </c>
      <c r="S405" s="5">
        <f t="shared" si="62"/>
        <v>-0.17252346064002452</v>
      </c>
      <c r="T405" s="4">
        <v>267660.375</v>
      </c>
      <c r="U405" s="3">
        <v>178</v>
      </c>
      <c r="V405" s="3">
        <v>243</v>
      </c>
      <c r="W405" s="3">
        <v>204</v>
      </c>
      <c r="X405" s="3">
        <v>210</v>
      </c>
      <c r="Y405" s="3">
        <v>216</v>
      </c>
      <c r="Z405" s="3">
        <v>177</v>
      </c>
      <c r="AA405" s="3">
        <f t="shared" si="63"/>
        <v>-39</v>
      </c>
    </row>
    <row r="406" spans="1:27" x14ac:dyDescent="0.25">
      <c r="A406" s="14">
        <v>92</v>
      </c>
      <c r="B406" s="14" t="s">
        <v>7</v>
      </c>
      <c r="C406" s="14"/>
      <c r="D406" s="14">
        <v>5</v>
      </c>
      <c r="E406" s="17" t="s">
        <v>327</v>
      </c>
      <c r="F406" s="12">
        <v>206.37448072800376</v>
      </c>
      <c r="G406" s="12">
        <v>201.87710803770506</v>
      </c>
      <c r="H406" s="12">
        <v>172.37984069134589</v>
      </c>
      <c r="I406" s="12">
        <v>170.87337302637752</v>
      </c>
      <c r="J406" s="12">
        <v>177.66483501372366</v>
      </c>
      <c r="K406" s="12">
        <v>148.55723910422688</v>
      </c>
      <c r="L406" s="11" t="str">
        <f t="shared" si="56"/>
        <v>168-192</v>
      </c>
      <c r="M406" s="15">
        <f t="shared" si="57"/>
        <v>-2.6</v>
      </c>
      <c r="N406" s="5">
        <f t="shared" si="58"/>
        <v>-0.16383431142830474</v>
      </c>
      <c r="O406" s="9"/>
      <c r="P406" s="8">
        <f t="shared" si="59"/>
        <v>179.93905907010534</v>
      </c>
      <c r="Q406" s="7">
        <f t="shared" si="60"/>
        <v>12.075926409736869</v>
      </c>
      <c r="R406" s="6">
        <f t="shared" si="61"/>
        <v>6.7111201270825899E-2</v>
      </c>
      <c r="S406" s="5">
        <f t="shared" si="62"/>
        <v>-0.17440249008777975</v>
      </c>
      <c r="T406" s="4">
        <v>184700.33333333334</v>
      </c>
      <c r="U406" s="3">
        <v>348</v>
      </c>
      <c r="V406" s="3">
        <v>347</v>
      </c>
      <c r="W406" s="3">
        <v>302</v>
      </c>
      <c r="X406" s="3">
        <v>305</v>
      </c>
      <c r="Y406" s="3">
        <v>323</v>
      </c>
      <c r="Z406" s="3">
        <v>275</v>
      </c>
      <c r="AA406" s="3">
        <f t="shared" si="63"/>
        <v>-48</v>
      </c>
    </row>
    <row r="407" spans="1:27" x14ac:dyDescent="0.25">
      <c r="A407" s="14">
        <v>20</v>
      </c>
      <c r="B407" s="14" t="s">
        <v>7</v>
      </c>
      <c r="C407" s="14"/>
      <c r="D407" s="14">
        <v>2</v>
      </c>
      <c r="E407" s="17" t="s">
        <v>399</v>
      </c>
      <c r="F407" s="12">
        <v>248.38660735262769</v>
      </c>
      <c r="G407" s="12">
        <v>220.48480198259935</v>
      </c>
      <c r="H407" s="12">
        <v>270.40788797174861</v>
      </c>
      <c r="I407" s="12">
        <v>216.6839297230745</v>
      </c>
      <c r="J407" s="12">
        <v>198.51164391101625</v>
      </c>
      <c r="K407" s="12">
        <v>154.79951082880453</v>
      </c>
      <c r="L407" s="11" t="str">
        <f t="shared" si="56"/>
        <v>197-251</v>
      </c>
      <c r="M407" s="15">
        <f t="shared" si="57"/>
        <v>-2.61</v>
      </c>
      <c r="N407" s="5">
        <f t="shared" si="58"/>
        <v>-0.22019934055760418</v>
      </c>
      <c r="O407" s="9"/>
      <c r="P407" s="8">
        <f t="shared" si="59"/>
        <v>223.99158757869677</v>
      </c>
      <c r="Q407" s="7">
        <f t="shared" si="60"/>
        <v>26.511476768396943</v>
      </c>
      <c r="R407" s="6">
        <f t="shared" si="61"/>
        <v>0.11835925203700988</v>
      </c>
      <c r="S407" s="5">
        <f t="shared" si="62"/>
        <v>-0.30890480083580119</v>
      </c>
      <c r="T407" s="4">
        <v>421052.45833333349</v>
      </c>
      <c r="U407" s="3">
        <v>970</v>
      </c>
      <c r="V407" s="3">
        <v>875</v>
      </c>
      <c r="W407" s="3">
        <v>1090</v>
      </c>
      <c r="X407" s="3">
        <v>887</v>
      </c>
      <c r="Y407" s="3">
        <v>825</v>
      </c>
      <c r="Z407" s="3">
        <v>653</v>
      </c>
      <c r="AA407" s="3">
        <f t="shared" si="63"/>
        <v>-172</v>
      </c>
    </row>
    <row r="408" spans="1:27" x14ac:dyDescent="0.25">
      <c r="A408" s="14">
        <v>99</v>
      </c>
      <c r="B408" s="14" t="s">
        <v>7</v>
      </c>
      <c r="C408" s="14"/>
      <c r="D408" s="14">
        <v>5</v>
      </c>
      <c r="E408" s="17" t="s">
        <v>320</v>
      </c>
      <c r="F408" s="12">
        <v>168.74077198903186</v>
      </c>
      <c r="G408" s="12">
        <v>146.11705345829387</v>
      </c>
      <c r="H408" s="12">
        <v>160.81609323458321</v>
      </c>
      <c r="I408" s="12">
        <v>145.17222414079788</v>
      </c>
      <c r="J408" s="12">
        <v>134.88632027901838</v>
      </c>
      <c r="K408" s="12">
        <v>104.72919741845656</v>
      </c>
      <c r="L408" s="11" t="str">
        <f t="shared" si="56"/>
        <v>136-157</v>
      </c>
      <c r="M408" s="15">
        <f t="shared" si="57"/>
        <v>-3.83</v>
      </c>
      <c r="N408" s="5">
        <f t="shared" si="58"/>
        <v>-0.22357436097434089</v>
      </c>
      <c r="O408" s="9"/>
      <c r="P408" s="8">
        <f t="shared" si="59"/>
        <v>146.56957710451019</v>
      </c>
      <c r="Q408" s="7">
        <f t="shared" si="60"/>
        <v>10.92753078212484</v>
      </c>
      <c r="R408" s="6">
        <f t="shared" si="61"/>
        <v>7.4555245351721644E-2</v>
      </c>
      <c r="S408" s="5">
        <f t="shared" si="62"/>
        <v>-0.28546428605862523</v>
      </c>
      <c r="T408" s="4">
        <v>159265.62500000012</v>
      </c>
      <c r="U408" s="3">
        <v>256</v>
      </c>
      <c r="V408" s="3">
        <v>224</v>
      </c>
      <c r="W408" s="3">
        <v>249</v>
      </c>
      <c r="X408" s="3">
        <v>227</v>
      </c>
      <c r="Y408" s="3">
        <v>213</v>
      </c>
      <c r="Z408" s="3">
        <v>167</v>
      </c>
      <c r="AA408" s="3">
        <f t="shared" si="63"/>
        <v>-46</v>
      </c>
    </row>
    <row r="410" spans="1:27" ht="60" customHeight="1" x14ac:dyDescent="0.25">
      <c r="E410" s="33" t="s">
        <v>450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158.50070727620076</v>
      </c>
      <c r="G413" s="20">
        <v>174.95738645855397</v>
      </c>
      <c r="H413" s="20">
        <v>160.97594546444572</v>
      </c>
      <c r="I413" s="20">
        <v>176.43866777646051</v>
      </c>
      <c r="J413" s="20">
        <v>171.37402246012005</v>
      </c>
      <c r="K413" s="20">
        <v>178.21638800660193</v>
      </c>
      <c r="L413" s="11" t="str">
        <f t="shared" ref="L413:L428" si="64">CONCATENATE(ROUND(P413-Q413,),"-",ROUND(P413+Q413,0))</f>
        <v>164-177</v>
      </c>
      <c r="M413" s="18">
        <f t="shared" ref="M413:M428" si="65">ROUND((K413-P413)/Q413,2)</f>
        <v>1.26</v>
      </c>
      <c r="N413" s="5">
        <f t="shared" ref="N413:N428" si="66">((K413-J413)/J413)</f>
        <v>3.9926503727098744E-2</v>
      </c>
      <c r="O413" s="9"/>
      <c r="P413" s="24">
        <f t="shared" ref="P413:P428" si="67">(F413+G413*2+H413*3+I413*4+J413*5)/15</f>
        <v>170.26453999953921</v>
      </c>
      <c r="Q413" s="7">
        <f t="shared" ref="Q413:Q428" si="68">SQRT(((1*POWER((F413-P413),2))+ (2*POWER((G413-P413),2))+ (3*POWER((H413-P413),2))+ (4*POWER((I413-P413),2))+ (5*POWER((J413-P413),2)))/15)</f>
        <v>6.324036228576686</v>
      </c>
      <c r="R413" s="6">
        <f t="shared" ref="R413:R428" si="69">Q413/P413</f>
        <v>3.7142415141718885E-2</v>
      </c>
      <c r="S413" s="5">
        <f t="shared" ref="S413:S428" si="70">(K413-P413)/P413</f>
        <v>4.670290130337322E-2</v>
      </c>
      <c r="T413" s="4">
        <v>17807370.791666649</v>
      </c>
      <c r="U413" s="3">
        <v>27029</v>
      </c>
      <c r="V413" s="3">
        <v>30110</v>
      </c>
      <c r="W413" s="3">
        <v>27952</v>
      </c>
      <c r="X413" s="3">
        <v>30909</v>
      </c>
      <c r="Y413" s="3">
        <v>30286</v>
      </c>
      <c r="Z413" s="3">
        <v>31770</v>
      </c>
      <c r="AA413" s="3">
        <f t="shared" ref="AA413:AA428" si="71">+Z413-Y413</f>
        <v>1484</v>
      </c>
    </row>
    <row r="414" spans="1:27" x14ac:dyDescent="0.25">
      <c r="A414" s="14">
        <v>358</v>
      </c>
      <c r="B414" s="14" t="s">
        <v>61</v>
      </c>
      <c r="C414" s="14"/>
      <c r="D414" s="14">
        <v>13</v>
      </c>
      <c r="E414" s="21" t="s">
        <v>60</v>
      </c>
      <c r="F414" s="20">
        <v>209.51513434087551</v>
      </c>
      <c r="G414" s="20">
        <v>235.23519298571426</v>
      </c>
      <c r="H414" s="20">
        <v>217.48789609493238</v>
      </c>
      <c r="I414" s="20">
        <v>246.49359214829738</v>
      </c>
      <c r="J414" s="20">
        <v>239.67939788982778</v>
      </c>
      <c r="K414" s="20">
        <v>267.12788658759939</v>
      </c>
      <c r="L414" s="11" t="str">
        <f t="shared" si="64"/>
        <v>222-247</v>
      </c>
      <c r="M414" s="19">
        <f t="shared" si="65"/>
        <v>2.7</v>
      </c>
      <c r="N414" s="5">
        <f t="shared" si="66"/>
        <v>0.11452168579958097</v>
      </c>
      <c r="O414" s="9"/>
      <c r="P414" s="8">
        <f t="shared" si="67"/>
        <v>234.45470444262864</v>
      </c>
      <c r="Q414" s="7">
        <f t="shared" si="68"/>
        <v>12.118978545953555</v>
      </c>
      <c r="R414" s="6">
        <f t="shared" si="69"/>
        <v>5.169006343789994E-2</v>
      </c>
      <c r="S414" s="5">
        <f t="shared" si="70"/>
        <v>0.13935818529487395</v>
      </c>
      <c r="T414" s="4">
        <v>7170455.1249999991</v>
      </c>
      <c r="U414" s="3">
        <v>14386</v>
      </c>
      <c r="V414" s="3">
        <v>16302</v>
      </c>
      <c r="W414" s="3">
        <v>15207</v>
      </c>
      <c r="X414" s="3">
        <v>17388</v>
      </c>
      <c r="Y414" s="3">
        <v>17056</v>
      </c>
      <c r="Z414" s="3">
        <v>19175</v>
      </c>
      <c r="AA414" s="3">
        <f t="shared" si="71"/>
        <v>2119</v>
      </c>
    </row>
    <row r="415" spans="1:27" x14ac:dyDescent="0.25">
      <c r="A415" s="14">
        <v>277</v>
      </c>
      <c r="B415" s="14" t="s">
        <v>61</v>
      </c>
      <c r="C415" s="14"/>
      <c r="D415" s="14">
        <v>14</v>
      </c>
      <c r="E415" s="21" t="s">
        <v>142</v>
      </c>
      <c r="F415" s="20">
        <v>96.485909366514647</v>
      </c>
      <c r="G415" s="20">
        <v>73.858446738466199</v>
      </c>
      <c r="H415" s="20">
        <v>84.148880603617499</v>
      </c>
      <c r="I415" s="20">
        <v>69.545074555065113</v>
      </c>
      <c r="J415" s="20">
        <v>86.837076824083866</v>
      </c>
      <c r="K415" s="20">
        <v>96.49867184274099</v>
      </c>
      <c r="L415" s="11" t="str">
        <f t="shared" si="64"/>
        <v>72-89</v>
      </c>
      <c r="M415" s="18">
        <f t="shared" si="65"/>
        <v>1.89</v>
      </c>
      <c r="N415" s="5">
        <f t="shared" si="66"/>
        <v>0.11126117290002471</v>
      </c>
      <c r="O415" s="9"/>
      <c r="P415" s="8">
        <f t="shared" si="67"/>
        <v>80.601008466331947</v>
      </c>
      <c r="Q415" s="7">
        <f t="shared" si="68"/>
        <v>8.4237520754840975</v>
      </c>
      <c r="R415" s="6">
        <f t="shared" si="69"/>
        <v>0.10451174539587559</v>
      </c>
      <c r="S415" s="5">
        <f t="shared" si="70"/>
        <v>0.1972390132444769</v>
      </c>
      <c r="T415" s="4">
        <v>384337.12500000006</v>
      </c>
      <c r="U415" s="3">
        <v>366</v>
      </c>
      <c r="V415" s="3">
        <v>281</v>
      </c>
      <c r="W415" s="3">
        <v>321</v>
      </c>
      <c r="X415" s="3">
        <v>266</v>
      </c>
      <c r="Y415" s="3">
        <v>333</v>
      </c>
      <c r="Z415" s="3">
        <v>371</v>
      </c>
      <c r="AA415" s="3">
        <f t="shared" si="71"/>
        <v>38</v>
      </c>
    </row>
    <row r="416" spans="1:27" x14ac:dyDescent="0.25">
      <c r="A416" s="14">
        <v>242</v>
      </c>
      <c r="B416" s="14" t="s">
        <v>61</v>
      </c>
      <c r="C416" s="14"/>
      <c r="D416" s="14">
        <v>9</v>
      </c>
      <c r="E416" s="21" t="s">
        <v>177</v>
      </c>
      <c r="F416" s="20">
        <v>82.305440446411495</v>
      </c>
      <c r="G416" s="20">
        <v>99.3438950232037</v>
      </c>
      <c r="H416" s="20">
        <v>75.680752175250205</v>
      </c>
      <c r="I416" s="20">
        <v>69.529519437657356</v>
      </c>
      <c r="J416" s="20">
        <v>89.666800866979017</v>
      </c>
      <c r="K416" s="20">
        <v>96.29551516778325</v>
      </c>
      <c r="L416" s="11" t="str">
        <f t="shared" si="64"/>
        <v>72-93</v>
      </c>
      <c r="M416" s="18">
        <f t="shared" si="65"/>
        <v>1.34</v>
      </c>
      <c r="N416" s="5">
        <f t="shared" si="66"/>
        <v>7.3926071151327821E-2</v>
      </c>
      <c r="O416" s="9"/>
      <c r="P416" s="8">
        <f t="shared" si="67"/>
        <v>82.299171273606277</v>
      </c>
      <c r="Q416" s="7">
        <f t="shared" si="68"/>
        <v>10.443886664641935</v>
      </c>
      <c r="R416" s="6">
        <f t="shared" si="69"/>
        <v>0.12690148033108248</v>
      </c>
      <c r="S416" s="5">
        <f t="shared" si="70"/>
        <v>0.17006664438510166</v>
      </c>
      <c r="T416" s="4">
        <v>1007357.2083333337</v>
      </c>
      <c r="U416" s="3">
        <v>797</v>
      </c>
      <c r="V416" s="3">
        <v>970</v>
      </c>
      <c r="W416" s="3">
        <v>745</v>
      </c>
      <c r="X416" s="3">
        <v>690</v>
      </c>
      <c r="Y416" s="3">
        <v>897</v>
      </c>
      <c r="Z416" s="3">
        <v>971</v>
      </c>
      <c r="AA416" s="3">
        <f t="shared" si="71"/>
        <v>74</v>
      </c>
    </row>
    <row r="417" spans="1:27" x14ac:dyDescent="0.25">
      <c r="A417" s="14">
        <v>45</v>
      </c>
      <c r="B417" s="14" t="s">
        <v>61</v>
      </c>
      <c r="C417" s="14"/>
      <c r="D417" s="14">
        <v>4</v>
      </c>
      <c r="E417" s="21" t="s">
        <v>374</v>
      </c>
      <c r="F417" s="20">
        <v>105.00886710513454</v>
      </c>
      <c r="G417" s="20">
        <v>101.59974861634015</v>
      </c>
      <c r="H417" s="20">
        <v>99.2399859760731</v>
      </c>
      <c r="I417" s="20">
        <v>124.12650325129088</v>
      </c>
      <c r="J417" s="20">
        <v>138.03821280803081</v>
      </c>
      <c r="K417" s="20">
        <v>130.85591913955722</v>
      </c>
      <c r="L417" s="11" t="str">
        <f t="shared" si="64"/>
        <v>103-136</v>
      </c>
      <c r="M417" s="10">
        <f t="shared" si="65"/>
        <v>0.7</v>
      </c>
      <c r="N417" s="5">
        <f t="shared" si="66"/>
        <v>-5.2031198625137068E-2</v>
      </c>
      <c r="O417" s="9"/>
      <c r="P417" s="8">
        <f t="shared" si="67"/>
        <v>119.50835995409011</v>
      </c>
      <c r="Q417" s="7">
        <f t="shared" si="68"/>
        <v>16.095919126921064</v>
      </c>
      <c r="R417" s="6">
        <f t="shared" si="69"/>
        <v>0.13468446168204812</v>
      </c>
      <c r="S417" s="5">
        <f t="shared" si="70"/>
        <v>9.4952011640242917E-2</v>
      </c>
      <c r="T417" s="4">
        <v>765977.95833333291</v>
      </c>
      <c r="U417" s="3">
        <v>752</v>
      </c>
      <c r="V417" s="3">
        <v>738</v>
      </c>
      <c r="W417" s="3">
        <v>731</v>
      </c>
      <c r="X417" s="3">
        <v>927</v>
      </c>
      <c r="Y417" s="3">
        <v>1045</v>
      </c>
      <c r="Z417" s="3">
        <v>1004</v>
      </c>
      <c r="AA417" s="3">
        <f t="shared" si="71"/>
        <v>-41</v>
      </c>
    </row>
    <row r="418" spans="1:27" x14ac:dyDescent="0.25">
      <c r="A418" s="14">
        <v>9</v>
      </c>
      <c r="B418" s="14" t="s">
        <v>61</v>
      </c>
      <c r="C418" s="14"/>
      <c r="D418" s="14">
        <v>1</v>
      </c>
      <c r="E418" s="21" t="s">
        <v>410</v>
      </c>
      <c r="F418" s="20">
        <v>210.06724070124727</v>
      </c>
      <c r="G418" s="20">
        <v>254.74481758395638</v>
      </c>
      <c r="H418" s="20">
        <v>203.89930675764182</v>
      </c>
      <c r="I418" s="20">
        <v>290.43942797491036</v>
      </c>
      <c r="J418" s="20">
        <v>229.27149932726527</v>
      </c>
      <c r="K418" s="20">
        <v>261.82330201100416</v>
      </c>
      <c r="L418" s="11" t="str">
        <f t="shared" si="64"/>
        <v>210-275</v>
      </c>
      <c r="M418" s="10">
        <f t="shared" si="65"/>
        <v>0.59</v>
      </c>
      <c r="N418" s="5">
        <f t="shared" si="66"/>
        <v>0.14197928124190437</v>
      </c>
      <c r="O418" s="9"/>
      <c r="P418" s="24">
        <f t="shared" si="67"/>
        <v>242.62466697853688</v>
      </c>
      <c r="Q418" s="7">
        <f t="shared" si="68"/>
        <v>32.546667610358718</v>
      </c>
      <c r="R418" s="6">
        <f t="shared" si="69"/>
        <v>0.13414410008541244</v>
      </c>
      <c r="S418" s="5">
        <f t="shared" si="70"/>
        <v>7.9128949548092048E-2</v>
      </c>
      <c r="T418" s="4">
        <v>347810.08333333337</v>
      </c>
      <c r="U418" s="3">
        <v>657</v>
      </c>
      <c r="V418" s="3">
        <v>815</v>
      </c>
      <c r="W418" s="3">
        <v>667</v>
      </c>
      <c r="X418" s="3">
        <v>971</v>
      </c>
      <c r="Y418" s="3">
        <v>783</v>
      </c>
      <c r="Z418" s="3">
        <v>913</v>
      </c>
      <c r="AA418" s="3">
        <f t="shared" si="71"/>
        <v>130</v>
      </c>
    </row>
    <row r="419" spans="1:27" x14ac:dyDescent="0.25">
      <c r="A419" s="14">
        <v>327</v>
      </c>
      <c r="B419" s="14" t="s">
        <v>61</v>
      </c>
      <c r="C419" s="14"/>
      <c r="D419" s="14">
        <v>11</v>
      </c>
      <c r="E419" s="21" t="s">
        <v>92</v>
      </c>
      <c r="F419" s="20">
        <v>100.41432864653437</v>
      </c>
      <c r="G419" s="20">
        <v>69.122569465815104</v>
      </c>
      <c r="H419" s="20">
        <v>54.393697833630313</v>
      </c>
      <c r="I419" s="20">
        <v>45.514711004806912</v>
      </c>
      <c r="J419" s="20">
        <v>37.724651449523726</v>
      </c>
      <c r="K419" s="20">
        <v>38.283486942026734</v>
      </c>
      <c r="L419" s="11" t="str">
        <f t="shared" si="64"/>
        <v>35-68</v>
      </c>
      <c r="M419" s="10">
        <f t="shared" si="65"/>
        <v>-0.8</v>
      </c>
      <c r="N419" s="5">
        <f t="shared" si="66"/>
        <v>1.4813536269532922E-2</v>
      </c>
      <c r="O419" s="9"/>
      <c r="P419" s="8">
        <f t="shared" si="67"/>
        <v>51.501510823060123</v>
      </c>
      <c r="Q419" s="7">
        <f t="shared" si="68"/>
        <v>16.595055004777514</v>
      </c>
      <c r="R419" s="6">
        <f t="shared" si="69"/>
        <v>0.32222462486182007</v>
      </c>
      <c r="S419" s="5">
        <f t="shared" si="70"/>
        <v>-0.25665312861297529</v>
      </c>
      <c r="T419" s="4">
        <v>109578.87499999999</v>
      </c>
      <c r="U419" s="3">
        <v>105</v>
      </c>
      <c r="V419" s="3">
        <v>73</v>
      </c>
      <c r="W419" s="3">
        <v>58</v>
      </c>
      <c r="X419" s="3">
        <v>49</v>
      </c>
      <c r="Y419" s="3">
        <v>41</v>
      </c>
      <c r="Z419" s="3">
        <v>42</v>
      </c>
      <c r="AA419" s="3">
        <f t="shared" si="71"/>
        <v>1</v>
      </c>
    </row>
    <row r="420" spans="1:27" x14ac:dyDescent="0.25">
      <c r="A420" s="14">
        <v>292</v>
      </c>
      <c r="B420" s="14" t="s">
        <v>61</v>
      </c>
      <c r="C420" s="14"/>
      <c r="D420" s="14">
        <v>10</v>
      </c>
      <c r="E420" s="21" t="s">
        <v>127</v>
      </c>
      <c r="F420" s="20">
        <v>130.03066636518105</v>
      </c>
      <c r="G420" s="20">
        <v>111.60813459798857</v>
      </c>
      <c r="H420" s="20">
        <v>100.54053706086302</v>
      </c>
      <c r="I420" s="20">
        <v>95.174326291820904</v>
      </c>
      <c r="J420" s="20">
        <v>101.47359543917327</v>
      </c>
      <c r="K420" s="20">
        <v>95.766699671168993</v>
      </c>
      <c r="L420" s="11" t="str">
        <f t="shared" si="64"/>
        <v>94-112</v>
      </c>
      <c r="M420" s="10">
        <f t="shared" si="65"/>
        <v>-0.81</v>
      </c>
      <c r="N420" s="5">
        <f t="shared" si="66"/>
        <v>-5.6240204590219542E-2</v>
      </c>
      <c r="O420" s="9"/>
      <c r="P420" s="8">
        <f t="shared" si="67"/>
        <v>102.86225527379314</v>
      </c>
      <c r="Q420" s="7">
        <f t="shared" si="68"/>
        <v>8.7686311616162342</v>
      </c>
      <c r="R420" s="6">
        <f t="shared" si="69"/>
        <v>8.5246343649343193E-2</v>
      </c>
      <c r="S420" s="5">
        <f t="shared" si="70"/>
        <v>-6.8981139716775441E-2</v>
      </c>
      <c r="T420" s="4">
        <v>884189.25</v>
      </c>
      <c r="U420" s="3">
        <v>1084</v>
      </c>
      <c r="V420" s="3">
        <v>942</v>
      </c>
      <c r="W420" s="3">
        <v>859</v>
      </c>
      <c r="X420" s="3">
        <v>823</v>
      </c>
      <c r="Y420" s="3">
        <v>888</v>
      </c>
      <c r="Z420" s="3">
        <v>848</v>
      </c>
      <c r="AA420" s="3">
        <f t="shared" si="71"/>
        <v>-40</v>
      </c>
    </row>
    <row r="421" spans="1:27" x14ac:dyDescent="0.25">
      <c r="A421" s="14">
        <v>111</v>
      </c>
      <c r="B421" s="14" t="s">
        <v>61</v>
      </c>
      <c r="C421" s="14"/>
      <c r="D421" s="14">
        <v>6</v>
      </c>
      <c r="E421" s="21" t="s">
        <v>308</v>
      </c>
      <c r="F421" s="20">
        <v>120.17328101994093</v>
      </c>
      <c r="G421" s="20">
        <v>128.92504110398951</v>
      </c>
      <c r="H421" s="20">
        <v>103.6675600709527</v>
      </c>
      <c r="I421" s="20">
        <v>123.77882863527222</v>
      </c>
      <c r="J421" s="20">
        <v>100.01557619629287</v>
      </c>
      <c r="K421" s="20">
        <v>101.27158113640795</v>
      </c>
      <c r="L421" s="11" t="str">
        <f t="shared" si="64"/>
        <v>100-124</v>
      </c>
      <c r="M421" s="10">
        <f t="shared" si="65"/>
        <v>-0.93</v>
      </c>
      <c r="N421" s="5">
        <f t="shared" si="66"/>
        <v>1.2558093327883371E-2</v>
      </c>
      <c r="O421" s="9"/>
      <c r="P421" s="8">
        <f t="shared" si="67"/>
        <v>112.2812825975554</v>
      </c>
      <c r="Q421" s="7">
        <f t="shared" si="68"/>
        <v>11.888127713545067</v>
      </c>
      <c r="R421" s="6">
        <f t="shared" si="69"/>
        <v>0.10587808972716434</v>
      </c>
      <c r="S421" s="5">
        <f t="shared" si="70"/>
        <v>-9.805464638847261E-2</v>
      </c>
      <c r="T421" s="4">
        <v>922210.75</v>
      </c>
      <c r="U421" s="3">
        <v>1059</v>
      </c>
      <c r="V421" s="3">
        <v>1147</v>
      </c>
      <c r="W421" s="3">
        <v>931</v>
      </c>
      <c r="X421" s="3">
        <v>1122</v>
      </c>
      <c r="Y421" s="3">
        <v>915</v>
      </c>
      <c r="Z421" s="3">
        <v>935</v>
      </c>
      <c r="AA421" s="3">
        <f t="shared" si="71"/>
        <v>20</v>
      </c>
    </row>
    <row r="422" spans="1:27" x14ac:dyDescent="0.25">
      <c r="A422" s="14">
        <v>32</v>
      </c>
      <c r="B422" s="14" t="s">
        <v>61</v>
      </c>
      <c r="C422" s="14"/>
      <c r="D422" s="14">
        <v>3</v>
      </c>
      <c r="E422" s="21" t="s">
        <v>387</v>
      </c>
      <c r="F422" s="20">
        <v>117.12779785456155</v>
      </c>
      <c r="G422" s="20">
        <v>122.66589143714083</v>
      </c>
      <c r="H422" s="20">
        <v>148.53976958736217</v>
      </c>
      <c r="I422" s="20">
        <v>136.64962041286708</v>
      </c>
      <c r="J422" s="20">
        <v>164.83683322416508</v>
      </c>
      <c r="K422" s="20">
        <v>128.87856124660723</v>
      </c>
      <c r="L422" s="11" t="str">
        <f t="shared" si="64"/>
        <v>129-162</v>
      </c>
      <c r="M422" s="10">
        <f t="shared" si="65"/>
        <v>-1</v>
      </c>
      <c r="N422" s="5">
        <f t="shared" si="66"/>
        <v>-0.21814464203311545</v>
      </c>
      <c r="O422" s="9"/>
      <c r="P422" s="8">
        <f t="shared" si="67"/>
        <v>145.25743581754824</v>
      </c>
      <c r="Q422" s="7">
        <f t="shared" si="68"/>
        <v>16.446874860263183</v>
      </c>
      <c r="R422" s="6">
        <f t="shared" si="69"/>
        <v>0.11322570006620115</v>
      </c>
      <c r="S422" s="5">
        <f t="shared" si="70"/>
        <v>-0.11275756369204963</v>
      </c>
      <c r="T422" s="4">
        <v>289940.79166666651</v>
      </c>
      <c r="U422" s="3">
        <v>328</v>
      </c>
      <c r="V422" s="3">
        <v>346</v>
      </c>
      <c r="W422" s="3">
        <v>422</v>
      </c>
      <c r="X422" s="3">
        <v>391</v>
      </c>
      <c r="Y422" s="3">
        <v>475</v>
      </c>
      <c r="Z422" s="3">
        <v>374</v>
      </c>
      <c r="AA422" s="3">
        <f t="shared" si="71"/>
        <v>-101</v>
      </c>
    </row>
    <row r="423" spans="1:27" x14ac:dyDescent="0.25">
      <c r="A423" s="14">
        <v>148</v>
      </c>
      <c r="B423" s="14" t="s">
        <v>61</v>
      </c>
      <c r="C423" s="14"/>
      <c r="D423" s="14">
        <v>7</v>
      </c>
      <c r="E423" s="21" t="s">
        <v>271</v>
      </c>
      <c r="F423" s="20">
        <v>70.491536790069929</v>
      </c>
      <c r="G423" s="20">
        <v>90.058987156976855</v>
      </c>
      <c r="H423" s="20">
        <v>65.380891406792713</v>
      </c>
      <c r="I423" s="20">
        <v>70.413096641732338</v>
      </c>
      <c r="J423" s="20">
        <v>81.151718293664658</v>
      </c>
      <c r="K423" s="20">
        <v>67.241374775254272</v>
      </c>
      <c r="L423" s="11" t="str">
        <f t="shared" si="64"/>
        <v>67-84</v>
      </c>
      <c r="M423" s="16">
        <f t="shared" si="65"/>
        <v>-1.02</v>
      </c>
      <c r="N423" s="5">
        <f t="shared" si="66"/>
        <v>-0.17141157095494719</v>
      </c>
      <c r="O423" s="9"/>
      <c r="P423" s="22">
        <f t="shared" si="67"/>
        <v>75.610877557310289</v>
      </c>
      <c r="Q423" s="7">
        <f t="shared" si="68"/>
        <v>8.2431123892699372</v>
      </c>
      <c r="R423" s="6">
        <f t="shared" si="69"/>
        <v>0.10902019200903942</v>
      </c>
      <c r="S423" s="5">
        <f t="shared" si="70"/>
        <v>-0.11069178208799704</v>
      </c>
      <c r="T423" s="4">
        <v>1044495.6250000006</v>
      </c>
      <c r="U423" s="3">
        <v>709</v>
      </c>
      <c r="V423" s="3">
        <v>913</v>
      </c>
      <c r="W423" s="3">
        <v>668</v>
      </c>
      <c r="X423" s="3">
        <v>725</v>
      </c>
      <c r="Y423" s="3">
        <v>842</v>
      </c>
      <c r="Z423" s="3">
        <v>703</v>
      </c>
      <c r="AA423" s="3">
        <f t="shared" si="71"/>
        <v>-139</v>
      </c>
    </row>
    <row r="424" spans="1:27" x14ac:dyDescent="0.25">
      <c r="A424" s="14">
        <v>342</v>
      </c>
      <c r="B424" s="14" t="s">
        <v>61</v>
      </c>
      <c r="C424" s="14"/>
      <c r="D424" s="14">
        <v>12</v>
      </c>
      <c r="E424" s="21" t="s">
        <v>77</v>
      </c>
      <c r="F424" s="20">
        <v>79.486868106998159</v>
      </c>
      <c r="G424" s="20">
        <v>74.200536381843506</v>
      </c>
      <c r="H424" s="20">
        <v>47.010743521919544</v>
      </c>
      <c r="I424" s="20">
        <v>44.364047625742394</v>
      </c>
      <c r="J424" s="20">
        <v>56.681662392184165</v>
      </c>
      <c r="K424" s="20">
        <v>42.222049171612213</v>
      </c>
      <c r="L424" s="11" t="str">
        <f t="shared" si="64"/>
        <v>44-67</v>
      </c>
      <c r="M424" s="16">
        <f t="shared" si="65"/>
        <v>-1.1399999999999999</v>
      </c>
      <c r="N424" s="5">
        <f t="shared" si="66"/>
        <v>-0.25510213727545489</v>
      </c>
      <c r="O424" s="9"/>
      <c r="P424" s="8">
        <f t="shared" si="67"/>
        <v>55.318978260022277</v>
      </c>
      <c r="Q424" s="7">
        <f t="shared" si="68"/>
        <v>11.528284718578046</v>
      </c>
      <c r="R424" s="6">
        <f t="shared" si="69"/>
        <v>0.2083965590324228</v>
      </c>
      <c r="S424" s="5">
        <f t="shared" si="70"/>
        <v>-0.23675291012876329</v>
      </c>
      <c r="T424" s="4">
        <v>160990.29166666657</v>
      </c>
      <c r="U424" s="3">
        <v>126</v>
      </c>
      <c r="V424" s="3">
        <v>118</v>
      </c>
      <c r="W424" s="3">
        <v>75</v>
      </c>
      <c r="X424" s="3">
        <v>71</v>
      </c>
      <c r="Y424" s="3">
        <v>91</v>
      </c>
      <c r="Z424" s="3">
        <v>68</v>
      </c>
      <c r="AA424" s="3">
        <f t="shared" si="71"/>
        <v>-23</v>
      </c>
    </row>
    <row r="425" spans="1:27" x14ac:dyDescent="0.25">
      <c r="A425" s="14">
        <v>2</v>
      </c>
      <c r="B425" s="14" t="s">
        <v>61</v>
      </c>
      <c r="C425" s="14"/>
      <c r="D425" s="14">
        <v>15</v>
      </c>
      <c r="E425" s="21" t="s">
        <v>417</v>
      </c>
      <c r="F425" s="20">
        <v>233.19271596641374</v>
      </c>
      <c r="G425" s="20">
        <v>225.45120873705122</v>
      </c>
      <c r="H425" s="20">
        <v>183.11896133605353</v>
      </c>
      <c r="I425" s="20">
        <v>169.38633552100876</v>
      </c>
      <c r="J425" s="20">
        <v>169.95165071850846</v>
      </c>
      <c r="K425" s="20">
        <v>156.92909958388287</v>
      </c>
      <c r="L425" s="11" t="str">
        <f t="shared" si="64"/>
        <v>161-207</v>
      </c>
      <c r="M425" s="16">
        <f t="shared" si="65"/>
        <v>-1.2</v>
      </c>
      <c r="N425" s="5">
        <f t="shared" si="66"/>
        <v>-7.6625034705869885E-2</v>
      </c>
      <c r="O425" s="9"/>
      <c r="P425" s="8">
        <f t="shared" si="67"/>
        <v>184.05037420835026</v>
      </c>
      <c r="Q425" s="7">
        <f t="shared" si="68"/>
        <v>22.656326100140454</v>
      </c>
      <c r="R425" s="6">
        <f t="shared" si="69"/>
        <v>0.12309850603451014</v>
      </c>
      <c r="S425" s="5">
        <f t="shared" si="70"/>
        <v>-0.14735788906229191</v>
      </c>
      <c r="T425" s="4">
        <v>176734.83333333343</v>
      </c>
      <c r="U425" s="3">
        <v>432</v>
      </c>
      <c r="V425" s="3">
        <v>414</v>
      </c>
      <c r="W425" s="3">
        <v>333</v>
      </c>
      <c r="X425" s="3">
        <v>305</v>
      </c>
      <c r="Y425" s="3">
        <v>303</v>
      </c>
      <c r="Z425" s="3">
        <v>277</v>
      </c>
      <c r="AA425" s="3">
        <f t="shared" si="71"/>
        <v>-26</v>
      </c>
    </row>
    <row r="426" spans="1:27" x14ac:dyDescent="0.25">
      <c r="A426" s="14">
        <v>19</v>
      </c>
      <c r="B426" s="14" t="s">
        <v>61</v>
      </c>
      <c r="C426" s="14"/>
      <c r="D426" s="14">
        <v>2</v>
      </c>
      <c r="E426" s="21" t="s">
        <v>400</v>
      </c>
      <c r="F426" s="20">
        <v>251.06397075104741</v>
      </c>
      <c r="G426" s="20">
        <v>203.58813310457683</v>
      </c>
      <c r="H426" s="20">
        <v>282.17149292163003</v>
      </c>
      <c r="I426" s="20">
        <v>236.10809534550839</v>
      </c>
      <c r="J426" s="20">
        <v>216.72539441018657</v>
      </c>
      <c r="K426" s="20">
        <v>189.17018569477511</v>
      </c>
      <c r="L426" s="11" t="str">
        <f t="shared" si="64"/>
        <v>209-262</v>
      </c>
      <c r="M426" s="16">
        <f t="shared" si="65"/>
        <v>-1.75</v>
      </c>
      <c r="N426" s="5">
        <f t="shared" si="66"/>
        <v>-0.12714342401084264</v>
      </c>
      <c r="O426" s="9"/>
      <c r="P426" s="8">
        <f t="shared" si="67"/>
        <v>235.52093794387051</v>
      </c>
      <c r="Q426" s="7">
        <f t="shared" si="68"/>
        <v>26.55504730020634</v>
      </c>
      <c r="R426" s="6">
        <f t="shared" si="69"/>
        <v>0.11275026132298673</v>
      </c>
      <c r="S426" s="5">
        <f t="shared" si="70"/>
        <v>-0.19680098361421156</v>
      </c>
      <c r="T426" s="4">
        <v>605000.33333333314</v>
      </c>
      <c r="U426" s="3">
        <v>1440</v>
      </c>
      <c r="V426" s="3">
        <v>1181</v>
      </c>
      <c r="W426" s="3">
        <v>1655</v>
      </c>
      <c r="X426" s="3">
        <v>1400</v>
      </c>
      <c r="Y426" s="3">
        <v>1299</v>
      </c>
      <c r="Z426" s="3">
        <v>1146</v>
      </c>
      <c r="AA426" s="3">
        <f t="shared" si="71"/>
        <v>-153</v>
      </c>
    </row>
    <row r="427" spans="1:27" x14ac:dyDescent="0.25">
      <c r="A427" s="14">
        <v>183</v>
      </c>
      <c r="B427" s="14" t="s">
        <v>61</v>
      </c>
      <c r="C427" s="14"/>
      <c r="D427" s="14">
        <v>8</v>
      </c>
      <c r="E427" s="21" t="s">
        <v>236</v>
      </c>
      <c r="F427" s="20">
        <v>95.421677739352248</v>
      </c>
      <c r="G427" s="20">
        <v>143.11861223825437</v>
      </c>
      <c r="H427" s="20">
        <v>112.17416387071309</v>
      </c>
      <c r="I427" s="20">
        <v>128.44306483501705</v>
      </c>
      <c r="J427" s="20">
        <v>111.01505218679377</v>
      </c>
      <c r="K427" s="20">
        <v>96.324288910129525</v>
      </c>
      <c r="L427" s="11" t="str">
        <f t="shared" si="64"/>
        <v>106-132</v>
      </c>
      <c r="M427" s="16">
        <f t="shared" si="65"/>
        <v>-1.75</v>
      </c>
      <c r="N427" s="5">
        <f t="shared" si="66"/>
        <v>-0.13233127388838753</v>
      </c>
      <c r="O427" s="9"/>
      <c r="P427" s="8">
        <f t="shared" si="67"/>
        <v>119.13526094013581</v>
      </c>
      <c r="Q427" s="7">
        <f t="shared" si="68"/>
        <v>12.998299193355313</v>
      </c>
      <c r="R427" s="6">
        <f t="shared" si="69"/>
        <v>0.10910539071960249</v>
      </c>
      <c r="S427" s="5">
        <f t="shared" si="70"/>
        <v>-0.1914712055020264</v>
      </c>
      <c r="T427" s="4">
        <v>2094476.5416666663</v>
      </c>
      <c r="U427" s="3">
        <v>1940</v>
      </c>
      <c r="V427" s="3">
        <v>2928</v>
      </c>
      <c r="W427" s="3">
        <v>2309</v>
      </c>
      <c r="X427" s="3">
        <v>2660</v>
      </c>
      <c r="Y427" s="3">
        <v>2313</v>
      </c>
      <c r="Z427" s="3">
        <v>2019</v>
      </c>
      <c r="AA427" s="3">
        <f t="shared" si="71"/>
        <v>-294</v>
      </c>
    </row>
    <row r="428" spans="1:27" x14ac:dyDescent="0.25">
      <c r="A428" s="14">
        <v>64</v>
      </c>
      <c r="B428" s="14" t="s">
        <v>61</v>
      </c>
      <c r="C428" s="14"/>
      <c r="D428" s="14">
        <v>5</v>
      </c>
      <c r="E428" s="21" t="s">
        <v>355</v>
      </c>
      <c r="F428" s="20">
        <v>162.339860036022</v>
      </c>
      <c r="G428" s="20">
        <v>165.94334377247824</v>
      </c>
      <c r="H428" s="20">
        <v>165.86726850078125</v>
      </c>
      <c r="I428" s="20">
        <v>172.47853758537232</v>
      </c>
      <c r="J428" s="20">
        <v>164.40493619666003</v>
      </c>
      <c r="K428" s="20">
        <v>158.33351671510769</v>
      </c>
      <c r="L428" s="11" t="str">
        <f t="shared" si="64"/>
        <v>163-170</v>
      </c>
      <c r="M428" s="15">
        <f t="shared" si="65"/>
        <v>-2.4700000000000002</v>
      </c>
      <c r="N428" s="5">
        <f t="shared" si="66"/>
        <v>-3.6929666602526764E-2</v>
      </c>
      <c r="O428" s="9"/>
      <c r="P428" s="8">
        <f t="shared" si="67"/>
        <v>166.91781229387411</v>
      </c>
      <c r="Q428" s="7">
        <f t="shared" si="68"/>
        <v>3.4778072203325161</v>
      </c>
      <c r="R428" s="6">
        <f t="shared" si="69"/>
        <v>2.0835446933665281E-2</v>
      </c>
      <c r="S428" s="5">
        <f t="shared" si="70"/>
        <v>-5.1428277550468825E-2</v>
      </c>
      <c r="T428" s="4">
        <v>1843816</v>
      </c>
      <c r="U428" s="3">
        <v>2848</v>
      </c>
      <c r="V428" s="3">
        <v>2942</v>
      </c>
      <c r="W428" s="3">
        <v>2971</v>
      </c>
      <c r="X428" s="3">
        <v>3121</v>
      </c>
      <c r="Y428" s="3">
        <v>3005</v>
      </c>
      <c r="Z428" s="3">
        <v>2923</v>
      </c>
      <c r="AA428" s="3">
        <f t="shared" si="71"/>
        <v>-82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451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27</v>
      </c>
      <c r="B5" s="14" t="s">
        <v>1</v>
      </c>
      <c r="C5" s="14"/>
      <c r="D5" s="14">
        <v>2</v>
      </c>
      <c r="E5" s="13" t="s">
        <v>392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232.95833333333323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hidden="1" x14ac:dyDescent="0.25">
      <c r="A6" s="14">
        <v>350</v>
      </c>
      <c r="B6" s="14" t="s">
        <v>1</v>
      </c>
      <c r="C6" s="14"/>
      <c r="D6" s="14">
        <v>12</v>
      </c>
      <c r="E6" s="13" t="s">
        <v>69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8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81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x14ac:dyDescent="0.25">
      <c r="A7" s="14">
        <v>200</v>
      </c>
      <c r="B7" s="14" t="s">
        <v>1</v>
      </c>
      <c r="C7" s="14"/>
      <c r="D7" s="14">
        <v>8</v>
      </c>
      <c r="E7" s="13" t="s">
        <v>219</v>
      </c>
      <c r="F7" s="12">
        <v>418.85438868796092</v>
      </c>
      <c r="G7" s="12">
        <v>372.56887719272311</v>
      </c>
      <c r="H7" s="12">
        <v>418.05896986736929</v>
      </c>
      <c r="I7" s="12">
        <v>337.14947448657995</v>
      </c>
      <c r="J7" s="12">
        <v>379.47063845934923</v>
      </c>
      <c r="K7" s="12">
        <v>569.59013485385447</v>
      </c>
      <c r="L7" s="11" t="str">
        <f t="shared" si="0"/>
        <v>348-407</v>
      </c>
      <c r="M7" s="19">
        <f t="shared" si="1"/>
        <v>6.47</v>
      </c>
      <c r="N7" s="5">
        <f t="shared" si="2"/>
        <v>0.50101240287361992</v>
      </c>
      <c r="O7" s="9"/>
      <c r="P7" s="8">
        <f t="shared" si="3"/>
        <v>377.60800952790538</v>
      </c>
      <c r="Q7" s="7">
        <f t="shared" si="4"/>
        <v>29.693780767240987</v>
      </c>
      <c r="R7" s="6">
        <f t="shared" si="5"/>
        <v>7.8636522578969831E-2</v>
      </c>
      <c r="S7" s="5">
        <f t="shared" si="6"/>
        <v>0.50841645431718929</v>
      </c>
      <c r="T7" s="4">
        <v>34391.208333333358</v>
      </c>
      <c r="U7" s="3">
        <v>141</v>
      </c>
      <c r="V7" s="3">
        <v>126</v>
      </c>
      <c r="W7" s="3">
        <v>142</v>
      </c>
      <c r="X7" s="3">
        <v>115</v>
      </c>
      <c r="Y7" s="3">
        <v>130</v>
      </c>
      <c r="Z7" s="3">
        <v>196</v>
      </c>
      <c r="AA7" s="3">
        <f t="shared" si="7"/>
        <v>66</v>
      </c>
    </row>
    <row r="8" spans="1:27" x14ac:dyDescent="0.25">
      <c r="A8" s="14">
        <v>268</v>
      </c>
      <c r="B8" s="14" t="s">
        <v>1</v>
      </c>
      <c r="C8" s="14"/>
      <c r="D8" s="14">
        <v>9</v>
      </c>
      <c r="E8" s="13" t="s">
        <v>151</v>
      </c>
      <c r="F8" s="12">
        <v>301.35932290330851</v>
      </c>
      <c r="G8" s="12">
        <v>226.97795071335929</v>
      </c>
      <c r="H8" s="12">
        <v>269.1171644240236</v>
      </c>
      <c r="I8" s="12">
        <v>225.84609253047259</v>
      </c>
      <c r="J8" s="12">
        <v>248.71441535307363</v>
      </c>
      <c r="K8" s="12">
        <v>380.98369763954537</v>
      </c>
      <c r="L8" s="11" t="str">
        <f t="shared" si="0"/>
        <v>226-269</v>
      </c>
      <c r="M8" s="19">
        <f t="shared" si="1"/>
        <v>6.18</v>
      </c>
      <c r="N8" s="5">
        <f t="shared" si="2"/>
        <v>0.53181188592829642</v>
      </c>
      <c r="O8" s="9"/>
      <c r="P8" s="8">
        <f t="shared" si="3"/>
        <v>247.30821096595707</v>
      </c>
      <c r="Q8" s="7">
        <f t="shared" si="4"/>
        <v>21.644753302969175</v>
      </c>
      <c r="R8" s="6">
        <f t="shared" si="5"/>
        <v>8.7521369462126991E-2</v>
      </c>
      <c r="S8" s="5">
        <f t="shared" si="6"/>
        <v>0.54052182962897755</v>
      </c>
      <c r="T8" s="4">
        <v>14720.916666666661</v>
      </c>
      <c r="U8" s="3">
        <v>47</v>
      </c>
      <c r="V8" s="3">
        <v>35</v>
      </c>
      <c r="W8" s="3">
        <v>41</v>
      </c>
      <c r="X8" s="3">
        <v>34</v>
      </c>
      <c r="Y8" s="3">
        <v>37</v>
      </c>
      <c r="Z8" s="3">
        <v>56</v>
      </c>
      <c r="AA8" s="3">
        <f t="shared" si="7"/>
        <v>19</v>
      </c>
    </row>
    <row r="9" spans="1:27" x14ac:dyDescent="0.25">
      <c r="A9" s="14">
        <v>131</v>
      </c>
      <c r="B9" s="14" t="s">
        <v>1</v>
      </c>
      <c r="C9" s="14"/>
      <c r="D9" s="14">
        <v>6</v>
      </c>
      <c r="E9" s="13" t="s">
        <v>288</v>
      </c>
      <c r="F9" s="12">
        <v>566.18574985504279</v>
      </c>
      <c r="G9" s="12">
        <v>611.35371179039305</v>
      </c>
      <c r="H9" s="12">
        <v>721.83040296678917</v>
      </c>
      <c r="I9" s="12">
        <v>574.48753100927013</v>
      </c>
      <c r="J9" s="12">
        <v>489.09983106749257</v>
      </c>
      <c r="K9" s="12">
        <v>1059.6222584124705</v>
      </c>
      <c r="L9" s="11" t="str">
        <f t="shared" si="0"/>
        <v>497-663</v>
      </c>
      <c r="M9" s="19">
        <f t="shared" si="1"/>
        <v>5.76</v>
      </c>
      <c r="N9" s="5">
        <f t="shared" si="2"/>
        <v>1.1664743905140493</v>
      </c>
      <c r="O9" s="9"/>
      <c r="P9" s="8">
        <f t="shared" si="3"/>
        <v>579.85557744738264</v>
      </c>
      <c r="Q9" s="7">
        <f t="shared" si="4"/>
        <v>83.242606702531177</v>
      </c>
      <c r="R9" s="6">
        <f t="shared" si="5"/>
        <v>0.14355748213887756</v>
      </c>
      <c r="S9" s="5">
        <f t="shared" si="6"/>
        <v>0.82738995643897717</v>
      </c>
      <c r="T9" s="4">
        <v>15732.45833333333</v>
      </c>
      <c r="U9" s="3">
        <v>83</v>
      </c>
      <c r="V9" s="3">
        <v>91</v>
      </c>
      <c r="W9" s="3">
        <v>109</v>
      </c>
      <c r="X9" s="3">
        <v>88</v>
      </c>
      <c r="Y9" s="3">
        <v>76</v>
      </c>
      <c r="Z9" s="3">
        <v>167</v>
      </c>
      <c r="AA9" s="3">
        <f t="shared" si="7"/>
        <v>91</v>
      </c>
    </row>
    <row r="10" spans="1:27" x14ac:dyDescent="0.25">
      <c r="A10" s="14">
        <v>330</v>
      </c>
      <c r="B10" s="14" t="s">
        <v>1</v>
      </c>
      <c r="C10" s="14"/>
      <c r="D10" s="14">
        <v>11</v>
      </c>
      <c r="E10" s="13" t="s">
        <v>89</v>
      </c>
      <c r="F10" s="12">
        <v>0</v>
      </c>
      <c r="G10" s="12">
        <v>0</v>
      </c>
      <c r="H10" s="12">
        <v>107.55579456843238</v>
      </c>
      <c r="I10" s="12">
        <v>109.25976509150505</v>
      </c>
      <c r="J10" s="12">
        <v>110.28398125172316</v>
      </c>
      <c r="K10" s="12">
        <v>334.07572383073517</v>
      </c>
      <c r="L10" s="11" t="str">
        <f t="shared" si="0"/>
        <v>44-131</v>
      </c>
      <c r="M10" s="19">
        <f t="shared" si="1"/>
        <v>5.64</v>
      </c>
      <c r="N10" s="5">
        <f t="shared" si="2"/>
        <v>2.0292316258351919</v>
      </c>
      <c r="O10" s="9"/>
      <c r="P10" s="8">
        <f t="shared" si="3"/>
        <v>87.408423355328878</v>
      </c>
      <c r="Q10" s="7">
        <f t="shared" si="4"/>
        <v>43.714854385231597</v>
      </c>
      <c r="R10" s="6">
        <f t="shared" si="5"/>
        <v>0.50012175837474948</v>
      </c>
      <c r="S10" s="5">
        <f t="shared" si="6"/>
        <v>2.8220083489284007</v>
      </c>
      <c r="T10" s="4">
        <v>899.62499999999955</v>
      </c>
      <c r="U10" s="3">
        <v>0</v>
      </c>
      <c r="V10" s="3">
        <v>0</v>
      </c>
      <c r="W10" s="3">
        <v>1</v>
      </c>
      <c r="X10" s="3">
        <v>1</v>
      </c>
      <c r="Y10" s="3">
        <v>1</v>
      </c>
      <c r="Z10" s="3">
        <v>3</v>
      </c>
      <c r="AA10" s="3">
        <f t="shared" si="7"/>
        <v>2</v>
      </c>
    </row>
    <row r="11" spans="1:27" x14ac:dyDescent="0.25">
      <c r="A11" s="14">
        <v>235</v>
      </c>
      <c r="B11" s="14" t="s">
        <v>1</v>
      </c>
      <c r="C11" s="14"/>
      <c r="D11" s="14">
        <v>8</v>
      </c>
      <c r="E11" s="13" t="s">
        <v>184</v>
      </c>
      <c r="F11" s="12">
        <v>81.325607400630275</v>
      </c>
      <c r="G11" s="12">
        <v>124.08230793092751</v>
      </c>
      <c r="H11" s="12">
        <v>146.91221994858071</v>
      </c>
      <c r="I11" s="12">
        <v>127.90449797484544</v>
      </c>
      <c r="J11" s="12">
        <v>108.28956630028696</v>
      </c>
      <c r="K11" s="12">
        <v>220.24208275596246</v>
      </c>
      <c r="L11" s="11" t="str">
        <f t="shared" si="0"/>
        <v>104-139</v>
      </c>
      <c r="M11" s="19">
        <f t="shared" si="1"/>
        <v>5.63</v>
      </c>
      <c r="N11" s="5">
        <f t="shared" si="2"/>
        <v>1.0338255132099354</v>
      </c>
      <c r="O11" s="9"/>
      <c r="P11" s="8">
        <f t="shared" si="3"/>
        <v>121.55284710060293</v>
      </c>
      <c r="Q11" s="7">
        <f t="shared" si="4"/>
        <v>17.514313184830325</v>
      </c>
      <c r="R11" s="6">
        <f t="shared" si="5"/>
        <v>0.14408805390082427</v>
      </c>
      <c r="S11" s="5">
        <f t="shared" si="6"/>
        <v>0.81190394144926614</v>
      </c>
      <c r="T11" s="4">
        <v>4551.2083333333367</v>
      </c>
      <c r="U11" s="3">
        <v>4</v>
      </c>
      <c r="V11" s="3">
        <v>6</v>
      </c>
      <c r="W11" s="3">
        <v>7</v>
      </c>
      <c r="X11" s="3">
        <v>6</v>
      </c>
      <c r="Y11" s="3">
        <v>5</v>
      </c>
      <c r="Z11" s="3">
        <v>10</v>
      </c>
      <c r="AA11" s="3">
        <f t="shared" si="7"/>
        <v>5</v>
      </c>
    </row>
    <row r="12" spans="1:27" x14ac:dyDescent="0.25">
      <c r="A12" s="14">
        <v>114</v>
      </c>
      <c r="B12" s="14" t="s">
        <v>1</v>
      </c>
      <c r="C12" s="14"/>
      <c r="D12" s="14">
        <v>6</v>
      </c>
      <c r="E12" s="13" t="s">
        <v>305</v>
      </c>
      <c r="F12" s="12">
        <v>265.84496405051055</v>
      </c>
      <c r="G12" s="12">
        <v>215.01094963169422</v>
      </c>
      <c r="H12" s="12">
        <v>165.45529752407967</v>
      </c>
      <c r="I12" s="12">
        <v>187.03970697112572</v>
      </c>
      <c r="J12" s="12">
        <v>146.51167273918995</v>
      </c>
      <c r="K12" s="12">
        <v>335.67500556279595</v>
      </c>
      <c r="L12" s="11" t="str">
        <f t="shared" si="0"/>
        <v>145-211</v>
      </c>
      <c r="M12" s="19">
        <f t="shared" si="1"/>
        <v>4.79</v>
      </c>
      <c r="N12" s="5">
        <f t="shared" si="2"/>
        <v>1.2911144162577519</v>
      </c>
      <c r="O12" s="9"/>
      <c r="P12" s="8">
        <f t="shared" si="3"/>
        <v>178.1966631644394</v>
      </c>
      <c r="Q12" s="7">
        <f t="shared" si="4"/>
        <v>32.875853353542148</v>
      </c>
      <c r="R12" s="6">
        <f t="shared" si="5"/>
        <v>0.18449196954493138</v>
      </c>
      <c r="S12" s="5">
        <f t="shared" si="6"/>
        <v>0.88373339658462602</v>
      </c>
      <c r="T12" s="4">
        <v>13089.041666666668</v>
      </c>
      <c r="U12" s="3">
        <v>33</v>
      </c>
      <c r="V12" s="3">
        <v>27</v>
      </c>
      <c r="W12" s="3">
        <v>21</v>
      </c>
      <c r="X12" s="3">
        <v>24</v>
      </c>
      <c r="Y12" s="3">
        <v>19</v>
      </c>
      <c r="Z12" s="3">
        <v>44</v>
      </c>
      <c r="AA12" s="3">
        <f t="shared" si="7"/>
        <v>25</v>
      </c>
    </row>
    <row r="13" spans="1:27" x14ac:dyDescent="0.25">
      <c r="A13" s="14">
        <v>262</v>
      </c>
      <c r="B13" s="14" t="s">
        <v>1</v>
      </c>
      <c r="C13" s="14"/>
      <c r="D13" s="14">
        <v>9</v>
      </c>
      <c r="E13" s="13" t="s">
        <v>157</v>
      </c>
      <c r="F13" s="12">
        <v>180.05003716149022</v>
      </c>
      <c r="G13" s="12">
        <v>125.315900499175</v>
      </c>
      <c r="H13" s="12">
        <v>150.09380863039399</v>
      </c>
      <c r="I13" s="12">
        <v>166.44474034620507</v>
      </c>
      <c r="J13" s="12">
        <v>141.23120378831936</v>
      </c>
      <c r="K13" s="12">
        <v>223.89026612882338</v>
      </c>
      <c r="L13" s="11" t="str">
        <f t="shared" si="0"/>
        <v>135-166</v>
      </c>
      <c r="M13" s="19">
        <f t="shared" si="1"/>
        <v>4.7699999999999996</v>
      </c>
      <c r="N13" s="5">
        <f t="shared" si="2"/>
        <v>0.5852747843486158</v>
      </c>
      <c r="O13" s="9"/>
      <c r="P13" s="8">
        <f t="shared" si="3"/>
        <v>150.19321629182929</v>
      </c>
      <c r="Q13" s="7">
        <f t="shared" si="4"/>
        <v>15.464491708669312</v>
      </c>
      <c r="R13" s="6">
        <f t="shared" si="5"/>
        <v>0.10296398259839783</v>
      </c>
      <c r="S13" s="5">
        <f t="shared" si="6"/>
        <v>0.49068161436664909</v>
      </c>
      <c r="T13" s="4">
        <v>24111.833333333321</v>
      </c>
      <c r="U13" s="3">
        <v>43</v>
      </c>
      <c r="V13" s="3">
        <v>30</v>
      </c>
      <c r="W13" s="3">
        <v>36</v>
      </c>
      <c r="X13" s="3">
        <v>40</v>
      </c>
      <c r="Y13" s="3">
        <v>34</v>
      </c>
      <c r="Z13" s="3">
        <v>54</v>
      </c>
      <c r="AA13" s="3">
        <f t="shared" si="7"/>
        <v>20</v>
      </c>
    </row>
    <row r="14" spans="1:27" x14ac:dyDescent="0.25">
      <c r="A14" s="14">
        <v>263</v>
      </c>
      <c r="B14" s="14" t="s">
        <v>1</v>
      </c>
      <c r="C14" s="14"/>
      <c r="D14" s="14">
        <v>9</v>
      </c>
      <c r="E14" s="13" t="s">
        <v>156</v>
      </c>
      <c r="F14" s="12">
        <v>496.53042784079446</v>
      </c>
      <c r="G14" s="12">
        <v>505.93483937859497</v>
      </c>
      <c r="H14" s="12">
        <v>545.27421975563936</v>
      </c>
      <c r="I14" s="12">
        <v>510.25056947608203</v>
      </c>
      <c r="J14" s="12">
        <v>510.69574162698882</v>
      </c>
      <c r="K14" s="12">
        <v>584.60539136083162</v>
      </c>
      <c r="L14" s="11" t="str">
        <f t="shared" si="0"/>
        <v>501-531</v>
      </c>
      <c r="M14" s="19">
        <f t="shared" si="1"/>
        <v>4.55</v>
      </c>
      <c r="N14" s="5">
        <f t="shared" si="2"/>
        <v>0.14472345020614302</v>
      </c>
      <c r="O14" s="9"/>
      <c r="P14" s="8">
        <f t="shared" si="3"/>
        <v>515.91358346027835</v>
      </c>
      <c r="Q14" s="7">
        <f t="shared" si="4"/>
        <v>15.111599421629615</v>
      </c>
      <c r="R14" s="6">
        <f t="shared" si="5"/>
        <v>2.9290950860946074E-2</v>
      </c>
      <c r="S14" s="5">
        <f t="shared" si="6"/>
        <v>0.13314595719661265</v>
      </c>
      <c r="T14" s="4">
        <v>62465.958333333314</v>
      </c>
      <c r="U14" s="3">
        <v>283</v>
      </c>
      <c r="V14" s="3">
        <v>294</v>
      </c>
      <c r="W14" s="3">
        <v>323</v>
      </c>
      <c r="X14" s="3">
        <v>308</v>
      </c>
      <c r="Y14" s="3">
        <v>314</v>
      </c>
      <c r="Z14" s="3">
        <v>366</v>
      </c>
      <c r="AA14" s="3">
        <f t="shared" si="7"/>
        <v>52</v>
      </c>
    </row>
    <row r="15" spans="1:27" x14ac:dyDescent="0.25">
      <c r="A15" s="14">
        <v>199</v>
      </c>
      <c r="B15" s="14" t="s">
        <v>1</v>
      </c>
      <c r="C15" s="14"/>
      <c r="D15" s="14">
        <v>8</v>
      </c>
      <c r="E15" s="13" t="s">
        <v>220</v>
      </c>
      <c r="F15" s="12">
        <v>370.02552935876258</v>
      </c>
      <c r="G15" s="12">
        <v>416.69132879550159</v>
      </c>
      <c r="H15" s="12">
        <v>366.37302374423894</v>
      </c>
      <c r="I15" s="12">
        <v>432.45730059232852</v>
      </c>
      <c r="J15" s="12">
        <v>406.00847174101648</v>
      </c>
      <c r="K15" s="12">
        <v>505.5678643765732</v>
      </c>
      <c r="L15" s="11" t="str">
        <f t="shared" si="0"/>
        <v>380-429</v>
      </c>
      <c r="M15" s="19">
        <f t="shared" si="1"/>
        <v>4.1399999999999997</v>
      </c>
      <c r="N15" s="5">
        <f t="shared" si="2"/>
        <v>0.24521506216023831</v>
      </c>
      <c r="O15" s="9"/>
      <c r="P15" s="8">
        <f t="shared" si="3"/>
        <v>404.15992128379196</v>
      </c>
      <c r="Q15" s="7">
        <f t="shared" si="4"/>
        <v>24.471521318223363</v>
      </c>
      <c r="R15" s="6">
        <f t="shared" si="5"/>
        <v>6.0549104523998594E-2</v>
      </c>
      <c r="S15" s="5">
        <f t="shared" si="6"/>
        <v>0.25091043854785117</v>
      </c>
      <c r="T15" s="4">
        <v>44624.95833333335</v>
      </c>
      <c r="U15" s="3">
        <v>154</v>
      </c>
      <c r="V15" s="3">
        <v>176</v>
      </c>
      <c r="W15" s="3">
        <v>157</v>
      </c>
      <c r="X15" s="3">
        <v>188</v>
      </c>
      <c r="Y15" s="3">
        <v>179</v>
      </c>
      <c r="Z15" s="3">
        <v>226</v>
      </c>
      <c r="AA15" s="3">
        <f t="shared" si="7"/>
        <v>47</v>
      </c>
    </row>
    <row r="16" spans="1:27" x14ac:dyDescent="0.25">
      <c r="A16" s="14">
        <v>145</v>
      </c>
      <c r="B16" s="14" t="s">
        <v>1</v>
      </c>
      <c r="C16" s="14"/>
      <c r="D16" s="14">
        <v>6</v>
      </c>
      <c r="E16" s="13" t="s">
        <v>274</v>
      </c>
      <c r="F16" s="12">
        <v>270.92290476470936</v>
      </c>
      <c r="G16" s="12">
        <v>235.15579071134627</v>
      </c>
      <c r="H16" s="12">
        <v>199.65354238233655</v>
      </c>
      <c r="I16" s="12">
        <v>210.85925144965736</v>
      </c>
      <c r="J16" s="12">
        <v>222.20922753055376</v>
      </c>
      <c r="K16" s="12">
        <v>291.94949273775615</v>
      </c>
      <c r="L16" s="11" t="str">
        <f t="shared" si="0"/>
        <v>202-237</v>
      </c>
      <c r="M16" s="19">
        <f t="shared" si="1"/>
        <v>4.1100000000000003</v>
      </c>
      <c r="N16" s="5">
        <f t="shared" si="2"/>
        <v>0.31384954613378108</v>
      </c>
      <c r="O16" s="9"/>
      <c r="P16" s="8">
        <f t="shared" si="3"/>
        <v>219.64521711905397</v>
      </c>
      <c r="Q16" s="7">
        <f t="shared" si="4"/>
        <v>17.609091838918527</v>
      </c>
      <c r="R16" s="6">
        <f t="shared" si="5"/>
        <v>8.0170613637236168E-2</v>
      </c>
      <c r="S16" s="5">
        <f t="shared" si="6"/>
        <v>0.32918666095748034</v>
      </c>
      <c r="T16" s="4">
        <v>8560.7500000000073</v>
      </c>
      <c r="U16" s="3">
        <v>23</v>
      </c>
      <c r="V16" s="3">
        <v>20</v>
      </c>
      <c r="W16" s="3">
        <v>17</v>
      </c>
      <c r="X16" s="3">
        <v>18</v>
      </c>
      <c r="Y16" s="3">
        <v>19</v>
      </c>
      <c r="Z16" s="3">
        <v>25</v>
      </c>
      <c r="AA16" s="3">
        <f t="shared" si="7"/>
        <v>6</v>
      </c>
    </row>
    <row r="17" spans="1:27" x14ac:dyDescent="0.25">
      <c r="A17" s="14">
        <v>79</v>
      </c>
      <c r="B17" s="14" t="s">
        <v>1</v>
      </c>
      <c r="C17" s="14"/>
      <c r="D17" s="14">
        <v>5</v>
      </c>
      <c r="E17" s="13" t="s">
        <v>340</v>
      </c>
      <c r="F17" s="12">
        <v>221.17777163395084</v>
      </c>
      <c r="G17" s="12">
        <v>275.59676747958144</v>
      </c>
      <c r="H17" s="12">
        <v>249.32003626473255</v>
      </c>
      <c r="I17" s="12">
        <v>178.97842471020877</v>
      </c>
      <c r="J17" s="12">
        <v>226.30678368383289</v>
      </c>
      <c r="K17" s="12">
        <v>354.18965493754001</v>
      </c>
      <c r="L17" s="11" t="str">
        <f t="shared" si="0"/>
        <v>192-257</v>
      </c>
      <c r="M17" s="19">
        <f t="shared" si="1"/>
        <v>4.05</v>
      </c>
      <c r="N17" s="5">
        <f t="shared" si="2"/>
        <v>0.56508633622034432</v>
      </c>
      <c r="O17" s="9"/>
      <c r="P17" s="8">
        <f t="shared" si="3"/>
        <v>224.51860217648741</v>
      </c>
      <c r="Q17" s="7">
        <f t="shared" si="4"/>
        <v>32.027146307293464</v>
      </c>
      <c r="R17" s="6">
        <f t="shared" si="5"/>
        <v>0.14264807457743692</v>
      </c>
      <c r="S17" s="5">
        <f t="shared" si="6"/>
        <v>0.57755148795698474</v>
      </c>
      <c r="T17" s="4">
        <v>18324</v>
      </c>
      <c r="U17" s="3">
        <v>38</v>
      </c>
      <c r="V17" s="3">
        <v>48</v>
      </c>
      <c r="W17" s="3">
        <v>44</v>
      </c>
      <c r="X17" s="3">
        <v>32</v>
      </c>
      <c r="Y17" s="3">
        <v>41</v>
      </c>
      <c r="Z17" s="3">
        <v>65</v>
      </c>
      <c r="AA17" s="3">
        <f t="shared" si="7"/>
        <v>24</v>
      </c>
    </row>
    <row r="18" spans="1:27" x14ac:dyDescent="0.25">
      <c r="A18" s="14">
        <v>232</v>
      </c>
      <c r="B18" s="14" t="s">
        <v>1</v>
      </c>
      <c r="C18" s="14"/>
      <c r="D18" s="14">
        <v>8</v>
      </c>
      <c r="E18" s="13" t="s">
        <v>187</v>
      </c>
      <c r="F18" s="12">
        <v>79.697150826857936</v>
      </c>
      <c r="G18" s="12">
        <v>80.608594891430315</v>
      </c>
      <c r="H18" s="12">
        <v>61.121581011562164</v>
      </c>
      <c r="I18" s="12">
        <v>82.372322899505761</v>
      </c>
      <c r="J18" s="12">
        <v>62.506511094905719</v>
      </c>
      <c r="K18" s="12">
        <v>105.38055553116189</v>
      </c>
      <c r="L18" s="11" t="str">
        <f t="shared" si="0"/>
        <v>61-81</v>
      </c>
      <c r="M18" s="19">
        <f t="shared" si="1"/>
        <v>3.51</v>
      </c>
      <c r="N18" s="5">
        <f t="shared" si="2"/>
        <v>0.68591325423937166</v>
      </c>
      <c r="O18" s="9"/>
      <c r="P18" s="8">
        <f t="shared" si="3"/>
        <v>71.086728714463788</v>
      </c>
      <c r="Q18" s="7">
        <f t="shared" si="4"/>
        <v>9.7670977012701421</v>
      </c>
      <c r="R18" s="6">
        <f t="shared" si="5"/>
        <v>0.13739692173066423</v>
      </c>
      <c r="S18" s="5">
        <f t="shared" si="6"/>
        <v>0.48242235135684963</v>
      </c>
      <c r="T18" s="4">
        <v>4750.5833333333348</v>
      </c>
      <c r="U18" s="3">
        <v>4</v>
      </c>
      <c r="V18" s="3">
        <v>4</v>
      </c>
      <c r="W18" s="3">
        <v>3</v>
      </c>
      <c r="X18" s="3">
        <v>4</v>
      </c>
      <c r="Y18" s="3">
        <v>3</v>
      </c>
      <c r="Z18" s="3">
        <v>5</v>
      </c>
      <c r="AA18" s="3">
        <f t="shared" si="7"/>
        <v>2</v>
      </c>
    </row>
    <row r="19" spans="1:27" x14ac:dyDescent="0.25">
      <c r="A19" s="14">
        <v>353</v>
      </c>
      <c r="B19" s="14" t="s">
        <v>1</v>
      </c>
      <c r="C19" s="14"/>
      <c r="D19" s="14">
        <v>12</v>
      </c>
      <c r="E19" s="13" t="s">
        <v>66</v>
      </c>
      <c r="F19" s="12">
        <v>981.19378577269015</v>
      </c>
      <c r="G19" s="12">
        <v>170.06802721088434</v>
      </c>
      <c r="H19" s="12">
        <v>531.67922020381036</v>
      </c>
      <c r="I19" s="12">
        <v>745.92074592074596</v>
      </c>
      <c r="J19" s="12">
        <v>977.0395701025891</v>
      </c>
      <c r="K19" s="12">
        <v>1635.8524324784871</v>
      </c>
      <c r="L19" s="11" t="str">
        <f t="shared" si="0"/>
        <v>447-991</v>
      </c>
      <c r="M19" s="19">
        <f t="shared" si="1"/>
        <v>3.37</v>
      </c>
      <c r="N19" s="5">
        <f t="shared" si="2"/>
        <v>0.67429496464173166</v>
      </c>
      <c r="O19" s="9"/>
      <c r="P19" s="8">
        <f t="shared" si="3"/>
        <v>719.01655566678789</v>
      </c>
      <c r="Q19" s="7">
        <f t="shared" si="4"/>
        <v>272.33391602399735</v>
      </c>
      <c r="R19" s="6">
        <f t="shared" si="5"/>
        <v>0.37875889487891623</v>
      </c>
      <c r="S19" s="5">
        <f t="shared" si="6"/>
        <v>1.2751248487755076</v>
      </c>
      <c r="T19" s="4">
        <v>491.79166666666657</v>
      </c>
      <c r="U19" s="3">
        <v>6</v>
      </c>
      <c r="V19" s="3">
        <v>1</v>
      </c>
      <c r="W19" s="3">
        <v>3</v>
      </c>
      <c r="X19" s="3">
        <v>4</v>
      </c>
      <c r="Y19" s="3">
        <v>5</v>
      </c>
      <c r="Z19" s="3">
        <v>8</v>
      </c>
      <c r="AA19" s="3">
        <f t="shared" si="7"/>
        <v>3</v>
      </c>
    </row>
    <row r="20" spans="1:27" x14ac:dyDescent="0.25">
      <c r="A20" s="14">
        <v>252</v>
      </c>
      <c r="B20" s="14" t="s">
        <v>1</v>
      </c>
      <c r="C20" s="14"/>
      <c r="D20" s="14">
        <v>9</v>
      </c>
      <c r="E20" s="13" t="s">
        <v>167</v>
      </c>
      <c r="F20" s="12">
        <v>385.10766024443006</v>
      </c>
      <c r="G20" s="12">
        <v>369.72373420971553</v>
      </c>
      <c r="H20" s="12">
        <v>363.45651748846944</v>
      </c>
      <c r="I20" s="12">
        <v>417.33807862185694</v>
      </c>
      <c r="J20" s="12">
        <v>336.56655369872618</v>
      </c>
      <c r="K20" s="12">
        <v>461.88650788663352</v>
      </c>
      <c r="L20" s="11" t="str">
        <f t="shared" si="0"/>
        <v>340-403</v>
      </c>
      <c r="M20" s="19">
        <f t="shared" si="1"/>
        <v>2.88</v>
      </c>
      <c r="N20" s="5">
        <f t="shared" si="2"/>
        <v>0.37234821110622329</v>
      </c>
      <c r="O20" s="9"/>
      <c r="P20" s="8">
        <f t="shared" si="3"/>
        <v>371.1406509406886</v>
      </c>
      <c r="Q20" s="7">
        <f t="shared" si="4"/>
        <v>31.506486817353284</v>
      </c>
      <c r="R20" s="6">
        <f t="shared" si="5"/>
        <v>8.4890961789007277E-2</v>
      </c>
      <c r="S20" s="5">
        <f t="shared" si="6"/>
        <v>0.24450530200866322</v>
      </c>
      <c r="T20" s="4">
        <v>21239.583333333336</v>
      </c>
      <c r="U20" s="3">
        <v>85</v>
      </c>
      <c r="V20" s="3">
        <v>81</v>
      </c>
      <c r="W20" s="3">
        <v>79</v>
      </c>
      <c r="X20" s="3">
        <v>90</v>
      </c>
      <c r="Y20" s="3">
        <v>72</v>
      </c>
      <c r="Z20" s="3">
        <v>98</v>
      </c>
      <c r="AA20" s="3">
        <f t="shared" si="7"/>
        <v>26</v>
      </c>
    </row>
    <row r="21" spans="1:27" x14ac:dyDescent="0.25">
      <c r="A21" s="14">
        <v>188</v>
      </c>
      <c r="B21" s="14" t="s">
        <v>1</v>
      </c>
      <c r="C21" s="14"/>
      <c r="D21" s="14">
        <v>8</v>
      </c>
      <c r="E21" s="13" t="s">
        <v>231</v>
      </c>
      <c r="F21" s="12">
        <v>315.42531542531543</v>
      </c>
      <c r="G21" s="12">
        <v>317.03014343057299</v>
      </c>
      <c r="H21" s="12">
        <v>298.39228295819936</v>
      </c>
      <c r="I21" s="12">
        <v>258.61177200786182</v>
      </c>
      <c r="J21" s="12">
        <v>405.44755172055312</v>
      </c>
      <c r="K21" s="12">
        <v>480.70642944849391</v>
      </c>
      <c r="L21" s="11" t="str">
        <f t="shared" si="0"/>
        <v>268-386</v>
      </c>
      <c r="M21" s="19">
        <f t="shared" si="1"/>
        <v>2.6</v>
      </c>
      <c r="N21" s="5">
        <f t="shared" si="2"/>
        <v>0.18561926791411854</v>
      </c>
      <c r="O21" s="9"/>
      <c r="P21" s="8">
        <f t="shared" si="3"/>
        <v>327.08981985301818</v>
      </c>
      <c r="Q21" s="7">
        <f t="shared" si="4"/>
        <v>59.028661726507949</v>
      </c>
      <c r="R21" s="6">
        <f t="shared" si="5"/>
        <v>0.18046621491623677</v>
      </c>
      <c r="S21" s="5">
        <f t="shared" si="6"/>
        <v>0.46964656272245103</v>
      </c>
      <c r="T21" s="4">
        <v>9576.0000000000018</v>
      </c>
      <c r="U21" s="3">
        <v>31</v>
      </c>
      <c r="V21" s="3">
        <v>31</v>
      </c>
      <c r="W21" s="3">
        <v>29</v>
      </c>
      <c r="X21" s="3">
        <v>25</v>
      </c>
      <c r="Y21" s="3">
        <v>39</v>
      </c>
      <c r="Z21" s="3">
        <v>46</v>
      </c>
      <c r="AA21" s="3">
        <f t="shared" si="7"/>
        <v>7</v>
      </c>
    </row>
    <row r="22" spans="1:27" x14ac:dyDescent="0.25">
      <c r="A22" s="14">
        <v>7</v>
      </c>
      <c r="B22" s="14" t="s">
        <v>1</v>
      </c>
      <c r="C22" s="14"/>
      <c r="D22" s="14">
        <v>15</v>
      </c>
      <c r="E22" s="13" t="s">
        <v>412</v>
      </c>
      <c r="F22" s="12">
        <v>449.10179640718559</v>
      </c>
      <c r="G22" s="12">
        <v>311.64783794312427</v>
      </c>
      <c r="H22" s="12">
        <v>567.49087961086343</v>
      </c>
      <c r="I22" s="12">
        <v>422.20814861726825</v>
      </c>
      <c r="J22" s="12">
        <v>175.82417582417577</v>
      </c>
      <c r="K22" s="12">
        <v>732.93632615666434</v>
      </c>
      <c r="L22" s="11" t="str">
        <f t="shared" si="0"/>
        <v>209-504</v>
      </c>
      <c r="M22" s="19">
        <f t="shared" si="1"/>
        <v>2.5499999999999998</v>
      </c>
      <c r="N22" s="5">
        <f t="shared" si="2"/>
        <v>3.1685753550160296</v>
      </c>
      <c r="O22" s="9"/>
      <c r="P22" s="24">
        <f t="shared" si="3"/>
        <v>356.18823898106513</v>
      </c>
      <c r="Q22" s="7">
        <f t="shared" si="4"/>
        <v>147.56637645028238</v>
      </c>
      <c r="R22" s="6">
        <f t="shared" si="5"/>
        <v>0.41429323122071687</v>
      </c>
      <c r="S22" s="5">
        <f t="shared" si="6"/>
        <v>1.0577218614891635</v>
      </c>
      <c r="T22" s="4">
        <v>1097.2500000000009</v>
      </c>
      <c r="U22" s="3">
        <v>6</v>
      </c>
      <c r="V22" s="3">
        <v>4</v>
      </c>
      <c r="W22" s="3">
        <v>7</v>
      </c>
      <c r="X22" s="3">
        <v>5</v>
      </c>
      <c r="Y22" s="3">
        <v>2</v>
      </c>
      <c r="Z22" s="3">
        <v>8</v>
      </c>
      <c r="AA22" s="3">
        <f t="shared" si="7"/>
        <v>6</v>
      </c>
    </row>
    <row r="23" spans="1:27" x14ac:dyDescent="0.25">
      <c r="A23" s="14">
        <v>189</v>
      </c>
      <c r="B23" s="14" t="s">
        <v>1</v>
      </c>
      <c r="C23" s="14"/>
      <c r="D23" s="14">
        <v>8</v>
      </c>
      <c r="E23" s="13" t="s">
        <v>230</v>
      </c>
      <c r="F23" s="12">
        <v>243.61085421694901</v>
      </c>
      <c r="G23" s="12">
        <v>302.38685506553566</v>
      </c>
      <c r="H23" s="12">
        <v>250</v>
      </c>
      <c r="I23" s="12">
        <v>255.10755593989839</v>
      </c>
      <c r="J23" s="12">
        <v>294.2305232186261</v>
      </c>
      <c r="K23" s="12">
        <v>328.12688975322106</v>
      </c>
      <c r="L23" s="11" t="str">
        <f t="shared" si="0"/>
        <v>250-295</v>
      </c>
      <c r="M23" s="19">
        <f t="shared" si="1"/>
        <v>2.4500000000000002</v>
      </c>
      <c r="N23" s="5">
        <f t="shared" si="2"/>
        <v>0.11520343356562121</v>
      </c>
      <c r="O23" s="9"/>
      <c r="P23" s="8">
        <f t="shared" si="3"/>
        <v>272.66449361338294</v>
      </c>
      <c r="Q23" s="7">
        <f t="shared" si="4"/>
        <v>22.672217538314275</v>
      </c>
      <c r="R23" s="6">
        <f t="shared" si="5"/>
        <v>8.3150604751866655E-2</v>
      </c>
      <c r="S23" s="5">
        <f t="shared" si="6"/>
        <v>0.20340894190088235</v>
      </c>
      <c r="T23" s="4">
        <v>23731.166666666682</v>
      </c>
      <c r="U23" s="3">
        <v>54</v>
      </c>
      <c r="V23" s="3">
        <v>68</v>
      </c>
      <c r="W23" s="3">
        <v>57</v>
      </c>
      <c r="X23" s="3">
        <v>59</v>
      </c>
      <c r="Y23" s="3">
        <v>69</v>
      </c>
      <c r="Z23" s="3">
        <v>78</v>
      </c>
      <c r="AA23" s="3">
        <f t="shared" si="7"/>
        <v>9</v>
      </c>
    </row>
    <row r="24" spans="1:27" x14ac:dyDescent="0.25">
      <c r="A24" s="14">
        <v>367</v>
      </c>
      <c r="B24" s="14" t="s">
        <v>1</v>
      </c>
      <c r="C24" s="14" t="s">
        <v>441</v>
      </c>
      <c r="D24" s="14">
        <v>13</v>
      </c>
      <c r="E24" s="13" t="s">
        <v>51</v>
      </c>
      <c r="F24" s="12">
        <v>589.32138320528497</v>
      </c>
      <c r="G24" s="12">
        <v>631.63911318643534</v>
      </c>
      <c r="H24" s="12">
        <v>618.57002918815169</v>
      </c>
      <c r="I24" s="12">
        <v>576.5721558584944</v>
      </c>
      <c r="J24" s="12">
        <v>578.23522608997348</v>
      </c>
      <c r="K24" s="12">
        <v>647.00817325681533</v>
      </c>
      <c r="L24" s="11" t="str">
        <f t="shared" si="0"/>
        <v>572-616</v>
      </c>
      <c r="M24" s="19">
        <f t="shared" si="1"/>
        <v>2.4500000000000002</v>
      </c>
      <c r="N24" s="5">
        <f t="shared" si="2"/>
        <v>0.11893593483033627</v>
      </c>
      <c r="O24" s="9"/>
      <c r="P24" s="8">
        <f t="shared" si="3"/>
        <v>593.71829673509694</v>
      </c>
      <c r="Q24" s="7">
        <f t="shared" si="4"/>
        <v>21.791012333629819</v>
      </c>
      <c r="R24" s="6">
        <f t="shared" si="5"/>
        <v>3.6702612086338404E-2</v>
      </c>
      <c r="S24" s="5">
        <f t="shared" si="6"/>
        <v>8.9756163511826331E-2</v>
      </c>
      <c r="T24" s="4">
        <v>46382.083333333321</v>
      </c>
      <c r="U24" s="3">
        <v>312</v>
      </c>
      <c r="V24" s="3">
        <v>326</v>
      </c>
      <c r="W24" s="3">
        <v>311</v>
      </c>
      <c r="X24" s="3">
        <v>282</v>
      </c>
      <c r="Y24" s="3">
        <v>275</v>
      </c>
      <c r="Z24" s="3">
        <v>299</v>
      </c>
      <c r="AA24" s="3">
        <f t="shared" si="7"/>
        <v>24</v>
      </c>
    </row>
    <row r="25" spans="1:27" x14ac:dyDescent="0.25">
      <c r="A25" s="14">
        <v>360</v>
      </c>
      <c r="B25" s="14" t="s">
        <v>1</v>
      </c>
      <c r="C25" s="14" t="s">
        <v>441</v>
      </c>
      <c r="D25" s="14">
        <v>13</v>
      </c>
      <c r="E25" s="13" t="s">
        <v>58</v>
      </c>
      <c r="F25" s="12">
        <v>2861.3023664984739</v>
      </c>
      <c r="G25" s="12">
        <v>3265.6129921194197</v>
      </c>
      <c r="H25" s="12">
        <v>3251.1585203873178</v>
      </c>
      <c r="I25" s="12">
        <v>3250.6137889966981</v>
      </c>
      <c r="J25" s="12">
        <v>3330.4388135515755</v>
      </c>
      <c r="K25" s="12">
        <v>3499.8607045613512</v>
      </c>
      <c r="L25" s="11" t="str">
        <f t="shared" si="0"/>
        <v>3143-3364</v>
      </c>
      <c r="M25" s="19">
        <f t="shared" si="1"/>
        <v>2.23</v>
      </c>
      <c r="N25" s="5">
        <f t="shared" si="2"/>
        <v>5.0870741212958773E-2</v>
      </c>
      <c r="O25" s="9"/>
      <c r="P25" s="8">
        <f t="shared" si="3"/>
        <v>3253.3768757095959</v>
      </c>
      <c r="Q25" s="7">
        <f t="shared" si="4"/>
        <v>110.68269334040048</v>
      </c>
      <c r="R25" s="6">
        <f t="shared" si="5"/>
        <v>3.4020864341534181E-2</v>
      </c>
      <c r="S25" s="5">
        <f t="shared" si="6"/>
        <v>7.5762457983904685E-2</v>
      </c>
      <c r="T25" s="4">
        <v>149766.33333333343</v>
      </c>
      <c r="U25" s="3">
        <v>4830</v>
      </c>
      <c r="V25" s="3">
        <v>5386</v>
      </c>
      <c r="W25" s="3">
        <v>5232</v>
      </c>
      <c r="X25" s="3">
        <v>5104</v>
      </c>
      <c r="Y25" s="3">
        <v>5101</v>
      </c>
      <c r="Z25" s="3">
        <v>5224</v>
      </c>
      <c r="AA25" s="3">
        <f t="shared" si="7"/>
        <v>123</v>
      </c>
    </row>
    <row r="26" spans="1:27" x14ac:dyDescent="0.25">
      <c r="A26" s="14">
        <v>347</v>
      </c>
      <c r="B26" s="14" t="s">
        <v>1</v>
      </c>
      <c r="C26" s="14"/>
      <c r="D26" s="14">
        <v>12</v>
      </c>
      <c r="E26" s="13" t="s">
        <v>72</v>
      </c>
      <c r="F26" s="12">
        <v>129.19896640826875</v>
      </c>
      <c r="G26" s="12">
        <v>544.0326419585175</v>
      </c>
      <c r="H26" s="12">
        <v>285.91851322373122</v>
      </c>
      <c r="I26" s="12">
        <v>295.85798816568047</v>
      </c>
      <c r="J26" s="12">
        <v>772.79752704791349</v>
      </c>
      <c r="K26" s="12">
        <v>972.84150790433648</v>
      </c>
      <c r="L26" s="11" t="str">
        <f t="shared" si="0"/>
        <v>243-707</v>
      </c>
      <c r="M26" s="19">
        <f t="shared" si="1"/>
        <v>2.15</v>
      </c>
      <c r="N26" s="5">
        <f t="shared" si="2"/>
        <v>0.25885691122821136</v>
      </c>
      <c r="O26" s="9"/>
      <c r="P26" s="8">
        <f t="shared" si="3"/>
        <v>474.82929185991912</v>
      </c>
      <c r="Q26" s="7">
        <f t="shared" si="4"/>
        <v>232.11328155962204</v>
      </c>
      <c r="R26" s="6">
        <f t="shared" si="5"/>
        <v>0.48883522044402117</v>
      </c>
      <c r="S26" s="5">
        <f t="shared" si="6"/>
        <v>1.0488237027115368</v>
      </c>
      <c r="T26" s="4">
        <v>620.00000000000045</v>
      </c>
      <c r="U26" s="3">
        <v>1</v>
      </c>
      <c r="V26" s="3">
        <v>4</v>
      </c>
      <c r="W26" s="3">
        <v>2</v>
      </c>
      <c r="X26" s="3">
        <v>2</v>
      </c>
      <c r="Y26" s="3">
        <v>5</v>
      </c>
      <c r="Z26" s="3">
        <v>6</v>
      </c>
      <c r="AA26" s="3">
        <f t="shared" si="7"/>
        <v>1</v>
      </c>
    </row>
    <row r="27" spans="1:27" x14ac:dyDescent="0.25">
      <c r="A27" s="14">
        <v>349</v>
      </c>
      <c r="B27" s="14" t="s">
        <v>1</v>
      </c>
      <c r="C27" s="14"/>
      <c r="D27" s="14">
        <v>12</v>
      </c>
      <c r="E27" s="13" t="s">
        <v>70</v>
      </c>
      <c r="F27" s="12">
        <v>0</v>
      </c>
      <c r="G27" s="12">
        <v>179.6945193171608</v>
      </c>
      <c r="H27" s="12">
        <v>141.74344436569808</v>
      </c>
      <c r="I27" s="12">
        <v>104.66637592673354</v>
      </c>
      <c r="J27" s="12">
        <v>68.634179821551129</v>
      </c>
      <c r="K27" s="12">
        <v>202.54588930304521</v>
      </c>
      <c r="L27" s="11" t="str">
        <f t="shared" si="0"/>
        <v>56-150</v>
      </c>
      <c r="M27" s="19">
        <f t="shared" si="1"/>
        <v>2.13</v>
      </c>
      <c r="N27" s="5">
        <f t="shared" si="2"/>
        <v>1.9510936071453688</v>
      </c>
      <c r="O27" s="9"/>
      <c r="P27" s="8">
        <f t="shared" si="3"/>
        <v>103.09705163640704</v>
      </c>
      <c r="Q27" s="7">
        <f t="shared" si="4"/>
        <v>46.756301509591047</v>
      </c>
      <c r="R27" s="6">
        <f t="shared" si="5"/>
        <v>0.45351734862881199</v>
      </c>
      <c r="S27" s="5">
        <f t="shared" si="6"/>
        <v>0.96461378951325349</v>
      </c>
      <c r="T27" s="4">
        <v>2956.166666666667</v>
      </c>
      <c r="U27" s="3">
        <v>0</v>
      </c>
      <c r="V27" s="3">
        <v>5</v>
      </c>
      <c r="W27" s="3">
        <v>4</v>
      </c>
      <c r="X27" s="3">
        <v>3</v>
      </c>
      <c r="Y27" s="3">
        <v>2</v>
      </c>
      <c r="Z27" s="3">
        <v>6</v>
      </c>
      <c r="AA27" s="3">
        <f t="shared" si="7"/>
        <v>4</v>
      </c>
    </row>
    <row r="28" spans="1:27" x14ac:dyDescent="0.25">
      <c r="A28" s="14">
        <v>259</v>
      </c>
      <c r="B28" s="14" t="s">
        <v>1</v>
      </c>
      <c r="C28" s="14"/>
      <c r="D28" s="14">
        <v>9</v>
      </c>
      <c r="E28" s="13" t="s">
        <v>160</v>
      </c>
      <c r="F28" s="12">
        <v>231.08460678345136</v>
      </c>
      <c r="G28" s="12">
        <v>180.08554063180011</v>
      </c>
      <c r="H28" s="12">
        <v>158.51449275362319</v>
      </c>
      <c r="I28" s="12">
        <v>136.6690710299533</v>
      </c>
      <c r="J28" s="12">
        <v>145.16283067519817</v>
      </c>
      <c r="K28" s="12">
        <v>207.55393840004095</v>
      </c>
      <c r="L28" s="11" t="str">
        <f t="shared" si="0"/>
        <v>132-180</v>
      </c>
      <c r="M28" s="19">
        <f t="shared" si="1"/>
        <v>2.12</v>
      </c>
      <c r="N28" s="5">
        <f t="shared" si="2"/>
        <v>0.42980084801765051</v>
      </c>
      <c r="O28" s="9"/>
      <c r="P28" s="8">
        <f t="shared" si="3"/>
        <v>155.95264025358168</v>
      </c>
      <c r="Q28" s="7">
        <f t="shared" si="4"/>
        <v>24.356819089487239</v>
      </c>
      <c r="R28" s="6">
        <f t="shared" si="5"/>
        <v>0.15618087035835129</v>
      </c>
      <c r="S28" s="5">
        <f t="shared" si="6"/>
        <v>0.33087800285108782</v>
      </c>
      <c r="T28" s="4">
        <v>13017.791666666673</v>
      </c>
      <c r="U28" s="3">
        <v>31</v>
      </c>
      <c r="V28" s="3">
        <v>24</v>
      </c>
      <c r="W28" s="3">
        <v>21</v>
      </c>
      <c r="X28" s="3">
        <v>18</v>
      </c>
      <c r="Y28" s="3">
        <v>19</v>
      </c>
      <c r="Z28" s="3">
        <v>27</v>
      </c>
      <c r="AA28" s="3">
        <f t="shared" si="7"/>
        <v>8</v>
      </c>
    </row>
    <row r="29" spans="1:27" x14ac:dyDescent="0.25">
      <c r="A29" s="14">
        <v>49</v>
      </c>
      <c r="B29" s="14" t="s">
        <v>1</v>
      </c>
      <c r="C29" s="14"/>
      <c r="D29" s="14">
        <v>4</v>
      </c>
      <c r="E29" s="13" t="s">
        <v>370</v>
      </c>
      <c r="F29" s="12">
        <v>126.83039317421883</v>
      </c>
      <c r="G29" s="12">
        <v>235.29411764705881</v>
      </c>
      <c r="H29" s="12">
        <v>167.88080462871361</v>
      </c>
      <c r="I29" s="12">
        <v>220.39242094952399</v>
      </c>
      <c r="J29" s="12">
        <v>124.97656689370743</v>
      </c>
      <c r="K29" s="12">
        <v>267.95397996725012</v>
      </c>
      <c r="L29" s="11" t="str">
        <f t="shared" si="0"/>
        <v>129-219</v>
      </c>
      <c r="M29" s="19">
        <f t="shared" si="1"/>
        <v>2.09</v>
      </c>
      <c r="N29" s="5">
        <f t="shared" si="2"/>
        <v>1.1440337707079518</v>
      </c>
      <c r="O29" s="9"/>
      <c r="P29" s="8">
        <f t="shared" si="3"/>
        <v>173.83423737474067</v>
      </c>
      <c r="Q29" s="7">
        <f t="shared" si="4"/>
        <v>45.075006286178692</v>
      </c>
      <c r="R29" s="6">
        <f t="shared" si="5"/>
        <v>0.25929878352449576</v>
      </c>
      <c r="S29" s="5">
        <f t="shared" si="6"/>
        <v>0.54143386259182169</v>
      </c>
      <c r="T29" s="4">
        <v>7858.4166666666661</v>
      </c>
      <c r="U29" s="3">
        <v>11</v>
      </c>
      <c r="V29" s="3">
        <v>20</v>
      </c>
      <c r="W29" s="3">
        <v>14</v>
      </c>
      <c r="X29" s="3">
        <v>18</v>
      </c>
      <c r="Y29" s="3">
        <v>10</v>
      </c>
      <c r="Z29" s="3">
        <v>21</v>
      </c>
      <c r="AA29" s="3">
        <f t="shared" si="7"/>
        <v>11</v>
      </c>
    </row>
    <row r="30" spans="1:27" x14ac:dyDescent="0.25">
      <c r="A30" s="14">
        <v>410</v>
      </c>
      <c r="B30" s="14" t="s">
        <v>1</v>
      </c>
      <c r="C30" s="14"/>
      <c r="D30" s="14">
        <v>13</v>
      </c>
      <c r="E30" s="13" t="s">
        <v>8</v>
      </c>
      <c r="F30" s="12">
        <v>124.23903590508137</v>
      </c>
      <c r="G30" s="12">
        <v>161.44555869477475</v>
      </c>
      <c r="H30" s="12">
        <v>148.89722989111891</v>
      </c>
      <c r="I30" s="12">
        <v>173.86444782514204</v>
      </c>
      <c r="J30" s="12">
        <v>161.48065337556673</v>
      </c>
      <c r="K30" s="12">
        <v>186.25731447995398</v>
      </c>
      <c r="L30" s="11" t="str">
        <f t="shared" si="0"/>
        <v>147-173</v>
      </c>
      <c r="M30" s="19">
        <f t="shared" si="1"/>
        <v>2.08</v>
      </c>
      <c r="N30" s="5">
        <f t="shared" si="2"/>
        <v>0.1534342386314381</v>
      </c>
      <c r="O30" s="9"/>
      <c r="P30" s="8">
        <f t="shared" si="3"/>
        <v>159.77886007642596</v>
      </c>
      <c r="Q30" s="7">
        <f t="shared" si="4"/>
        <v>12.733054433875063</v>
      </c>
      <c r="R30" s="6">
        <f t="shared" si="5"/>
        <v>7.9691734111662499E-2</v>
      </c>
      <c r="S30" s="5">
        <f t="shared" si="6"/>
        <v>0.16571938484767482</v>
      </c>
      <c r="T30" s="4">
        <v>8052.7500000000027</v>
      </c>
      <c r="U30" s="3">
        <v>10</v>
      </c>
      <c r="V30" s="3">
        <v>13</v>
      </c>
      <c r="W30" s="3">
        <v>12</v>
      </c>
      <c r="X30" s="3">
        <v>14</v>
      </c>
      <c r="Y30" s="3">
        <v>13</v>
      </c>
      <c r="Z30" s="3">
        <v>15</v>
      </c>
      <c r="AA30" s="3">
        <f t="shared" si="7"/>
        <v>2</v>
      </c>
    </row>
    <row r="31" spans="1:27" x14ac:dyDescent="0.25">
      <c r="A31" s="14">
        <v>193</v>
      </c>
      <c r="B31" s="14" t="s">
        <v>1</v>
      </c>
      <c r="C31" s="14"/>
      <c r="D31" s="14">
        <v>8</v>
      </c>
      <c r="E31" s="13" t="s">
        <v>226</v>
      </c>
      <c r="F31" s="12">
        <v>231.86237845923708</v>
      </c>
      <c r="G31" s="12">
        <v>335.53293815009511</v>
      </c>
      <c r="H31" s="12">
        <v>408.95994051491772</v>
      </c>
      <c r="I31" s="12">
        <v>385.50644055231214</v>
      </c>
      <c r="J31" s="12">
        <v>376.94709806167896</v>
      </c>
      <c r="K31" s="12">
        <v>456.8453111951664</v>
      </c>
      <c r="L31" s="11" t="str">
        <f t="shared" si="0"/>
        <v>328-413</v>
      </c>
      <c r="M31" s="19">
        <f t="shared" si="1"/>
        <v>2.0299999999999998</v>
      </c>
      <c r="N31" s="5">
        <f t="shared" si="2"/>
        <v>0.21196134296917679</v>
      </c>
      <c r="O31" s="9"/>
      <c r="P31" s="8">
        <f t="shared" si="3"/>
        <v>370.43795525478828</v>
      </c>
      <c r="Q31" s="7">
        <f t="shared" si="4"/>
        <v>42.59250533804564</v>
      </c>
      <c r="R31" s="6">
        <f t="shared" si="5"/>
        <v>0.11497878317773996</v>
      </c>
      <c r="S31" s="5">
        <f t="shared" si="6"/>
        <v>0.23325729643698875</v>
      </c>
      <c r="T31" s="4">
        <v>13565.958333333328</v>
      </c>
      <c r="U31" s="3">
        <v>31</v>
      </c>
      <c r="V31" s="3">
        <v>45</v>
      </c>
      <c r="W31" s="3">
        <v>55</v>
      </c>
      <c r="X31" s="3">
        <v>52</v>
      </c>
      <c r="Y31" s="3">
        <v>51</v>
      </c>
      <c r="Z31" s="3">
        <v>62</v>
      </c>
      <c r="AA31" s="3">
        <f t="shared" si="7"/>
        <v>11</v>
      </c>
    </row>
    <row r="32" spans="1:27" x14ac:dyDescent="0.25">
      <c r="A32" s="14">
        <v>118</v>
      </c>
      <c r="B32" s="14" t="s">
        <v>1</v>
      </c>
      <c r="C32" s="14"/>
      <c r="D32" s="14">
        <v>6</v>
      </c>
      <c r="E32" s="13" t="s">
        <v>301</v>
      </c>
      <c r="F32" s="12">
        <v>390.58944249977242</v>
      </c>
      <c r="G32" s="12">
        <v>559.18444093818721</v>
      </c>
      <c r="H32" s="12">
        <v>423.17787199676962</v>
      </c>
      <c r="I32" s="12">
        <v>555.40482308441199</v>
      </c>
      <c r="J32" s="12">
        <v>561.59391711757178</v>
      </c>
      <c r="K32" s="12">
        <v>648.71186771060081</v>
      </c>
      <c r="L32" s="11" t="str">
        <f t="shared" si="0"/>
        <v>456-585</v>
      </c>
      <c r="M32" s="18">
        <f t="shared" si="1"/>
        <v>2</v>
      </c>
      <c r="N32" s="5">
        <f t="shared" si="2"/>
        <v>0.15512623612479509</v>
      </c>
      <c r="O32" s="9"/>
      <c r="P32" s="8">
        <f t="shared" si="3"/>
        <v>520.53872121946415</v>
      </c>
      <c r="Q32" s="7">
        <f t="shared" si="4"/>
        <v>64.084022458646558</v>
      </c>
      <c r="R32" s="6">
        <f t="shared" si="5"/>
        <v>0.1231109614833593</v>
      </c>
      <c r="S32" s="5">
        <f t="shared" si="6"/>
        <v>0.24623172353223965</v>
      </c>
      <c r="T32" s="4">
        <v>32016.916666666668</v>
      </c>
      <c r="U32" s="3">
        <v>118</v>
      </c>
      <c r="V32" s="3">
        <v>171</v>
      </c>
      <c r="W32" s="3">
        <v>131</v>
      </c>
      <c r="X32" s="3">
        <v>174</v>
      </c>
      <c r="Y32" s="3">
        <v>178</v>
      </c>
      <c r="Z32" s="3">
        <v>208</v>
      </c>
      <c r="AA32" s="3">
        <f t="shared" si="7"/>
        <v>30</v>
      </c>
    </row>
    <row r="33" spans="1:27" x14ac:dyDescent="0.25">
      <c r="A33" s="14">
        <v>186</v>
      </c>
      <c r="B33" s="14" t="s">
        <v>1</v>
      </c>
      <c r="C33" s="14"/>
      <c r="D33" s="14">
        <v>8</v>
      </c>
      <c r="E33" s="13" t="s">
        <v>233</v>
      </c>
      <c r="F33" s="12">
        <v>264.9587444463678</v>
      </c>
      <c r="G33" s="12">
        <v>380.37415650202075</v>
      </c>
      <c r="H33" s="12">
        <v>328.80732615331658</v>
      </c>
      <c r="I33" s="12">
        <v>288.98945682098139</v>
      </c>
      <c r="J33" s="12">
        <v>340.56250611323037</v>
      </c>
      <c r="K33" s="12">
        <v>388.54311749317742</v>
      </c>
      <c r="L33" s="11" t="str">
        <f t="shared" si="0"/>
        <v>292-358</v>
      </c>
      <c r="M33" s="18">
        <f t="shared" si="1"/>
        <v>1.94</v>
      </c>
      <c r="N33" s="5">
        <f t="shared" si="2"/>
        <v>0.1408863586527474</v>
      </c>
      <c r="O33" s="9"/>
      <c r="P33" s="8">
        <f t="shared" si="3"/>
        <v>324.7266262506958</v>
      </c>
      <c r="Q33" s="7">
        <f t="shared" si="4"/>
        <v>32.840937712050511</v>
      </c>
      <c r="R33" s="6">
        <f t="shared" si="5"/>
        <v>0.10113410806878712</v>
      </c>
      <c r="S33" s="5">
        <f t="shared" si="6"/>
        <v>0.19652374053618241</v>
      </c>
      <c r="T33" s="4">
        <v>113372.16666666666</v>
      </c>
      <c r="U33" s="3">
        <v>287</v>
      </c>
      <c r="V33" s="3">
        <v>416</v>
      </c>
      <c r="W33" s="3">
        <v>363</v>
      </c>
      <c r="X33" s="3">
        <v>322</v>
      </c>
      <c r="Y33" s="3">
        <v>383</v>
      </c>
      <c r="Z33" s="3">
        <v>441</v>
      </c>
      <c r="AA33" s="3">
        <f t="shared" si="7"/>
        <v>58</v>
      </c>
    </row>
    <row r="34" spans="1:27" x14ac:dyDescent="0.25">
      <c r="A34" s="14">
        <v>250</v>
      </c>
      <c r="B34" s="14" t="s">
        <v>1</v>
      </c>
      <c r="C34" s="14"/>
      <c r="D34" s="14">
        <v>9</v>
      </c>
      <c r="E34" s="13" t="s">
        <v>169</v>
      </c>
      <c r="F34" s="12">
        <v>303.53913717385689</v>
      </c>
      <c r="G34" s="12">
        <v>323.11221687291999</v>
      </c>
      <c r="H34" s="12">
        <v>355.79706629146244</v>
      </c>
      <c r="I34" s="12">
        <v>271.94586982210211</v>
      </c>
      <c r="J34" s="12">
        <v>272.29407760381213</v>
      </c>
      <c r="K34" s="12">
        <v>363.48786074953159</v>
      </c>
      <c r="L34" s="11" t="str">
        <f t="shared" si="0"/>
        <v>264-332</v>
      </c>
      <c r="M34" s="18">
        <f t="shared" si="1"/>
        <v>1.93</v>
      </c>
      <c r="N34" s="5">
        <f t="shared" si="2"/>
        <v>0.33490916860265474</v>
      </c>
      <c r="O34" s="9"/>
      <c r="P34" s="8">
        <f t="shared" si="3"/>
        <v>297.76057580677025</v>
      </c>
      <c r="Q34" s="7">
        <f t="shared" si="4"/>
        <v>33.991974247079817</v>
      </c>
      <c r="R34" s="6">
        <f t="shared" si="5"/>
        <v>0.11415874702344303</v>
      </c>
      <c r="S34" s="5">
        <f t="shared" si="6"/>
        <v>0.22073870848978552</v>
      </c>
      <c r="T34" s="4">
        <v>15407.416666666659</v>
      </c>
      <c r="U34" s="3">
        <v>47</v>
      </c>
      <c r="V34" s="3">
        <v>50</v>
      </c>
      <c r="W34" s="3">
        <v>55</v>
      </c>
      <c r="X34" s="3">
        <v>42</v>
      </c>
      <c r="Y34" s="3">
        <v>42</v>
      </c>
      <c r="Z34" s="3">
        <v>56</v>
      </c>
      <c r="AA34" s="3">
        <f t="shared" si="7"/>
        <v>14</v>
      </c>
    </row>
    <row r="35" spans="1:27" x14ac:dyDescent="0.25">
      <c r="A35" s="14">
        <v>203</v>
      </c>
      <c r="B35" s="14" t="s">
        <v>1</v>
      </c>
      <c r="C35" s="14"/>
      <c r="D35" s="14">
        <v>8</v>
      </c>
      <c r="E35" s="13" t="s">
        <v>216</v>
      </c>
      <c r="F35" s="12">
        <v>321.26588348117957</v>
      </c>
      <c r="G35" s="12">
        <v>356.70546829482896</v>
      </c>
      <c r="H35" s="12">
        <v>306.59292713701166</v>
      </c>
      <c r="I35" s="12">
        <v>252.61680603473482</v>
      </c>
      <c r="J35" s="12">
        <v>389.84997737477806</v>
      </c>
      <c r="K35" s="12">
        <v>432.87717493917478</v>
      </c>
      <c r="L35" s="11" t="str">
        <f t="shared" si="0"/>
        <v>273-382</v>
      </c>
      <c r="M35" s="18">
        <f t="shared" si="1"/>
        <v>1.92</v>
      </c>
      <c r="N35" s="5">
        <f t="shared" si="2"/>
        <v>0.11036860346674583</v>
      </c>
      <c r="O35" s="9"/>
      <c r="P35" s="8">
        <f t="shared" si="3"/>
        <v>327.61151416631344</v>
      </c>
      <c r="Q35" s="7">
        <f t="shared" si="4"/>
        <v>54.725669094920548</v>
      </c>
      <c r="R35" s="6">
        <f t="shared" si="5"/>
        <v>0.16704440084831335</v>
      </c>
      <c r="S35" s="5">
        <f t="shared" si="6"/>
        <v>0.32131245765502231</v>
      </c>
      <c r="T35" s="4">
        <v>21694.291666666657</v>
      </c>
      <c r="U35" s="3">
        <v>67</v>
      </c>
      <c r="V35" s="3">
        <v>75</v>
      </c>
      <c r="W35" s="3">
        <v>65</v>
      </c>
      <c r="X35" s="3">
        <v>54</v>
      </c>
      <c r="Y35" s="3">
        <v>84</v>
      </c>
      <c r="Z35" s="3">
        <v>94</v>
      </c>
      <c r="AA35" s="3">
        <f t="shared" si="7"/>
        <v>10</v>
      </c>
    </row>
    <row r="36" spans="1:27" x14ac:dyDescent="0.25">
      <c r="A36" s="14">
        <v>326</v>
      </c>
      <c r="B36" s="14" t="s">
        <v>1</v>
      </c>
      <c r="C36" s="14"/>
      <c r="D36" s="14">
        <v>10</v>
      </c>
      <c r="E36" s="13" t="s">
        <v>93</v>
      </c>
      <c r="F36" s="12">
        <v>362.48300860897149</v>
      </c>
      <c r="G36" s="12">
        <v>121.45134355548808</v>
      </c>
      <c r="H36" s="12">
        <v>305.76364470264485</v>
      </c>
      <c r="I36" s="12">
        <v>246.11598215659131</v>
      </c>
      <c r="J36" s="12">
        <v>123.62849636841293</v>
      </c>
      <c r="K36" s="12">
        <v>371.95846463811534</v>
      </c>
      <c r="L36" s="11" t="str">
        <f t="shared" si="0"/>
        <v>123-294</v>
      </c>
      <c r="M36" s="18">
        <f t="shared" si="1"/>
        <v>1.92</v>
      </c>
      <c r="N36" s="5">
        <f t="shared" si="2"/>
        <v>2.0086790308415554</v>
      </c>
      <c r="O36" s="9"/>
      <c r="P36" s="8">
        <f t="shared" si="3"/>
        <v>208.35220268642078</v>
      </c>
      <c r="Q36" s="7">
        <f t="shared" si="4"/>
        <v>85.214136267621271</v>
      </c>
      <c r="R36" s="6">
        <f t="shared" si="5"/>
        <v>0.40899081060291109</v>
      </c>
      <c r="S36" s="5">
        <f t="shared" si="6"/>
        <v>0.78523893600457484</v>
      </c>
      <c r="T36" s="4">
        <v>1612.9583333333339</v>
      </c>
      <c r="U36" s="3">
        <v>6</v>
      </c>
      <c r="V36" s="3">
        <v>2</v>
      </c>
      <c r="W36" s="3">
        <v>5</v>
      </c>
      <c r="X36" s="3">
        <v>4</v>
      </c>
      <c r="Y36" s="3">
        <v>2</v>
      </c>
      <c r="Z36" s="3">
        <v>6</v>
      </c>
      <c r="AA36" s="3">
        <f t="shared" si="7"/>
        <v>4</v>
      </c>
    </row>
    <row r="37" spans="1:27" x14ac:dyDescent="0.25">
      <c r="A37" s="14">
        <v>120</v>
      </c>
      <c r="B37" s="14" t="s">
        <v>1</v>
      </c>
      <c r="C37" s="14"/>
      <c r="D37" s="14">
        <v>6</v>
      </c>
      <c r="E37" s="13" t="s">
        <v>299</v>
      </c>
      <c r="F37" s="12">
        <v>184.69485668112</v>
      </c>
      <c r="G37" s="12">
        <v>255.53118545175784</v>
      </c>
      <c r="H37" s="12">
        <v>256.99939241991467</v>
      </c>
      <c r="I37" s="12">
        <v>288.67963433912985</v>
      </c>
      <c r="J37" s="12">
        <v>230.05771742145896</v>
      </c>
      <c r="K37" s="12">
        <v>303.82681871333369</v>
      </c>
      <c r="L37" s="11" t="str">
        <f t="shared" si="0"/>
        <v>223-280</v>
      </c>
      <c r="M37" s="18">
        <f t="shared" si="1"/>
        <v>1.82</v>
      </c>
      <c r="N37" s="5">
        <f t="shared" si="2"/>
        <v>0.32065475620073164</v>
      </c>
      <c r="O37" s="9"/>
      <c r="P37" s="8">
        <f t="shared" si="3"/>
        <v>251.45083528721293</v>
      </c>
      <c r="Q37" s="7">
        <f t="shared" si="4"/>
        <v>28.768362285485949</v>
      </c>
      <c r="R37" s="6">
        <f t="shared" si="5"/>
        <v>0.11440949183018646</v>
      </c>
      <c r="S37" s="5">
        <f t="shared" si="6"/>
        <v>0.20829512602849665</v>
      </c>
      <c r="T37" s="4">
        <v>37449.874999999964</v>
      </c>
      <c r="U37" s="3">
        <v>64</v>
      </c>
      <c r="V37" s="3">
        <v>90</v>
      </c>
      <c r="W37" s="3">
        <v>92</v>
      </c>
      <c r="X37" s="3">
        <v>105</v>
      </c>
      <c r="Y37" s="3">
        <v>85</v>
      </c>
      <c r="Z37" s="3">
        <v>114</v>
      </c>
      <c r="AA37" s="3">
        <f t="shared" si="7"/>
        <v>29</v>
      </c>
    </row>
    <row r="38" spans="1:27" x14ac:dyDescent="0.25">
      <c r="A38" s="14">
        <v>192</v>
      </c>
      <c r="B38" s="14" t="s">
        <v>1</v>
      </c>
      <c r="C38" s="14"/>
      <c r="D38" s="14">
        <v>8</v>
      </c>
      <c r="E38" s="13" t="s">
        <v>227</v>
      </c>
      <c r="F38" s="12">
        <v>223.21137543579675</v>
      </c>
      <c r="G38" s="12">
        <v>353.72932508650433</v>
      </c>
      <c r="H38" s="12">
        <v>346.7583920346961</v>
      </c>
      <c r="I38" s="12">
        <v>344.01634077618684</v>
      </c>
      <c r="J38" s="12">
        <v>325.5417063317862</v>
      </c>
      <c r="K38" s="12">
        <v>386.39945300631598</v>
      </c>
      <c r="L38" s="11" t="str">
        <f t="shared" si="0"/>
        <v>301-362</v>
      </c>
      <c r="M38" s="18">
        <f t="shared" si="1"/>
        <v>1.78</v>
      </c>
      <c r="N38" s="5">
        <f t="shared" si="2"/>
        <v>0.18694301065223473</v>
      </c>
      <c r="O38" s="9"/>
      <c r="P38" s="8">
        <f t="shared" si="3"/>
        <v>331.64793976510481</v>
      </c>
      <c r="Q38" s="7">
        <f t="shared" si="4"/>
        <v>30.786339774146388</v>
      </c>
      <c r="R38" s="6">
        <f t="shared" si="5"/>
        <v>9.2828376367877719E-2</v>
      </c>
      <c r="S38" s="5">
        <f t="shared" si="6"/>
        <v>0.1650892608589393</v>
      </c>
      <c r="T38" s="4">
        <v>102572.91666666664</v>
      </c>
      <c r="U38" s="3">
        <v>214</v>
      </c>
      <c r="V38" s="3">
        <v>344</v>
      </c>
      <c r="W38" s="3">
        <v>342</v>
      </c>
      <c r="X38" s="3">
        <v>344</v>
      </c>
      <c r="Y38" s="3">
        <v>330</v>
      </c>
      <c r="Z38" s="3">
        <v>397</v>
      </c>
      <c r="AA38" s="3">
        <f t="shared" si="7"/>
        <v>67</v>
      </c>
    </row>
    <row r="39" spans="1:27" x14ac:dyDescent="0.25">
      <c r="A39" s="14">
        <v>171</v>
      </c>
      <c r="B39" s="14" t="s">
        <v>1</v>
      </c>
      <c r="C39" s="14"/>
      <c r="D39" s="14">
        <v>7</v>
      </c>
      <c r="E39" s="13" t="s">
        <v>248</v>
      </c>
      <c r="F39" s="12">
        <v>145.81589393243863</v>
      </c>
      <c r="G39" s="12">
        <v>236.91259809662265</v>
      </c>
      <c r="H39" s="12">
        <v>247.1191812834081</v>
      </c>
      <c r="I39" s="12">
        <v>187.55191168984274</v>
      </c>
      <c r="J39" s="12">
        <v>149.63459765661531</v>
      </c>
      <c r="K39" s="12">
        <v>261.1690869964001</v>
      </c>
      <c r="L39" s="11" t="str">
        <f t="shared" si="0"/>
        <v>150-231</v>
      </c>
      <c r="M39" s="18">
        <f t="shared" si="1"/>
        <v>1.75</v>
      </c>
      <c r="N39" s="5">
        <f t="shared" si="2"/>
        <v>0.74537901719585287</v>
      </c>
      <c r="O39" s="9"/>
      <c r="P39" s="8">
        <f t="shared" si="3"/>
        <v>190.62528460122368</v>
      </c>
      <c r="Q39" s="7">
        <f t="shared" si="4"/>
        <v>40.254654327606673</v>
      </c>
      <c r="R39" s="6">
        <f t="shared" si="5"/>
        <v>0.21117164185127341</v>
      </c>
      <c r="S39" s="5">
        <f t="shared" si="6"/>
        <v>0.37006529612663758</v>
      </c>
      <c r="T39" s="4">
        <v>18756.041666666664</v>
      </c>
      <c r="U39" s="3">
        <v>27</v>
      </c>
      <c r="V39" s="3">
        <v>44</v>
      </c>
      <c r="W39" s="3">
        <v>46</v>
      </c>
      <c r="X39" s="3">
        <v>35</v>
      </c>
      <c r="Y39" s="3">
        <v>28</v>
      </c>
      <c r="Z39" s="3">
        <v>49</v>
      </c>
      <c r="AA39" s="3">
        <f t="shared" si="7"/>
        <v>21</v>
      </c>
    </row>
    <row r="40" spans="1:27" x14ac:dyDescent="0.25">
      <c r="A40" s="14">
        <v>377</v>
      </c>
      <c r="B40" s="14" t="s">
        <v>1</v>
      </c>
      <c r="C40" s="14" t="s">
        <v>441</v>
      </c>
      <c r="D40" s="14">
        <v>13</v>
      </c>
      <c r="E40" s="13" t="s">
        <v>41</v>
      </c>
      <c r="F40" s="12">
        <v>363.75296864509534</v>
      </c>
      <c r="G40" s="12">
        <v>353.85415498200138</v>
      </c>
      <c r="H40" s="12">
        <v>313.68883002895387</v>
      </c>
      <c r="I40" s="12">
        <v>381.29938356599655</v>
      </c>
      <c r="J40" s="12">
        <v>302.41826606327021</v>
      </c>
      <c r="K40" s="12">
        <v>393.3082512104973</v>
      </c>
      <c r="L40" s="11" t="str">
        <f t="shared" si="0"/>
        <v>303-370</v>
      </c>
      <c r="M40" s="18">
        <f t="shared" si="1"/>
        <v>1.7</v>
      </c>
      <c r="N40" s="5">
        <f t="shared" si="2"/>
        <v>0.30054396624379698</v>
      </c>
      <c r="O40" s="9"/>
      <c r="P40" s="8">
        <f t="shared" si="3"/>
        <v>336.65444221841983</v>
      </c>
      <c r="Q40" s="7">
        <f t="shared" si="4"/>
        <v>33.408093174013921</v>
      </c>
      <c r="R40" s="6">
        <f t="shared" si="5"/>
        <v>9.9235563190159554E-2</v>
      </c>
      <c r="S40" s="5">
        <f t="shared" si="6"/>
        <v>0.16828475103061538</v>
      </c>
      <c r="T40" s="4">
        <v>90998.999999999942</v>
      </c>
      <c r="U40" s="3">
        <v>363</v>
      </c>
      <c r="V40" s="3">
        <v>347</v>
      </c>
      <c r="W40" s="3">
        <v>302</v>
      </c>
      <c r="X40" s="3">
        <v>360</v>
      </c>
      <c r="Y40" s="3">
        <v>280</v>
      </c>
      <c r="Z40" s="3">
        <v>357</v>
      </c>
      <c r="AA40" s="3">
        <f t="shared" si="7"/>
        <v>77</v>
      </c>
    </row>
    <row r="41" spans="1:27" x14ac:dyDescent="0.25">
      <c r="A41" s="14">
        <v>270</v>
      </c>
      <c r="B41" s="14" t="s">
        <v>1</v>
      </c>
      <c r="C41" s="14"/>
      <c r="D41" s="14">
        <v>9</v>
      </c>
      <c r="E41" s="13" t="s">
        <v>149</v>
      </c>
      <c r="F41" s="12">
        <v>149.09991887210296</v>
      </c>
      <c r="G41" s="12">
        <v>174.41353449027645</v>
      </c>
      <c r="H41" s="12">
        <v>69.375189697784322</v>
      </c>
      <c r="I41" s="12">
        <v>68.967003599215502</v>
      </c>
      <c r="J41" s="12">
        <v>60.008572653236179</v>
      </c>
      <c r="K41" s="12">
        <v>153.47340149636563</v>
      </c>
      <c r="L41" s="11" t="str">
        <f t="shared" si="0"/>
        <v>45-126</v>
      </c>
      <c r="M41" s="18">
        <f t="shared" si="1"/>
        <v>1.67</v>
      </c>
      <c r="N41" s="5">
        <f t="shared" si="2"/>
        <v>1.5575246120787214</v>
      </c>
      <c r="O41" s="9"/>
      <c r="P41" s="8">
        <f t="shared" si="3"/>
        <v>85.464228973936784</v>
      </c>
      <c r="Q41" s="7">
        <f t="shared" si="4"/>
        <v>40.807365724689198</v>
      </c>
      <c r="R41" s="6">
        <f t="shared" si="5"/>
        <v>0.47747889631267643</v>
      </c>
      <c r="S41" s="5">
        <f t="shared" si="6"/>
        <v>0.79576184491372359</v>
      </c>
      <c r="T41" s="4">
        <v>11720.666666666672</v>
      </c>
      <c r="U41" s="3">
        <v>17</v>
      </c>
      <c r="V41" s="3">
        <v>20</v>
      </c>
      <c r="W41" s="3">
        <v>8</v>
      </c>
      <c r="X41" s="3">
        <v>8</v>
      </c>
      <c r="Y41" s="3">
        <v>7</v>
      </c>
      <c r="Z41" s="3">
        <v>18</v>
      </c>
      <c r="AA41" s="3">
        <f t="shared" si="7"/>
        <v>11</v>
      </c>
    </row>
    <row r="42" spans="1:27" x14ac:dyDescent="0.25">
      <c r="A42" s="14">
        <v>30</v>
      </c>
      <c r="B42" s="14" t="s">
        <v>1</v>
      </c>
      <c r="C42" s="14"/>
      <c r="D42" s="14">
        <v>2</v>
      </c>
      <c r="E42" s="13" t="s">
        <v>389</v>
      </c>
      <c r="F42" s="12">
        <v>631.30004032025806</v>
      </c>
      <c r="G42" s="12">
        <v>621.40821380180341</v>
      </c>
      <c r="H42" s="12">
        <v>881.45392507641645</v>
      </c>
      <c r="I42" s="12">
        <v>658.76469598249696</v>
      </c>
      <c r="J42" s="12">
        <v>736.57638321483887</v>
      </c>
      <c r="K42" s="12">
        <v>871.2008712008718</v>
      </c>
      <c r="L42" s="11" t="str">
        <f t="shared" si="0"/>
        <v>632-813</v>
      </c>
      <c r="M42" s="18">
        <f t="shared" si="1"/>
        <v>1.65</v>
      </c>
      <c r="N42" s="5">
        <f t="shared" si="2"/>
        <v>0.1827705734990511</v>
      </c>
      <c r="O42" s="9"/>
      <c r="P42" s="8">
        <f t="shared" si="3"/>
        <v>722.42792954381969</v>
      </c>
      <c r="Q42" s="7">
        <f t="shared" si="4"/>
        <v>90.109186669387086</v>
      </c>
      <c r="R42" s="6">
        <f t="shared" si="5"/>
        <v>0.12473103957413016</v>
      </c>
      <c r="S42" s="5">
        <f t="shared" si="6"/>
        <v>0.20593464838907247</v>
      </c>
      <c r="T42" s="4">
        <v>20240.874999999985</v>
      </c>
      <c r="U42" s="3">
        <v>137</v>
      </c>
      <c r="V42" s="3">
        <v>133</v>
      </c>
      <c r="W42" s="3">
        <v>186</v>
      </c>
      <c r="X42" s="3">
        <v>137</v>
      </c>
      <c r="Y42" s="3">
        <v>151</v>
      </c>
      <c r="Z42" s="3">
        <v>176</v>
      </c>
      <c r="AA42" s="3">
        <f t="shared" si="7"/>
        <v>25</v>
      </c>
    </row>
    <row r="43" spans="1:27" x14ac:dyDescent="0.25">
      <c r="A43" s="14">
        <v>338</v>
      </c>
      <c r="B43" s="14" t="s">
        <v>1</v>
      </c>
      <c r="C43" s="14"/>
      <c r="D43" s="14">
        <v>11</v>
      </c>
      <c r="E43" s="13" t="s">
        <v>81</v>
      </c>
      <c r="F43" s="12">
        <v>0</v>
      </c>
      <c r="G43" s="12">
        <v>0</v>
      </c>
      <c r="H43" s="12">
        <v>0</v>
      </c>
      <c r="I43" s="12">
        <v>456.44731837200453</v>
      </c>
      <c r="J43" s="12">
        <v>0</v>
      </c>
      <c r="K43" s="12">
        <v>437.98284567187761</v>
      </c>
      <c r="L43" s="11" t="str">
        <f t="shared" si="0"/>
        <v>-80-324</v>
      </c>
      <c r="M43" s="18">
        <f t="shared" si="1"/>
        <v>1.57</v>
      </c>
      <c r="N43" s="5" t="e">
        <f t="shared" si="2"/>
        <v>#DIV/0!</v>
      </c>
      <c r="O43" s="9"/>
      <c r="P43" s="8">
        <f t="shared" si="3"/>
        <v>121.71928489920121</v>
      </c>
      <c r="Q43" s="7">
        <f t="shared" si="4"/>
        <v>201.84859888051119</v>
      </c>
      <c r="R43" s="6">
        <f t="shared" si="5"/>
        <v>1.6583123951776999</v>
      </c>
      <c r="S43" s="5">
        <f t="shared" si="6"/>
        <v>2.5983028164730193</v>
      </c>
      <c r="T43" s="4">
        <v>683.83333333333371</v>
      </c>
      <c r="U43" s="3">
        <v>0</v>
      </c>
      <c r="V43" s="3">
        <v>0</v>
      </c>
      <c r="W43" s="3">
        <v>0</v>
      </c>
      <c r="X43" s="3">
        <v>3</v>
      </c>
      <c r="Y43" s="3">
        <v>0</v>
      </c>
      <c r="Z43" s="3">
        <v>3</v>
      </c>
      <c r="AA43" s="3">
        <f t="shared" si="7"/>
        <v>3</v>
      </c>
    </row>
    <row r="44" spans="1:27" x14ac:dyDescent="0.25">
      <c r="A44" s="14">
        <v>253</v>
      </c>
      <c r="B44" s="14" t="s">
        <v>1</v>
      </c>
      <c r="C44" s="14"/>
      <c r="D44" s="14">
        <v>9</v>
      </c>
      <c r="E44" s="13" t="s">
        <v>166</v>
      </c>
      <c r="F44" s="12">
        <v>147.08586137157567</v>
      </c>
      <c r="G44" s="12">
        <v>129.02631215151376</v>
      </c>
      <c r="H44" s="12">
        <v>258.60078503809746</v>
      </c>
      <c r="I44" s="12">
        <v>278.02233446086836</v>
      </c>
      <c r="J44" s="12">
        <v>185.96866428006879</v>
      </c>
      <c r="K44" s="12">
        <v>298.37989043863411</v>
      </c>
      <c r="L44" s="11" t="str">
        <f t="shared" si="0"/>
        <v>160-270</v>
      </c>
      <c r="M44" s="18">
        <f t="shared" si="1"/>
        <v>1.52</v>
      </c>
      <c r="N44" s="5">
        <f t="shared" si="2"/>
        <v>0.6044632658611454</v>
      </c>
      <c r="O44" s="9"/>
      <c r="P44" s="8">
        <f t="shared" si="3"/>
        <v>214.8582333355142</v>
      </c>
      <c r="Q44" s="7">
        <f t="shared" si="4"/>
        <v>54.893481679335714</v>
      </c>
      <c r="R44" s="6">
        <f t="shared" si="5"/>
        <v>0.25548698240302575</v>
      </c>
      <c r="S44" s="5">
        <f t="shared" si="6"/>
        <v>0.38872914389413116</v>
      </c>
      <c r="T44" s="4">
        <v>5363.5416666666642</v>
      </c>
      <c r="U44" s="3">
        <v>8</v>
      </c>
      <c r="V44" s="3">
        <v>7</v>
      </c>
      <c r="W44" s="3">
        <v>14</v>
      </c>
      <c r="X44" s="3">
        <v>15</v>
      </c>
      <c r="Y44" s="3">
        <v>10</v>
      </c>
      <c r="Z44" s="3">
        <v>16</v>
      </c>
      <c r="AA44" s="3">
        <f t="shared" si="7"/>
        <v>6</v>
      </c>
    </row>
    <row r="45" spans="1:27" x14ac:dyDescent="0.25">
      <c r="A45" s="14">
        <v>224</v>
      </c>
      <c r="B45" s="14" t="s">
        <v>1</v>
      </c>
      <c r="C45" s="14"/>
      <c r="D45" s="14">
        <v>8</v>
      </c>
      <c r="E45" s="13" t="s">
        <v>195</v>
      </c>
      <c r="F45" s="12">
        <v>259.95125913891144</v>
      </c>
      <c r="G45" s="12">
        <v>248.52438645542094</v>
      </c>
      <c r="H45" s="12">
        <v>157.96488572227798</v>
      </c>
      <c r="I45" s="12">
        <v>192.1388700246799</v>
      </c>
      <c r="J45" s="12">
        <v>146.70578821018938</v>
      </c>
      <c r="K45" s="12">
        <v>241.63438815320288</v>
      </c>
      <c r="L45" s="11" t="str">
        <f t="shared" si="0"/>
        <v>143-222</v>
      </c>
      <c r="M45" s="18">
        <f t="shared" si="1"/>
        <v>1.51</v>
      </c>
      <c r="N45" s="5">
        <f t="shared" si="2"/>
        <v>0.64706785670246836</v>
      </c>
      <c r="O45" s="9"/>
      <c r="P45" s="8">
        <f t="shared" si="3"/>
        <v>182.19860735775026</v>
      </c>
      <c r="Q45" s="7">
        <f t="shared" si="4"/>
        <v>39.41188394423078</v>
      </c>
      <c r="R45" s="6">
        <f t="shared" si="5"/>
        <v>0.21631276174819949</v>
      </c>
      <c r="S45" s="5">
        <f t="shared" si="6"/>
        <v>0.3262142431130079</v>
      </c>
      <c r="T45" s="4">
        <v>14911.166666666668</v>
      </c>
      <c r="U45" s="3">
        <v>40</v>
      </c>
      <c r="V45" s="3">
        <v>38</v>
      </c>
      <c r="W45" s="3">
        <v>24</v>
      </c>
      <c r="X45" s="3">
        <v>29</v>
      </c>
      <c r="Y45" s="3">
        <v>22</v>
      </c>
      <c r="Z45" s="3">
        <v>36</v>
      </c>
      <c r="AA45" s="3">
        <f t="shared" si="7"/>
        <v>14</v>
      </c>
    </row>
    <row r="46" spans="1:27" x14ac:dyDescent="0.25">
      <c r="A46" s="14">
        <v>251</v>
      </c>
      <c r="B46" s="14" t="s">
        <v>1</v>
      </c>
      <c r="C46" s="14"/>
      <c r="D46" s="14">
        <v>9</v>
      </c>
      <c r="E46" s="13" t="s">
        <v>168</v>
      </c>
      <c r="F46" s="12">
        <v>283.35963527967732</v>
      </c>
      <c r="G46" s="12">
        <v>298.2682323425903</v>
      </c>
      <c r="H46" s="12">
        <v>227.14681440443212</v>
      </c>
      <c r="I46" s="12">
        <v>217.51251041100227</v>
      </c>
      <c r="J46" s="12">
        <v>224.39932132888183</v>
      </c>
      <c r="K46" s="12">
        <v>280.15236117895199</v>
      </c>
      <c r="L46" s="11" t="str">
        <f t="shared" si="0"/>
        <v>208-265</v>
      </c>
      <c r="M46" s="18">
        <f t="shared" si="1"/>
        <v>1.51</v>
      </c>
      <c r="N46" s="5">
        <f t="shared" si="2"/>
        <v>0.24845458319527611</v>
      </c>
      <c r="O46" s="9"/>
      <c r="P46" s="8">
        <f t="shared" si="3"/>
        <v>236.89221276443817</v>
      </c>
      <c r="Q46" s="7">
        <f t="shared" si="4"/>
        <v>28.590003400541793</v>
      </c>
      <c r="R46" s="6">
        <f t="shared" si="5"/>
        <v>0.12068781437307623</v>
      </c>
      <c r="S46" s="5">
        <f t="shared" si="6"/>
        <v>0.18261532496017935</v>
      </c>
      <c r="T46" s="4">
        <v>36737.833333333314</v>
      </c>
      <c r="U46" s="3">
        <v>101</v>
      </c>
      <c r="V46" s="3">
        <v>107</v>
      </c>
      <c r="W46" s="3">
        <v>82</v>
      </c>
      <c r="X46" s="3">
        <v>79</v>
      </c>
      <c r="Y46" s="3">
        <v>82</v>
      </c>
      <c r="Z46" s="3">
        <v>103</v>
      </c>
      <c r="AA46" s="3">
        <f t="shared" si="7"/>
        <v>21</v>
      </c>
    </row>
    <row r="47" spans="1:27" x14ac:dyDescent="0.25">
      <c r="A47" s="14">
        <v>371</v>
      </c>
      <c r="B47" s="14" t="s">
        <v>1</v>
      </c>
      <c r="C47" s="14" t="s">
        <v>441</v>
      </c>
      <c r="D47" s="14">
        <v>13</v>
      </c>
      <c r="E47" s="13" t="s">
        <v>47</v>
      </c>
      <c r="F47" s="12">
        <v>147.8848765530993</v>
      </c>
      <c r="G47" s="12">
        <v>156.90608825227341</v>
      </c>
      <c r="H47" s="12">
        <v>129.54152436258278</v>
      </c>
      <c r="I47" s="12">
        <v>127.33425489642323</v>
      </c>
      <c r="J47" s="12">
        <v>189.65628521922181</v>
      </c>
      <c r="K47" s="12">
        <v>193.03170471124238</v>
      </c>
      <c r="L47" s="11" t="str">
        <f t="shared" si="0"/>
        <v>127-181</v>
      </c>
      <c r="M47" s="18">
        <f t="shared" si="1"/>
        <v>1.44</v>
      </c>
      <c r="N47" s="5">
        <f t="shared" si="2"/>
        <v>1.7797561984929502E-2</v>
      </c>
      <c r="O47" s="9"/>
      <c r="P47" s="8">
        <f t="shared" si="3"/>
        <v>153.86267145514643</v>
      </c>
      <c r="Q47" s="7">
        <f t="shared" si="4"/>
        <v>27.141302920209945</v>
      </c>
      <c r="R47" s="6">
        <f t="shared" si="5"/>
        <v>0.17639952994136135</v>
      </c>
      <c r="S47" s="5">
        <f t="shared" si="6"/>
        <v>0.25457138424581688</v>
      </c>
      <c r="T47" s="4">
        <v>201055.49999999988</v>
      </c>
      <c r="U47" s="3">
        <v>300</v>
      </c>
      <c r="V47" s="3">
        <v>318</v>
      </c>
      <c r="W47" s="3">
        <v>262</v>
      </c>
      <c r="X47" s="3">
        <v>257</v>
      </c>
      <c r="Y47" s="3">
        <v>382</v>
      </c>
      <c r="Z47" s="3">
        <v>388</v>
      </c>
      <c r="AA47" s="3">
        <f t="shared" si="7"/>
        <v>6</v>
      </c>
    </row>
    <row r="48" spans="1:27" x14ac:dyDescent="0.25">
      <c r="A48" s="14">
        <v>274</v>
      </c>
      <c r="B48" s="14" t="s">
        <v>1</v>
      </c>
      <c r="C48" s="14"/>
      <c r="D48" s="14">
        <v>9</v>
      </c>
      <c r="E48" s="13" t="s">
        <v>145</v>
      </c>
      <c r="F48" s="12">
        <v>199.82792595265187</v>
      </c>
      <c r="G48" s="12">
        <v>412.09556161942413</v>
      </c>
      <c r="H48" s="12">
        <v>391.58648467218615</v>
      </c>
      <c r="I48" s="12">
        <v>382.08686857335505</v>
      </c>
      <c r="J48" s="12">
        <v>327.12915961646928</v>
      </c>
      <c r="K48" s="12">
        <v>430.33280013589422</v>
      </c>
      <c r="L48" s="11" t="str">
        <f t="shared" si="0"/>
        <v>305-410</v>
      </c>
      <c r="M48" s="18">
        <f t="shared" si="1"/>
        <v>1.39</v>
      </c>
      <c r="N48" s="5">
        <f t="shared" si="2"/>
        <v>0.31548285282920757</v>
      </c>
      <c r="O48" s="9"/>
      <c r="P48" s="8">
        <f t="shared" si="3"/>
        <v>357.518118372255</v>
      </c>
      <c r="Q48" s="7">
        <f t="shared" si="4"/>
        <v>52.496025355733167</v>
      </c>
      <c r="R48" s="6">
        <f t="shared" si="5"/>
        <v>0.14683458727838028</v>
      </c>
      <c r="S48" s="5">
        <f t="shared" si="6"/>
        <v>0.20366710950247036</v>
      </c>
      <c r="T48" s="4">
        <v>8835.5000000000073</v>
      </c>
      <c r="U48" s="3">
        <v>18</v>
      </c>
      <c r="V48" s="3">
        <v>37</v>
      </c>
      <c r="W48" s="3">
        <v>35</v>
      </c>
      <c r="X48" s="3">
        <v>34</v>
      </c>
      <c r="Y48" s="3">
        <v>29</v>
      </c>
      <c r="Z48" s="3">
        <v>38</v>
      </c>
      <c r="AA48" s="3">
        <f t="shared" si="7"/>
        <v>9</v>
      </c>
    </row>
    <row r="49" spans="1:27" x14ac:dyDescent="0.25">
      <c r="A49" s="14">
        <v>126</v>
      </c>
      <c r="B49" s="14" t="s">
        <v>1</v>
      </c>
      <c r="C49" s="14"/>
      <c r="D49" s="14">
        <v>6</v>
      </c>
      <c r="E49" s="13" t="s">
        <v>293</v>
      </c>
      <c r="F49" s="12">
        <v>282.38616307800919</v>
      </c>
      <c r="G49" s="12">
        <v>297.79753903422608</v>
      </c>
      <c r="H49" s="12">
        <v>222.52441587340834</v>
      </c>
      <c r="I49" s="12">
        <v>221.78413011335633</v>
      </c>
      <c r="J49" s="12">
        <v>294.5267119365131</v>
      </c>
      <c r="K49" s="12">
        <v>309.74894033257237</v>
      </c>
      <c r="L49" s="11" t="str">
        <f t="shared" si="0"/>
        <v>224-296</v>
      </c>
      <c r="M49" s="18">
        <f t="shared" si="1"/>
        <v>1.37</v>
      </c>
      <c r="N49" s="5">
        <f t="shared" si="2"/>
        <v>5.1683693801397944E-2</v>
      </c>
      <c r="O49" s="9"/>
      <c r="P49" s="8">
        <f t="shared" si="3"/>
        <v>260.3549712601785</v>
      </c>
      <c r="Q49" s="7">
        <f t="shared" si="4"/>
        <v>35.93707128662885</v>
      </c>
      <c r="R49" s="6">
        <f t="shared" si="5"/>
        <v>0.13803105472764773</v>
      </c>
      <c r="S49" s="5">
        <f t="shared" si="6"/>
        <v>0.18971778734746486</v>
      </c>
      <c r="T49" s="4">
        <v>12264.500000000005</v>
      </c>
      <c r="U49" s="3">
        <v>34</v>
      </c>
      <c r="V49" s="3">
        <v>36</v>
      </c>
      <c r="W49" s="3">
        <v>27</v>
      </c>
      <c r="X49" s="3">
        <v>27</v>
      </c>
      <c r="Y49" s="3">
        <v>36</v>
      </c>
      <c r="Z49" s="3">
        <v>38</v>
      </c>
      <c r="AA49" s="3">
        <f t="shared" si="7"/>
        <v>2</v>
      </c>
    </row>
    <row r="50" spans="1:27" x14ac:dyDescent="0.25">
      <c r="A50" s="14">
        <v>273</v>
      </c>
      <c r="B50" s="14" t="s">
        <v>1</v>
      </c>
      <c r="C50" s="14"/>
      <c r="D50" s="14">
        <v>9</v>
      </c>
      <c r="E50" s="13" t="s">
        <v>146</v>
      </c>
      <c r="F50" s="12">
        <v>265.55874416413241</v>
      </c>
      <c r="G50" s="12">
        <v>164.78751084128359</v>
      </c>
      <c r="H50" s="12">
        <v>342.8345383820847</v>
      </c>
      <c r="I50" s="12">
        <v>311.69987754647667</v>
      </c>
      <c r="J50" s="12">
        <v>325.18122078449971</v>
      </c>
      <c r="K50" s="12">
        <v>375.76900898561479</v>
      </c>
      <c r="L50" s="11" t="str">
        <f t="shared" si="0"/>
        <v>244-356</v>
      </c>
      <c r="M50" s="18">
        <f t="shared" si="1"/>
        <v>1.36</v>
      </c>
      <c r="N50" s="5">
        <f t="shared" si="2"/>
        <v>0.15556798784097076</v>
      </c>
      <c r="O50" s="9"/>
      <c r="P50" s="8">
        <f t="shared" si="3"/>
        <v>299.75619967342391</v>
      </c>
      <c r="Q50" s="7">
        <f t="shared" si="4"/>
        <v>55.959839139733525</v>
      </c>
      <c r="R50" s="6">
        <f t="shared" si="5"/>
        <v>0.18668450961381355</v>
      </c>
      <c r="S50" s="5">
        <f t="shared" si="6"/>
        <v>0.2535821090439655</v>
      </c>
      <c r="T50" s="4">
        <v>10929.958333333328</v>
      </c>
      <c r="U50" s="3">
        <v>31</v>
      </c>
      <c r="V50" s="3">
        <v>19</v>
      </c>
      <c r="W50" s="3">
        <v>39</v>
      </c>
      <c r="X50" s="3">
        <v>35</v>
      </c>
      <c r="Y50" s="3">
        <v>36</v>
      </c>
      <c r="Z50" s="3">
        <v>41</v>
      </c>
      <c r="AA50" s="3">
        <f t="shared" si="7"/>
        <v>5</v>
      </c>
    </row>
    <row r="51" spans="1:27" x14ac:dyDescent="0.25">
      <c r="A51" s="14">
        <v>399</v>
      </c>
      <c r="B51" s="14" t="s">
        <v>1</v>
      </c>
      <c r="C51" s="14"/>
      <c r="D51" s="14">
        <v>13</v>
      </c>
      <c r="E51" s="13" t="s">
        <v>19</v>
      </c>
      <c r="F51" s="12">
        <v>251.95108461869356</v>
      </c>
      <c r="G51" s="12">
        <v>195.81147026878179</v>
      </c>
      <c r="H51" s="12">
        <v>207.40559995119867</v>
      </c>
      <c r="I51" s="12">
        <v>133.94623885049774</v>
      </c>
      <c r="J51" s="12">
        <v>206.52058372435576</v>
      </c>
      <c r="K51" s="12">
        <v>236.25326551989619</v>
      </c>
      <c r="L51" s="11" t="str">
        <f t="shared" si="0"/>
        <v>154-224</v>
      </c>
      <c r="M51" s="18">
        <f t="shared" si="1"/>
        <v>1.34</v>
      </c>
      <c r="N51" s="5">
        <f t="shared" si="2"/>
        <v>0.14396958046189146</v>
      </c>
      <c r="O51" s="9"/>
      <c r="P51" s="8">
        <f t="shared" si="3"/>
        <v>188.94524660224153</v>
      </c>
      <c r="Q51" s="7">
        <f t="shared" si="4"/>
        <v>35.336860269718073</v>
      </c>
      <c r="R51" s="6">
        <f t="shared" si="5"/>
        <v>0.18702169493635126</v>
      </c>
      <c r="S51" s="5">
        <f t="shared" si="6"/>
        <v>0.25037951347484932</v>
      </c>
      <c r="T51" s="4">
        <v>16501.708333333325</v>
      </c>
      <c r="U51" s="3">
        <v>41</v>
      </c>
      <c r="V51" s="3">
        <v>32</v>
      </c>
      <c r="W51" s="3">
        <v>34</v>
      </c>
      <c r="X51" s="3">
        <v>22</v>
      </c>
      <c r="Y51" s="3">
        <v>34</v>
      </c>
      <c r="Z51" s="3">
        <v>39</v>
      </c>
      <c r="AA51" s="3">
        <f t="shared" si="7"/>
        <v>5</v>
      </c>
    </row>
    <row r="52" spans="1:27" x14ac:dyDescent="0.25">
      <c r="A52" s="14">
        <v>409</v>
      </c>
      <c r="B52" s="14" t="s">
        <v>1</v>
      </c>
      <c r="C52" s="14"/>
      <c r="D52" s="14">
        <v>13</v>
      </c>
      <c r="E52" s="13" t="s">
        <v>9</v>
      </c>
      <c r="F52" s="12">
        <v>128.63115017686783</v>
      </c>
      <c r="G52" s="12">
        <v>153.38403527832813</v>
      </c>
      <c r="H52" s="12">
        <v>160.94875052943669</v>
      </c>
      <c r="I52" s="12">
        <v>84.281500210703754</v>
      </c>
      <c r="J52" s="12">
        <v>134.09881406361313</v>
      </c>
      <c r="K52" s="12">
        <v>166.69039689678038</v>
      </c>
      <c r="L52" s="11" t="str">
        <f t="shared" si="0"/>
        <v>100-157</v>
      </c>
      <c r="M52" s="18">
        <f t="shared" si="1"/>
        <v>1.33</v>
      </c>
      <c r="N52" s="5">
        <f t="shared" si="2"/>
        <v>0.2430415441087094</v>
      </c>
      <c r="O52" s="9"/>
      <c r="P52" s="8">
        <f t="shared" si="3"/>
        <v>128.39103623218099</v>
      </c>
      <c r="Q52" s="7">
        <f t="shared" si="4"/>
        <v>28.722662654099434</v>
      </c>
      <c r="R52" s="6">
        <f t="shared" si="5"/>
        <v>0.22371236728830254</v>
      </c>
      <c r="S52" s="5">
        <f t="shared" si="6"/>
        <v>0.29830244998832495</v>
      </c>
      <c r="T52" s="4">
        <v>11990.916666666673</v>
      </c>
      <c r="U52" s="3">
        <v>15</v>
      </c>
      <c r="V52" s="3">
        <v>18</v>
      </c>
      <c r="W52" s="3">
        <v>19</v>
      </c>
      <c r="X52" s="3">
        <v>10</v>
      </c>
      <c r="Y52" s="3">
        <v>16</v>
      </c>
      <c r="Z52" s="3">
        <v>20</v>
      </c>
      <c r="AA52" s="3">
        <f t="shared" si="7"/>
        <v>4</v>
      </c>
    </row>
    <row r="53" spans="1:27" x14ac:dyDescent="0.25">
      <c r="A53" s="14">
        <v>223</v>
      </c>
      <c r="B53" s="14" t="s">
        <v>1</v>
      </c>
      <c r="C53" s="14"/>
      <c r="D53" s="14">
        <v>8</v>
      </c>
      <c r="E53" s="13" t="s">
        <v>196</v>
      </c>
      <c r="F53" s="12">
        <v>116.81674373326842</v>
      </c>
      <c r="G53" s="12">
        <v>157.34867482912918</v>
      </c>
      <c r="H53" s="12">
        <v>159.1010789041913</v>
      </c>
      <c r="I53" s="12">
        <v>362.08197133517723</v>
      </c>
      <c r="J53" s="12">
        <v>386.80781758957653</v>
      </c>
      <c r="K53" s="12">
        <v>432.6551635333505</v>
      </c>
      <c r="L53" s="11" t="str">
        <f t="shared" si="0"/>
        <v>175-397</v>
      </c>
      <c r="M53" s="18">
        <f t="shared" si="1"/>
        <v>1.32</v>
      </c>
      <c r="N53" s="5">
        <f t="shared" si="2"/>
        <v>0.11852745435569356</v>
      </c>
      <c r="O53" s="9"/>
      <c r="P53" s="8">
        <f t="shared" si="3"/>
        <v>286.07895355951285</v>
      </c>
      <c r="Q53" s="7">
        <f t="shared" si="4"/>
        <v>110.75503360816396</v>
      </c>
      <c r="R53" s="6">
        <f t="shared" si="5"/>
        <v>0.38714848551458941</v>
      </c>
      <c r="S53" s="5">
        <f t="shared" si="6"/>
        <v>0.51236278709103111</v>
      </c>
      <c r="T53" s="4">
        <v>4860.5</v>
      </c>
      <c r="U53" s="3">
        <v>6</v>
      </c>
      <c r="V53" s="3">
        <v>8</v>
      </c>
      <c r="W53" s="3">
        <v>8</v>
      </c>
      <c r="X53" s="3">
        <v>18</v>
      </c>
      <c r="Y53" s="3">
        <v>19</v>
      </c>
      <c r="Z53" s="3">
        <v>21</v>
      </c>
      <c r="AA53" s="3">
        <f t="shared" si="7"/>
        <v>2</v>
      </c>
    </row>
    <row r="54" spans="1:27" x14ac:dyDescent="0.25">
      <c r="A54" s="14">
        <v>109</v>
      </c>
      <c r="B54" s="14" t="s">
        <v>1</v>
      </c>
      <c r="C54" s="14"/>
      <c r="D54" s="14">
        <v>5</v>
      </c>
      <c r="E54" s="13" t="s">
        <v>310</v>
      </c>
      <c r="F54" s="12">
        <v>202.67147733030438</v>
      </c>
      <c r="G54" s="12">
        <v>385.99819132276065</v>
      </c>
      <c r="H54" s="12">
        <v>343.10752705796222</v>
      </c>
      <c r="I54" s="12">
        <v>400.56945820274223</v>
      </c>
      <c r="J54" s="12">
        <v>349.68973081399406</v>
      </c>
      <c r="K54" s="12">
        <v>418.78732371161789</v>
      </c>
      <c r="L54" s="11" t="str">
        <f t="shared" si="0"/>
        <v>309-405</v>
      </c>
      <c r="M54" s="18">
        <f t="shared" si="1"/>
        <v>1.3</v>
      </c>
      <c r="N54" s="5">
        <f t="shared" si="2"/>
        <v>0.19759686032752852</v>
      </c>
      <c r="O54" s="9"/>
      <c r="P54" s="8">
        <f t="shared" si="3"/>
        <v>356.9811285353768</v>
      </c>
      <c r="Q54" s="7">
        <f t="shared" si="4"/>
        <v>47.56642451066233</v>
      </c>
      <c r="R54" s="6">
        <f t="shared" si="5"/>
        <v>0.13324632791043603</v>
      </c>
      <c r="S54" s="5">
        <f t="shared" si="6"/>
        <v>0.1731357493036669</v>
      </c>
      <c r="T54" s="4">
        <v>46987.458333333328</v>
      </c>
      <c r="U54" s="3">
        <v>91</v>
      </c>
      <c r="V54" s="3">
        <v>175</v>
      </c>
      <c r="W54" s="3">
        <v>157</v>
      </c>
      <c r="X54" s="3">
        <v>185</v>
      </c>
      <c r="Y54" s="3">
        <v>163</v>
      </c>
      <c r="Z54" s="3">
        <v>197</v>
      </c>
      <c r="AA54" s="3">
        <f t="shared" si="7"/>
        <v>34</v>
      </c>
    </row>
    <row r="55" spans="1:27" x14ac:dyDescent="0.25">
      <c r="A55" s="14">
        <v>316</v>
      </c>
      <c r="B55" s="14" t="s">
        <v>1</v>
      </c>
      <c r="C55" s="14"/>
      <c r="D55" s="14">
        <v>10</v>
      </c>
      <c r="E55" s="13" t="s">
        <v>103</v>
      </c>
      <c r="F55" s="12">
        <v>212.63588762193336</v>
      </c>
      <c r="G55" s="12">
        <v>204.76344433667421</v>
      </c>
      <c r="H55" s="12">
        <v>360.28167476390632</v>
      </c>
      <c r="I55" s="12">
        <v>210.04919573268475</v>
      </c>
      <c r="J55" s="12">
        <v>212.98060755520683</v>
      </c>
      <c r="K55" s="12">
        <v>318.34008384850392</v>
      </c>
      <c r="L55" s="11" t="str">
        <f t="shared" si="0"/>
        <v>181-300</v>
      </c>
      <c r="M55" s="18">
        <f t="shared" si="1"/>
        <v>1.3</v>
      </c>
      <c r="N55" s="5">
        <f t="shared" si="2"/>
        <v>0.49469046737500172</v>
      </c>
      <c r="O55" s="9"/>
      <c r="P55" s="8">
        <f t="shared" si="3"/>
        <v>240.54050808625161</v>
      </c>
      <c r="Q55" s="7">
        <f t="shared" si="4"/>
        <v>59.927248403874117</v>
      </c>
      <c r="R55" s="6">
        <f t="shared" si="5"/>
        <v>0.24913578540536613</v>
      </c>
      <c r="S55" s="5">
        <f t="shared" si="6"/>
        <v>0.32343648220097465</v>
      </c>
      <c r="T55" s="4">
        <v>8810.5000000000073</v>
      </c>
      <c r="U55" s="3">
        <v>20</v>
      </c>
      <c r="V55" s="3">
        <v>19</v>
      </c>
      <c r="W55" s="3">
        <v>33</v>
      </c>
      <c r="X55" s="3">
        <v>19</v>
      </c>
      <c r="Y55" s="3">
        <v>19</v>
      </c>
      <c r="Z55" s="3">
        <v>28</v>
      </c>
      <c r="AA55" s="3">
        <f t="shared" si="7"/>
        <v>9</v>
      </c>
    </row>
    <row r="56" spans="1:27" x14ac:dyDescent="0.25">
      <c r="A56" s="14">
        <v>370</v>
      </c>
      <c r="B56" s="14" t="s">
        <v>1</v>
      </c>
      <c r="C56" s="14" t="s">
        <v>441</v>
      </c>
      <c r="D56" s="14">
        <v>13</v>
      </c>
      <c r="E56" s="13" t="s">
        <v>48</v>
      </c>
      <c r="F56" s="12">
        <v>201.16548255767543</v>
      </c>
      <c r="G56" s="12">
        <v>231.02056971611128</v>
      </c>
      <c r="H56" s="12">
        <v>190.63125125280729</v>
      </c>
      <c r="I56" s="12">
        <v>180.81345318445253</v>
      </c>
      <c r="J56" s="12">
        <v>142.9433292762653</v>
      </c>
      <c r="K56" s="12">
        <v>215.67026318378601</v>
      </c>
      <c r="L56" s="11" t="str">
        <f t="shared" si="0"/>
        <v>149-207</v>
      </c>
      <c r="M56" s="18">
        <f t="shared" si="1"/>
        <v>1.28</v>
      </c>
      <c r="N56" s="5">
        <f t="shared" si="2"/>
        <v>0.50878158691100583</v>
      </c>
      <c r="O56" s="9"/>
      <c r="P56" s="8">
        <f t="shared" si="3"/>
        <v>178.20472232449711</v>
      </c>
      <c r="Q56" s="7">
        <f t="shared" si="4"/>
        <v>29.227305669870468</v>
      </c>
      <c r="R56" s="6">
        <f t="shared" si="5"/>
        <v>0.16400971471816436</v>
      </c>
      <c r="S56" s="5">
        <f t="shared" si="6"/>
        <v>0.21023876567685462</v>
      </c>
      <c r="T56" s="4">
        <v>117510.70833333337</v>
      </c>
      <c r="U56" s="3">
        <v>252</v>
      </c>
      <c r="V56" s="3">
        <v>286</v>
      </c>
      <c r="W56" s="3">
        <v>233</v>
      </c>
      <c r="X56" s="3">
        <v>218</v>
      </c>
      <c r="Y56" s="3">
        <v>170</v>
      </c>
      <c r="Z56" s="3">
        <v>253</v>
      </c>
      <c r="AA56" s="3">
        <f t="shared" si="7"/>
        <v>83</v>
      </c>
    </row>
    <row r="57" spans="1:27" x14ac:dyDescent="0.25">
      <c r="A57" s="14">
        <v>249</v>
      </c>
      <c r="B57" s="14" t="s">
        <v>1</v>
      </c>
      <c r="C57" s="14"/>
      <c r="D57" s="14">
        <v>9</v>
      </c>
      <c r="E57" s="13" t="s">
        <v>170</v>
      </c>
      <c r="F57" s="12">
        <v>214.39578354959019</v>
      </c>
      <c r="G57" s="12">
        <v>117.92987708078198</v>
      </c>
      <c r="H57" s="12">
        <v>128.83040397533819</v>
      </c>
      <c r="I57" s="12">
        <v>177.52032140521348</v>
      </c>
      <c r="J57" s="12">
        <v>132.85253368760675</v>
      </c>
      <c r="K57" s="12">
        <v>183.134736563091</v>
      </c>
      <c r="L57" s="11" t="str">
        <f t="shared" si="0"/>
        <v>119-176</v>
      </c>
      <c r="M57" s="18">
        <f t="shared" si="1"/>
        <v>1.27</v>
      </c>
      <c r="N57" s="5">
        <f t="shared" si="2"/>
        <v>0.37848132421560926</v>
      </c>
      <c r="O57" s="9"/>
      <c r="P57" s="8">
        <f t="shared" si="3"/>
        <v>147.40604691307044</v>
      </c>
      <c r="Q57" s="7">
        <f t="shared" si="4"/>
        <v>28.22171666290075</v>
      </c>
      <c r="R57" s="6">
        <f t="shared" si="5"/>
        <v>0.19145562379502587</v>
      </c>
      <c r="S57" s="5">
        <f t="shared" si="6"/>
        <v>0.24238279499545079</v>
      </c>
      <c r="T57" s="4">
        <v>10395.000000000007</v>
      </c>
      <c r="U57" s="3">
        <v>24</v>
      </c>
      <c r="V57" s="3">
        <v>13</v>
      </c>
      <c r="W57" s="3">
        <v>14</v>
      </c>
      <c r="X57" s="3">
        <v>19</v>
      </c>
      <c r="Y57" s="3">
        <v>14</v>
      </c>
      <c r="Z57" s="3">
        <v>19</v>
      </c>
      <c r="AA57" s="3">
        <f t="shared" si="7"/>
        <v>5</v>
      </c>
    </row>
    <row r="58" spans="1:27" x14ac:dyDescent="0.25">
      <c r="A58" s="14">
        <v>201</v>
      </c>
      <c r="B58" s="14" t="s">
        <v>1</v>
      </c>
      <c r="C58" s="14"/>
      <c r="D58" s="14">
        <v>8</v>
      </c>
      <c r="E58" s="13" t="s">
        <v>218</v>
      </c>
      <c r="F58" s="12">
        <v>507.9117015042001</v>
      </c>
      <c r="G58" s="12">
        <v>396.19651347068145</v>
      </c>
      <c r="H58" s="12">
        <v>321.31740134551666</v>
      </c>
      <c r="I58" s="12">
        <v>326.49729619426591</v>
      </c>
      <c r="J58" s="12">
        <v>414.55073064566278</v>
      </c>
      <c r="K58" s="12">
        <v>442.14016896070774</v>
      </c>
      <c r="L58" s="11" t="str">
        <f t="shared" si="0"/>
        <v>322-431</v>
      </c>
      <c r="M58" s="18">
        <f t="shared" si="1"/>
        <v>1.21</v>
      </c>
      <c r="N58" s="5">
        <f t="shared" si="2"/>
        <v>6.6552622575467194E-2</v>
      </c>
      <c r="O58" s="9"/>
      <c r="P58" s="8">
        <f t="shared" si="3"/>
        <v>376.19998469916601</v>
      </c>
      <c r="Q58" s="7">
        <f t="shared" si="4"/>
        <v>54.41771775686334</v>
      </c>
      <c r="R58" s="6">
        <f t="shared" si="5"/>
        <v>0.14465103660325582</v>
      </c>
      <c r="S58" s="5">
        <f t="shared" si="6"/>
        <v>0.17527960378380078</v>
      </c>
      <c r="T58" s="4">
        <v>4759.2499999999964</v>
      </c>
      <c r="U58" s="3">
        <v>26</v>
      </c>
      <c r="V58" s="3">
        <v>20</v>
      </c>
      <c r="W58" s="3">
        <v>16</v>
      </c>
      <c r="X58" s="3">
        <v>16</v>
      </c>
      <c r="Y58" s="3">
        <v>20</v>
      </c>
      <c r="Z58" s="3">
        <v>21</v>
      </c>
      <c r="AA58" s="3">
        <f t="shared" si="7"/>
        <v>1</v>
      </c>
    </row>
    <row r="59" spans="1:27" x14ac:dyDescent="0.25">
      <c r="A59" s="14">
        <v>395</v>
      </c>
      <c r="B59" s="14" t="s">
        <v>1</v>
      </c>
      <c r="C59" s="14"/>
      <c r="D59" s="14">
        <v>13</v>
      </c>
      <c r="E59" s="13" t="s">
        <v>23</v>
      </c>
      <c r="F59" s="12">
        <v>263.44067385351315</v>
      </c>
      <c r="G59" s="12">
        <v>332.31791747438382</v>
      </c>
      <c r="H59" s="12">
        <v>283.68794326241135</v>
      </c>
      <c r="I59" s="12">
        <v>228.43693756057039</v>
      </c>
      <c r="J59" s="12">
        <v>346.04470897639976</v>
      </c>
      <c r="K59" s="12">
        <v>352.81299181958127</v>
      </c>
      <c r="L59" s="11" t="str">
        <f t="shared" si="0"/>
        <v>247-343</v>
      </c>
      <c r="M59" s="18">
        <f t="shared" si="1"/>
        <v>1.2</v>
      </c>
      <c r="N59" s="5">
        <f t="shared" si="2"/>
        <v>1.9558983760225926E-2</v>
      </c>
      <c r="O59" s="9"/>
      <c r="P59" s="8">
        <f t="shared" si="3"/>
        <v>294.87410891425304</v>
      </c>
      <c r="Q59" s="7">
        <f t="shared" si="4"/>
        <v>48.246085746707472</v>
      </c>
      <c r="R59" s="6">
        <f t="shared" si="5"/>
        <v>0.16361587636280756</v>
      </c>
      <c r="S59" s="5">
        <f t="shared" si="6"/>
        <v>0.196486843550501</v>
      </c>
      <c r="T59" s="4">
        <v>14454.999999999993</v>
      </c>
      <c r="U59" s="3">
        <v>38</v>
      </c>
      <c r="V59" s="3">
        <v>48</v>
      </c>
      <c r="W59" s="3">
        <v>41</v>
      </c>
      <c r="X59" s="3">
        <v>33</v>
      </c>
      <c r="Y59" s="3">
        <v>50</v>
      </c>
      <c r="Z59" s="3">
        <v>51</v>
      </c>
      <c r="AA59" s="3">
        <f t="shared" si="7"/>
        <v>1</v>
      </c>
    </row>
    <row r="60" spans="1:27" x14ac:dyDescent="0.25">
      <c r="A60" s="14">
        <v>306</v>
      </c>
      <c r="B60" s="14" t="s">
        <v>1</v>
      </c>
      <c r="C60" s="14"/>
      <c r="D60" s="14">
        <v>10</v>
      </c>
      <c r="E60" s="13" t="s">
        <v>113</v>
      </c>
      <c r="F60" s="12">
        <v>182.54035324938729</v>
      </c>
      <c r="G60" s="12">
        <v>213.71445744911762</v>
      </c>
      <c r="H60" s="12">
        <v>184.72093943792058</v>
      </c>
      <c r="I60" s="12">
        <v>215.10282566893721</v>
      </c>
      <c r="J60" s="12">
        <v>315.54374949690089</v>
      </c>
      <c r="K60" s="12">
        <v>305.43256356550086</v>
      </c>
      <c r="L60" s="11" t="str">
        <f t="shared" si="0"/>
        <v>185-295</v>
      </c>
      <c r="M60" s="18">
        <f t="shared" si="1"/>
        <v>1.19</v>
      </c>
      <c r="N60" s="5">
        <f t="shared" si="2"/>
        <v>-3.2043689496373109E-2</v>
      </c>
      <c r="O60" s="9"/>
      <c r="P60" s="8">
        <f t="shared" si="3"/>
        <v>240.15080910810917</v>
      </c>
      <c r="Q60" s="7">
        <f t="shared" si="4"/>
        <v>54.68956058646134</v>
      </c>
      <c r="R60" s="6">
        <f t="shared" si="5"/>
        <v>0.22773007007376614</v>
      </c>
      <c r="S60" s="5">
        <f t="shared" si="6"/>
        <v>0.27183649599116555</v>
      </c>
      <c r="T60" s="4">
        <v>15692.79166666667</v>
      </c>
      <c r="U60" s="3">
        <v>27</v>
      </c>
      <c r="V60" s="3">
        <v>32</v>
      </c>
      <c r="W60" s="3">
        <v>28</v>
      </c>
      <c r="X60" s="3">
        <v>33</v>
      </c>
      <c r="Y60" s="3">
        <v>49</v>
      </c>
      <c r="Z60" s="3">
        <v>48</v>
      </c>
      <c r="AA60" s="3">
        <f t="shared" si="7"/>
        <v>-1</v>
      </c>
    </row>
    <row r="61" spans="1:27" x14ac:dyDescent="0.25">
      <c r="A61" s="14">
        <v>122</v>
      </c>
      <c r="B61" s="14" t="s">
        <v>1</v>
      </c>
      <c r="C61" s="14"/>
      <c r="D61" s="14">
        <v>6</v>
      </c>
      <c r="E61" s="13" t="s">
        <v>297</v>
      </c>
      <c r="F61" s="12">
        <v>233.37892511788505</v>
      </c>
      <c r="G61" s="12">
        <v>410.32204634004023</v>
      </c>
      <c r="H61" s="12">
        <v>355.80923436153557</v>
      </c>
      <c r="I61" s="12">
        <v>386.84366589115456</v>
      </c>
      <c r="J61" s="12">
        <v>503.1039718261776</v>
      </c>
      <c r="K61" s="12">
        <v>499.12240593519101</v>
      </c>
      <c r="L61" s="11" t="str">
        <f t="shared" si="0"/>
        <v>337-488</v>
      </c>
      <c r="M61" s="18">
        <f t="shared" si="1"/>
        <v>1.1499999999999999</v>
      </c>
      <c r="N61" s="5">
        <f t="shared" si="2"/>
        <v>-7.9140021028540359E-3</v>
      </c>
      <c r="O61" s="9"/>
      <c r="P61" s="8">
        <f t="shared" si="3"/>
        <v>412.28968290520527</v>
      </c>
      <c r="Q61" s="7">
        <f t="shared" si="4"/>
        <v>75.459967369481106</v>
      </c>
      <c r="R61" s="6">
        <f t="shared" si="5"/>
        <v>0.18302657208822531</v>
      </c>
      <c r="S61" s="5">
        <f t="shared" si="6"/>
        <v>0.21061095300303828</v>
      </c>
      <c r="T61" s="4">
        <v>28198.208333333325</v>
      </c>
      <c r="U61" s="3">
        <v>61</v>
      </c>
      <c r="V61" s="3">
        <v>109</v>
      </c>
      <c r="W61" s="3">
        <v>96</v>
      </c>
      <c r="X61" s="3">
        <v>106</v>
      </c>
      <c r="Y61" s="3">
        <v>140</v>
      </c>
      <c r="Z61" s="3">
        <v>141</v>
      </c>
      <c r="AA61" s="3">
        <f t="shared" si="7"/>
        <v>1</v>
      </c>
    </row>
    <row r="62" spans="1:27" x14ac:dyDescent="0.25">
      <c r="A62" s="14">
        <v>289</v>
      </c>
      <c r="B62" s="14" t="s">
        <v>1</v>
      </c>
      <c r="C62" s="14"/>
      <c r="D62" s="14">
        <v>14</v>
      </c>
      <c r="E62" s="13" t="s">
        <v>130</v>
      </c>
      <c r="F62" s="12">
        <v>338.56354157983492</v>
      </c>
      <c r="G62" s="12">
        <v>402.05926508205482</v>
      </c>
      <c r="H62" s="12">
        <v>360.14561283051131</v>
      </c>
      <c r="I62" s="12">
        <v>338.54827893773967</v>
      </c>
      <c r="J62" s="12">
        <v>340.35868569184447</v>
      </c>
      <c r="K62" s="12">
        <v>376.41567170235987</v>
      </c>
      <c r="L62" s="11" t="str">
        <f t="shared" si="0"/>
        <v>331-373</v>
      </c>
      <c r="M62" s="18">
        <f t="shared" si="1"/>
        <v>1.1499999999999999</v>
      </c>
      <c r="N62" s="5">
        <f t="shared" si="2"/>
        <v>0.10593819851320276</v>
      </c>
      <c r="O62" s="9"/>
      <c r="P62" s="8">
        <f t="shared" si="3"/>
        <v>351.9403636297107</v>
      </c>
      <c r="Q62" s="7">
        <f t="shared" si="4"/>
        <v>21.280341986514706</v>
      </c>
      <c r="R62" s="6">
        <f t="shared" si="5"/>
        <v>6.0465761207499719E-2</v>
      </c>
      <c r="S62" s="5">
        <f t="shared" si="6"/>
        <v>6.9543907439956323E-2</v>
      </c>
      <c r="T62" s="4">
        <v>38014.666666666642</v>
      </c>
      <c r="U62" s="3">
        <v>132</v>
      </c>
      <c r="V62" s="3">
        <v>156</v>
      </c>
      <c r="W62" s="3">
        <v>139</v>
      </c>
      <c r="X62" s="3">
        <v>130</v>
      </c>
      <c r="Y62" s="3">
        <v>130</v>
      </c>
      <c r="Z62" s="3">
        <v>143</v>
      </c>
      <c r="AA62" s="3">
        <f t="shared" si="7"/>
        <v>13</v>
      </c>
    </row>
    <row r="63" spans="1:27" x14ac:dyDescent="0.25">
      <c r="A63" s="14">
        <v>238</v>
      </c>
      <c r="B63" s="14" t="s">
        <v>1</v>
      </c>
      <c r="C63" s="14"/>
      <c r="D63" s="14">
        <v>8</v>
      </c>
      <c r="E63" s="13" t="s">
        <v>181</v>
      </c>
      <c r="F63" s="12">
        <v>69.95564176351813</v>
      </c>
      <c r="G63" s="12">
        <v>127.8465840990811</v>
      </c>
      <c r="H63" s="12">
        <v>122.10404549982327</v>
      </c>
      <c r="I63" s="12">
        <v>161.49088383960725</v>
      </c>
      <c r="J63" s="12">
        <v>168.78732796676189</v>
      </c>
      <c r="K63" s="12">
        <v>176.17504404376106</v>
      </c>
      <c r="L63" s="11" t="str">
        <f t="shared" si="0"/>
        <v>118-173</v>
      </c>
      <c r="M63" s="18">
        <f t="shared" si="1"/>
        <v>1.1000000000000001</v>
      </c>
      <c r="N63" s="5">
        <f t="shared" si="2"/>
        <v>4.3769376326959687E-2</v>
      </c>
      <c r="O63" s="9"/>
      <c r="P63" s="8">
        <f t="shared" si="3"/>
        <v>145.45740811022591</v>
      </c>
      <c r="Q63" s="7">
        <f t="shared" si="4"/>
        <v>27.936419217257534</v>
      </c>
      <c r="R63" s="6">
        <f t="shared" si="5"/>
        <v>0.19205910224997028</v>
      </c>
      <c r="S63" s="5">
        <f t="shared" si="6"/>
        <v>0.2111795908686733</v>
      </c>
      <c r="T63" s="4">
        <v>15336.166666666662</v>
      </c>
      <c r="U63" s="3">
        <v>11</v>
      </c>
      <c r="V63" s="3">
        <v>20</v>
      </c>
      <c r="W63" s="3">
        <v>19</v>
      </c>
      <c r="X63" s="3">
        <v>25</v>
      </c>
      <c r="Y63" s="3">
        <v>26</v>
      </c>
      <c r="Z63" s="3">
        <v>27</v>
      </c>
      <c r="AA63" s="3">
        <f t="shared" si="7"/>
        <v>1</v>
      </c>
    </row>
    <row r="64" spans="1:27" x14ac:dyDescent="0.25">
      <c r="A64" s="14">
        <v>356</v>
      </c>
      <c r="B64" s="14" t="s">
        <v>1</v>
      </c>
      <c r="C64" s="14"/>
      <c r="D64" s="14">
        <v>12</v>
      </c>
      <c r="E64" s="13" t="s">
        <v>63</v>
      </c>
      <c r="F64" s="12">
        <v>476.53085537288536</v>
      </c>
      <c r="G64" s="12">
        <v>510.77112251412893</v>
      </c>
      <c r="H64" s="12">
        <v>493.16033581870482</v>
      </c>
      <c r="I64" s="12">
        <v>401.00250626566418</v>
      </c>
      <c r="J64" s="12">
        <v>444.47531078547121</v>
      </c>
      <c r="K64" s="12">
        <v>496.61261150792427</v>
      </c>
      <c r="L64" s="11" t="str">
        <f t="shared" si="0"/>
        <v>414-493</v>
      </c>
      <c r="M64" s="18">
        <f t="shared" si="1"/>
        <v>1.0900000000000001</v>
      </c>
      <c r="N64" s="5">
        <f t="shared" si="2"/>
        <v>0.1173007801722815</v>
      </c>
      <c r="O64" s="9"/>
      <c r="P64" s="8">
        <f t="shared" si="3"/>
        <v>453.59604578981805</v>
      </c>
      <c r="Q64" s="7">
        <f t="shared" si="4"/>
        <v>39.361778464017064</v>
      </c>
      <c r="R64" s="6">
        <f t="shared" si="5"/>
        <v>8.6777164019317884E-2</v>
      </c>
      <c r="S64" s="5">
        <f t="shared" si="6"/>
        <v>9.4834525383051343E-2</v>
      </c>
      <c r="T64" s="4">
        <v>21729.083333333336</v>
      </c>
      <c r="U64" s="3">
        <v>100</v>
      </c>
      <c r="V64" s="3">
        <v>108</v>
      </c>
      <c r="W64" s="3">
        <v>105</v>
      </c>
      <c r="X64" s="3">
        <v>86</v>
      </c>
      <c r="Y64" s="3">
        <v>96</v>
      </c>
      <c r="Z64" s="3">
        <v>108</v>
      </c>
      <c r="AA64" s="3">
        <f t="shared" si="7"/>
        <v>12</v>
      </c>
    </row>
    <row r="65" spans="1:27" x14ac:dyDescent="0.25">
      <c r="A65" s="14">
        <v>279</v>
      </c>
      <c r="B65" s="14" t="s">
        <v>1</v>
      </c>
      <c r="C65" s="14" t="s">
        <v>442</v>
      </c>
      <c r="D65" s="14">
        <v>14</v>
      </c>
      <c r="E65" s="13" t="s">
        <v>140</v>
      </c>
      <c r="F65" s="12">
        <v>640.49237851598411</v>
      </c>
      <c r="G65" s="12">
        <v>825.44630338560034</v>
      </c>
      <c r="H65" s="12">
        <v>773.99261942752184</v>
      </c>
      <c r="I65" s="12">
        <v>716.70946930312641</v>
      </c>
      <c r="J65" s="12">
        <v>761.86566533450855</v>
      </c>
      <c r="K65" s="12">
        <v>800.88108891096863</v>
      </c>
      <c r="L65" s="11" t="str">
        <f t="shared" si="0"/>
        <v>708-797</v>
      </c>
      <c r="M65" s="18">
        <f t="shared" si="1"/>
        <v>1.08</v>
      </c>
      <c r="N65" s="5">
        <f t="shared" si="2"/>
        <v>5.1210371265818594E-2</v>
      </c>
      <c r="O65" s="9"/>
      <c r="P65" s="8">
        <f t="shared" si="3"/>
        <v>752.63526983031988</v>
      </c>
      <c r="Q65" s="7">
        <f t="shared" si="4"/>
        <v>44.822601450952618</v>
      </c>
      <c r="R65" s="6">
        <f t="shared" si="5"/>
        <v>5.9554213372245743E-2</v>
      </c>
      <c r="S65" s="5">
        <f t="shared" si="6"/>
        <v>6.4102522183853636E-2</v>
      </c>
      <c r="T65" s="4">
        <v>166888.50000000012</v>
      </c>
      <c r="U65" s="3">
        <v>1024</v>
      </c>
      <c r="V65" s="3">
        <v>1332</v>
      </c>
      <c r="W65" s="3">
        <v>1260</v>
      </c>
      <c r="X65" s="3">
        <v>1177</v>
      </c>
      <c r="Y65" s="3">
        <v>1262</v>
      </c>
      <c r="Z65" s="3">
        <v>1338</v>
      </c>
      <c r="AA65" s="3">
        <f t="shared" si="7"/>
        <v>76</v>
      </c>
    </row>
    <row r="66" spans="1:27" x14ac:dyDescent="0.25">
      <c r="A66" s="14">
        <v>96</v>
      </c>
      <c r="B66" s="14" t="s">
        <v>1</v>
      </c>
      <c r="C66" s="14"/>
      <c r="D66" s="14">
        <v>5</v>
      </c>
      <c r="E66" s="13" t="s">
        <v>323</v>
      </c>
      <c r="F66" s="12">
        <v>526.29756587375778</v>
      </c>
      <c r="G66" s="12">
        <v>651.29261646839905</v>
      </c>
      <c r="H66" s="12">
        <v>593.38661051825613</v>
      </c>
      <c r="I66" s="12">
        <v>490.68465843747606</v>
      </c>
      <c r="J66" s="12">
        <v>413.28413284132841</v>
      </c>
      <c r="K66" s="12">
        <v>597.56846545840892</v>
      </c>
      <c r="L66" s="11" t="str">
        <f t="shared" si="0"/>
        <v>424-595</v>
      </c>
      <c r="M66" s="18">
        <f t="shared" si="1"/>
        <v>1.04</v>
      </c>
      <c r="N66" s="5">
        <f t="shared" si="2"/>
        <v>0.44590226910025732</v>
      </c>
      <c r="O66" s="9"/>
      <c r="P66" s="8">
        <f t="shared" si="3"/>
        <v>509.2134618881247</v>
      </c>
      <c r="Q66" s="7">
        <f t="shared" si="4"/>
        <v>85.364177841569727</v>
      </c>
      <c r="R66" s="6">
        <f t="shared" si="5"/>
        <v>0.16763927945864954</v>
      </c>
      <c r="S66" s="5">
        <f t="shared" si="6"/>
        <v>0.17351270181010259</v>
      </c>
      <c r="T66" s="4">
        <v>17492.083333333325</v>
      </c>
      <c r="U66" s="3">
        <v>76</v>
      </c>
      <c r="V66" s="3">
        <v>98</v>
      </c>
      <c r="W66" s="3">
        <v>93</v>
      </c>
      <c r="X66" s="3">
        <v>80</v>
      </c>
      <c r="Y66" s="3">
        <v>70</v>
      </c>
      <c r="Z66" s="3">
        <v>105</v>
      </c>
      <c r="AA66" s="3">
        <f t="shared" si="7"/>
        <v>35</v>
      </c>
    </row>
    <row r="67" spans="1:27" x14ac:dyDescent="0.25">
      <c r="A67" s="14">
        <v>382</v>
      </c>
      <c r="B67" s="14" t="s">
        <v>1</v>
      </c>
      <c r="C67" s="14" t="s">
        <v>441</v>
      </c>
      <c r="D67" s="14">
        <v>13</v>
      </c>
      <c r="E67" s="13" t="s">
        <v>36</v>
      </c>
      <c r="F67" s="12">
        <v>1296.5580411076808</v>
      </c>
      <c r="G67" s="12">
        <v>1556.9209756020534</v>
      </c>
      <c r="H67" s="12">
        <v>1549.8790762372951</v>
      </c>
      <c r="I67" s="12">
        <v>2020.2578850894381</v>
      </c>
      <c r="J67" s="12">
        <v>2150.9793156836649</v>
      </c>
      <c r="K67" s="12">
        <v>2168.191560461848</v>
      </c>
      <c r="L67" s="11" t="str">
        <f t="shared" si="0"/>
        <v>1564-2156</v>
      </c>
      <c r="M67" s="18">
        <f t="shared" si="1"/>
        <v>1.04</v>
      </c>
      <c r="N67" s="5">
        <f t="shared" si="2"/>
        <v>8.0020503464080621E-3</v>
      </c>
      <c r="O67" s="9"/>
      <c r="P67" s="8">
        <f t="shared" si="3"/>
        <v>1859.7310226533166</v>
      </c>
      <c r="Q67" s="7">
        <f t="shared" si="4"/>
        <v>296.1733363698325</v>
      </c>
      <c r="R67" s="6">
        <f t="shared" si="5"/>
        <v>0.15925600678923768</v>
      </c>
      <c r="S67" s="5">
        <f t="shared" si="6"/>
        <v>0.16586298451291326</v>
      </c>
      <c r="T67" s="4">
        <v>126572.08333333327</v>
      </c>
      <c r="U67" s="3">
        <v>1642</v>
      </c>
      <c r="V67" s="3">
        <v>1972</v>
      </c>
      <c r="W67" s="3">
        <v>1961</v>
      </c>
      <c r="X67" s="3">
        <v>2557</v>
      </c>
      <c r="Y67" s="3">
        <v>2723</v>
      </c>
      <c r="Z67" s="3">
        <v>2744</v>
      </c>
      <c r="AA67" s="3">
        <f t="shared" si="7"/>
        <v>21</v>
      </c>
    </row>
    <row r="68" spans="1:27" x14ac:dyDescent="0.25">
      <c r="A68" s="14">
        <v>26</v>
      </c>
      <c r="B68" s="14" t="s">
        <v>1</v>
      </c>
      <c r="C68" s="14"/>
      <c r="D68" s="14">
        <v>2</v>
      </c>
      <c r="E68" s="13" t="s">
        <v>393</v>
      </c>
      <c r="F68" s="12">
        <v>844.80142282344889</v>
      </c>
      <c r="G68" s="12">
        <v>693.88763659652147</v>
      </c>
      <c r="H68" s="12">
        <v>896.22578176398724</v>
      </c>
      <c r="I68" s="12">
        <v>854.02620734268135</v>
      </c>
      <c r="J68" s="12">
        <v>876.18894623051335</v>
      </c>
      <c r="K68" s="12">
        <v>911.63851260562512</v>
      </c>
      <c r="L68" s="11" t="str">
        <f t="shared" si="0"/>
        <v>785-910</v>
      </c>
      <c r="M68" s="18">
        <f t="shared" si="1"/>
        <v>1.02</v>
      </c>
      <c r="N68" s="5">
        <f t="shared" si="2"/>
        <v>4.0458814879622405E-2</v>
      </c>
      <c r="O68" s="9"/>
      <c r="P68" s="8">
        <f t="shared" si="3"/>
        <v>847.88690678878288</v>
      </c>
      <c r="Q68" s="7">
        <f t="shared" si="4"/>
        <v>62.506960881902124</v>
      </c>
      <c r="R68" s="6">
        <f t="shared" si="5"/>
        <v>7.3720870532882551E-2</v>
      </c>
      <c r="S68" s="5">
        <f t="shared" si="6"/>
        <v>7.5188807972386112E-2</v>
      </c>
      <c r="T68" s="4">
        <v>149592.83333333326</v>
      </c>
      <c r="U68" s="3">
        <v>1254</v>
      </c>
      <c r="V68" s="3">
        <v>1032</v>
      </c>
      <c r="W68" s="3">
        <v>1335</v>
      </c>
      <c r="X68" s="3">
        <v>1274</v>
      </c>
      <c r="Y68" s="3">
        <v>1309</v>
      </c>
      <c r="Z68" s="3">
        <v>1364</v>
      </c>
      <c r="AA68" s="3">
        <f t="shared" si="7"/>
        <v>55</v>
      </c>
    </row>
    <row r="69" spans="1:27" x14ac:dyDescent="0.25">
      <c r="A69" s="14">
        <v>317</v>
      </c>
      <c r="B69" s="14" t="s">
        <v>1</v>
      </c>
      <c r="C69" s="14"/>
      <c r="D69" s="14">
        <v>10</v>
      </c>
      <c r="E69" s="13" t="s">
        <v>102</v>
      </c>
      <c r="F69" s="12">
        <v>207.36382706821303</v>
      </c>
      <c r="G69" s="12">
        <v>222.56359391820791</v>
      </c>
      <c r="H69" s="12">
        <v>266.90931149529877</v>
      </c>
      <c r="I69" s="12">
        <v>224.08963585434171</v>
      </c>
      <c r="J69" s="12">
        <v>224.87564621194531</v>
      </c>
      <c r="K69" s="12">
        <v>250.18089059491518</v>
      </c>
      <c r="L69" s="11" t="str">
        <f t="shared" ref="L69:L132" si="8">CONCATENATE(ROUND(P69-Q69,),"-",ROUND(P69+Q69,0))</f>
        <v>213-250</v>
      </c>
      <c r="M69" s="18">
        <f t="shared" ref="M69:M132" si="9">ROUND((K69-P69)/Q69,2)</f>
        <v>1.02</v>
      </c>
      <c r="N69" s="5">
        <f t="shared" ref="N69:N132" si="10">((K69-J69)/J69)</f>
        <v>0.11252994625802956</v>
      </c>
      <c r="O69" s="9"/>
      <c r="P69" s="8">
        <f t="shared" ref="P69:P132" si="11">(F69+G69*2+H69*3+I69*4+J69*5)/15</f>
        <v>231.59704825784127</v>
      </c>
      <c r="Q69" s="7">
        <f t="shared" ref="Q69:Q132" si="12">SQRT(((1*POWER((F69-P69),2))+ (2*POWER((G69-P69),2))+ (3*POWER((H69-P69),2))+ (4*POWER((I69-P69),2))+ (5*POWER((J69-P69),2)))/15)</f>
        <v>18.152418755251606</v>
      </c>
      <c r="R69" s="6">
        <f t="shared" ref="R69:R132" si="13">Q69/P69</f>
        <v>7.837931826765851E-2</v>
      </c>
      <c r="S69" s="5">
        <f t="shared" ref="S69:S132" si="14">(K69-P69)/P69</f>
        <v>8.0242138131156937E-2</v>
      </c>
      <c r="T69" s="4">
        <v>20395.125000000015</v>
      </c>
      <c r="U69" s="3">
        <v>43</v>
      </c>
      <c r="V69" s="3">
        <v>46</v>
      </c>
      <c r="W69" s="3">
        <v>55</v>
      </c>
      <c r="X69" s="3">
        <v>46</v>
      </c>
      <c r="Y69" s="3">
        <v>46</v>
      </c>
      <c r="Z69" s="3">
        <v>51</v>
      </c>
      <c r="AA69" s="3">
        <f t="shared" ref="AA69:AA132" si="15">+Z69-Y69</f>
        <v>5</v>
      </c>
    </row>
    <row r="70" spans="1:27" x14ac:dyDescent="0.25">
      <c r="A70" s="14">
        <v>14</v>
      </c>
      <c r="B70" s="14" t="s">
        <v>1</v>
      </c>
      <c r="C70" s="14"/>
      <c r="D70" s="14">
        <v>1</v>
      </c>
      <c r="E70" s="13" t="s">
        <v>405</v>
      </c>
      <c r="F70" s="12">
        <v>483.79293662312534</v>
      </c>
      <c r="G70" s="12">
        <v>100.07505629221916</v>
      </c>
      <c r="H70" s="12">
        <v>103.43935867597621</v>
      </c>
      <c r="I70" s="12">
        <v>106.86615014694097</v>
      </c>
      <c r="J70" s="12">
        <v>109.61907371882708</v>
      </c>
      <c r="K70" s="12">
        <v>225.36269308418241</v>
      </c>
      <c r="L70" s="11" t="str">
        <f t="shared" si="8"/>
        <v>37-226</v>
      </c>
      <c r="M70" s="10">
        <f t="shared" si="9"/>
        <v>1</v>
      </c>
      <c r="N70" s="5">
        <f t="shared" si="10"/>
        <v>1.055871167660454</v>
      </c>
      <c r="O70" s="9"/>
      <c r="P70" s="8">
        <f t="shared" si="11"/>
        <v>131.32140629449276</v>
      </c>
      <c r="Q70" s="7">
        <f t="shared" si="12"/>
        <v>94.257897499868051</v>
      </c>
      <c r="R70" s="6">
        <f t="shared" si="13"/>
        <v>0.71776491098862805</v>
      </c>
      <c r="S70" s="5">
        <f t="shared" si="14"/>
        <v>0.7161154410637276</v>
      </c>
      <c r="T70" s="4">
        <v>891.70833333333326</v>
      </c>
      <c r="U70" s="3">
        <v>5</v>
      </c>
      <c r="V70" s="3">
        <v>1</v>
      </c>
      <c r="W70" s="3">
        <v>1</v>
      </c>
      <c r="X70" s="3">
        <v>1</v>
      </c>
      <c r="Y70" s="3">
        <v>1</v>
      </c>
      <c r="Z70" s="3">
        <v>2</v>
      </c>
      <c r="AA70" s="3">
        <f t="shared" si="15"/>
        <v>1</v>
      </c>
    </row>
    <row r="71" spans="1:27" x14ac:dyDescent="0.25">
      <c r="A71" s="14">
        <v>90</v>
      </c>
      <c r="B71" s="14" t="s">
        <v>1</v>
      </c>
      <c r="C71" s="14"/>
      <c r="D71" s="14">
        <v>5</v>
      </c>
      <c r="E71" s="13" t="s">
        <v>329</v>
      </c>
      <c r="F71" s="12">
        <v>76.792627907720856</v>
      </c>
      <c r="G71" s="12">
        <v>69.237910903397378</v>
      </c>
      <c r="H71" s="12">
        <v>123.91381793962302</v>
      </c>
      <c r="I71" s="12">
        <v>176.77806732806047</v>
      </c>
      <c r="J71" s="12">
        <v>180.01260088206175</v>
      </c>
      <c r="K71" s="12">
        <v>189.06011520850763</v>
      </c>
      <c r="L71" s="11" t="str">
        <f t="shared" si="8"/>
        <v>103-189</v>
      </c>
      <c r="M71" s="10">
        <f t="shared" si="9"/>
        <v>1</v>
      </c>
      <c r="N71" s="5">
        <f t="shared" si="10"/>
        <v>5.0260450002461259E-2</v>
      </c>
      <c r="O71" s="9"/>
      <c r="P71" s="8">
        <f t="shared" si="11"/>
        <v>146.27901181706235</v>
      </c>
      <c r="Q71" s="7">
        <f t="shared" si="12"/>
        <v>42.903123743759245</v>
      </c>
      <c r="R71" s="6">
        <f t="shared" si="13"/>
        <v>0.29329651062596879</v>
      </c>
      <c r="S71" s="5">
        <f t="shared" si="14"/>
        <v>0.29246234890448702</v>
      </c>
      <c r="T71" s="4">
        <v>16892.583333333336</v>
      </c>
      <c r="U71" s="3">
        <v>12</v>
      </c>
      <c r="V71" s="3">
        <v>11</v>
      </c>
      <c r="W71" s="3">
        <v>20</v>
      </c>
      <c r="X71" s="3">
        <v>29</v>
      </c>
      <c r="Y71" s="3">
        <v>30</v>
      </c>
      <c r="Z71" s="3">
        <v>32</v>
      </c>
      <c r="AA71" s="3">
        <f t="shared" si="15"/>
        <v>2</v>
      </c>
    </row>
    <row r="72" spans="1:27" x14ac:dyDescent="0.25">
      <c r="A72" s="14">
        <v>323</v>
      </c>
      <c r="B72" s="14" t="s">
        <v>1</v>
      </c>
      <c r="C72" s="14"/>
      <c r="D72" s="14">
        <v>10</v>
      </c>
      <c r="E72" s="13" t="s">
        <v>96</v>
      </c>
      <c r="F72" s="12">
        <v>126.7694908092119</v>
      </c>
      <c r="G72" s="12">
        <v>169.90549007114794</v>
      </c>
      <c r="H72" s="12">
        <v>270.45300878972279</v>
      </c>
      <c r="I72" s="12">
        <v>171.91977077363896</v>
      </c>
      <c r="J72" s="12">
        <v>273.61751152073725</v>
      </c>
      <c r="K72" s="12">
        <v>275.01191115185372</v>
      </c>
      <c r="L72" s="11" t="str">
        <f t="shared" si="8"/>
        <v>168-277</v>
      </c>
      <c r="M72" s="10">
        <f t="shared" si="9"/>
        <v>0.96</v>
      </c>
      <c r="N72" s="5">
        <f t="shared" si="10"/>
        <v>5.0961637044593562E-3</v>
      </c>
      <c r="O72" s="9"/>
      <c r="P72" s="8">
        <f t="shared" si="11"/>
        <v>222.24707586792786</v>
      </c>
      <c r="Q72" s="7">
        <f t="shared" si="12"/>
        <v>54.706883912161771</v>
      </c>
      <c r="R72" s="6">
        <f t="shared" si="13"/>
        <v>0.24615344745715254</v>
      </c>
      <c r="S72" s="5">
        <f t="shared" si="14"/>
        <v>0.23741520592730675</v>
      </c>
      <c r="T72" s="4">
        <v>6914.1666666666642</v>
      </c>
      <c r="U72" s="3">
        <v>9</v>
      </c>
      <c r="V72" s="3">
        <v>12</v>
      </c>
      <c r="W72" s="3">
        <v>19</v>
      </c>
      <c r="X72" s="3">
        <v>12</v>
      </c>
      <c r="Y72" s="3">
        <v>19</v>
      </c>
      <c r="Z72" s="3">
        <v>19</v>
      </c>
      <c r="AA72" s="3">
        <f t="shared" si="15"/>
        <v>0</v>
      </c>
    </row>
    <row r="73" spans="1:27" x14ac:dyDescent="0.25">
      <c r="A73" s="14">
        <v>24</v>
      </c>
      <c r="B73" s="14" t="s">
        <v>1</v>
      </c>
      <c r="C73" s="14"/>
      <c r="D73" s="14">
        <v>2</v>
      </c>
      <c r="E73" s="13" t="s">
        <v>395</v>
      </c>
      <c r="F73" s="12">
        <v>326.45447126034742</v>
      </c>
      <c r="G73" s="12">
        <v>319.75924010157058</v>
      </c>
      <c r="H73" s="12">
        <v>626.43855444557812</v>
      </c>
      <c r="I73" s="12">
        <v>498.02466179815633</v>
      </c>
      <c r="J73" s="12">
        <v>415.61956311618013</v>
      </c>
      <c r="K73" s="12">
        <v>556.06591494792985</v>
      </c>
      <c r="L73" s="11" t="str">
        <f t="shared" si="8"/>
        <v>359-563</v>
      </c>
      <c r="M73" s="10">
        <f t="shared" si="9"/>
        <v>0.93</v>
      </c>
      <c r="N73" s="5">
        <f t="shared" si="10"/>
        <v>0.33792045489564715</v>
      </c>
      <c r="O73" s="9"/>
      <c r="P73" s="24">
        <f t="shared" si="11"/>
        <v>461.03233850491659</v>
      </c>
      <c r="Q73" s="7">
        <f t="shared" si="12"/>
        <v>101.94454590791065</v>
      </c>
      <c r="R73" s="6">
        <f t="shared" si="13"/>
        <v>0.22112233219584332</v>
      </c>
      <c r="S73" s="5">
        <f t="shared" si="14"/>
        <v>0.20613212676403131</v>
      </c>
      <c r="T73" s="4">
        <v>10262.333333333332</v>
      </c>
      <c r="U73" s="3">
        <v>35</v>
      </c>
      <c r="V73" s="3">
        <v>34</v>
      </c>
      <c r="W73" s="3">
        <v>66</v>
      </c>
      <c r="X73" s="3">
        <v>52</v>
      </c>
      <c r="Y73" s="3">
        <v>43</v>
      </c>
      <c r="Z73" s="3">
        <v>57</v>
      </c>
      <c r="AA73" s="3">
        <f t="shared" si="15"/>
        <v>14</v>
      </c>
    </row>
    <row r="74" spans="1:27" x14ac:dyDescent="0.25">
      <c r="A74" s="14">
        <v>71</v>
      </c>
      <c r="B74" s="14" t="s">
        <v>1</v>
      </c>
      <c r="C74" s="14"/>
      <c r="D74" s="14">
        <v>5</v>
      </c>
      <c r="E74" s="13" t="s">
        <v>348</v>
      </c>
      <c r="F74" s="12">
        <v>678.65492172780807</v>
      </c>
      <c r="G74" s="12">
        <v>711.40483016667474</v>
      </c>
      <c r="H74" s="12">
        <v>624.61081573022943</v>
      </c>
      <c r="I74" s="12">
        <v>589.29077344414009</v>
      </c>
      <c r="J74" s="12">
        <v>700.32967647004045</v>
      </c>
      <c r="K74" s="12">
        <v>701.72645527106204</v>
      </c>
      <c r="L74" s="11" t="str">
        <f t="shared" si="8"/>
        <v>606-705</v>
      </c>
      <c r="M74" s="10">
        <f t="shared" si="9"/>
        <v>0.93</v>
      </c>
      <c r="N74" s="5">
        <f t="shared" si="10"/>
        <v>1.9944589640438232E-3</v>
      </c>
      <c r="O74" s="9"/>
      <c r="P74" s="8">
        <f t="shared" si="11"/>
        <v>655.60723369190725</v>
      </c>
      <c r="Q74" s="7">
        <f t="shared" si="12"/>
        <v>49.821179758063387</v>
      </c>
      <c r="R74" s="6">
        <f t="shared" si="13"/>
        <v>7.5992419237820824E-2</v>
      </c>
      <c r="S74" s="5">
        <f t="shared" si="14"/>
        <v>7.0345809516842245E-2</v>
      </c>
      <c r="T74" s="4">
        <v>27170.583333333325</v>
      </c>
      <c r="U74" s="3">
        <v>172</v>
      </c>
      <c r="V74" s="3">
        <v>183</v>
      </c>
      <c r="W74" s="3">
        <v>163</v>
      </c>
      <c r="X74" s="3">
        <v>156</v>
      </c>
      <c r="Y74" s="3">
        <v>188</v>
      </c>
      <c r="Z74" s="3">
        <v>191</v>
      </c>
      <c r="AA74" s="3">
        <f t="shared" si="15"/>
        <v>3</v>
      </c>
    </row>
    <row r="75" spans="1:27" x14ac:dyDescent="0.25">
      <c r="A75" s="14">
        <v>95</v>
      </c>
      <c r="B75" s="14" t="s">
        <v>1</v>
      </c>
      <c r="C75" s="14"/>
      <c r="D75" s="14">
        <v>5</v>
      </c>
      <c r="E75" s="13" t="s">
        <v>324</v>
      </c>
      <c r="F75" s="12">
        <v>284.24231657488008</v>
      </c>
      <c r="G75" s="12">
        <v>404.30585738110886</v>
      </c>
      <c r="H75" s="12">
        <v>426.1849603628437</v>
      </c>
      <c r="I75" s="12">
        <v>393.70823948060797</v>
      </c>
      <c r="J75" s="12">
        <v>392.57771295965074</v>
      </c>
      <c r="K75" s="12">
        <v>423.51454793232688</v>
      </c>
      <c r="L75" s="11" t="str">
        <f t="shared" si="8"/>
        <v>362-426</v>
      </c>
      <c r="M75" s="10">
        <f t="shared" si="9"/>
        <v>0.92</v>
      </c>
      <c r="N75" s="5">
        <f t="shared" si="10"/>
        <v>7.8804358860422211E-2</v>
      </c>
      <c r="O75" s="9"/>
      <c r="P75" s="8">
        <f t="shared" si="11"/>
        <v>393.94202900975432</v>
      </c>
      <c r="Q75" s="7">
        <f t="shared" si="12"/>
        <v>32.017901319558298</v>
      </c>
      <c r="R75" s="6">
        <f t="shared" si="13"/>
        <v>8.1275667387004064E-2</v>
      </c>
      <c r="S75" s="5">
        <f t="shared" si="14"/>
        <v>7.5068199747329617E-2</v>
      </c>
      <c r="T75" s="4">
        <v>27992.458333333321</v>
      </c>
      <c r="U75" s="3">
        <v>68</v>
      </c>
      <c r="V75" s="3">
        <v>100</v>
      </c>
      <c r="W75" s="3">
        <v>109</v>
      </c>
      <c r="X75" s="3">
        <v>104</v>
      </c>
      <c r="Y75" s="3">
        <v>107</v>
      </c>
      <c r="Z75" s="3">
        <v>119</v>
      </c>
      <c r="AA75" s="3">
        <f t="shared" si="15"/>
        <v>12</v>
      </c>
    </row>
    <row r="76" spans="1:27" x14ac:dyDescent="0.25">
      <c r="A76" s="14">
        <v>372</v>
      </c>
      <c r="B76" s="14" t="s">
        <v>1</v>
      </c>
      <c r="C76" s="14" t="s">
        <v>441</v>
      </c>
      <c r="D76" s="14">
        <v>13</v>
      </c>
      <c r="E76" s="13" t="s">
        <v>46</v>
      </c>
      <c r="F76" s="12">
        <v>489.03690359691319</v>
      </c>
      <c r="G76" s="12">
        <v>500.54861800512037</v>
      </c>
      <c r="H76" s="12">
        <v>409.5577513279041</v>
      </c>
      <c r="I76" s="12">
        <v>440.41993775751962</v>
      </c>
      <c r="J76" s="12">
        <v>883.52876683023362</v>
      </c>
      <c r="K76" s="12">
        <v>781.60339197904261</v>
      </c>
      <c r="L76" s="11" t="str">
        <f t="shared" si="8"/>
        <v>386-800</v>
      </c>
      <c r="M76" s="10">
        <f t="shared" si="9"/>
        <v>0.91</v>
      </c>
      <c r="N76" s="5">
        <f t="shared" si="10"/>
        <v>-0.11536169356076614</v>
      </c>
      <c r="O76" s="9"/>
      <c r="P76" s="8">
        <f t="shared" si="11"/>
        <v>593.20873191814087</v>
      </c>
      <c r="Q76" s="7">
        <f t="shared" si="12"/>
        <v>207.20567673897068</v>
      </c>
      <c r="R76" s="6">
        <f t="shared" si="13"/>
        <v>0.34929640376157473</v>
      </c>
      <c r="S76" s="5">
        <f t="shared" si="14"/>
        <v>0.31758578376236551</v>
      </c>
      <c r="T76" s="4">
        <v>92849.291666666628</v>
      </c>
      <c r="U76" s="3">
        <v>471</v>
      </c>
      <c r="V76" s="3">
        <v>479</v>
      </c>
      <c r="W76" s="3">
        <v>389</v>
      </c>
      <c r="X76" s="3">
        <v>415</v>
      </c>
      <c r="Y76" s="3">
        <v>826</v>
      </c>
      <c r="Z76" s="3">
        <v>725</v>
      </c>
      <c r="AA76" s="3">
        <f t="shared" si="15"/>
        <v>-101</v>
      </c>
    </row>
    <row r="77" spans="1:27" x14ac:dyDescent="0.25">
      <c r="A77" s="14">
        <v>94</v>
      </c>
      <c r="B77" s="14" t="s">
        <v>1</v>
      </c>
      <c r="C77" s="14"/>
      <c r="D77" s="14">
        <v>5</v>
      </c>
      <c r="E77" s="13" t="s">
        <v>325</v>
      </c>
      <c r="F77" s="12">
        <v>651.11231687466079</v>
      </c>
      <c r="G77" s="12">
        <v>651.47842947164315</v>
      </c>
      <c r="H77" s="12">
        <v>681.3034607969754</v>
      </c>
      <c r="I77" s="12">
        <v>767.4208144796379</v>
      </c>
      <c r="J77" s="12">
        <v>567.70395290159797</v>
      </c>
      <c r="K77" s="12">
        <v>726.63273072994332</v>
      </c>
      <c r="L77" s="11" t="str">
        <f t="shared" si="8"/>
        <v>583-738</v>
      </c>
      <c r="M77" s="10">
        <f t="shared" si="9"/>
        <v>0.85</v>
      </c>
      <c r="N77" s="5">
        <f t="shared" si="10"/>
        <v>0.279950099019115</v>
      </c>
      <c r="O77" s="9"/>
      <c r="P77" s="22">
        <f t="shared" si="11"/>
        <v>660.41217204236102</v>
      </c>
      <c r="Q77" s="7">
        <f t="shared" si="12"/>
        <v>77.60279907434635</v>
      </c>
      <c r="R77" s="6">
        <f t="shared" si="13"/>
        <v>0.11750661535258417</v>
      </c>
      <c r="S77" s="5">
        <f t="shared" si="14"/>
        <v>0.10027155993020476</v>
      </c>
      <c r="T77" s="4">
        <v>14667.833333333332</v>
      </c>
      <c r="U77" s="3">
        <v>81</v>
      </c>
      <c r="V77" s="3">
        <v>84</v>
      </c>
      <c r="W77" s="3">
        <v>91</v>
      </c>
      <c r="X77" s="3">
        <v>106</v>
      </c>
      <c r="Y77" s="3">
        <v>81</v>
      </c>
      <c r="Z77" s="3">
        <v>107</v>
      </c>
      <c r="AA77" s="3">
        <f t="shared" si="15"/>
        <v>26</v>
      </c>
    </row>
    <row r="78" spans="1:27" x14ac:dyDescent="0.25">
      <c r="A78" s="14">
        <v>116</v>
      </c>
      <c r="B78" s="14" t="s">
        <v>1</v>
      </c>
      <c r="C78" s="14"/>
      <c r="D78" s="14">
        <v>6</v>
      </c>
      <c r="E78" s="13" t="s">
        <v>303</v>
      </c>
      <c r="F78" s="12">
        <v>103.20361212642442</v>
      </c>
      <c r="G78" s="12">
        <v>114.11942597928733</v>
      </c>
      <c r="H78" s="12">
        <v>198.84668920262479</v>
      </c>
      <c r="I78" s="12">
        <v>169.6616663603331</v>
      </c>
      <c r="J78" s="12">
        <v>140.74199178066769</v>
      </c>
      <c r="K78" s="12">
        <v>179.34497051783515</v>
      </c>
      <c r="L78" s="11" t="str">
        <f t="shared" si="8"/>
        <v>124-184</v>
      </c>
      <c r="M78" s="10">
        <f t="shared" si="9"/>
        <v>0.84</v>
      </c>
      <c r="N78" s="5">
        <f t="shared" si="10"/>
        <v>0.27428188452332225</v>
      </c>
      <c r="O78" s="9"/>
      <c r="P78" s="8">
        <f t="shared" si="11"/>
        <v>154.02261040250292</v>
      </c>
      <c r="Q78" s="7">
        <f t="shared" si="12"/>
        <v>30.171606299909129</v>
      </c>
      <c r="R78" s="6">
        <f t="shared" si="13"/>
        <v>0.19589076059068553</v>
      </c>
      <c r="S78" s="5">
        <f t="shared" si="14"/>
        <v>0.16440677150684582</v>
      </c>
      <c r="T78" s="4">
        <v>17832.833333333343</v>
      </c>
      <c r="U78" s="3">
        <v>18</v>
      </c>
      <c r="V78" s="3">
        <v>20</v>
      </c>
      <c r="W78" s="3">
        <v>35</v>
      </c>
      <c r="X78" s="3">
        <v>30</v>
      </c>
      <c r="Y78" s="3">
        <v>25</v>
      </c>
      <c r="Z78" s="3">
        <v>32</v>
      </c>
      <c r="AA78" s="3">
        <f t="shared" si="15"/>
        <v>7</v>
      </c>
    </row>
    <row r="79" spans="1:27" x14ac:dyDescent="0.25">
      <c r="A79" s="14">
        <v>381</v>
      </c>
      <c r="B79" s="14" t="s">
        <v>1</v>
      </c>
      <c r="C79" s="14" t="s">
        <v>441</v>
      </c>
      <c r="D79" s="14">
        <v>13</v>
      </c>
      <c r="E79" s="13" t="s">
        <v>37</v>
      </c>
      <c r="F79" s="12">
        <v>336.96725416292429</v>
      </c>
      <c r="G79" s="12">
        <v>405.4832949749898</v>
      </c>
      <c r="H79" s="12">
        <v>367.4037470369048</v>
      </c>
      <c r="I79" s="12">
        <v>352.91851434879248</v>
      </c>
      <c r="J79" s="12">
        <v>373.48606529450268</v>
      </c>
      <c r="K79" s="12">
        <v>383.16859137926707</v>
      </c>
      <c r="L79" s="11" t="str">
        <f t="shared" si="8"/>
        <v>351-387</v>
      </c>
      <c r="M79" s="10">
        <f t="shared" si="9"/>
        <v>0.81</v>
      </c>
      <c r="N79" s="5">
        <f t="shared" si="10"/>
        <v>2.5924731829364202E-2</v>
      </c>
      <c r="O79" s="9"/>
      <c r="P79" s="8">
        <f t="shared" si="11"/>
        <v>368.61663127275347</v>
      </c>
      <c r="Q79" s="7">
        <f t="shared" si="12"/>
        <v>17.941903576656731</v>
      </c>
      <c r="R79" s="6">
        <f t="shared" si="13"/>
        <v>4.8673613870072061E-2</v>
      </c>
      <c r="S79" s="5">
        <f t="shared" si="14"/>
        <v>3.9477220700186083E-2</v>
      </c>
      <c r="T79" s="4">
        <v>252742.79166666657</v>
      </c>
      <c r="U79" s="3">
        <v>831</v>
      </c>
      <c r="V79" s="3">
        <v>1006</v>
      </c>
      <c r="W79" s="3">
        <v>916</v>
      </c>
      <c r="X79" s="3">
        <v>884</v>
      </c>
      <c r="Y79" s="3">
        <v>940</v>
      </c>
      <c r="Z79" s="3">
        <v>969</v>
      </c>
      <c r="AA79" s="3">
        <f t="shared" si="15"/>
        <v>29</v>
      </c>
    </row>
    <row r="80" spans="1:27" x14ac:dyDescent="0.25">
      <c r="A80" s="14">
        <v>124</v>
      </c>
      <c r="B80" s="14" t="s">
        <v>1</v>
      </c>
      <c r="C80" s="14"/>
      <c r="D80" s="14">
        <v>6</v>
      </c>
      <c r="E80" s="13" t="s">
        <v>295</v>
      </c>
      <c r="F80" s="12">
        <v>346.88701628078212</v>
      </c>
      <c r="G80" s="12">
        <v>305.75568819425246</v>
      </c>
      <c r="H80" s="12">
        <v>213.36781702093268</v>
      </c>
      <c r="I80" s="12">
        <v>134.97011376052444</v>
      </c>
      <c r="J80" s="12">
        <v>178.94518206074548</v>
      </c>
      <c r="K80" s="12">
        <v>254.21776399587952</v>
      </c>
      <c r="L80" s="11" t="str">
        <f t="shared" si="8"/>
        <v>137-267</v>
      </c>
      <c r="M80" s="10">
        <f t="shared" si="9"/>
        <v>0.8</v>
      </c>
      <c r="N80" s="5">
        <f t="shared" si="10"/>
        <v>0.42064603845875936</v>
      </c>
      <c r="O80" s="9"/>
      <c r="P80" s="8">
        <f t="shared" si="11"/>
        <v>202.20721393852733</v>
      </c>
      <c r="Q80" s="7">
        <f t="shared" si="12"/>
        <v>65.084261603689271</v>
      </c>
      <c r="R80" s="6">
        <f t="shared" si="13"/>
        <v>0.32186913778197562</v>
      </c>
      <c r="S80" s="5">
        <f t="shared" si="14"/>
        <v>0.25721411736162803</v>
      </c>
      <c r="T80" s="4">
        <v>15723.541666666668</v>
      </c>
      <c r="U80" s="3">
        <v>53</v>
      </c>
      <c r="V80" s="3">
        <v>47</v>
      </c>
      <c r="W80" s="3">
        <v>33</v>
      </c>
      <c r="X80" s="3">
        <v>21</v>
      </c>
      <c r="Y80" s="3">
        <v>28</v>
      </c>
      <c r="Z80" s="3">
        <v>40</v>
      </c>
      <c r="AA80" s="3">
        <f t="shared" si="15"/>
        <v>12</v>
      </c>
    </row>
    <row r="81" spans="1:27" x14ac:dyDescent="0.25">
      <c r="A81" s="14">
        <v>182</v>
      </c>
      <c r="B81" s="14" t="s">
        <v>1</v>
      </c>
      <c r="C81" s="14"/>
      <c r="D81" s="14">
        <v>7</v>
      </c>
      <c r="E81" s="13" t="s">
        <v>237</v>
      </c>
      <c r="F81" s="12">
        <v>252.22160307358416</v>
      </c>
      <c r="G81" s="12">
        <v>239.75206128296591</v>
      </c>
      <c r="H81" s="12">
        <v>169.12579459963843</v>
      </c>
      <c r="I81" s="12">
        <v>157.00412862708612</v>
      </c>
      <c r="J81" s="12">
        <v>220.4464039680353</v>
      </c>
      <c r="K81" s="12">
        <v>225.73254552031852</v>
      </c>
      <c r="L81" s="11" t="str">
        <f t="shared" si="8"/>
        <v>163-233</v>
      </c>
      <c r="M81" s="10">
        <f t="shared" si="9"/>
        <v>0.8</v>
      </c>
      <c r="N81" s="5">
        <f t="shared" si="10"/>
        <v>2.397925961654478E-2</v>
      </c>
      <c r="O81" s="9"/>
      <c r="P81" s="8">
        <f t="shared" si="11"/>
        <v>197.95677625246347</v>
      </c>
      <c r="Q81" s="7">
        <f t="shared" si="12"/>
        <v>34.803672033013115</v>
      </c>
      <c r="R81" s="6">
        <f t="shared" si="13"/>
        <v>0.17581450199323501</v>
      </c>
      <c r="S81" s="5">
        <f t="shared" si="14"/>
        <v>0.14031229338889276</v>
      </c>
      <c r="T81" s="4">
        <v>17271.458333333321</v>
      </c>
      <c r="U81" s="3">
        <v>43</v>
      </c>
      <c r="V81" s="3">
        <v>41</v>
      </c>
      <c r="W81" s="3">
        <v>29</v>
      </c>
      <c r="X81" s="3">
        <v>27</v>
      </c>
      <c r="Y81" s="3">
        <v>38</v>
      </c>
      <c r="Z81" s="3">
        <v>39</v>
      </c>
      <c r="AA81" s="3">
        <f t="shared" si="15"/>
        <v>1</v>
      </c>
    </row>
    <row r="82" spans="1:27" x14ac:dyDescent="0.25">
      <c r="A82" s="14">
        <v>175</v>
      </c>
      <c r="B82" s="14" t="s">
        <v>1</v>
      </c>
      <c r="C82" s="14"/>
      <c r="D82" s="14">
        <v>7</v>
      </c>
      <c r="E82" s="13" t="s">
        <v>244</v>
      </c>
      <c r="F82" s="12">
        <v>560.49349960201641</v>
      </c>
      <c r="G82" s="12">
        <v>717.96112235025066</v>
      </c>
      <c r="H82" s="12">
        <v>675.89552055165325</v>
      </c>
      <c r="I82" s="12">
        <v>645.12970588395274</v>
      </c>
      <c r="J82" s="12">
        <v>719.71838988714489</v>
      </c>
      <c r="K82" s="12">
        <v>713.85022873085711</v>
      </c>
      <c r="L82" s="11" t="str">
        <f t="shared" si="8"/>
        <v>636-725</v>
      </c>
      <c r="M82" s="10">
        <f t="shared" si="9"/>
        <v>0.75</v>
      </c>
      <c r="N82" s="5">
        <f t="shared" si="10"/>
        <v>-8.1534128330497963E-3</v>
      </c>
      <c r="O82" s="9"/>
      <c r="P82" s="8">
        <f t="shared" si="11"/>
        <v>680.21420526193424</v>
      </c>
      <c r="Q82" s="7">
        <f t="shared" si="12"/>
        <v>44.695451951223241</v>
      </c>
      <c r="R82" s="6">
        <f t="shared" si="13"/>
        <v>6.5707907311362446E-2</v>
      </c>
      <c r="S82" s="5">
        <f t="shared" si="14"/>
        <v>4.9449163526319541E-2</v>
      </c>
      <c r="T82" s="4">
        <v>92815.374999999942</v>
      </c>
      <c r="U82" s="3">
        <v>507</v>
      </c>
      <c r="V82" s="3">
        <v>653</v>
      </c>
      <c r="W82" s="3">
        <v>618</v>
      </c>
      <c r="X82" s="3">
        <v>593</v>
      </c>
      <c r="Y82" s="3">
        <v>665</v>
      </c>
      <c r="Z82" s="3">
        <v>663</v>
      </c>
      <c r="AA82" s="3">
        <f t="shared" si="15"/>
        <v>-2</v>
      </c>
    </row>
    <row r="83" spans="1:27" x14ac:dyDescent="0.25">
      <c r="A83" s="14">
        <v>391</v>
      </c>
      <c r="B83" s="14" t="s">
        <v>1</v>
      </c>
      <c r="C83" s="14" t="s">
        <v>441</v>
      </c>
      <c r="D83" s="14">
        <v>13</v>
      </c>
      <c r="E83" s="13" t="s">
        <v>27</v>
      </c>
      <c r="F83" s="12">
        <v>570.05588539138444</v>
      </c>
      <c r="G83" s="12">
        <v>754.59399834540852</v>
      </c>
      <c r="H83" s="12">
        <v>636.9466999462893</v>
      </c>
      <c r="I83" s="12">
        <v>723.7904703045208</v>
      </c>
      <c r="J83" s="12">
        <v>677.14289385431789</v>
      </c>
      <c r="K83" s="12">
        <v>721.71799981319964</v>
      </c>
      <c r="L83" s="11" t="str">
        <f t="shared" si="8"/>
        <v>636-734</v>
      </c>
      <c r="M83" s="10">
        <f t="shared" si="9"/>
        <v>0.75</v>
      </c>
      <c r="N83" s="5">
        <f t="shared" si="10"/>
        <v>6.5828211982199056E-2</v>
      </c>
      <c r="O83" s="9"/>
      <c r="P83" s="8">
        <f t="shared" si="11"/>
        <v>684.73068882738278</v>
      </c>
      <c r="Q83" s="7">
        <f t="shared" si="12"/>
        <v>49.093477255678017</v>
      </c>
      <c r="R83" s="6">
        <f t="shared" si="13"/>
        <v>7.1697498091916598E-2</v>
      </c>
      <c r="S83" s="5">
        <f t="shared" si="14"/>
        <v>5.4017311607806699E-2</v>
      </c>
      <c r="T83" s="4">
        <v>77258.833333333343</v>
      </c>
      <c r="U83" s="3">
        <v>458</v>
      </c>
      <c r="V83" s="3">
        <v>602</v>
      </c>
      <c r="W83" s="3">
        <v>504</v>
      </c>
      <c r="X83" s="3">
        <v>568</v>
      </c>
      <c r="Y83" s="3">
        <v>527</v>
      </c>
      <c r="Z83" s="3">
        <v>557</v>
      </c>
      <c r="AA83" s="3">
        <f t="shared" si="15"/>
        <v>30</v>
      </c>
    </row>
    <row r="84" spans="1:27" x14ac:dyDescent="0.25">
      <c r="A84" s="14">
        <v>226</v>
      </c>
      <c r="B84" s="14" t="s">
        <v>1</v>
      </c>
      <c r="C84" s="14"/>
      <c r="D84" s="14">
        <v>8</v>
      </c>
      <c r="E84" s="13" t="s">
        <v>193</v>
      </c>
      <c r="F84" s="12">
        <v>272.08142288507077</v>
      </c>
      <c r="G84" s="12">
        <v>245.34458647169953</v>
      </c>
      <c r="H84" s="12">
        <v>194.37584641121643</v>
      </c>
      <c r="I84" s="12">
        <v>186.33829717852763</v>
      </c>
      <c r="J84" s="12">
        <v>290.78792927189426</v>
      </c>
      <c r="K84" s="12">
        <v>269.00626572744397</v>
      </c>
      <c r="L84" s="11" t="str">
        <f t="shared" si="8"/>
        <v>190-282</v>
      </c>
      <c r="M84" s="10">
        <f t="shared" si="9"/>
        <v>0.71</v>
      </c>
      <c r="N84" s="5">
        <f t="shared" si="10"/>
        <v>-7.4905666129228707E-2</v>
      </c>
      <c r="O84" s="9"/>
      <c r="P84" s="8">
        <f t="shared" si="11"/>
        <v>236.34606467571339</v>
      </c>
      <c r="Q84" s="7">
        <f t="shared" si="12"/>
        <v>45.859314301197394</v>
      </c>
      <c r="R84" s="6">
        <f t="shared" si="13"/>
        <v>0.19403460076274262</v>
      </c>
      <c r="S84" s="5">
        <f t="shared" si="14"/>
        <v>0.13818804682254013</v>
      </c>
      <c r="T84" s="4">
        <v>33725.958333333336</v>
      </c>
      <c r="U84" s="3">
        <v>81</v>
      </c>
      <c r="V84" s="3">
        <v>75</v>
      </c>
      <c r="W84" s="3">
        <v>61</v>
      </c>
      <c r="X84" s="3">
        <v>60</v>
      </c>
      <c r="Y84" s="3">
        <v>96</v>
      </c>
      <c r="Z84" s="3">
        <v>91</v>
      </c>
      <c r="AA84" s="3">
        <f t="shared" si="15"/>
        <v>-5</v>
      </c>
    </row>
    <row r="85" spans="1:27" x14ac:dyDescent="0.25">
      <c r="A85" s="14">
        <v>76</v>
      </c>
      <c r="B85" s="14" t="s">
        <v>1</v>
      </c>
      <c r="C85" s="14"/>
      <c r="D85" s="14">
        <v>5</v>
      </c>
      <c r="E85" s="13" t="s">
        <v>343</v>
      </c>
      <c r="F85" s="12">
        <v>755.46557604250177</v>
      </c>
      <c r="G85" s="12">
        <v>808.95330801732894</v>
      </c>
      <c r="H85" s="12">
        <v>854.32113391714131</v>
      </c>
      <c r="I85" s="12">
        <v>688.276295621798</v>
      </c>
      <c r="J85" s="12">
        <v>648.5009797726417</v>
      </c>
      <c r="K85" s="12">
        <v>784.73209803701752</v>
      </c>
      <c r="L85" s="11" t="str">
        <f t="shared" si="8"/>
        <v>647-810</v>
      </c>
      <c r="M85" s="10">
        <f t="shared" si="9"/>
        <v>0.69</v>
      </c>
      <c r="N85" s="5">
        <f t="shared" si="10"/>
        <v>0.21007079790710134</v>
      </c>
      <c r="O85" s="9"/>
      <c r="P85" s="8">
        <f t="shared" si="11"/>
        <v>728.79637834526557</v>
      </c>
      <c r="Q85" s="7">
        <f t="shared" si="12"/>
        <v>81.500580453640609</v>
      </c>
      <c r="R85" s="6">
        <f t="shared" si="13"/>
        <v>0.11182901407755062</v>
      </c>
      <c r="S85" s="5">
        <f t="shared" si="14"/>
        <v>7.6750820055876481E-2</v>
      </c>
      <c r="T85" s="4">
        <v>79370.583333333285</v>
      </c>
      <c r="U85" s="3">
        <v>556</v>
      </c>
      <c r="V85" s="3">
        <v>605</v>
      </c>
      <c r="W85" s="3">
        <v>649</v>
      </c>
      <c r="X85" s="3">
        <v>531</v>
      </c>
      <c r="Y85" s="3">
        <v>508</v>
      </c>
      <c r="Z85" s="3">
        <v>624</v>
      </c>
      <c r="AA85" s="3">
        <f t="shared" si="15"/>
        <v>116</v>
      </c>
    </row>
    <row r="86" spans="1:27" x14ac:dyDescent="0.25">
      <c r="A86" s="14">
        <v>127</v>
      </c>
      <c r="B86" s="14" t="s">
        <v>1</v>
      </c>
      <c r="C86" s="14"/>
      <c r="D86" s="14">
        <v>6</v>
      </c>
      <c r="E86" s="13" t="s">
        <v>292</v>
      </c>
      <c r="F86" s="12">
        <v>469.59144708531608</v>
      </c>
      <c r="G86" s="12">
        <v>436.915213717489</v>
      </c>
      <c r="H86" s="12">
        <v>344.84721804266673</v>
      </c>
      <c r="I86" s="12">
        <v>394.8429656558846</v>
      </c>
      <c r="J86" s="12">
        <v>438.76496374645097</v>
      </c>
      <c r="K86" s="12">
        <v>436.21297303635743</v>
      </c>
      <c r="L86" s="11" t="str">
        <f t="shared" si="8"/>
        <v>371-449</v>
      </c>
      <c r="M86" s="10">
        <f t="shared" si="9"/>
        <v>0.67</v>
      </c>
      <c r="N86" s="5">
        <f t="shared" si="10"/>
        <v>-5.8163046755216009E-3</v>
      </c>
      <c r="O86" s="9"/>
      <c r="P86" s="8">
        <f t="shared" si="11"/>
        <v>410.07734733360581</v>
      </c>
      <c r="Q86" s="7">
        <f t="shared" si="12"/>
        <v>38.97915830537768</v>
      </c>
      <c r="R86" s="6">
        <f t="shared" si="13"/>
        <v>9.5053185841224686E-2</v>
      </c>
      <c r="S86" s="5">
        <f t="shared" si="14"/>
        <v>6.3733405106841404E-2</v>
      </c>
      <c r="T86" s="4">
        <v>63856.458333333365</v>
      </c>
      <c r="U86" s="3">
        <v>281</v>
      </c>
      <c r="V86" s="3">
        <v>265</v>
      </c>
      <c r="W86" s="3">
        <v>212</v>
      </c>
      <c r="X86" s="3">
        <v>246</v>
      </c>
      <c r="Y86" s="3">
        <v>277</v>
      </c>
      <c r="Z86" s="3">
        <v>279</v>
      </c>
      <c r="AA86" s="3">
        <f t="shared" si="15"/>
        <v>2</v>
      </c>
    </row>
    <row r="87" spans="1:27" x14ac:dyDescent="0.25">
      <c r="A87" s="14">
        <v>257</v>
      </c>
      <c r="B87" s="14" t="s">
        <v>1</v>
      </c>
      <c r="C87" s="14"/>
      <c r="D87" s="14">
        <v>9</v>
      </c>
      <c r="E87" s="13" t="s">
        <v>162</v>
      </c>
      <c r="F87" s="12">
        <v>192.54918375889491</v>
      </c>
      <c r="G87" s="12">
        <v>262.37701077619863</v>
      </c>
      <c r="H87" s="12">
        <v>335.61218147917964</v>
      </c>
      <c r="I87" s="12">
        <v>342.22217640934718</v>
      </c>
      <c r="J87" s="12">
        <v>356.96701132447072</v>
      </c>
      <c r="K87" s="12">
        <v>355.20111051381679</v>
      </c>
      <c r="L87" s="11" t="str">
        <f t="shared" si="8"/>
        <v>279-371</v>
      </c>
      <c r="M87" s="10">
        <f t="shared" si="9"/>
        <v>0.65</v>
      </c>
      <c r="N87" s="5">
        <f t="shared" si="10"/>
        <v>-4.9469579950870831E-3</v>
      </c>
      <c r="O87" s="9"/>
      <c r="P87" s="8">
        <f t="shared" si="11"/>
        <v>325.19090080057151</v>
      </c>
      <c r="Q87" s="7">
        <f t="shared" si="12"/>
        <v>46.202213026566028</v>
      </c>
      <c r="R87" s="6">
        <f t="shared" si="13"/>
        <v>0.14207720115422379</v>
      </c>
      <c r="S87" s="5">
        <f t="shared" si="14"/>
        <v>9.2284899852254826E-2</v>
      </c>
      <c r="T87" s="4">
        <v>24477.666666666661</v>
      </c>
      <c r="U87" s="3">
        <v>46</v>
      </c>
      <c r="V87" s="3">
        <v>63</v>
      </c>
      <c r="W87" s="3">
        <v>81</v>
      </c>
      <c r="X87" s="3">
        <v>83</v>
      </c>
      <c r="Y87" s="3">
        <v>87</v>
      </c>
      <c r="Z87" s="3">
        <v>87</v>
      </c>
      <c r="AA87" s="3">
        <f t="shared" si="15"/>
        <v>0</v>
      </c>
    </row>
    <row r="88" spans="1:27" x14ac:dyDescent="0.25">
      <c r="A88" s="14">
        <v>147</v>
      </c>
      <c r="B88" s="14" t="s">
        <v>1</v>
      </c>
      <c r="C88" s="14"/>
      <c r="D88" s="14">
        <v>6</v>
      </c>
      <c r="E88" s="13" t="s">
        <v>272</v>
      </c>
      <c r="F88" s="12">
        <v>718.92904363155571</v>
      </c>
      <c r="G88" s="12">
        <v>568.08095153559373</v>
      </c>
      <c r="H88" s="12">
        <v>742.1652807497494</v>
      </c>
      <c r="I88" s="12">
        <v>768.3731176873581</v>
      </c>
      <c r="J88" s="12">
        <v>711.48298902797296</v>
      </c>
      <c r="K88" s="12">
        <v>753.2799062585002</v>
      </c>
      <c r="L88" s="11" t="str">
        <f t="shared" si="8"/>
        <v>653-776</v>
      </c>
      <c r="M88" s="10">
        <f t="shared" si="9"/>
        <v>0.64</v>
      </c>
      <c r="N88" s="5">
        <f t="shared" si="10"/>
        <v>5.8746193338550697E-2</v>
      </c>
      <c r="O88" s="9"/>
      <c r="P88" s="8">
        <f t="shared" si="11"/>
        <v>714.16628032275253</v>
      </c>
      <c r="Q88" s="7">
        <f t="shared" si="12"/>
        <v>61.56074923300158</v>
      </c>
      <c r="R88" s="6">
        <f t="shared" si="13"/>
        <v>8.6199462126915996E-2</v>
      </c>
      <c r="S88" s="5">
        <f t="shared" si="14"/>
        <v>5.4768233972165549E-2</v>
      </c>
      <c r="T88" s="4">
        <v>37796.041666666686</v>
      </c>
      <c r="U88" s="3">
        <v>261</v>
      </c>
      <c r="V88" s="3">
        <v>208</v>
      </c>
      <c r="W88" s="3">
        <v>274</v>
      </c>
      <c r="X88" s="3">
        <v>286</v>
      </c>
      <c r="Y88" s="3">
        <v>267</v>
      </c>
      <c r="Z88" s="3">
        <v>285</v>
      </c>
      <c r="AA88" s="3">
        <f t="shared" si="15"/>
        <v>18</v>
      </c>
    </row>
    <row r="89" spans="1:27" x14ac:dyDescent="0.25">
      <c r="A89" s="14">
        <v>254</v>
      </c>
      <c r="B89" s="14" t="s">
        <v>1</v>
      </c>
      <c r="C89" s="14"/>
      <c r="D89" s="14">
        <v>9</v>
      </c>
      <c r="E89" s="13" t="s">
        <v>165</v>
      </c>
      <c r="F89" s="12">
        <v>403.31650262543531</v>
      </c>
      <c r="G89" s="12">
        <v>333.64999189045164</v>
      </c>
      <c r="H89" s="12">
        <v>479.99999999999994</v>
      </c>
      <c r="I89" s="12">
        <v>355.45477527444325</v>
      </c>
      <c r="J89" s="12">
        <v>366.32273032541667</v>
      </c>
      <c r="K89" s="12">
        <v>416.63287649014671</v>
      </c>
      <c r="L89" s="11" t="str">
        <f t="shared" si="8"/>
        <v>334-435</v>
      </c>
      <c r="M89" s="10">
        <f t="shared" si="9"/>
        <v>0.64</v>
      </c>
      <c r="N89" s="5">
        <f t="shared" si="10"/>
        <v>0.13733831400535224</v>
      </c>
      <c r="O89" s="9"/>
      <c r="P89" s="8">
        <f t="shared" si="11"/>
        <v>384.26994927541296</v>
      </c>
      <c r="Q89" s="7">
        <f t="shared" si="12"/>
        <v>50.273935958932043</v>
      </c>
      <c r="R89" s="6">
        <f t="shared" si="13"/>
        <v>0.13082973585035618</v>
      </c>
      <c r="S89" s="5">
        <f t="shared" si="14"/>
        <v>8.4219250752649119E-2</v>
      </c>
      <c r="T89" s="4">
        <v>32865.666666666672</v>
      </c>
      <c r="U89" s="3">
        <v>130</v>
      </c>
      <c r="V89" s="3">
        <v>108</v>
      </c>
      <c r="W89" s="3">
        <v>156</v>
      </c>
      <c r="X89" s="3">
        <v>116</v>
      </c>
      <c r="Y89" s="3">
        <v>120</v>
      </c>
      <c r="Z89" s="3">
        <v>137</v>
      </c>
      <c r="AA89" s="3">
        <f t="shared" si="15"/>
        <v>17</v>
      </c>
    </row>
    <row r="90" spans="1:27" x14ac:dyDescent="0.25">
      <c r="A90" s="14">
        <v>180</v>
      </c>
      <c r="B90" s="14" t="s">
        <v>1</v>
      </c>
      <c r="C90" s="14"/>
      <c r="D90" s="14">
        <v>7</v>
      </c>
      <c r="E90" s="13" t="s">
        <v>239</v>
      </c>
      <c r="F90" s="12">
        <v>306.00661369132814</v>
      </c>
      <c r="G90" s="12">
        <v>415.28443297702415</v>
      </c>
      <c r="H90" s="12">
        <v>516.28689402049247</v>
      </c>
      <c r="I90" s="12">
        <v>399.58336125137816</v>
      </c>
      <c r="J90" s="12">
        <v>395.44390397748634</v>
      </c>
      <c r="K90" s="12">
        <v>451.74356104376096</v>
      </c>
      <c r="L90" s="11" t="str">
        <f t="shared" si="8"/>
        <v>362-472</v>
      </c>
      <c r="M90" s="10">
        <f t="shared" si="9"/>
        <v>0.62</v>
      </c>
      <c r="N90" s="5">
        <f t="shared" si="10"/>
        <v>0.14237078002719675</v>
      </c>
      <c r="O90" s="9"/>
      <c r="P90" s="8">
        <f t="shared" si="11"/>
        <v>417.39927510665319</v>
      </c>
      <c r="Q90" s="7">
        <f t="shared" si="12"/>
        <v>55.035365846634448</v>
      </c>
      <c r="R90" s="6">
        <f t="shared" si="13"/>
        <v>0.13185304606140463</v>
      </c>
      <c r="S90" s="5">
        <f t="shared" si="14"/>
        <v>8.2281613757791444E-2</v>
      </c>
      <c r="T90" s="4">
        <v>41373.916666666686</v>
      </c>
      <c r="U90" s="3">
        <v>124</v>
      </c>
      <c r="V90" s="3">
        <v>169</v>
      </c>
      <c r="W90" s="3">
        <v>211</v>
      </c>
      <c r="X90" s="3">
        <v>164</v>
      </c>
      <c r="Y90" s="3">
        <v>163</v>
      </c>
      <c r="Z90" s="3">
        <v>187</v>
      </c>
      <c r="AA90" s="3">
        <f t="shared" si="15"/>
        <v>24</v>
      </c>
    </row>
    <row r="91" spans="1:27" x14ac:dyDescent="0.25">
      <c r="A91" s="14">
        <v>319</v>
      </c>
      <c r="B91" s="14" t="s">
        <v>1</v>
      </c>
      <c r="C91" s="14"/>
      <c r="D91" s="14">
        <v>10</v>
      </c>
      <c r="E91" s="13" t="s">
        <v>100</v>
      </c>
      <c r="F91" s="12">
        <v>285.7680015040421</v>
      </c>
      <c r="G91" s="12">
        <v>266.78354326657393</v>
      </c>
      <c r="H91" s="12">
        <v>363.28502415458939</v>
      </c>
      <c r="I91" s="12">
        <v>188.27590264566862</v>
      </c>
      <c r="J91" s="12">
        <v>183.00809611903483</v>
      </c>
      <c r="K91" s="12">
        <v>282.51627831889374</v>
      </c>
      <c r="L91" s="11" t="str">
        <f t="shared" si="8"/>
        <v>167-310</v>
      </c>
      <c r="M91" s="10">
        <f t="shared" si="9"/>
        <v>0.62</v>
      </c>
      <c r="N91" s="5">
        <f t="shared" si="10"/>
        <v>0.54373650297490295</v>
      </c>
      <c r="O91" s="9"/>
      <c r="P91" s="8">
        <f t="shared" si="11"/>
        <v>238.48895011192047</v>
      </c>
      <c r="Q91" s="7">
        <f t="shared" si="12"/>
        <v>71.196761787689582</v>
      </c>
      <c r="R91" s="6">
        <f t="shared" si="13"/>
        <v>0.29853274860020834</v>
      </c>
      <c r="S91" s="5">
        <f t="shared" si="14"/>
        <v>0.18460950994296249</v>
      </c>
      <c r="T91" s="4">
        <v>12412.291666666659</v>
      </c>
      <c r="U91" s="3">
        <v>38</v>
      </c>
      <c r="V91" s="3">
        <v>35</v>
      </c>
      <c r="W91" s="3">
        <v>47</v>
      </c>
      <c r="X91" s="3">
        <v>24</v>
      </c>
      <c r="Y91" s="3">
        <v>23</v>
      </c>
      <c r="Z91" s="3">
        <v>35</v>
      </c>
      <c r="AA91" s="3">
        <f t="shared" si="15"/>
        <v>12</v>
      </c>
    </row>
    <row r="92" spans="1:27" x14ac:dyDescent="0.25">
      <c r="A92" s="14">
        <v>264</v>
      </c>
      <c r="B92" s="14" t="s">
        <v>1</v>
      </c>
      <c r="C92" s="14"/>
      <c r="D92" s="14">
        <v>9</v>
      </c>
      <c r="E92" s="13" t="s">
        <v>155</v>
      </c>
      <c r="F92" s="12">
        <v>220.86736454618656</v>
      </c>
      <c r="G92" s="12">
        <v>329.83645609052178</v>
      </c>
      <c r="H92" s="12">
        <v>209.80137283072224</v>
      </c>
      <c r="I92" s="12">
        <v>290.7372916004179</v>
      </c>
      <c r="J92" s="12">
        <v>289.49451543593801</v>
      </c>
      <c r="K92" s="12">
        <v>297.25489607338278</v>
      </c>
      <c r="L92" s="11" t="str">
        <f t="shared" si="8"/>
        <v>235-314</v>
      </c>
      <c r="M92" s="10">
        <f t="shared" si="9"/>
        <v>0.56999999999999995</v>
      </c>
      <c r="N92" s="5">
        <f t="shared" si="10"/>
        <v>2.6806658584735972E-2</v>
      </c>
      <c r="O92" s="9"/>
      <c r="P92" s="8">
        <f t="shared" si="11"/>
        <v>274.69107592005059</v>
      </c>
      <c r="Q92" s="7">
        <f t="shared" si="12"/>
        <v>39.779954561360277</v>
      </c>
      <c r="R92" s="6">
        <f t="shared" si="13"/>
        <v>0.14481706195995356</v>
      </c>
      <c r="S92" s="5">
        <f t="shared" si="14"/>
        <v>8.2142530760261886E-2</v>
      </c>
      <c r="T92" s="4">
        <v>11095.958333333339</v>
      </c>
      <c r="U92" s="3">
        <v>24</v>
      </c>
      <c r="V92" s="3">
        <v>36</v>
      </c>
      <c r="W92" s="3">
        <v>23</v>
      </c>
      <c r="X92" s="3">
        <v>32</v>
      </c>
      <c r="Y92" s="3">
        <v>32</v>
      </c>
      <c r="Z92" s="3">
        <v>33</v>
      </c>
      <c r="AA92" s="3">
        <f t="shared" si="15"/>
        <v>1</v>
      </c>
    </row>
    <row r="93" spans="1:27" x14ac:dyDescent="0.25">
      <c r="A93" s="14">
        <v>54</v>
      </c>
      <c r="B93" s="14" t="s">
        <v>1</v>
      </c>
      <c r="C93" s="14"/>
      <c r="D93" s="14">
        <v>4</v>
      </c>
      <c r="E93" s="13" t="s">
        <v>365</v>
      </c>
      <c r="F93" s="12">
        <v>194.36191143787988</v>
      </c>
      <c r="G93" s="12">
        <v>341.09836862532575</v>
      </c>
      <c r="H93" s="12">
        <v>315.8776372990867</v>
      </c>
      <c r="I93" s="12">
        <v>297.001245489094</v>
      </c>
      <c r="J93" s="12">
        <v>294.07769085082754</v>
      </c>
      <c r="K93" s="12">
        <v>316.75565420841099</v>
      </c>
      <c r="L93" s="11" t="str">
        <f t="shared" si="8"/>
        <v>267-331</v>
      </c>
      <c r="M93" s="10">
        <f t="shared" si="9"/>
        <v>0.56000000000000005</v>
      </c>
      <c r="N93" s="5">
        <f t="shared" si="10"/>
        <v>7.7115551648856515E-2</v>
      </c>
      <c r="O93" s="9"/>
      <c r="P93" s="8">
        <f t="shared" si="11"/>
        <v>298.8389997864204</v>
      </c>
      <c r="Q93" s="7">
        <f t="shared" si="12"/>
        <v>32.129919266739833</v>
      </c>
      <c r="R93" s="6">
        <f t="shared" si="13"/>
        <v>0.1075158171781562</v>
      </c>
      <c r="S93" s="5">
        <f t="shared" si="14"/>
        <v>5.9954204219648644E-2</v>
      </c>
      <c r="T93" s="4">
        <v>31258.374999999982</v>
      </c>
      <c r="U93" s="3">
        <v>61</v>
      </c>
      <c r="V93" s="3">
        <v>107</v>
      </c>
      <c r="W93" s="3">
        <v>99</v>
      </c>
      <c r="X93" s="3">
        <v>93</v>
      </c>
      <c r="Y93" s="3">
        <v>92</v>
      </c>
      <c r="Z93" s="3">
        <v>99</v>
      </c>
      <c r="AA93" s="3">
        <f t="shared" si="15"/>
        <v>7</v>
      </c>
    </row>
    <row r="94" spans="1:27" x14ac:dyDescent="0.25">
      <c r="A94" s="14">
        <v>214</v>
      </c>
      <c r="B94" s="14" t="s">
        <v>1</v>
      </c>
      <c r="C94" s="14"/>
      <c r="D94" s="14">
        <v>8</v>
      </c>
      <c r="E94" s="13" t="s">
        <v>205</v>
      </c>
      <c r="F94" s="12">
        <v>221.55861670359309</v>
      </c>
      <c r="G94" s="12">
        <v>222.08274996379086</v>
      </c>
      <c r="H94" s="12">
        <v>242.03698325104077</v>
      </c>
      <c r="I94" s="12">
        <v>184.54216545662044</v>
      </c>
      <c r="J94" s="12">
        <v>175.40013155009868</v>
      </c>
      <c r="K94" s="12">
        <v>215.03887397825997</v>
      </c>
      <c r="L94" s="11" t="str">
        <f t="shared" si="8"/>
        <v>174-227</v>
      </c>
      <c r="M94" s="10">
        <f t="shared" si="9"/>
        <v>0.55000000000000004</v>
      </c>
      <c r="N94" s="5">
        <f t="shared" si="10"/>
        <v>0.22599038026855456</v>
      </c>
      <c r="O94" s="9"/>
      <c r="P94" s="8">
        <f t="shared" si="11"/>
        <v>200.46695906408479</v>
      </c>
      <c r="Q94" s="7">
        <f t="shared" si="12"/>
        <v>26.732837486226785</v>
      </c>
      <c r="R94" s="6">
        <f t="shared" si="13"/>
        <v>0.13335283585401669</v>
      </c>
      <c r="S94" s="5">
        <f t="shared" si="14"/>
        <v>7.2689858629106388E-2</v>
      </c>
      <c r="T94" s="4">
        <v>10234.20833333333</v>
      </c>
      <c r="U94" s="3">
        <v>23</v>
      </c>
      <c r="V94" s="3">
        <v>23</v>
      </c>
      <c r="W94" s="3">
        <v>25</v>
      </c>
      <c r="X94" s="3">
        <v>19</v>
      </c>
      <c r="Y94" s="3">
        <v>18</v>
      </c>
      <c r="Z94" s="3">
        <v>22</v>
      </c>
      <c r="AA94" s="3">
        <f t="shared" si="15"/>
        <v>4</v>
      </c>
    </row>
    <row r="95" spans="1:27" x14ac:dyDescent="0.25">
      <c r="A95" s="14">
        <v>216</v>
      </c>
      <c r="B95" s="14" t="s">
        <v>1</v>
      </c>
      <c r="C95" s="14"/>
      <c r="D95" s="14">
        <v>8</v>
      </c>
      <c r="E95" s="13" t="s">
        <v>203</v>
      </c>
      <c r="F95" s="12">
        <v>319.88021506839993</v>
      </c>
      <c r="G95" s="12">
        <v>439.09276679107626</v>
      </c>
      <c r="H95" s="12">
        <v>355.41845493562232</v>
      </c>
      <c r="I95" s="12">
        <v>346.39532366313045</v>
      </c>
      <c r="J95" s="12">
        <v>436.50793650793651</v>
      </c>
      <c r="K95" s="12">
        <v>413.60294117647044</v>
      </c>
      <c r="L95" s="11" t="str">
        <f t="shared" si="8"/>
        <v>343-435</v>
      </c>
      <c r="M95" s="10">
        <f t="shared" si="9"/>
        <v>0.54</v>
      </c>
      <c r="N95" s="5">
        <f t="shared" si="10"/>
        <v>-5.2473262032085903E-2</v>
      </c>
      <c r="O95" s="9"/>
      <c r="P95" s="24">
        <f t="shared" si="11"/>
        <v>388.82947270997488</v>
      </c>
      <c r="Q95" s="7">
        <f t="shared" si="12"/>
        <v>45.988762026703924</v>
      </c>
      <c r="R95" s="6">
        <f t="shared" si="13"/>
        <v>0.1182748872048766</v>
      </c>
      <c r="S95" s="5">
        <f t="shared" si="14"/>
        <v>6.3712938975111877E-2</v>
      </c>
      <c r="T95" s="4">
        <v>15218.000000000007</v>
      </c>
      <c r="U95" s="3">
        <v>47</v>
      </c>
      <c r="V95" s="3">
        <v>65</v>
      </c>
      <c r="W95" s="3">
        <v>53</v>
      </c>
      <c r="X95" s="3">
        <v>52</v>
      </c>
      <c r="Y95" s="3">
        <v>66</v>
      </c>
      <c r="Z95" s="3">
        <v>63</v>
      </c>
      <c r="AA95" s="3">
        <f t="shared" si="15"/>
        <v>-3</v>
      </c>
    </row>
    <row r="96" spans="1:27" x14ac:dyDescent="0.25">
      <c r="A96" s="14">
        <v>172</v>
      </c>
      <c r="B96" s="14" t="s">
        <v>1</v>
      </c>
      <c r="C96" s="14"/>
      <c r="D96" s="14">
        <v>7</v>
      </c>
      <c r="E96" s="13" t="s">
        <v>247</v>
      </c>
      <c r="F96" s="12">
        <v>162.71627705158105</v>
      </c>
      <c r="G96" s="12">
        <v>251.88463683632895</v>
      </c>
      <c r="H96" s="12">
        <v>236.30293319966702</v>
      </c>
      <c r="I96" s="12">
        <v>199.53145738132778</v>
      </c>
      <c r="J96" s="12">
        <v>226.90006647462886</v>
      </c>
      <c r="K96" s="12">
        <v>232.81997313163433</v>
      </c>
      <c r="L96" s="11" t="str">
        <f t="shared" si="8"/>
        <v>197-244</v>
      </c>
      <c r="M96" s="10">
        <f t="shared" si="9"/>
        <v>0.53</v>
      </c>
      <c r="N96" s="5">
        <f t="shared" si="10"/>
        <v>2.6090369866275082E-2</v>
      </c>
      <c r="O96" s="9"/>
      <c r="P96" s="8">
        <f t="shared" si="11"/>
        <v>220.53470081477968</v>
      </c>
      <c r="Q96" s="7">
        <f t="shared" si="12"/>
        <v>23.125242917671883</v>
      </c>
      <c r="R96" s="6">
        <f t="shared" si="13"/>
        <v>0.10485988296732524</v>
      </c>
      <c r="S96" s="5">
        <f t="shared" si="14"/>
        <v>5.570675395511869E-2</v>
      </c>
      <c r="T96" s="4">
        <v>28330.708333333343</v>
      </c>
      <c r="U96" s="3">
        <v>45</v>
      </c>
      <c r="V96" s="3">
        <v>70</v>
      </c>
      <c r="W96" s="3">
        <v>66</v>
      </c>
      <c r="X96" s="3">
        <v>56</v>
      </c>
      <c r="Y96" s="3">
        <v>64</v>
      </c>
      <c r="Z96" s="3">
        <v>66</v>
      </c>
      <c r="AA96" s="3">
        <f t="shared" si="15"/>
        <v>2</v>
      </c>
    </row>
    <row r="97" spans="1:27" x14ac:dyDescent="0.25">
      <c r="A97" s="14">
        <v>269</v>
      </c>
      <c r="B97" s="14" t="s">
        <v>1</v>
      </c>
      <c r="C97" s="14"/>
      <c r="D97" s="14">
        <v>9</v>
      </c>
      <c r="E97" s="13" t="s">
        <v>150</v>
      </c>
      <c r="F97" s="12">
        <v>229.97316979685704</v>
      </c>
      <c r="G97" s="12">
        <v>208.72813160857984</v>
      </c>
      <c r="H97" s="12">
        <v>253.28304380144812</v>
      </c>
      <c r="I97" s="12">
        <v>209.75932877014793</v>
      </c>
      <c r="J97" s="12">
        <v>409.59787451913763</v>
      </c>
      <c r="K97" s="12">
        <v>333.06040883165218</v>
      </c>
      <c r="L97" s="11" t="str">
        <f t="shared" si="8"/>
        <v>198-375</v>
      </c>
      <c r="M97" s="10">
        <f t="shared" si="9"/>
        <v>0.53</v>
      </c>
      <c r="N97" s="5">
        <f t="shared" si="10"/>
        <v>-0.18686001673553457</v>
      </c>
      <c r="O97" s="9"/>
      <c r="P97" s="8">
        <f t="shared" si="11"/>
        <v>286.28701680630934</v>
      </c>
      <c r="Q97" s="7">
        <f t="shared" si="12"/>
        <v>88.665507651907532</v>
      </c>
      <c r="R97" s="6">
        <f t="shared" si="13"/>
        <v>0.30970844798000452</v>
      </c>
      <c r="S97" s="5">
        <f t="shared" si="14"/>
        <v>0.16337936853415852</v>
      </c>
      <c r="T97" s="4">
        <v>9010.8749999999909</v>
      </c>
      <c r="U97" s="3">
        <v>21</v>
      </c>
      <c r="V97" s="3">
        <v>19</v>
      </c>
      <c r="W97" s="3">
        <v>23</v>
      </c>
      <c r="X97" s="3">
        <v>19</v>
      </c>
      <c r="Y97" s="3">
        <v>37</v>
      </c>
      <c r="Z97" s="3">
        <v>30</v>
      </c>
      <c r="AA97" s="3">
        <f t="shared" si="15"/>
        <v>-7</v>
      </c>
    </row>
    <row r="98" spans="1:27" x14ac:dyDescent="0.25">
      <c r="A98" s="14">
        <v>311</v>
      </c>
      <c r="B98" s="14" t="s">
        <v>1</v>
      </c>
      <c r="C98" s="14"/>
      <c r="D98" s="14">
        <v>10</v>
      </c>
      <c r="E98" s="13" t="s">
        <v>108</v>
      </c>
      <c r="F98" s="12">
        <v>507.55420347879544</v>
      </c>
      <c r="G98" s="12">
        <v>344.43081284147803</v>
      </c>
      <c r="H98" s="12">
        <v>321.35144497593552</v>
      </c>
      <c r="I98" s="12">
        <v>294.01270249054448</v>
      </c>
      <c r="J98" s="12">
        <v>315.36360178429408</v>
      </c>
      <c r="K98" s="12">
        <v>354.23482817150852</v>
      </c>
      <c r="L98" s="11" t="str">
        <f t="shared" si="8"/>
        <v>277-378</v>
      </c>
      <c r="M98" s="10">
        <f t="shared" si="9"/>
        <v>0.53</v>
      </c>
      <c r="N98" s="5">
        <f t="shared" si="10"/>
        <v>0.12325844253200161</v>
      </c>
      <c r="O98" s="9"/>
      <c r="P98" s="8">
        <f t="shared" si="11"/>
        <v>327.55593219821378</v>
      </c>
      <c r="Q98" s="7">
        <f t="shared" si="12"/>
        <v>50.549148020527355</v>
      </c>
      <c r="R98" s="6">
        <f t="shared" si="13"/>
        <v>0.15432218760714908</v>
      </c>
      <c r="S98" s="5">
        <f t="shared" si="14"/>
        <v>8.1448367594058879E-2</v>
      </c>
      <c r="T98" s="4">
        <v>37124.791666666693</v>
      </c>
      <c r="U98" s="3">
        <v>161</v>
      </c>
      <c r="V98" s="3">
        <v>113</v>
      </c>
      <c r="W98" s="3">
        <v>109</v>
      </c>
      <c r="X98" s="3">
        <v>103</v>
      </c>
      <c r="Y98" s="3">
        <v>114</v>
      </c>
      <c r="Z98" s="3">
        <v>132</v>
      </c>
      <c r="AA98" s="3">
        <f t="shared" si="15"/>
        <v>18</v>
      </c>
    </row>
    <row r="99" spans="1:27" x14ac:dyDescent="0.25">
      <c r="A99" s="14">
        <v>77</v>
      </c>
      <c r="B99" s="14" t="s">
        <v>1</v>
      </c>
      <c r="C99" s="14"/>
      <c r="D99" s="14">
        <v>5</v>
      </c>
      <c r="E99" s="13" t="s">
        <v>342</v>
      </c>
      <c r="F99" s="12">
        <v>216.714072870107</v>
      </c>
      <c r="G99" s="12">
        <v>243.39125143668446</v>
      </c>
      <c r="H99" s="12">
        <v>207.08594066537614</v>
      </c>
      <c r="I99" s="12">
        <v>377.70633332583918</v>
      </c>
      <c r="J99" s="12">
        <v>206.62549129702415</v>
      </c>
      <c r="K99" s="12">
        <v>296.14672724213381</v>
      </c>
      <c r="L99" s="11" t="str">
        <f t="shared" si="8"/>
        <v>185-331</v>
      </c>
      <c r="M99" s="10">
        <f t="shared" si="9"/>
        <v>0.52</v>
      </c>
      <c r="N99" s="5">
        <f t="shared" si="10"/>
        <v>0.43325359026695731</v>
      </c>
      <c r="O99" s="9"/>
      <c r="P99" s="8">
        <f t="shared" si="11"/>
        <v>257.91381250187209</v>
      </c>
      <c r="Q99" s="7">
        <f t="shared" si="12"/>
        <v>73.222536336518615</v>
      </c>
      <c r="R99" s="6">
        <f t="shared" si="13"/>
        <v>0.283903121070676</v>
      </c>
      <c r="S99" s="5">
        <f t="shared" si="14"/>
        <v>0.148239112784951</v>
      </c>
      <c r="T99" s="4">
        <v>11141.374999999993</v>
      </c>
      <c r="U99" s="3">
        <v>24</v>
      </c>
      <c r="V99" s="3">
        <v>27</v>
      </c>
      <c r="W99" s="3">
        <v>23</v>
      </c>
      <c r="X99" s="3">
        <v>42</v>
      </c>
      <c r="Y99" s="3">
        <v>23</v>
      </c>
      <c r="Z99" s="3">
        <v>33</v>
      </c>
      <c r="AA99" s="3">
        <f t="shared" si="15"/>
        <v>10</v>
      </c>
    </row>
    <row r="100" spans="1:27" x14ac:dyDescent="0.25">
      <c r="A100" s="14">
        <v>42</v>
      </c>
      <c r="B100" s="14" t="s">
        <v>1</v>
      </c>
      <c r="C100" s="14"/>
      <c r="D100" s="14">
        <v>3</v>
      </c>
      <c r="E100" s="13" t="s">
        <v>377</v>
      </c>
      <c r="F100" s="12">
        <v>248.52438645542094</v>
      </c>
      <c r="G100" s="12">
        <v>248.82069358768337</v>
      </c>
      <c r="H100" s="12">
        <v>270.18601267795907</v>
      </c>
      <c r="I100" s="12">
        <v>104.26985037276472</v>
      </c>
      <c r="J100" s="12">
        <v>125.4115065057219</v>
      </c>
      <c r="K100" s="12">
        <v>209.41311973195121</v>
      </c>
      <c r="L100" s="11" t="str">
        <f t="shared" si="8"/>
        <v>102-244</v>
      </c>
      <c r="M100" s="10">
        <f t="shared" si="9"/>
        <v>0.51</v>
      </c>
      <c r="N100" s="5">
        <f t="shared" si="10"/>
        <v>0.66980786346264598</v>
      </c>
      <c r="O100" s="9"/>
      <c r="P100" s="8">
        <f t="shared" si="11"/>
        <v>173.39071637895555</v>
      </c>
      <c r="Q100" s="7">
        <f t="shared" si="12"/>
        <v>71.064861842073711</v>
      </c>
      <c r="R100" s="6">
        <f t="shared" si="13"/>
        <v>0.40985390294343843</v>
      </c>
      <c r="S100" s="5">
        <f t="shared" si="14"/>
        <v>0.20775277999467168</v>
      </c>
      <c r="T100" s="4">
        <v>4776.375</v>
      </c>
      <c r="U100" s="3">
        <v>12</v>
      </c>
      <c r="V100" s="3">
        <v>12</v>
      </c>
      <c r="W100" s="3">
        <v>13</v>
      </c>
      <c r="X100" s="3">
        <v>5</v>
      </c>
      <c r="Y100" s="3">
        <v>6</v>
      </c>
      <c r="Z100" s="3">
        <v>10</v>
      </c>
      <c r="AA100" s="3">
        <f t="shared" si="15"/>
        <v>4</v>
      </c>
    </row>
    <row r="101" spans="1:27" x14ac:dyDescent="0.25">
      <c r="A101" s="14">
        <v>266</v>
      </c>
      <c r="B101" s="14" t="s">
        <v>1</v>
      </c>
      <c r="C101" s="14"/>
      <c r="D101" s="14">
        <v>9</v>
      </c>
      <c r="E101" s="13" t="s">
        <v>153</v>
      </c>
      <c r="F101" s="12">
        <v>468.67676925480396</v>
      </c>
      <c r="G101" s="12">
        <v>546.44542132405684</v>
      </c>
      <c r="H101" s="12">
        <v>626.19789609211546</v>
      </c>
      <c r="I101" s="12">
        <v>538.21365717155072</v>
      </c>
      <c r="J101" s="12">
        <v>495.09775256807598</v>
      </c>
      <c r="K101" s="12">
        <v>563.07567912479726</v>
      </c>
      <c r="L101" s="11" t="str">
        <f t="shared" si="8"/>
        <v>488-588</v>
      </c>
      <c r="M101" s="10">
        <f t="shared" si="9"/>
        <v>0.5</v>
      </c>
      <c r="N101" s="5">
        <f t="shared" si="10"/>
        <v>0.13730203016297132</v>
      </c>
      <c r="O101" s="9"/>
      <c r="P101" s="8">
        <f t="shared" si="11"/>
        <v>537.90031278038975</v>
      </c>
      <c r="Q101" s="7">
        <f t="shared" si="12"/>
        <v>49.992009319378106</v>
      </c>
      <c r="R101" s="6">
        <f t="shared" si="13"/>
        <v>9.2939171314050717E-2</v>
      </c>
      <c r="S101" s="5">
        <f t="shared" si="14"/>
        <v>4.6803033473389953E-2</v>
      </c>
      <c r="T101" s="4">
        <v>51323</v>
      </c>
      <c r="U101" s="3">
        <v>240</v>
      </c>
      <c r="V101" s="3">
        <v>280</v>
      </c>
      <c r="W101" s="3">
        <v>321</v>
      </c>
      <c r="X101" s="3">
        <v>276</v>
      </c>
      <c r="Y101" s="3">
        <v>254</v>
      </c>
      <c r="Z101" s="3">
        <v>289</v>
      </c>
      <c r="AA101" s="3">
        <f t="shared" si="15"/>
        <v>35</v>
      </c>
    </row>
    <row r="102" spans="1:27" x14ac:dyDescent="0.25">
      <c r="A102" s="14">
        <v>154</v>
      </c>
      <c r="B102" s="14" t="s">
        <v>1</v>
      </c>
      <c r="C102" s="14"/>
      <c r="D102" s="14">
        <v>7</v>
      </c>
      <c r="E102" s="13" t="s">
        <v>265</v>
      </c>
      <c r="F102" s="12">
        <v>285.75170558049268</v>
      </c>
      <c r="G102" s="12">
        <v>401.47050242166074</v>
      </c>
      <c r="H102" s="12">
        <v>347.82608695652175</v>
      </c>
      <c r="I102" s="12">
        <v>332.21099887766559</v>
      </c>
      <c r="J102" s="12">
        <v>462.42265430603572</v>
      </c>
      <c r="K102" s="12">
        <v>414.93028666928376</v>
      </c>
      <c r="L102" s="11" t="str">
        <f t="shared" si="8"/>
        <v>324-446</v>
      </c>
      <c r="M102" s="10">
        <f t="shared" si="9"/>
        <v>0.49</v>
      </c>
      <c r="N102" s="5">
        <f t="shared" si="10"/>
        <v>-0.10270337578513414</v>
      </c>
      <c r="O102" s="9"/>
      <c r="P102" s="8">
        <f t="shared" si="11"/>
        <v>384.87521588894805</v>
      </c>
      <c r="Q102" s="7">
        <f t="shared" si="12"/>
        <v>60.913214914847835</v>
      </c>
      <c r="R102" s="6">
        <f t="shared" si="13"/>
        <v>0.15826743941969945</v>
      </c>
      <c r="S102" s="5">
        <f t="shared" si="14"/>
        <v>7.8090429156154884E-2</v>
      </c>
      <c r="T102" s="4">
        <v>23083.916666666679</v>
      </c>
      <c r="U102" s="3">
        <v>60</v>
      </c>
      <c r="V102" s="3">
        <v>86</v>
      </c>
      <c r="W102" s="3">
        <v>76</v>
      </c>
      <c r="X102" s="3">
        <v>74</v>
      </c>
      <c r="Y102" s="3">
        <v>105</v>
      </c>
      <c r="Z102" s="3">
        <v>96</v>
      </c>
      <c r="AA102" s="3">
        <f t="shared" si="15"/>
        <v>-9</v>
      </c>
    </row>
    <row r="103" spans="1:27" x14ac:dyDescent="0.25">
      <c r="A103" s="14">
        <v>50</v>
      </c>
      <c r="B103" s="14" t="s">
        <v>1</v>
      </c>
      <c r="C103" s="14"/>
      <c r="D103" s="14">
        <v>4</v>
      </c>
      <c r="E103" s="13" t="s">
        <v>369</v>
      </c>
      <c r="F103" s="12">
        <v>304.83932427283116</v>
      </c>
      <c r="G103" s="12">
        <v>253.74270489723418</v>
      </c>
      <c r="H103" s="12">
        <v>304.14396147509825</v>
      </c>
      <c r="I103" s="12">
        <v>202.53164556962025</v>
      </c>
      <c r="J103" s="12">
        <v>328.90575585072742</v>
      </c>
      <c r="K103" s="12">
        <v>303.51892250782527</v>
      </c>
      <c r="L103" s="11" t="str">
        <f t="shared" si="8"/>
        <v>227-330</v>
      </c>
      <c r="M103" s="10">
        <f t="shared" si="9"/>
        <v>0.48</v>
      </c>
      <c r="N103" s="5">
        <f t="shared" si="10"/>
        <v>-7.7185737529092871E-2</v>
      </c>
      <c r="O103" s="9"/>
      <c r="P103" s="8">
        <f t="shared" si="11"/>
        <v>278.62746533498085</v>
      </c>
      <c r="Q103" s="7">
        <f t="shared" si="12"/>
        <v>51.433236017092916</v>
      </c>
      <c r="R103" s="6">
        <f t="shared" si="13"/>
        <v>0.18459499660328577</v>
      </c>
      <c r="S103" s="5">
        <f t="shared" si="14"/>
        <v>8.9335978213485059E-2</v>
      </c>
      <c r="T103" s="4">
        <v>3953.7499999999982</v>
      </c>
      <c r="U103" s="3">
        <v>12</v>
      </c>
      <c r="V103" s="3">
        <v>10</v>
      </c>
      <c r="W103" s="3">
        <v>12</v>
      </c>
      <c r="X103" s="3">
        <v>8</v>
      </c>
      <c r="Y103" s="3">
        <v>13</v>
      </c>
      <c r="Z103" s="3">
        <v>12</v>
      </c>
      <c r="AA103" s="3">
        <f t="shared" si="15"/>
        <v>-1</v>
      </c>
    </row>
    <row r="104" spans="1:27" x14ac:dyDescent="0.25">
      <c r="A104" s="14">
        <v>267</v>
      </c>
      <c r="B104" s="14" t="s">
        <v>1</v>
      </c>
      <c r="C104" s="14"/>
      <c r="D104" s="14">
        <v>9</v>
      </c>
      <c r="E104" s="13" t="s">
        <v>152</v>
      </c>
      <c r="F104" s="12">
        <v>393.4365525700664</v>
      </c>
      <c r="G104" s="12">
        <v>456.72740830498208</v>
      </c>
      <c r="H104" s="12">
        <v>535.16101774481274</v>
      </c>
      <c r="I104" s="12">
        <v>520.10071041028857</v>
      </c>
      <c r="J104" s="12">
        <v>528.584013905093</v>
      </c>
      <c r="K104" s="12">
        <v>527.62011351826675</v>
      </c>
      <c r="L104" s="11" t="str">
        <f t="shared" si="8"/>
        <v>470-548</v>
      </c>
      <c r="M104" s="10">
        <f t="shared" si="9"/>
        <v>0.47</v>
      </c>
      <c r="N104" s="5">
        <f t="shared" si="10"/>
        <v>-1.8235519074917034E-3</v>
      </c>
      <c r="O104" s="9"/>
      <c r="P104" s="8">
        <f t="shared" si="11"/>
        <v>509.04648890540585</v>
      </c>
      <c r="Q104" s="7">
        <f t="shared" si="12"/>
        <v>39.398386842275841</v>
      </c>
      <c r="R104" s="6">
        <f t="shared" si="13"/>
        <v>7.7396441584330608E-2</v>
      </c>
      <c r="S104" s="5">
        <f t="shared" si="14"/>
        <v>3.648708913168118E-2</v>
      </c>
      <c r="T104" s="4">
        <v>20867.583333333332</v>
      </c>
      <c r="U104" s="3">
        <v>85</v>
      </c>
      <c r="V104" s="3">
        <v>98</v>
      </c>
      <c r="W104" s="3">
        <v>114</v>
      </c>
      <c r="X104" s="3">
        <v>110</v>
      </c>
      <c r="Y104" s="3">
        <v>111</v>
      </c>
      <c r="Z104" s="3">
        <v>110</v>
      </c>
      <c r="AA104" s="3">
        <f t="shared" si="15"/>
        <v>-1</v>
      </c>
    </row>
    <row r="105" spans="1:27" x14ac:dyDescent="0.25">
      <c r="A105" s="14">
        <v>244</v>
      </c>
      <c r="B105" s="14" t="s">
        <v>1</v>
      </c>
      <c r="C105" s="14" t="s">
        <v>442</v>
      </c>
      <c r="D105" s="14">
        <v>9</v>
      </c>
      <c r="E105" s="13" t="s">
        <v>175</v>
      </c>
      <c r="F105" s="12">
        <v>721.92444903700732</v>
      </c>
      <c r="G105" s="12">
        <v>750.59573666816004</v>
      </c>
      <c r="H105" s="12">
        <v>906.36731013958536</v>
      </c>
      <c r="I105" s="12">
        <v>763.5618134357693</v>
      </c>
      <c r="J105" s="12">
        <v>758.10015040077292</v>
      </c>
      <c r="K105" s="12">
        <v>814.14401886813971</v>
      </c>
      <c r="L105" s="11" t="str">
        <f t="shared" si="8"/>
        <v>725-847</v>
      </c>
      <c r="M105" s="10">
        <f t="shared" si="9"/>
        <v>0.46</v>
      </c>
      <c r="N105" s="5">
        <f t="shared" si="10"/>
        <v>7.3926734400117128E-2</v>
      </c>
      <c r="O105" s="9"/>
      <c r="P105" s="8">
        <f t="shared" si="11"/>
        <v>785.79772390260166</v>
      </c>
      <c r="Q105" s="7">
        <f t="shared" si="12"/>
        <v>61.091598535989476</v>
      </c>
      <c r="R105" s="6">
        <f t="shared" si="13"/>
        <v>7.7744687567409751E-2</v>
      </c>
      <c r="S105" s="5">
        <f t="shared" si="14"/>
        <v>3.6073271916287106E-2</v>
      </c>
      <c r="T105" s="4">
        <v>328637.79166666651</v>
      </c>
      <c r="U105" s="3">
        <v>2185</v>
      </c>
      <c r="V105" s="3">
        <v>2312</v>
      </c>
      <c r="W105" s="3">
        <v>2840</v>
      </c>
      <c r="X105" s="3">
        <v>2433</v>
      </c>
      <c r="Y105" s="3">
        <v>2456</v>
      </c>
      <c r="Z105" s="3">
        <v>2681</v>
      </c>
      <c r="AA105" s="3">
        <f t="shared" si="15"/>
        <v>225</v>
      </c>
    </row>
    <row r="106" spans="1:27" x14ac:dyDescent="0.25">
      <c r="A106" s="14">
        <v>299</v>
      </c>
      <c r="B106" s="14" t="s">
        <v>1</v>
      </c>
      <c r="C106" s="14"/>
      <c r="D106" s="14">
        <v>10</v>
      </c>
      <c r="E106" s="13" t="s">
        <v>120</v>
      </c>
      <c r="F106" s="12">
        <v>249.08113362291547</v>
      </c>
      <c r="G106" s="12">
        <v>293.25513196480938</v>
      </c>
      <c r="H106" s="12">
        <v>159.80577452019853</v>
      </c>
      <c r="I106" s="12">
        <v>86.600170107476998</v>
      </c>
      <c r="J106" s="12">
        <v>161.85762754069785</v>
      </c>
      <c r="K106" s="12">
        <v>194.19249592169655</v>
      </c>
      <c r="L106" s="11" t="str">
        <f t="shared" si="8"/>
        <v>99-230</v>
      </c>
      <c r="M106" s="10">
        <f t="shared" si="9"/>
        <v>0.45</v>
      </c>
      <c r="N106" s="5">
        <f t="shared" si="10"/>
        <v>0.19977352239929716</v>
      </c>
      <c r="O106" s="9"/>
      <c r="P106" s="8">
        <f t="shared" si="11"/>
        <v>164.71316928310179</v>
      </c>
      <c r="Q106" s="7">
        <f t="shared" si="12"/>
        <v>65.667651331590292</v>
      </c>
      <c r="R106" s="6">
        <f t="shared" si="13"/>
        <v>0.39867881613475364</v>
      </c>
      <c r="S106" s="5">
        <f t="shared" si="14"/>
        <v>0.17897370785165925</v>
      </c>
      <c r="T106" s="4">
        <v>15975.41666666667</v>
      </c>
      <c r="U106" s="3">
        <v>41</v>
      </c>
      <c r="V106" s="3">
        <v>48</v>
      </c>
      <c r="W106" s="3">
        <v>26</v>
      </c>
      <c r="X106" s="3">
        <v>14</v>
      </c>
      <c r="Y106" s="3">
        <v>26</v>
      </c>
      <c r="Z106" s="3">
        <v>31</v>
      </c>
      <c r="AA106" s="3">
        <f t="shared" si="15"/>
        <v>5</v>
      </c>
    </row>
    <row r="107" spans="1:27" x14ac:dyDescent="0.25">
      <c r="A107" s="14">
        <v>11</v>
      </c>
      <c r="B107" s="14" t="s">
        <v>1</v>
      </c>
      <c r="C107" s="14" t="s">
        <v>442</v>
      </c>
      <c r="D107" s="14">
        <v>1</v>
      </c>
      <c r="E107" s="13" t="s">
        <v>408</v>
      </c>
      <c r="F107" s="12">
        <v>671.68228942935275</v>
      </c>
      <c r="G107" s="12">
        <v>764.17261911964192</v>
      </c>
      <c r="H107" s="12">
        <v>760.27227855860122</v>
      </c>
      <c r="I107" s="12">
        <v>737.54221582517232</v>
      </c>
      <c r="J107" s="12">
        <v>708.35936607748692</v>
      </c>
      <c r="K107" s="12">
        <v>743.13337108107009</v>
      </c>
      <c r="L107" s="11" t="str">
        <f t="shared" si="8"/>
        <v>704-759</v>
      </c>
      <c r="M107" s="10">
        <f t="shared" si="9"/>
        <v>0.43</v>
      </c>
      <c r="N107" s="5">
        <f t="shared" si="10"/>
        <v>4.90909087517864E-2</v>
      </c>
      <c r="O107" s="9"/>
      <c r="P107" s="8">
        <f t="shared" si="11"/>
        <v>731.52067046883758</v>
      </c>
      <c r="Q107" s="7">
        <f t="shared" si="12"/>
        <v>27.10493483914663</v>
      </c>
      <c r="R107" s="6">
        <f t="shared" si="13"/>
        <v>3.7052862527828308E-2</v>
      </c>
      <c r="S107" s="5">
        <f t="shared" si="14"/>
        <v>1.5874740224073012E-2</v>
      </c>
      <c r="T107" s="4">
        <v>186099.12499999991</v>
      </c>
      <c r="U107" s="3">
        <v>1247</v>
      </c>
      <c r="V107" s="3">
        <v>1421</v>
      </c>
      <c r="W107" s="3">
        <v>1414</v>
      </c>
      <c r="X107" s="3">
        <v>1372</v>
      </c>
      <c r="Y107" s="3">
        <v>1318</v>
      </c>
      <c r="Z107" s="3">
        <v>1383</v>
      </c>
      <c r="AA107" s="3">
        <f t="shared" si="15"/>
        <v>65</v>
      </c>
    </row>
    <row r="108" spans="1:27" x14ac:dyDescent="0.25">
      <c r="A108" s="14">
        <v>52</v>
      </c>
      <c r="B108" s="14" t="s">
        <v>1</v>
      </c>
      <c r="C108" s="14"/>
      <c r="D108" s="14">
        <v>4</v>
      </c>
      <c r="E108" s="13" t="s">
        <v>367</v>
      </c>
      <c r="F108" s="12">
        <v>246.56469003973484</v>
      </c>
      <c r="G108" s="12">
        <v>256.40783929261602</v>
      </c>
      <c r="H108" s="12">
        <v>378.64232358922931</v>
      </c>
      <c r="I108" s="12">
        <v>439.89226367440511</v>
      </c>
      <c r="J108" s="12">
        <v>493.0582587258337</v>
      </c>
      <c r="K108" s="12">
        <v>446.04800545579383</v>
      </c>
      <c r="L108" s="11" t="str">
        <f t="shared" si="8"/>
        <v>321-496</v>
      </c>
      <c r="M108" s="10">
        <f t="shared" si="9"/>
        <v>0.43</v>
      </c>
      <c r="N108" s="5">
        <f t="shared" si="10"/>
        <v>-9.53442163032098E-2</v>
      </c>
      <c r="O108" s="9"/>
      <c r="P108" s="8">
        <f t="shared" si="11"/>
        <v>408.01117918129626</v>
      </c>
      <c r="Q108" s="7">
        <f t="shared" si="12"/>
        <v>87.502512768646113</v>
      </c>
      <c r="R108" s="6">
        <f t="shared" si="13"/>
        <v>0.21446106683700725</v>
      </c>
      <c r="S108" s="5">
        <f t="shared" si="14"/>
        <v>9.3224961019012259E-2</v>
      </c>
      <c r="T108" s="4">
        <v>27107.25</v>
      </c>
      <c r="U108" s="3">
        <v>65</v>
      </c>
      <c r="V108" s="3">
        <v>68</v>
      </c>
      <c r="W108" s="3">
        <v>101</v>
      </c>
      <c r="X108" s="3">
        <v>118</v>
      </c>
      <c r="Y108" s="3">
        <v>133</v>
      </c>
      <c r="Z108" s="3">
        <v>121</v>
      </c>
      <c r="AA108" s="3">
        <f t="shared" si="15"/>
        <v>-12</v>
      </c>
    </row>
    <row r="109" spans="1:27" x14ac:dyDescent="0.25">
      <c r="A109" s="14">
        <v>176</v>
      </c>
      <c r="B109" s="14" t="s">
        <v>1</v>
      </c>
      <c r="C109" s="14"/>
      <c r="D109" s="14">
        <v>7</v>
      </c>
      <c r="E109" s="13" t="s">
        <v>243</v>
      </c>
      <c r="F109" s="12">
        <v>232.19396295696311</v>
      </c>
      <c r="G109" s="12">
        <v>231.67167275029297</v>
      </c>
      <c r="H109" s="12">
        <v>209.64360587002096</v>
      </c>
      <c r="I109" s="12">
        <v>177.00064363870416</v>
      </c>
      <c r="J109" s="12">
        <v>171.24891297076726</v>
      </c>
      <c r="K109" s="12">
        <v>202.90383870924697</v>
      </c>
      <c r="L109" s="11" t="str">
        <f t="shared" si="8"/>
        <v>168-217</v>
      </c>
      <c r="M109" s="10">
        <f t="shared" si="9"/>
        <v>0.43</v>
      </c>
      <c r="N109" s="5">
        <f t="shared" si="10"/>
        <v>0.18484745502520825</v>
      </c>
      <c r="O109" s="9"/>
      <c r="P109" s="22">
        <f t="shared" si="11"/>
        <v>192.58101769841767</v>
      </c>
      <c r="Q109" s="7">
        <f t="shared" si="12"/>
        <v>24.145428119469095</v>
      </c>
      <c r="R109" s="6">
        <f t="shared" si="13"/>
        <v>0.1253780274298939</v>
      </c>
      <c r="S109" s="5">
        <f t="shared" si="14"/>
        <v>5.3602484472248781E-2</v>
      </c>
      <c r="T109" s="4">
        <v>18723.208333333325</v>
      </c>
      <c r="U109" s="3">
        <v>43</v>
      </c>
      <c r="V109" s="3">
        <v>43</v>
      </c>
      <c r="W109" s="3">
        <v>39</v>
      </c>
      <c r="X109" s="3">
        <v>33</v>
      </c>
      <c r="Y109" s="3">
        <v>32</v>
      </c>
      <c r="Z109" s="3">
        <v>38</v>
      </c>
      <c r="AA109" s="3">
        <f t="shared" si="15"/>
        <v>6</v>
      </c>
    </row>
    <row r="110" spans="1:27" x14ac:dyDescent="0.25">
      <c r="A110" s="14">
        <v>307</v>
      </c>
      <c r="B110" s="14" t="s">
        <v>1</v>
      </c>
      <c r="C110" s="14"/>
      <c r="D110" s="14">
        <v>10</v>
      </c>
      <c r="E110" s="13" t="s">
        <v>112</v>
      </c>
      <c r="F110" s="12">
        <v>229.67972438433071</v>
      </c>
      <c r="G110" s="12">
        <v>100.85728693898135</v>
      </c>
      <c r="H110" s="12">
        <v>99.539629214881188</v>
      </c>
      <c r="I110" s="12">
        <v>123.02392815402595</v>
      </c>
      <c r="J110" s="12">
        <v>145.71064294821201</v>
      </c>
      <c r="K110" s="12">
        <v>143.89208093929554</v>
      </c>
      <c r="L110" s="11" t="str">
        <f t="shared" si="8"/>
        <v>98-163</v>
      </c>
      <c r="M110" s="10">
        <f t="shared" si="9"/>
        <v>0.43</v>
      </c>
      <c r="N110" s="5">
        <f t="shared" si="10"/>
        <v>-1.2480639520359677E-2</v>
      </c>
      <c r="O110" s="9"/>
      <c r="P110" s="8">
        <f t="shared" si="11"/>
        <v>130.04414088427339</v>
      </c>
      <c r="Q110" s="7">
        <f t="shared" si="12"/>
        <v>32.503230674419065</v>
      </c>
      <c r="R110" s="6">
        <f t="shared" si="13"/>
        <v>0.24993998540344675</v>
      </c>
      <c r="S110" s="5">
        <f t="shared" si="14"/>
        <v>0.10648645883512327</v>
      </c>
      <c r="T110" s="4">
        <v>4164.7916666666661</v>
      </c>
      <c r="U110" s="3">
        <v>9</v>
      </c>
      <c r="V110" s="3">
        <v>4</v>
      </c>
      <c r="W110" s="3">
        <v>4</v>
      </c>
      <c r="X110" s="3">
        <v>5</v>
      </c>
      <c r="Y110" s="3">
        <v>6</v>
      </c>
      <c r="Z110" s="3">
        <v>6</v>
      </c>
      <c r="AA110" s="3">
        <f t="shared" si="15"/>
        <v>0</v>
      </c>
    </row>
    <row r="111" spans="1:27" x14ac:dyDescent="0.25">
      <c r="A111" s="14">
        <v>320</v>
      </c>
      <c r="B111" s="14" t="s">
        <v>1</v>
      </c>
      <c r="C111" s="14"/>
      <c r="D111" s="14">
        <v>10</v>
      </c>
      <c r="E111" s="13" t="s">
        <v>99</v>
      </c>
      <c r="F111" s="12">
        <v>227.47377732844689</v>
      </c>
      <c r="G111" s="12">
        <v>294.66401896098904</v>
      </c>
      <c r="H111" s="12">
        <v>168.77637130801688</v>
      </c>
      <c r="I111" s="12">
        <v>276.70718450439767</v>
      </c>
      <c r="J111" s="12">
        <v>360.93843994385401</v>
      </c>
      <c r="K111" s="12">
        <v>311.98426514141011</v>
      </c>
      <c r="L111" s="11" t="str">
        <f t="shared" si="8"/>
        <v>213-352</v>
      </c>
      <c r="M111" s="10">
        <f t="shared" si="9"/>
        <v>0.43</v>
      </c>
      <c r="N111" s="5">
        <f t="shared" si="10"/>
        <v>-0.13563026096654876</v>
      </c>
      <c r="O111" s="9"/>
      <c r="P111" s="8">
        <f t="shared" si="11"/>
        <v>282.31012446075579</v>
      </c>
      <c r="Q111" s="7">
        <f t="shared" si="12"/>
        <v>69.770879036776918</v>
      </c>
      <c r="R111" s="6">
        <f t="shared" si="13"/>
        <v>0.24714267393012268</v>
      </c>
      <c r="S111" s="5">
        <f t="shared" si="14"/>
        <v>0.1051118543386826</v>
      </c>
      <c r="T111" s="4">
        <v>7386.4166666666688</v>
      </c>
      <c r="U111" s="3">
        <v>18</v>
      </c>
      <c r="V111" s="3">
        <v>23</v>
      </c>
      <c r="W111" s="3">
        <v>13</v>
      </c>
      <c r="X111" s="3">
        <v>21</v>
      </c>
      <c r="Y111" s="3">
        <v>27</v>
      </c>
      <c r="Z111" s="3">
        <v>23</v>
      </c>
      <c r="AA111" s="3">
        <f t="shared" si="15"/>
        <v>-4</v>
      </c>
    </row>
    <row r="112" spans="1:27" x14ac:dyDescent="0.25">
      <c r="A112" s="14">
        <v>194</v>
      </c>
      <c r="B112" s="14" t="s">
        <v>1</v>
      </c>
      <c r="C112" s="14" t="s">
        <v>442</v>
      </c>
      <c r="D112" s="14">
        <v>8</v>
      </c>
      <c r="E112" s="13" t="s">
        <v>225</v>
      </c>
      <c r="F112" s="12">
        <v>292.28104394404738</v>
      </c>
      <c r="G112" s="12">
        <v>500.39976640243731</v>
      </c>
      <c r="H112" s="12">
        <v>493.28511267279191</v>
      </c>
      <c r="I112" s="12">
        <v>422.53315630516937</v>
      </c>
      <c r="J112" s="12">
        <v>535.66056527669468</v>
      </c>
      <c r="K112" s="12">
        <v>501.65818591805106</v>
      </c>
      <c r="L112" s="11" t="str">
        <f t="shared" si="8"/>
        <v>410-542</v>
      </c>
      <c r="M112" s="10">
        <f t="shared" si="9"/>
        <v>0.39</v>
      </c>
      <c r="N112" s="5">
        <f t="shared" si="10"/>
        <v>-6.3477473539758786E-2</v>
      </c>
      <c r="O112" s="9"/>
      <c r="P112" s="8">
        <f t="shared" si="11"/>
        <v>476.0914244247632</v>
      </c>
      <c r="Q112" s="7">
        <f t="shared" si="12"/>
        <v>65.864143377941886</v>
      </c>
      <c r="R112" s="6">
        <f t="shared" si="13"/>
        <v>0.13834347774174288</v>
      </c>
      <c r="S112" s="5">
        <f t="shared" si="14"/>
        <v>5.370136948838946E-2</v>
      </c>
      <c r="T112" s="4">
        <v>171052.41666666674</v>
      </c>
      <c r="U112" s="3">
        <v>502</v>
      </c>
      <c r="V112" s="3">
        <v>859</v>
      </c>
      <c r="W112" s="3">
        <v>846</v>
      </c>
      <c r="X112" s="3">
        <v>724</v>
      </c>
      <c r="Y112" s="3">
        <v>917</v>
      </c>
      <c r="Z112" s="3">
        <v>858</v>
      </c>
      <c r="AA112" s="3">
        <f t="shared" si="15"/>
        <v>-59</v>
      </c>
    </row>
    <row r="113" spans="1:27" x14ac:dyDescent="0.25">
      <c r="A113" s="14">
        <v>168</v>
      </c>
      <c r="B113" s="14" t="s">
        <v>1</v>
      </c>
      <c r="C113" s="14"/>
      <c r="D113" s="14">
        <v>7</v>
      </c>
      <c r="E113" s="13" t="s">
        <v>251</v>
      </c>
      <c r="F113" s="12">
        <v>560.92683100008287</v>
      </c>
      <c r="G113" s="12">
        <v>498.52734551825091</v>
      </c>
      <c r="H113" s="12">
        <v>507.10413161338568</v>
      </c>
      <c r="I113" s="12">
        <v>448.19618452678145</v>
      </c>
      <c r="J113" s="12">
        <v>678.56071271955136</v>
      </c>
      <c r="K113" s="12">
        <v>587.29683821329456</v>
      </c>
      <c r="L113" s="11" t="str">
        <f t="shared" si="8"/>
        <v>456-646</v>
      </c>
      <c r="M113" s="10">
        <f t="shared" si="9"/>
        <v>0.38</v>
      </c>
      <c r="N113" s="5">
        <f t="shared" si="10"/>
        <v>-0.13449625478682273</v>
      </c>
      <c r="O113" s="9"/>
      <c r="P113" s="8">
        <f t="shared" si="11"/>
        <v>550.99214790544158</v>
      </c>
      <c r="Q113" s="7">
        <f t="shared" si="12"/>
        <v>94.875011399506079</v>
      </c>
      <c r="R113" s="6">
        <f t="shared" si="13"/>
        <v>0.17218940734485391</v>
      </c>
      <c r="S113" s="5">
        <f t="shared" si="14"/>
        <v>6.5889669110281768E-2</v>
      </c>
      <c r="T113" s="4">
        <v>43557.166666666672</v>
      </c>
      <c r="U113" s="3">
        <v>237</v>
      </c>
      <c r="V113" s="3">
        <v>212</v>
      </c>
      <c r="W113" s="3">
        <v>217</v>
      </c>
      <c r="X113" s="3">
        <v>193</v>
      </c>
      <c r="Y113" s="3">
        <v>294</v>
      </c>
      <c r="Z113" s="3">
        <v>256</v>
      </c>
      <c r="AA113" s="3">
        <f t="shared" si="15"/>
        <v>-38</v>
      </c>
    </row>
    <row r="114" spans="1:27" x14ac:dyDescent="0.25">
      <c r="A114" s="14">
        <v>229</v>
      </c>
      <c r="B114" s="14" t="s">
        <v>1</v>
      </c>
      <c r="C114" s="14"/>
      <c r="D114" s="14">
        <v>8</v>
      </c>
      <c r="E114" s="13" t="s">
        <v>190</v>
      </c>
      <c r="F114" s="12">
        <v>191.06038513751318</v>
      </c>
      <c r="G114" s="12">
        <v>204.26922684097642</v>
      </c>
      <c r="H114" s="12">
        <v>249.04661841388437</v>
      </c>
      <c r="I114" s="12">
        <v>126.59897138335751</v>
      </c>
      <c r="J114" s="12">
        <v>128.77954551552062</v>
      </c>
      <c r="K114" s="12">
        <v>185.56841698314867</v>
      </c>
      <c r="L114" s="11" t="str">
        <f t="shared" si="8"/>
        <v>117-216</v>
      </c>
      <c r="M114" s="10">
        <f t="shared" si="9"/>
        <v>0.38</v>
      </c>
      <c r="N114" s="5">
        <f t="shared" si="10"/>
        <v>0.4409774179610208</v>
      </c>
      <c r="O114" s="9"/>
      <c r="P114" s="8">
        <f t="shared" si="11"/>
        <v>166.4688204781435</v>
      </c>
      <c r="Q114" s="7">
        <f t="shared" si="12"/>
        <v>49.920330750733676</v>
      </c>
      <c r="R114" s="6">
        <f t="shared" si="13"/>
        <v>0.2998779627761462</v>
      </c>
      <c r="S114" s="5">
        <f t="shared" si="14"/>
        <v>0.11473377687272582</v>
      </c>
      <c r="T114" s="4">
        <v>9179.5416666666715</v>
      </c>
      <c r="U114" s="3">
        <v>19</v>
      </c>
      <c r="V114" s="3">
        <v>20</v>
      </c>
      <c r="W114" s="3">
        <v>24</v>
      </c>
      <c r="X114" s="3">
        <v>12</v>
      </c>
      <c r="Y114" s="3">
        <v>12</v>
      </c>
      <c r="Z114" s="3">
        <v>17</v>
      </c>
      <c r="AA114" s="3">
        <f t="shared" si="15"/>
        <v>5</v>
      </c>
    </row>
    <row r="115" spans="1:27" x14ac:dyDescent="0.25">
      <c r="A115" s="14">
        <v>332</v>
      </c>
      <c r="B115" s="14" t="s">
        <v>1</v>
      </c>
      <c r="C115" s="14"/>
      <c r="D115" s="14">
        <v>11</v>
      </c>
      <c r="E115" s="13" t="s">
        <v>87</v>
      </c>
      <c r="F115" s="12">
        <v>443.43797079752511</v>
      </c>
      <c r="G115" s="12">
        <v>587.10793250128552</v>
      </c>
      <c r="H115" s="12">
        <v>346.89226965338452</v>
      </c>
      <c r="I115" s="12">
        <v>371.58131528856751</v>
      </c>
      <c r="J115" s="12">
        <v>438.78184090561689</v>
      </c>
      <c r="K115" s="12">
        <v>450.9923162628009</v>
      </c>
      <c r="L115" s="11" t="str">
        <f t="shared" si="8"/>
        <v>348-497</v>
      </c>
      <c r="M115" s="10">
        <f t="shared" si="9"/>
        <v>0.38</v>
      </c>
      <c r="N115" s="5">
        <f t="shared" si="10"/>
        <v>2.7828123725408486E-2</v>
      </c>
      <c r="O115" s="9"/>
      <c r="P115" s="8">
        <f t="shared" si="11"/>
        <v>422.57100736284036</v>
      </c>
      <c r="Q115" s="7">
        <f t="shared" si="12"/>
        <v>74.599282421471784</v>
      </c>
      <c r="R115" s="6">
        <f t="shared" si="13"/>
        <v>0.17653667933119024</v>
      </c>
      <c r="S115" s="5">
        <f t="shared" si="14"/>
        <v>6.7258066466345606E-2</v>
      </c>
      <c r="T115" s="4">
        <v>28115.374999999982</v>
      </c>
      <c r="U115" s="3">
        <v>117</v>
      </c>
      <c r="V115" s="3">
        <v>157</v>
      </c>
      <c r="W115" s="3">
        <v>94</v>
      </c>
      <c r="X115" s="3">
        <v>102</v>
      </c>
      <c r="Y115" s="3">
        <v>122</v>
      </c>
      <c r="Z115" s="3">
        <v>127</v>
      </c>
      <c r="AA115" s="3">
        <f t="shared" si="15"/>
        <v>5</v>
      </c>
    </row>
    <row r="116" spans="1:27" x14ac:dyDescent="0.25">
      <c r="A116" s="14">
        <v>388</v>
      </c>
      <c r="B116" s="14" t="s">
        <v>1</v>
      </c>
      <c r="C116" s="14" t="s">
        <v>441</v>
      </c>
      <c r="D116" s="14">
        <v>13</v>
      </c>
      <c r="E116" s="13" t="s">
        <v>30</v>
      </c>
      <c r="F116" s="12">
        <v>209.41423577911186</v>
      </c>
      <c r="G116" s="12">
        <v>259.72857078567893</v>
      </c>
      <c r="H116" s="12">
        <v>261.22319741151557</v>
      </c>
      <c r="I116" s="12">
        <v>256.3615647550323</v>
      </c>
      <c r="J116" s="12">
        <v>284.60814062990477</v>
      </c>
      <c r="K116" s="12">
        <v>271.34071384860533</v>
      </c>
      <c r="L116" s="11" t="str">
        <f t="shared" si="8"/>
        <v>245-283</v>
      </c>
      <c r="M116" s="10">
        <f t="shared" si="9"/>
        <v>0.38</v>
      </c>
      <c r="N116" s="5">
        <f t="shared" si="10"/>
        <v>-4.6616469760617167E-2</v>
      </c>
      <c r="O116" s="9"/>
      <c r="P116" s="8">
        <f t="shared" si="11"/>
        <v>264.06852878364464</v>
      </c>
      <c r="Q116" s="7">
        <f t="shared" si="12"/>
        <v>18.966667953111223</v>
      </c>
      <c r="R116" s="6">
        <f t="shared" si="13"/>
        <v>7.1824795027547197E-2</v>
      </c>
      <c r="S116" s="5">
        <f t="shared" si="14"/>
        <v>2.7539007008740929E-2</v>
      </c>
      <c r="T116" s="4">
        <v>69906.250000000058</v>
      </c>
      <c r="U116" s="3">
        <v>167</v>
      </c>
      <c r="V116" s="3">
        <v>202</v>
      </c>
      <c r="W116" s="3">
        <v>198</v>
      </c>
      <c r="X116" s="3">
        <v>189</v>
      </c>
      <c r="Y116" s="3">
        <v>204</v>
      </c>
      <c r="Z116" s="3">
        <v>189</v>
      </c>
      <c r="AA116" s="3">
        <f t="shared" si="15"/>
        <v>-15</v>
      </c>
    </row>
    <row r="117" spans="1:27" x14ac:dyDescent="0.25">
      <c r="A117" s="14">
        <v>296</v>
      </c>
      <c r="B117" s="14" t="s">
        <v>1</v>
      </c>
      <c r="C117" s="14"/>
      <c r="D117" s="14">
        <v>10</v>
      </c>
      <c r="E117" s="13" t="s">
        <v>123</v>
      </c>
      <c r="F117" s="12">
        <v>254.71807340511754</v>
      </c>
      <c r="G117" s="12">
        <v>116.09008590666356</v>
      </c>
      <c r="H117" s="12">
        <v>349.67072673232707</v>
      </c>
      <c r="I117" s="12">
        <v>210.92102179517224</v>
      </c>
      <c r="J117" s="12">
        <v>140.98572519532397</v>
      </c>
      <c r="K117" s="12">
        <v>235.55738766857056</v>
      </c>
      <c r="L117" s="11" t="str">
        <f t="shared" si="8"/>
        <v>123-288</v>
      </c>
      <c r="M117" s="10">
        <f t="shared" si="9"/>
        <v>0.36</v>
      </c>
      <c r="N117" s="5">
        <f t="shared" si="10"/>
        <v>0.67078892095086529</v>
      </c>
      <c r="O117" s="9"/>
      <c r="P117" s="8">
        <f t="shared" si="11"/>
        <v>205.634875904849</v>
      </c>
      <c r="Q117" s="7">
        <f t="shared" si="12"/>
        <v>82.338332454203737</v>
      </c>
      <c r="R117" s="6">
        <f t="shared" si="13"/>
        <v>0.40041034912921669</v>
      </c>
      <c r="S117" s="5">
        <f t="shared" si="14"/>
        <v>0.14551282525424944</v>
      </c>
      <c r="T117" s="4">
        <v>4247.6250000000036</v>
      </c>
      <c r="U117" s="3">
        <v>11</v>
      </c>
      <c r="V117" s="3">
        <v>5</v>
      </c>
      <c r="W117" s="3">
        <v>15</v>
      </c>
      <c r="X117" s="3">
        <v>9</v>
      </c>
      <c r="Y117" s="3">
        <v>6</v>
      </c>
      <c r="Z117" s="3">
        <v>10</v>
      </c>
      <c r="AA117" s="3">
        <f t="shared" si="15"/>
        <v>4</v>
      </c>
    </row>
    <row r="118" spans="1:27" x14ac:dyDescent="0.25">
      <c r="A118" s="14">
        <v>162</v>
      </c>
      <c r="B118" s="14" t="s">
        <v>1</v>
      </c>
      <c r="C118" s="14"/>
      <c r="D118" s="14">
        <v>7</v>
      </c>
      <c r="E118" s="13" t="s">
        <v>257</v>
      </c>
      <c r="F118" s="12">
        <v>281.27197437299793</v>
      </c>
      <c r="G118" s="12">
        <v>166.8709097071937</v>
      </c>
      <c r="H118" s="12">
        <v>177.55496370567653</v>
      </c>
      <c r="I118" s="12">
        <v>146.5278141190015</v>
      </c>
      <c r="J118" s="12">
        <v>115.42194590907899</v>
      </c>
      <c r="K118" s="12">
        <v>168.21963175671249</v>
      </c>
      <c r="L118" s="11" t="str">
        <f t="shared" si="8"/>
        <v>113-196</v>
      </c>
      <c r="M118" s="10">
        <f t="shared" si="9"/>
        <v>0.34</v>
      </c>
      <c r="N118" s="5">
        <f t="shared" si="10"/>
        <v>0.45743195049946289</v>
      </c>
      <c r="O118" s="9"/>
      <c r="P118" s="8">
        <f t="shared" si="11"/>
        <v>154.05997806172107</v>
      </c>
      <c r="Q118" s="7">
        <f t="shared" si="12"/>
        <v>41.519952323160098</v>
      </c>
      <c r="R118" s="6">
        <f t="shared" si="13"/>
        <v>0.26950511641982677</v>
      </c>
      <c r="S118" s="5">
        <f t="shared" si="14"/>
        <v>9.1910007213675149E-2</v>
      </c>
      <c r="T118" s="4">
        <v>9511.8749999999927</v>
      </c>
      <c r="U118" s="3">
        <v>27</v>
      </c>
      <c r="V118" s="3">
        <v>16</v>
      </c>
      <c r="W118" s="3">
        <v>17</v>
      </c>
      <c r="X118" s="3">
        <v>14</v>
      </c>
      <c r="Y118" s="3">
        <v>11</v>
      </c>
      <c r="Z118" s="3">
        <v>16</v>
      </c>
      <c r="AA118" s="3">
        <f t="shared" si="15"/>
        <v>5</v>
      </c>
    </row>
    <row r="119" spans="1:27" x14ac:dyDescent="0.25">
      <c r="A119" s="14">
        <v>246</v>
      </c>
      <c r="B119" s="14" t="s">
        <v>1</v>
      </c>
      <c r="C119" s="14"/>
      <c r="D119" s="14">
        <v>9</v>
      </c>
      <c r="E119" s="13" t="s">
        <v>173</v>
      </c>
      <c r="F119" s="12">
        <v>194.57554921578168</v>
      </c>
      <c r="G119" s="12">
        <v>173.75051006305037</v>
      </c>
      <c r="H119" s="12">
        <v>210.99828563892919</v>
      </c>
      <c r="I119" s="12">
        <v>163.81314732614669</v>
      </c>
      <c r="J119" s="12">
        <v>190.54928477855262</v>
      </c>
      <c r="K119" s="12">
        <v>190.8949304581256</v>
      </c>
      <c r="L119" s="11" t="str">
        <f t="shared" si="8"/>
        <v>169-203</v>
      </c>
      <c r="M119" s="10">
        <f t="shared" si="9"/>
        <v>0.32</v>
      </c>
      <c r="N119" s="5">
        <f t="shared" si="10"/>
        <v>1.8139437257645714E-3</v>
      </c>
      <c r="O119" s="9"/>
      <c r="P119" s="8">
        <f t="shared" si="11"/>
        <v>185.53802929706799</v>
      </c>
      <c r="Q119" s="7">
        <f t="shared" si="12"/>
        <v>16.966019644672233</v>
      </c>
      <c r="R119" s="6">
        <f t="shared" si="13"/>
        <v>9.1442275790844255E-2</v>
      </c>
      <c r="S119" s="5">
        <f t="shared" si="14"/>
        <v>2.8872254283139897E-2</v>
      </c>
      <c r="T119" s="4">
        <v>18863.791666666675</v>
      </c>
      <c r="U119" s="3">
        <v>37</v>
      </c>
      <c r="V119" s="3">
        <v>33</v>
      </c>
      <c r="W119" s="3">
        <v>40</v>
      </c>
      <c r="X119" s="3">
        <v>31</v>
      </c>
      <c r="Y119" s="3">
        <v>36</v>
      </c>
      <c r="Z119" s="3">
        <v>36</v>
      </c>
      <c r="AA119" s="3">
        <f t="shared" si="15"/>
        <v>0</v>
      </c>
    </row>
    <row r="120" spans="1:27" x14ac:dyDescent="0.25">
      <c r="A120" s="14">
        <v>218</v>
      </c>
      <c r="B120" s="14" t="s">
        <v>1</v>
      </c>
      <c r="C120" s="14"/>
      <c r="D120" s="14">
        <v>8</v>
      </c>
      <c r="E120" s="13" t="s">
        <v>201</v>
      </c>
      <c r="F120" s="12">
        <v>374.62294443903863</v>
      </c>
      <c r="G120" s="12">
        <v>521.56958323178162</v>
      </c>
      <c r="H120" s="12">
        <v>337.21043886228131</v>
      </c>
      <c r="I120" s="12">
        <v>298.8657798682051</v>
      </c>
      <c r="J120" s="12">
        <v>304.51118587461019</v>
      </c>
      <c r="K120" s="12">
        <v>364.35926315724726</v>
      </c>
      <c r="L120" s="11" t="str">
        <f t="shared" si="8"/>
        <v>270-416</v>
      </c>
      <c r="M120" s="10">
        <f t="shared" si="9"/>
        <v>0.28999999999999998</v>
      </c>
      <c r="N120" s="5">
        <f t="shared" si="10"/>
        <v>0.19653818992147287</v>
      </c>
      <c r="O120" s="9"/>
      <c r="P120" s="8">
        <f t="shared" si="11"/>
        <v>343.16083175568775</v>
      </c>
      <c r="Q120" s="7">
        <f t="shared" si="12"/>
        <v>73.062819266846176</v>
      </c>
      <c r="R120" s="6">
        <f t="shared" si="13"/>
        <v>0.21291130136571942</v>
      </c>
      <c r="S120" s="5">
        <f t="shared" si="14"/>
        <v>6.1774041323724431E-2</v>
      </c>
      <c r="T120" s="4">
        <v>20316.249999999982</v>
      </c>
      <c r="U120" s="3">
        <v>77</v>
      </c>
      <c r="V120" s="3">
        <v>107</v>
      </c>
      <c r="W120" s="3">
        <v>69</v>
      </c>
      <c r="X120" s="3">
        <v>61</v>
      </c>
      <c r="Y120" s="3">
        <v>62</v>
      </c>
      <c r="Z120" s="3">
        <v>74</v>
      </c>
      <c r="AA120" s="3">
        <f t="shared" si="15"/>
        <v>12</v>
      </c>
    </row>
    <row r="121" spans="1:27" x14ac:dyDescent="0.25">
      <c r="A121" s="14">
        <v>44</v>
      </c>
      <c r="B121" s="14" t="s">
        <v>1</v>
      </c>
      <c r="C121" s="14"/>
      <c r="D121" s="14">
        <v>3</v>
      </c>
      <c r="E121" s="13" t="s">
        <v>375</v>
      </c>
      <c r="F121" s="12">
        <v>336.82634730538922</v>
      </c>
      <c r="G121" s="12">
        <v>387.34264205166647</v>
      </c>
      <c r="H121" s="12">
        <v>400.93970242756461</v>
      </c>
      <c r="I121" s="12">
        <v>364.32160804020094</v>
      </c>
      <c r="J121" s="12">
        <v>151.16205832336084</v>
      </c>
      <c r="K121" s="12">
        <v>328.331193568076</v>
      </c>
      <c r="L121" s="11" t="str">
        <f t="shared" si="8"/>
        <v>194-410</v>
      </c>
      <c r="M121" s="10">
        <f t="shared" si="9"/>
        <v>0.25</v>
      </c>
      <c r="N121" s="5">
        <f t="shared" si="10"/>
        <v>1.1720476501168093</v>
      </c>
      <c r="O121" s="9"/>
      <c r="P121" s="8">
        <f t="shared" si="11"/>
        <v>301.82849749793496</v>
      </c>
      <c r="Q121" s="7">
        <f t="shared" si="12"/>
        <v>107.84022597812221</v>
      </c>
      <c r="R121" s="6">
        <f t="shared" si="13"/>
        <v>0.35728974192988527</v>
      </c>
      <c r="S121" s="5">
        <f t="shared" si="14"/>
        <v>8.7807136469353314E-2</v>
      </c>
      <c r="T121" s="4">
        <v>7920.5833333333367</v>
      </c>
      <c r="U121" s="3">
        <v>27</v>
      </c>
      <c r="V121" s="3">
        <v>31</v>
      </c>
      <c r="W121" s="3">
        <v>32</v>
      </c>
      <c r="X121" s="3">
        <v>29</v>
      </c>
      <c r="Y121" s="3">
        <v>12</v>
      </c>
      <c r="Z121" s="3">
        <v>26</v>
      </c>
      <c r="AA121" s="3">
        <f t="shared" si="15"/>
        <v>14</v>
      </c>
    </row>
    <row r="122" spans="1:27" x14ac:dyDescent="0.25">
      <c r="A122" s="14">
        <v>177</v>
      </c>
      <c r="B122" s="14" t="s">
        <v>1</v>
      </c>
      <c r="C122" s="14"/>
      <c r="D122" s="14">
        <v>7</v>
      </c>
      <c r="E122" s="13" t="s">
        <v>242</v>
      </c>
      <c r="F122" s="12">
        <v>215.31702827772423</v>
      </c>
      <c r="G122" s="12">
        <v>204.93760691924936</v>
      </c>
      <c r="H122" s="12">
        <v>163.30785267546906</v>
      </c>
      <c r="I122" s="12">
        <v>135.5413835647384</v>
      </c>
      <c r="J122" s="12">
        <v>208.6067675512173</v>
      </c>
      <c r="K122" s="12">
        <v>187.81002783819929</v>
      </c>
      <c r="L122" s="11" t="str">
        <f t="shared" si="8"/>
        <v>148-212</v>
      </c>
      <c r="M122" s="10">
        <f t="shared" si="9"/>
        <v>0.24</v>
      </c>
      <c r="N122" s="5">
        <f t="shared" si="10"/>
        <v>-9.9693504468458732E-2</v>
      </c>
      <c r="O122" s="9"/>
      <c r="P122" s="22">
        <f t="shared" si="11"/>
        <v>180.02101147717804</v>
      </c>
      <c r="Q122" s="7">
        <f t="shared" si="12"/>
        <v>31.963466373099823</v>
      </c>
      <c r="R122" s="6">
        <f t="shared" si="13"/>
        <v>0.1775540872191575</v>
      </c>
      <c r="S122" s="5">
        <f t="shared" si="14"/>
        <v>4.3267262510680304E-2</v>
      </c>
      <c r="T122" s="4">
        <v>28752.708333333343</v>
      </c>
      <c r="U122" s="3">
        <v>62</v>
      </c>
      <c r="V122" s="3">
        <v>59</v>
      </c>
      <c r="W122" s="3">
        <v>47</v>
      </c>
      <c r="X122" s="3">
        <v>39</v>
      </c>
      <c r="Y122" s="3">
        <v>60</v>
      </c>
      <c r="Z122" s="3">
        <v>54</v>
      </c>
      <c r="AA122" s="3">
        <f t="shared" si="15"/>
        <v>-6</v>
      </c>
    </row>
    <row r="123" spans="1:27" x14ac:dyDescent="0.25">
      <c r="A123" s="14">
        <v>261</v>
      </c>
      <c r="B123" s="14" t="s">
        <v>1</v>
      </c>
      <c r="C123" s="14"/>
      <c r="D123" s="14">
        <v>9</v>
      </c>
      <c r="E123" s="13" t="s">
        <v>158</v>
      </c>
      <c r="F123" s="12">
        <v>213.32299040046544</v>
      </c>
      <c r="G123" s="12">
        <v>225.46256586202671</v>
      </c>
      <c r="H123" s="12">
        <v>178.5005950019833</v>
      </c>
      <c r="I123" s="12">
        <v>170.57569296375266</v>
      </c>
      <c r="J123" s="12">
        <v>162.44891743026116</v>
      </c>
      <c r="K123" s="12">
        <v>184.96317862647712</v>
      </c>
      <c r="L123" s="11" t="str">
        <f t="shared" si="8"/>
        <v>158-201</v>
      </c>
      <c r="M123" s="10">
        <f t="shared" si="9"/>
        <v>0.24</v>
      </c>
      <c r="N123" s="5">
        <f t="shared" si="10"/>
        <v>0.13859286692926875</v>
      </c>
      <c r="O123" s="9"/>
      <c r="P123" s="8">
        <f t="shared" si="11"/>
        <v>179.61981774245234</v>
      </c>
      <c r="Q123" s="7">
        <f t="shared" si="12"/>
        <v>21.823780295601804</v>
      </c>
      <c r="R123" s="6">
        <f t="shared" si="13"/>
        <v>0.1214998465642238</v>
      </c>
      <c r="S123" s="5">
        <f t="shared" si="14"/>
        <v>2.9748170058196736E-2</v>
      </c>
      <c r="T123" s="4">
        <v>9746.5416666666679</v>
      </c>
      <c r="U123" s="3">
        <v>22</v>
      </c>
      <c r="V123" s="3">
        <v>23</v>
      </c>
      <c r="W123" s="3">
        <v>18</v>
      </c>
      <c r="X123" s="3">
        <v>17</v>
      </c>
      <c r="Y123" s="3">
        <v>16</v>
      </c>
      <c r="Z123" s="3">
        <v>18</v>
      </c>
      <c r="AA123" s="3">
        <f t="shared" si="15"/>
        <v>2</v>
      </c>
    </row>
    <row r="124" spans="1:27" x14ac:dyDescent="0.25">
      <c r="A124" s="14">
        <v>72</v>
      </c>
      <c r="B124" s="14" t="s">
        <v>1</v>
      </c>
      <c r="C124" s="14" t="s">
        <v>442</v>
      </c>
      <c r="D124" s="14">
        <v>5</v>
      </c>
      <c r="E124" s="13" t="s">
        <v>347</v>
      </c>
      <c r="F124" s="12">
        <v>971.05521676441788</v>
      </c>
      <c r="G124" s="12">
        <v>1110.7054027466934</v>
      </c>
      <c r="H124" s="12">
        <v>1096.9384458315562</v>
      </c>
      <c r="I124" s="12">
        <v>1104.8874074112475</v>
      </c>
      <c r="J124" s="12">
        <v>1039.0492595301057</v>
      </c>
      <c r="K124" s="12">
        <v>1081.2686398786309</v>
      </c>
      <c r="L124" s="11" t="str">
        <f t="shared" si="8"/>
        <v>1033-1114</v>
      </c>
      <c r="M124" s="10">
        <f t="shared" si="9"/>
        <v>0.2</v>
      </c>
      <c r="N124" s="5">
        <f t="shared" si="10"/>
        <v>4.0632703369249568E-2</v>
      </c>
      <c r="O124" s="9"/>
      <c r="P124" s="8">
        <f t="shared" si="11"/>
        <v>1073.2051524698661</v>
      </c>
      <c r="Q124" s="7">
        <f t="shared" si="12"/>
        <v>40.649018662117236</v>
      </c>
      <c r="R124" s="6">
        <f t="shared" si="13"/>
        <v>3.787627982270482E-2</v>
      </c>
      <c r="S124" s="5">
        <f t="shared" si="14"/>
        <v>7.5134631903392727E-3</v>
      </c>
      <c r="T124" s="4">
        <v>287819.33333333337</v>
      </c>
      <c r="U124" s="3">
        <v>2832</v>
      </c>
      <c r="V124" s="3">
        <v>3232</v>
      </c>
      <c r="W124" s="3">
        <v>3183</v>
      </c>
      <c r="X124" s="3">
        <v>3197</v>
      </c>
      <c r="Y124" s="3">
        <v>2998</v>
      </c>
      <c r="Z124" s="3">
        <v>3111</v>
      </c>
      <c r="AA124" s="3">
        <f t="shared" si="15"/>
        <v>113</v>
      </c>
    </row>
    <row r="125" spans="1:27" x14ac:dyDescent="0.25">
      <c r="A125" s="14">
        <v>138</v>
      </c>
      <c r="B125" s="14" t="s">
        <v>1</v>
      </c>
      <c r="C125" s="14"/>
      <c r="D125" s="14">
        <v>6</v>
      </c>
      <c r="E125" s="13" t="s">
        <v>281</v>
      </c>
      <c r="F125" s="12">
        <v>777.21461218788681</v>
      </c>
      <c r="G125" s="12">
        <v>928.0202576693415</v>
      </c>
      <c r="H125" s="12">
        <v>783.12620458155925</v>
      </c>
      <c r="I125" s="12">
        <v>743.10548342096786</v>
      </c>
      <c r="J125" s="12">
        <v>772.87244284794201</v>
      </c>
      <c r="K125" s="12">
        <v>799.43811422015926</v>
      </c>
      <c r="L125" s="11" t="str">
        <f t="shared" si="8"/>
        <v>731-845</v>
      </c>
      <c r="M125" s="10">
        <f t="shared" si="9"/>
        <v>0.2</v>
      </c>
      <c r="N125" s="5">
        <f t="shared" si="10"/>
        <v>3.4372646635356732E-2</v>
      </c>
      <c r="O125" s="9"/>
      <c r="P125" s="8">
        <f t="shared" si="11"/>
        <v>787.96119261298861</v>
      </c>
      <c r="Q125" s="7">
        <f t="shared" si="12"/>
        <v>56.924039540064427</v>
      </c>
      <c r="R125" s="6">
        <f t="shared" si="13"/>
        <v>7.2242186637766284E-2</v>
      </c>
      <c r="S125" s="5">
        <f t="shared" si="14"/>
        <v>1.4565338642010513E-2</v>
      </c>
      <c r="T125" s="4">
        <v>75960.916666666628</v>
      </c>
      <c r="U125" s="3">
        <v>562</v>
      </c>
      <c r="V125" s="3">
        <v>678</v>
      </c>
      <c r="W125" s="3">
        <v>578</v>
      </c>
      <c r="X125" s="3">
        <v>554</v>
      </c>
      <c r="Y125" s="3">
        <v>582</v>
      </c>
      <c r="Z125" s="3">
        <v>608</v>
      </c>
      <c r="AA125" s="3">
        <f t="shared" si="15"/>
        <v>26</v>
      </c>
    </row>
    <row r="126" spans="1:27" x14ac:dyDescent="0.25">
      <c r="A126" s="14">
        <v>69</v>
      </c>
      <c r="B126" s="14" t="s">
        <v>1</v>
      </c>
      <c r="C126" s="14"/>
      <c r="D126" s="14">
        <v>5</v>
      </c>
      <c r="E126" s="13" t="s">
        <v>350</v>
      </c>
      <c r="F126" s="12">
        <v>120.73649260488982</v>
      </c>
      <c r="G126" s="12">
        <v>0</v>
      </c>
      <c r="H126" s="12">
        <v>682.98235628912926</v>
      </c>
      <c r="I126" s="12">
        <v>442.96788482834995</v>
      </c>
      <c r="J126" s="12">
        <v>0</v>
      </c>
      <c r="K126" s="12">
        <v>316.33056544088555</v>
      </c>
      <c r="L126" s="11" t="str">
        <f t="shared" si="8"/>
        <v>-16-541</v>
      </c>
      <c r="M126" s="10">
        <f t="shared" si="9"/>
        <v>0.19</v>
      </c>
      <c r="N126" s="5" t="e">
        <f t="shared" si="10"/>
        <v>#DIV/0!</v>
      </c>
      <c r="O126" s="9"/>
      <c r="P126" s="8">
        <f t="shared" si="11"/>
        <v>262.77034005237851</v>
      </c>
      <c r="Q126" s="7">
        <f t="shared" si="12"/>
        <v>278.46369140241052</v>
      </c>
      <c r="R126" s="6">
        <f t="shared" si="13"/>
        <v>1.0597226892004015</v>
      </c>
      <c r="S126" s="5">
        <f t="shared" si="14"/>
        <v>0.20382903708931066</v>
      </c>
      <c r="T126" s="4">
        <v>945.25000000000045</v>
      </c>
      <c r="U126" s="3">
        <v>1</v>
      </c>
      <c r="V126" s="3">
        <v>0</v>
      </c>
      <c r="W126" s="3">
        <v>6</v>
      </c>
      <c r="X126" s="3">
        <v>4</v>
      </c>
      <c r="Y126" s="3">
        <v>0</v>
      </c>
      <c r="Z126" s="3">
        <v>3</v>
      </c>
      <c r="AA126" s="3">
        <f t="shared" si="15"/>
        <v>3</v>
      </c>
    </row>
    <row r="127" spans="1:27" x14ac:dyDescent="0.25">
      <c r="A127" s="14">
        <v>21</v>
      </c>
      <c r="B127" s="14" t="s">
        <v>1</v>
      </c>
      <c r="C127" s="14" t="s">
        <v>442</v>
      </c>
      <c r="D127" s="14">
        <v>2</v>
      </c>
      <c r="E127" s="13" t="s">
        <v>398</v>
      </c>
      <c r="F127" s="12">
        <v>744.83513476535779</v>
      </c>
      <c r="G127" s="12">
        <v>813.76208159425221</v>
      </c>
      <c r="H127" s="12">
        <v>737.34452641577172</v>
      </c>
      <c r="I127" s="12">
        <v>720.3941040880801</v>
      </c>
      <c r="J127" s="12">
        <v>728.39815332061971</v>
      </c>
      <c r="K127" s="12">
        <v>745.51508295657766</v>
      </c>
      <c r="L127" s="11" t="str">
        <f t="shared" si="8"/>
        <v>711-770</v>
      </c>
      <c r="M127" s="10">
        <f t="shared" si="9"/>
        <v>0.17</v>
      </c>
      <c r="N127" s="5">
        <f t="shared" si="10"/>
        <v>2.349941382734886E-2</v>
      </c>
      <c r="O127" s="9"/>
      <c r="P127" s="8">
        <f t="shared" si="11"/>
        <v>740.53067067710629</v>
      </c>
      <c r="Q127" s="7">
        <f t="shared" si="12"/>
        <v>29.588936208978847</v>
      </c>
      <c r="R127" s="6">
        <f t="shared" si="13"/>
        <v>3.9956395299500722E-2</v>
      </c>
      <c r="S127" s="5">
        <f t="shared" si="14"/>
        <v>6.730865414276305E-3</v>
      </c>
      <c r="T127" s="4">
        <v>394549.91666666657</v>
      </c>
      <c r="U127" s="3">
        <v>2722</v>
      </c>
      <c r="V127" s="3">
        <v>3023</v>
      </c>
      <c r="W127" s="3">
        <v>2783</v>
      </c>
      <c r="X127" s="3">
        <v>2762</v>
      </c>
      <c r="Y127" s="3">
        <v>2836</v>
      </c>
      <c r="Z127" s="3">
        <v>2947</v>
      </c>
      <c r="AA127" s="3">
        <f t="shared" si="15"/>
        <v>111</v>
      </c>
    </row>
    <row r="128" spans="1:27" x14ac:dyDescent="0.25">
      <c r="A128" s="14">
        <v>117</v>
      </c>
      <c r="B128" s="14" t="s">
        <v>1</v>
      </c>
      <c r="C128" s="14"/>
      <c r="D128" s="14">
        <v>6</v>
      </c>
      <c r="E128" s="13" t="s">
        <v>302</v>
      </c>
      <c r="F128" s="12">
        <v>261.64180230949205</v>
      </c>
      <c r="G128" s="12">
        <v>342.54651061770073</v>
      </c>
      <c r="H128" s="12">
        <v>249.87138972587638</v>
      </c>
      <c r="I128" s="12">
        <v>164.39614636092207</v>
      </c>
      <c r="J128" s="12">
        <v>143.20150838922169</v>
      </c>
      <c r="K128" s="12">
        <v>216.804722572435</v>
      </c>
      <c r="L128" s="11" t="str">
        <f t="shared" si="8"/>
        <v>135-274</v>
      </c>
      <c r="M128" s="10">
        <f t="shared" si="9"/>
        <v>0.17</v>
      </c>
      <c r="N128" s="5">
        <f t="shared" si="10"/>
        <v>0.51398351184374247</v>
      </c>
      <c r="O128" s="9"/>
      <c r="P128" s="8">
        <f t="shared" si="11"/>
        <v>204.6627413408213</v>
      </c>
      <c r="Q128" s="7">
        <f t="shared" si="12"/>
        <v>69.653885835626099</v>
      </c>
      <c r="R128" s="6">
        <f t="shared" si="13"/>
        <v>0.34033495974547068</v>
      </c>
      <c r="S128" s="5">
        <f t="shared" si="14"/>
        <v>5.9326779032016719E-2</v>
      </c>
      <c r="T128" s="4">
        <v>21183.250000000015</v>
      </c>
      <c r="U128" s="3">
        <v>52</v>
      </c>
      <c r="V128" s="3">
        <v>69</v>
      </c>
      <c r="W128" s="3">
        <v>51</v>
      </c>
      <c r="X128" s="3">
        <v>34</v>
      </c>
      <c r="Y128" s="3">
        <v>30</v>
      </c>
      <c r="Z128" s="3">
        <v>46</v>
      </c>
      <c r="AA128" s="3">
        <f t="shared" si="15"/>
        <v>16</v>
      </c>
    </row>
    <row r="129" spans="1:27" x14ac:dyDescent="0.25">
      <c r="A129" s="14">
        <v>135</v>
      </c>
      <c r="B129" s="14" t="s">
        <v>1</v>
      </c>
      <c r="C129" s="14"/>
      <c r="D129" s="14">
        <v>6</v>
      </c>
      <c r="E129" s="13" t="s">
        <v>284</v>
      </c>
      <c r="F129" s="12">
        <v>292.73201298998305</v>
      </c>
      <c r="G129" s="12">
        <v>182.89894833104708</v>
      </c>
      <c r="H129" s="12">
        <v>182.882223847842</v>
      </c>
      <c r="I129" s="12">
        <v>274.66239414053564</v>
      </c>
      <c r="J129" s="12">
        <v>421.0911753936287</v>
      </c>
      <c r="K129" s="12">
        <v>311.17958417865384</v>
      </c>
      <c r="L129" s="11" t="str">
        <f t="shared" si="8"/>
        <v>196-392</v>
      </c>
      <c r="M129" s="10">
        <f t="shared" si="9"/>
        <v>0.17</v>
      </c>
      <c r="N129" s="5">
        <f t="shared" si="10"/>
        <v>-0.26101613531138812</v>
      </c>
      <c r="O129" s="9"/>
      <c r="P129" s="8">
        <f t="shared" si="11"/>
        <v>294.08546898172597</v>
      </c>
      <c r="Q129" s="7">
        <f t="shared" si="12"/>
        <v>97.974987429761015</v>
      </c>
      <c r="R129" s="6">
        <f t="shared" si="13"/>
        <v>0.33315140584470371</v>
      </c>
      <c r="S129" s="5">
        <f t="shared" si="14"/>
        <v>5.8126351009849031E-2</v>
      </c>
      <c r="T129" s="4">
        <v>5463.8333333333303</v>
      </c>
      <c r="U129" s="3">
        <v>16</v>
      </c>
      <c r="V129" s="3">
        <v>10</v>
      </c>
      <c r="W129" s="3">
        <v>10</v>
      </c>
      <c r="X129" s="3">
        <v>15</v>
      </c>
      <c r="Y129" s="3">
        <v>23</v>
      </c>
      <c r="Z129" s="3">
        <v>17</v>
      </c>
      <c r="AA129" s="3">
        <f t="shared" si="15"/>
        <v>-6</v>
      </c>
    </row>
    <row r="130" spans="1:27" x14ac:dyDescent="0.25">
      <c r="A130" s="14">
        <v>150</v>
      </c>
      <c r="B130" s="14" t="s">
        <v>1</v>
      </c>
      <c r="C130" s="14" t="s">
        <v>442</v>
      </c>
      <c r="D130" s="14">
        <v>7</v>
      </c>
      <c r="E130" s="13" t="s">
        <v>269</v>
      </c>
      <c r="F130" s="12">
        <v>567.14922648297102</v>
      </c>
      <c r="G130" s="12">
        <v>726.00164073924975</v>
      </c>
      <c r="H130" s="12">
        <v>649.23919164300275</v>
      </c>
      <c r="I130" s="12">
        <v>681.55364960508064</v>
      </c>
      <c r="J130" s="12">
        <v>770.61677601927909</v>
      </c>
      <c r="K130" s="12">
        <v>713.05664929647605</v>
      </c>
      <c r="L130" s="11" t="str">
        <f t="shared" si="8"/>
        <v>644-762</v>
      </c>
      <c r="M130" s="10">
        <f t="shared" si="9"/>
        <v>0.17</v>
      </c>
      <c r="N130" s="5">
        <f t="shared" si="10"/>
        <v>-7.4693581185887661E-2</v>
      </c>
      <c r="O130" s="9"/>
      <c r="P130" s="8">
        <f t="shared" si="11"/>
        <v>703.07790409381312</v>
      </c>
      <c r="Q130" s="7">
        <f t="shared" si="12"/>
        <v>59.376814726344378</v>
      </c>
      <c r="R130" s="6">
        <f t="shared" si="13"/>
        <v>8.4452682100533777E-2</v>
      </c>
      <c r="S130" s="5">
        <f t="shared" si="14"/>
        <v>1.4192943832482397E-2</v>
      </c>
      <c r="T130" s="4">
        <v>259820.62499999997</v>
      </c>
      <c r="U130" s="3">
        <v>1370</v>
      </c>
      <c r="V130" s="3">
        <v>1781</v>
      </c>
      <c r="W130" s="3">
        <v>1617</v>
      </c>
      <c r="X130" s="3">
        <v>1723</v>
      </c>
      <c r="Y130" s="3">
        <v>1977</v>
      </c>
      <c r="Z130" s="3">
        <v>1856</v>
      </c>
      <c r="AA130" s="3">
        <f t="shared" si="15"/>
        <v>-121</v>
      </c>
    </row>
    <row r="131" spans="1:27" x14ac:dyDescent="0.25">
      <c r="A131" s="14">
        <v>134</v>
      </c>
      <c r="B131" s="14" t="s">
        <v>1</v>
      </c>
      <c r="C131" s="14"/>
      <c r="D131" s="14">
        <v>6</v>
      </c>
      <c r="E131" s="13" t="s">
        <v>285</v>
      </c>
      <c r="F131" s="12">
        <v>208.25198490173111</v>
      </c>
      <c r="G131" s="12">
        <v>232.25806451612902</v>
      </c>
      <c r="H131" s="12">
        <v>115.14104778353484</v>
      </c>
      <c r="I131" s="12">
        <v>76.09626177114049</v>
      </c>
      <c r="J131" s="12">
        <v>88.033704332515867</v>
      </c>
      <c r="K131" s="12">
        <v>124.70901230462259</v>
      </c>
      <c r="L131" s="11" t="str">
        <f t="shared" si="8"/>
        <v>62-173</v>
      </c>
      <c r="M131" s="10">
        <f t="shared" si="9"/>
        <v>0.13</v>
      </c>
      <c r="N131" s="5">
        <f t="shared" si="10"/>
        <v>0.41660530191458089</v>
      </c>
      <c r="O131" s="9"/>
      <c r="P131" s="8">
        <f t="shared" si="11"/>
        <v>117.51632173544901</v>
      </c>
      <c r="Q131" s="7">
        <f t="shared" si="12"/>
        <v>55.250840437883376</v>
      </c>
      <c r="R131" s="6">
        <f t="shared" si="13"/>
        <v>0.4701546102018343</v>
      </c>
      <c r="S131" s="5">
        <f t="shared" si="14"/>
        <v>6.1205885811893054E-2</v>
      </c>
      <c r="T131" s="4">
        <v>8009.9166666666652</v>
      </c>
      <c r="U131" s="3">
        <v>16</v>
      </c>
      <c r="V131" s="3">
        <v>18</v>
      </c>
      <c r="W131" s="3">
        <v>9</v>
      </c>
      <c r="X131" s="3">
        <v>6</v>
      </c>
      <c r="Y131" s="3">
        <v>7</v>
      </c>
      <c r="Z131" s="3">
        <v>10</v>
      </c>
      <c r="AA131" s="3">
        <f t="shared" si="15"/>
        <v>3</v>
      </c>
    </row>
    <row r="132" spans="1:27" x14ac:dyDescent="0.25">
      <c r="A132" s="14">
        <v>128</v>
      </c>
      <c r="B132" s="14" t="s">
        <v>1</v>
      </c>
      <c r="C132" s="14"/>
      <c r="D132" s="14">
        <v>6</v>
      </c>
      <c r="E132" s="13" t="s">
        <v>291</v>
      </c>
      <c r="F132" s="12">
        <v>144.55101283378588</v>
      </c>
      <c r="G132" s="12">
        <v>324.55928519681237</v>
      </c>
      <c r="H132" s="12">
        <v>191.10045195256887</v>
      </c>
      <c r="I132" s="12">
        <v>268.519831702359</v>
      </c>
      <c r="J132" s="12">
        <v>291.88339632526288</v>
      </c>
      <c r="K132" s="12">
        <v>266.5687602392947</v>
      </c>
      <c r="L132" s="11" t="str">
        <f t="shared" si="8"/>
        <v>208-312</v>
      </c>
      <c r="M132" s="10">
        <f t="shared" si="9"/>
        <v>0.12</v>
      </c>
      <c r="N132" s="5">
        <f t="shared" si="10"/>
        <v>-8.6728592323759943E-2</v>
      </c>
      <c r="O132" s="9"/>
      <c r="P132" s="22">
        <f t="shared" si="11"/>
        <v>260.03114983472449</v>
      </c>
      <c r="Q132" s="7">
        <f t="shared" si="12"/>
        <v>52.458748740830742</v>
      </c>
      <c r="R132" s="6">
        <f t="shared" si="13"/>
        <v>0.20174024832860779</v>
      </c>
      <c r="S132" s="5">
        <f t="shared" si="14"/>
        <v>2.5141643255915742E-2</v>
      </c>
      <c r="T132" s="4">
        <v>26973.166666666675</v>
      </c>
      <c r="U132" s="3">
        <v>37</v>
      </c>
      <c r="V132" s="3">
        <v>84</v>
      </c>
      <c r="W132" s="3">
        <v>50</v>
      </c>
      <c r="X132" s="3">
        <v>71</v>
      </c>
      <c r="Y132" s="3">
        <v>78</v>
      </c>
      <c r="Z132" s="3">
        <v>72</v>
      </c>
      <c r="AA132" s="3">
        <f t="shared" si="15"/>
        <v>-6</v>
      </c>
    </row>
    <row r="133" spans="1:27" x14ac:dyDescent="0.25">
      <c r="A133" s="14">
        <v>181</v>
      </c>
      <c r="B133" s="14" t="s">
        <v>1</v>
      </c>
      <c r="C133" s="14"/>
      <c r="D133" s="14">
        <v>7</v>
      </c>
      <c r="E133" s="13" t="s">
        <v>238</v>
      </c>
      <c r="F133" s="12">
        <v>218.24009820804423</v>
      </c>
      <c r="G133" s="12">
        <v>273.56974318640357</v>
      </c>
      <c r="H133" s="12">
        <v>205.83543457006124</v>
      </c>
      <c r="I133" s="12">
        <v>254.5798572288638</v>
      </c>
      <c r="J133" s="12">
        <v>193.17339036547716</v>
      </c>
      <c r="K133" s="12">
        <v>228.25062610414798</v>
      </c>
      <c r="L133" s="11" t="str">
        <f t="shared" ref="L133:L196" si="16">CONCATENATE(ROUND(P133-Q133,),"-",ROUND(P133+Q133,0))</f>
        <v>193-255</v>
      </c>
      <c r="M133" s="10">
        <f t="shared" ref="M133:M196" si="17">ROUND((K133-P133)/Q133,2)</f>
        <v>0.12</v>
      </c>
      <c r="N133" s="5">
        <f t="shared" ref="N133:N196" si="18">((K133-J133)/J133)</f>
        <v>0.1815842009725353</v>
      </c>
      <c r="O133" s="9"/>
      <c r="P133" s="8">
        <f t="shared" ref="P133:P196" si="19">(F133+G133*2+H133*3+I133*4+J133*5)/15</f>
        <v>224.47148460225841</v>
      </c>
      <c r="Q133" s="7">
        <f t="shared" ref="Q133:Q196" si="20">SQRT(((1*POWER((F133-P133),2))+ (2*POWER((G133-P133),2))+ (3*POWER((H133-P133),2))+ (4*POWER((I133-P133),2))+ (5*POWER((J133-P133),2)))/15)</f>
        <v>31.011745273852956</v>
      </c>
      <c r="R133" s="6">
        <f t="shared" ref="R133:R196" si="21">Q133/P133</f>
        <v>0.13815449801476007</v>
      </c>
      <c r="S133" s="5">
        <f t="shared" ref="S133:S196" si="22">(K133-P133)/P133</f>
        <v>1.6835730866153621E-2</v>
      </c>
      <c r="T133" s="4">
        <v>14461.791666666668</v>
      </c>
      <c r="U133" s="3">
        <v>32</v>
      </c>
      <c r="V133" s="3">
        <v>40</v>
      </c>
      <c r="W133" s="3">
        <v>30</v>
      </c>
      <c r="X133" s="3">
        <v>37</v>
      </c>
      <c r="Y133" s="3">
        <v>28</v>
      </c>
      <c r="Z133" s="3">
        <v>33</v>
      </c>
      <c r="AA133" s="3">
        <f t="shared" ref="AA133:AA196" si="23">+Z133-Y133</f>
        <v>5</v>
      </c>
    </row>
    <row r="134" spans="1:27" x14ac:dyDescent="0.25">
      <c r="A134" s="14">
        <v>123</v>
      </c>
      <c r="B134" s="14" t="s">
        <v>1</v>
      </c>
      <c r="C134" s="14"/>
      <c r="D134" s="14">
        <v>6</v>
      </c>
      <c r="E134" s="13" t="s">
        <v>296</v>
      </c>
      <c r="F134" s="12">
        <v>195.19600932603154</v>
      </c>
      <c r="G134" s="12">
        <v>293.88047665979747</v>
      </c>
      <c r="H134" s="12">
        <v>184.87574216944572</v>
      </c>
      <c r="I134" s="12">
        <v>119.91676365816669</v>
      </c>
      <c r="J134" s="12">
        <v>160.92919115589143</v>
      </c>
      <c r="K134" s="12">
        <v>180.46260895719226</v>
      </c>
      <c r="L134" s="11" t="str">
        <f t="shared" si="16"/>
        <v>122-228</v>
      </c>
      <c r="M134" s="10">
        <f t="shared" si="17"/>
        <v>0.11</v>
      </c>
      <c r="N134" s="5">
        <f t="shared" si="18"/>
        <v>0.12137895965921365</v>
      </c>
      <c r="O134" s="9"/>
      <c r="P134" s="8">
        <f t="shared" si="19"/>
        <v>174.79314663773917</v>
      </c>
      <c r="Q134" s="7">
        <f t="shared" si="20"/>
        <v>52.972667978311655</v>
      </c>
      <c r="R134" s="6">
        <f t="shared" si="21"/>
        <v>0.30305918165143009</v>
      </c>
      <c r="S134" s="5">
        <f t="shared" si="22"/>
        <v>3.2435266648086131E-2</v>
      </c>
      <c r="T134" s="4">
        <v>14393.166666666662</v>
      </c>
      <c r="U134" s="3">
        <v>27</v>
      </c>
      <c r="V134" s="3">
        <v>41</v>
      </c>
      <c r="W134" s="3">
        <v>26</v>
      </c>
      <c r="X134" s="3">
        <v>17</v>
      </c>
      <c r="Y134" s="3">
        <v>23</v>
      </c>
      <c r="Z134" s="3">
        <v>26</v>
      </c>
      <c r="AA134" s="3">
        <f t="shared" si="23"/>
        <v>3</v>
      </c>
    </row>
    <row r="135" spans="1:27" x14ac:dyDescent="0.25">
      <c r="A135" s="14">
        <v>157</v>
      </c>
      <c r="B135" s="14" t="s">
        <v>1</v>
      </c>
      <c r="C135" s="14"/>
      <c r="D135" s="14">
        <v>7</v>
      </c>
      <c r="E135" s="13" t="s">
        <v>262</v>
      </c>
      <c r="F135" s="12">
        <v>92.102233479161868</v>
      </c>
      <c r="G135" s="12">
        <v>176.64452209976571</v>
      </c>
      <c r="H135" s="12">
        <v>107.53101117554438</v>
      </c>
      <c r="I135" s="12">
        <v>153.64523315664132</v>
      </c>
      <c r="J135" s="12">
        <v>153.68360388051099</v>
      </c>
      <c r="K135" s="12">
        <v>146.06583212679539</v>
      </c>
      <c r="L135" s="11" t="str">
        <f t="shared" si="16"/>
        <v>118-169</v>
      </c>
      <c r="M135" s="10">
        <f t="shared" si="17"/>
        <v>0.11</v>
      </c>
      <c r="N135" s="5">
        <f t="shared" si="18"/>
        <v>-4.9567888579958204E-2</v>
      </c>
      <c r="O135" s="9"/>
      <c r="P135" s="8">
        <f t="shared" si="19"/>
        <v>143.39888421562975</v>
      </c>
      <c r="Q135" s="7">
        <f t="shared" si="20"/>
        <v>25.364321611395091</v>
      </c>
      <c r="R135" s="6">
        <f t="shared" si="21"/>
        <v>0.17687949073058762</v>
      </c>
      <c r="S135" s="5">
        <f t="shared" si="22"/>
        <v>1.8598107828756396E-2</v>
      </c>
      <c r="T135" s="4">
        <v>13009.458333333332</v>
      </c>
      <c r="U135" s="3">
        <v>12</v>
      </c>
      <c r="V135" s="3">
        <v>23</v>
      </c>
      <c r="W135" s="3">
        <v>14</v>
      </c>
      <c r="X135" s="3">
        <v>20</v>
      </c>
      <c r="Y135" s="3">
        <v>20</v>
      </c>
      <c r="Z135" s="3">
        <v>19</v>
      </c>
      <c r="AA135" s="3">
        <f t="shared" si="23"/>
        <v>-1</v>
      </c>
    </row>
    <row r="136" spans="1:27" x14ac:dyDescent="0.25">
      <c r="A136" s="14">
        <v>57</v>
      </c>
      <c r="B136" s="14" t="s">
        <v>1</v>
      </c>
      <c r="C136" s="14"/>
      <c r="D136" s="14">
        <v>4</v>
      </c>
      <c r="E136" s="13" t="s">
        <v>362</v>
      </c>
      <c r="F136" s="12">
        <v>202.5434786842464</v>
      </c>
      <c r="G136" s="12">
        <v>210.21079471358777</v>
      </c>
      <c r="H136" s="12">
        <v>151.80265654648957</v>
      </c>
      <c r="I136" s="12">
        <v>245.24115380123789</v>
      </c>
      <c r="J136" s="12">
        <v>245.2149036169198</v>
      </c>
      <c r="K136" s="12">
        <v>221.82045191052583</v>
      </c>
      <c r="L136" s="11" t="str">
        <f t="shared" si="16"/>
        <v>182-256</v>
      </c>
      <c r="M136" s="10">
        <f t="shared" si="17"/>
        <v>0.08</v>
      </c>
      <c r="N136" s="5">
        <f t="shared" si="18"/>
        <v>-9.5403873750436075E-2</v>
      </c>
      <c r="O136" s="9"/>
      <c r="P136" s="8">
        <f t="shared" si="19"/>
        <v>219.02747806936276</v>
      </c>
      <c r="Q136" s="7">
        <f t="shared" si="20"/>
        <v>36.662654385095827</v>
      </c>
      <c r="R136" s="6">
        <f t="shared" si="21"/>
        <v>0.16738837842750173</v>
      </c>
      <c r="S136" s="5">
        <f t="shared" si="22"/>
        <v>1.2751705246218385E-2</v>
      </c>
      <c r="T136" s="4">
        <v>25695.958333333339</v>
      </c>
      <c r="U136" s="3">
        <v>52</v>
      </c>
      <c r="V136" s="3">
        <v>54</v>
      </c>
      <c r="W136" s="3">
        <v>39</v>
      </c>
      <c r="X136" s="3">
        <v>63</v>
      </c>
      <c r="Y136" s="3">
        <v>63</v>
      </c>
      <c r="Z136" s="3">
        <v>57</v>
      </c>
      <c r="AA136" s="3">
        <f t="shared" si="23"/>
        <v>-6</v>
      </c>
    </row>
    <row r="137" spans="1:27" x14ac:dyDescent="0.25">
      <c r="A137" s="14">
        <v>236</v>
      </c>
      <c r="B137" s="14" t="s">
        <v>1</v>
      </c>
      <c r="C137" s="14"/>
      <c r="D137" s="14">
        <v>8</v>
      </c>
      <c r="E137" s="13" t="s">
        <v>183</v>
      </c>
      <c r="F137" s="12">
        <v>426.31056432617623</v>
      </c>
      <c r="G137" s="12">
        <v>420.28047884734184</v>
      </c>
      <c r="H137" s="12">
        <v>494.16102061760398</v>
      </c>
      <c r="I137" s="12">
        <v>591.3850373749508</v>
      </c>
      <c r="J137" s="12">
        <v>614.57973734495727</v>
      </c>
      <c r="K137" s="12">
        <v>552.22656844984419</v>
      </c>
      <c r="L137" s="11" t="str">
        <f t="shared" si="16"/>
        <v>470-621</v>
      </c>
      <c r="M137" s="10">
        <f t="shared" si="17"/>
        <v>0.08</v>
      </c>
      <c r="N137" s="5">
        <f t="shared" si="18"/>
        <v>-0.10145659725861557</v>
      </c>
      <c r="O137" s="9"/>
      <c r="P137" s="8">
        <f t="shared" si="19"/>
        <v>545.85289467321741</v>
      </c>
      <c r="Q137" s="7">
        <f t="shared" si="20"/>
        <v>75.60995529770446</v>
      </c>
      <c r="R137" s="6">
        <f t="shared" si="21"/>
        <v>0.13851709139138932</v>
      </c>
      <c r="S137" s="5">
        <f t="shared" si="22"/>
        <v>1.1676541131915181E-2</v>
      </c>
      <c r="T137" s="4">
        <v>51428.041666666672</v>
      </c>
      <c r="U137" s="3">
        <v>219</v>
      </c>
      <c r="V137" s="3">
        <v>216</v>
      </c>
      <c r="W137" s="3">
        <v>254</v>
      </c>
      <c r="X137" s="3">
        <v>304</v>
      </c>
      <c r="Y137" s="3">
        <v>316</v>
      </c>
      <c r="Z137" s="3">
        <v>284</v>
      </c>
      <c r="AA137" s="3">
        <f t="shared" si="23"/>
        <v>-32</v>
      </c>
    </row>
    <row r="138" spans="1:27" x14ac:dyDescent="0.25">
      <c r="A138" s="14">
        <v>386</v>
      </c>
      <c r="B138" s="14" t="s">
        <v>1</v>
      </c>
      <c r="C138" s="14" t="s">
        <v>441</v>
      </c>
      <c r="D138" s="14">
        <v>13</v>
      </c>
      <c r="E138" s="13" t="s">
        <v>32</v>
      </c>
      <c r="F138" s="12">
        <v>611.20490214468839</v>
      </c>
      <c r="G138" s="12">
        <v>705.15926907529604</v>
      </c>
      <c r="H138" s="12">
        <v>563.10481817255777</v>
      </c>
      <c r="I138" s="12">
        <v>532.54548826045561</v>
      </c>
      <c r="J138" s="12">
        <v>542.18677737734197</v>
      </c>
      <c r="K138" s="12">
        <v>574.9169576511282</v>
      </c>
      <c r="L138" s="11" t="str">
        <f t="shared" si="16"/>
        <v>514-627</v>
      </c>
      <c r="M138" s="10">
        <f t="shared" si="17"/>
        <v>0.08</v>
      </c>
      <c r="N138" s="5">
        <f t="shared" si="18"/>
        <v>6.036698355520248E-2</v>
      </c>
      <c r="O138" s="9"/>
      <c r="P138" s="8">
        <f t="shared" si="19"/>
        <v>570.13024898276569</v>
      </c>
      <c r="Q138" s="7">
        <f t="shared" si="20"/>
        <v>56.483339538844582</v>
      </c>
      <c r="R138" s="6">
        <f t="shared" si="21"/>
        <v>9.9070939736354877E-2</v>
      </c>
      <c r="S138" s="5">
        <f t="shared" si="22"/>
        <v>8.3958160032782322E-3</v>
      </c>
      <c r="T138" s="4">
        <v>114963.12500000001</v>
      </c>
      <c r="U138" s="3">
        <v>782</v>
      </c>
      <c r="V138" s="3">
        <v>884</v>
      </c>
      <c r="W138" s="3">
        <v>691</v>
      </c>
      <c r="X138" s="3">
        <v>639</v>
      </c>
      <c r="Y138" s="3">
        <v>636</v>
      </c>
      <c r="Z138" s="3">
        <v>659</v>
      </c>
      <c r="AA138" s="3">
        <f t="shared" si="23"/>
        <v>23</v>
      </c>
    </row>
    <row r="139" spans="1:27" x14ac:dyDescent="0.25">
      <c r="A139" s="14">
        <v>228</v>
      </c>
      <c r="B139" s="14" t="s">
        <v>1</v>
      </c>
      <c r="C139" s="14"/>
      <c r="D139" s="14">
        <v>8</v>
      </c>
      <c r="E139" s="13" t="s">
        <v>191</v>
      </c>
      <c r="F139" s="12">
        <v>76.39419404125286</v>
      </c>
      <c r="G139" s="12">
        <v>135.19385833614987</v>
      </c>
      <c r="H139" s="12">
        <v>156.49452269170578</v>
      </c>
      <c r="I139" s="12">
        <v>118.74134177716209</v>
      </c>
      <c r="J139" s="12">
        <v>40.048057669203047</v>
      </c>
      <c r="K139" s="12">
        <v>101.34364786460488</v>
      </c>
      <c r="L139" s="11" t="str">
        <f t="shared" si="16"/>
        <v>53-146</v>
      </c>
      <c r="M139" s="10">
        <f t="shared" si="17"/>
        <v>0.04</v>
      </c>
      <c r="N139" s="5">
        <f t="shared" si="18"/>
        <v>1.5305508871791835</v>
      </c>
      <c r="O139" s="9"/>
      <c r="P139" s="8">
        <f t="shared" si="19"/>
        <v>99.431408949555575</v>
      </c>
      <c r="Q139" s="7">
        <f t="shared" si="20"/>
        <v>46.174034378997696</v>
      </c>
      <c r="R139" s="6">
        <f t="shared" si="21"/>
        <v>0.46438077129554822</v>
      </c>
      <c r="S139" s="5">
        <f t="shared" si="22"/>
        <v>1.9231739097848193E-2</v>
      </c>
      <c r="T139" s="4">
        <v>4941.3333333333339</v>
      </c>
      <c r="U139" s="3">
        <v>4</v>
      </c>
      <c r="V139" s="3">
        <v>7</v>
      </c>
      <c r="W139" s="3">
        <v>8</v>
      </c>
      <c r="X139" s="3">
        <v>6</v>
      </c>
      <c r="Y139" s="3">
        <v>2</v>
      </c>
      <c r="Z139" s="3">
        <v>5</v>
      </c>
      <c r="AA139" s="3">
        <f t="shared" si="23"/>
        <v>3</v>
      </c>
    </row>
    <row r="140" spans="1:27" x14ac:dyDescent="0.25">
      <c r="A140" s="14">
        <v>151</v>
      </c>
      <c r="B140" s="14" t="s">
        <v>1</v>
      </c>
      <c r="C140" s="14"/>
      <c r="D140" s="14">
        <v>7</v>
      </c>
      <c r="E140" s="13" t="s">
        <v>268</v>
      </c>
      <c r="F140" s="12">
        <v>160.3774464553787</v>
      </c>
      <c r="G140" s="12">
        <v>300.2906186815768</v>
      </c>
      <c r="H140" s="12">
        <v>413.15921190335348</v>
      </c>
      <c r="I140" s="12">
        <v>374.03008424668008</v>
      </c>
      <c r="J140" s="12">
        <v>296.79127753538836</v>
      </c>
      <c r="K140" s="12">
        <v>333.77006463135234</v>
      </c>
      <c r="L140" s="11" t="str">
        <f t="shared" si="16"/>
        <v>266-398</v>
      </c>
      <c r="M140" s="10">
        <f t="shared" si="17"/>
        <v>0.03</v>
      </c>
      <c r="N140" s="5">
        <f t="shared" si="18"/>
        <v>0.12459526237779936</v>
      </c>
      <c r="O140" s="9"/>
      <c r="P140" s="8">
        <f t="shared" si="19"/>
        <v>332.03420294615029</v>
      </c>
      <c r="Q140" s="7">
        <f t="shared" si="20"/>
        <v>65.569346857684707</v>
      </c>
      <c r="R140" s="6">
        <f t="shared" si="21"/>
        <v>0.19747768837031174</v>
      </c>
      <c r="S140" s="5">
        <f t="shared" si="22"/>
        <v>5.2279604625056573E-3</v>
      </c>
      <c r="T140" s="4">
        <v>56842.416666666672</v>
      </c>
      <c r="U140" s="3">
        <v>86</v>
      </c>
      <c r="V140" s="3">
        <v>163</v>
      </c>
      <c r="W140" s="3">
        <v>227</v>
      </c>
      <c r="X140" s="3">
        <v>208</v>
      </c>
      <c r="Y140" s="3">
        <v>167</v>
      </c>
      <c r="Z140" s="3">
        <v>190</v>
      </c>
      <c r="AA140" s="3">
        <f t="shared" si="23"/>
        <v>23</v>
      </c>
    </row>
    <row r="141" spans="1:27" x14ac:dyDescent="0.25">
      <c r="A141" s="14">
        <v>190</v>
      </c>
      <c r="B141" s="14" t="s">
        <v>1</v>
      </c>
      <c r="C141" s="14"/>
      <c r="D141" s="14">
        <v>8</v>
      </c>
      <c r="E141" s="13" t="s">
        <v>229</v>
      </c>
      <c r="F141" s="12">
        <v>250.63834453373434</v>
      </c>
      <c r="G141" s="12">
        <v>436.8646559690834</v>
      </c>
      <c r="H141" s="12">
        <v>386.6183569776162</v>
      </c>
      <c r="I141" s="12">
        <v>376.18754117872101</v>
      </c>
      <c r="J141" s="12">
        <v>457.49223706221574</v>
      </c>
      <c r="K141" s="12">
        <v>406.42429944224205</v>
      </c>
      <c r="L141" s="11" t="str">
        <f t="shared" si="16"/>
        <v>351-459</v>
      </c>
      <c r="M141" s="10">
        <f t="shared" si="17"/>
        <v>0.02</v>
      </c>
      <c r="N141" s="5">
        <f t="shared" si="18"/>
        <v>-0.11162580145164039</v>
      </c>
      <c r="O141" s="9"/>
      <c r="P141" s="8">
        <f t="shared" si="19"/>
        <v>405.09560516204755</v>
      </c>
      <c r="Q141" s="7">
        <f t="shared" si="20"/>
        <v>54.141516088878873</v>
      </c>
      <c r="R141" s="6">
        <f t="shared" si="21"/>
        <v>0.13365120578689324</v>
      </c>
      <c r="S141" s="5">
        <f t="shared" si="22"/>
        <v>3.2799523452321563E-3</v>
      </c>
      <c r="T141" s="4">
        <v>46538.124999999978</v>
      </c>
      <c r="U141" s="3">
        <v>120</v>
      </c>
      <c r="V141" s="3">
        <v>208</v>
      </c>
      <c r="W141" s="3">
        <v>183</v>
      </c>
      <c r="X141" s="3">
        <v>177</v>
      </c>
      <c r="Y141" s="3">
        <v>214</v>
      </c>
      <c r="Z141" s="3">
        <v>189</v>
      </c>
      <c r="AA141" s="3">
        <f t="shared" si="23"/>
        <v>-25</v>
      </c>
    </row>
    <row r="142" spans="1:27" x14ac:dyDescent="0.25">
      <c r="A142" s="14">
        <v>81</v>
      </c>
      <c r="B142" s="14" t="s">
        <v>1</v>
      </c>
      <c r="C142" s="14"/>
      <c r="D142" s="14">
        <v>5</v>
      </c>
      <c r="E142" s="13" t="s">
        <v>338</v>
      </c>
      <c r="F142" s="12">
        <v>511.61799189938176</v>
      </c>
      <c r="G142" s="12">
        <v>410.77494272849356</v>
      </c>
      <c r="H142" s="12">
        <v>354.03298233739861</v>
      </c>
      <c r="I142" s="12">
        <v>314.03235562877256</v>
      </c>
      <c r="J142" s="12">
        <v>432.66905907205211</v>
      </c>
      <c r="K142" s="12">
        <v>387.6017769276267</v>
      </c>
      <c r="L142" s="11" t="str">
        <f t="shared" si="16"/>
        <v>329-446</v>
      </c>
      <c r="M142" s="10">
        <f t="shared" si="17"/>
        <v>0</v>
      </c>
      <c r="N142" s="5">
        <f t="shared" si="18"/>
        <v>-0.10416109310215405</v>
      </c>
      <c r="O142" s="9"/>
      <c r="P142" s="8">
        <f t="shared" si="19"/>
        <v>387.64943614959435</v>
      </c>
      <c r="Q142" s="7">
        <f t="shared" si="20"/>
        <v>58.674076753145471</v>
      </c>
      <c r="R142" s="6">
        <f t="shared" si="21"/>
        <v>0.15135860208114188</v>
      </c>
      <c r="S142" s="5">
        <f t="shared" si="22"/>
        <v>-1.2294412818198271E-4</v>
      </c>
      <c r="T142" s="4">
        <v>39677.5</v>
      </c>
      <c r="U142" s="3">
        <v>192</v>
      </c>
      <c r="V142" s="3">
        <v>156</v>
      </c>
      <c r="W142" s="3">
        <v>136</v>
      </c>
      <c r="X142" s="3">
        <v>122</v>
      </c>
      <c r="Y142" s="3">
        <v>170</v>
      </c>
      <c r="Z142" s="3">
        <v>154</v>
      </c>
      <c r="AA142" s="3">
        <f t="shared" si="23"/>
        <v>-16</v>
      </c>
    </row>
    <row r="143" spans="1:27" x14ac:dyDescent="0.25">
      <c r="A143" s="14">
        <v>165</v>
      </c>
      <c r="B143" s="14" t="s">
        <v>1</v>
      </c>
      <c r="C143" s="14" t="s">
        <v>442</v>
      </c>
      <c r="D143" s="14">
        <v>7</v>
      </c>
      <c r="E143" s="13" t="s">
        <v>254</v>
      </c>
      <c r="F143" s="12">
        <v>763.39726185246263</v>
      </c>
      <c r="G143" s="12">
        <v>933.35277818287886</v>
      </c>
      <c r="H143" s="12">
        <v>884.86401102038735</v>
      </c>
      <c r="I143" s="12">
        <v>752.80914482547882</v>
      </c>
      <c r="J143" s="12">
        <v>790.64947187086068</v>
      </c>
      <c r="K143" s="12">
        <v>816.06949140373979</v>
      </c>
      <c r="L143" s="11" t="str">
        <f t="shared" si="16"/>
        <v>751-882</v>
      </c>
      <c r="M143" s="10">
        <f t="shared" si="17"/>
        <v>-0.01</v>
      </c>
      <c r="N143" s="5">
        <f t="shared" si="18"/>
        <v>3.215080821179761E-2</v>
      </c>
      <c r="O143" s="9"/>
      <c r="P143" s="8">
        <f t="shared" si="19"/>
        <v>816.61191932904012</v>
      </c>
      <c r="Q143" s="7">
        <f t="shared" si="20"/>
        <v>65.175209811936057</v>
      </c>
      <c r="R143" s="6">
        <f t="shared" si="21"/>
        <v>7.9811729744878726E-2</v>
      </c>
      <c r="S143" s="5">
        <f t="shared" si="22"/>
        <v>-6.6424198871112522E-4</v>
      </c>
      <c r="T143" s="4">
        <v>147199.16666666674</v>
      </c>
      <c r="U143" s="3">
        <v>1060</v>
      </c>
      <c r="V143" s="3">
        <v>1312</v>
      </c>
      <c r="W143" s="3">
        <v>1259</v>
      </c>
      <c r="X143" s="3">
        <v>1084</v>
      </c>
      <c r="Y143" s="3">
        <v>1152</v>
      </c>
      <c r="Z143" s="3">
        <v>1203</v>
      </c>
      <c r="AA143" s="3">
        <f t="shared" si="23"/>
        <v>51</v>
      </c>
    </row>
    <row r="144" spans="1:27" x14ac:dyDescent="0.25">
      <c r="A144" s="14">
        <v>298</v>
      </c>
      <c r="B144" s="14" t="s">
        <v>1</v>
      </c>
      <c r="C144" s="14"/>
      <c r="D144" s="14">
        <v>10</v>
      </c>
      <c r="E144" s="13" t="s">
        <v>121</v>
      </c>
      <c r="F144" s="12">
        <v>379.63376507369361</v>
      </c>
      <c r="G144" s="12">
        <v>353.47886721069273</v>
      </c>
      <c r="H144" s="12">
        <v>327.85541576164911</v>
      </c>
      <c r="I144" s="12">
        <v>221.76546949372565</v>
      </c>
      <c r="J144" s="12">
        <v>347.91917569918371</v>
      </c>
      <c r="K144" s="12">
        <v>312.54483451236609</v>
      </c>
      <c r="L144" s="11" t="str">
        <f t="shared" si="16"/>
        <v>257-370</v>
      </c>
      <c r="M144" s="10">
        <f t="shared" si="17"/>
        <v>-0.01</v>
      </c>
      <c r="N144" s="5">
        <f t="shared" si="18"/>
        <v>-0.10167401988041849</v>
      </c>
      <c r="O144" s="9"/>
      <c r="P144" s="8">
        <f t="shared" si="19"/>
        <v>313.1210335500565</v>
      </c>
      <c r="Q144" s="7">
        <f t="shared" si="20"/>
        <v>56.433245998626425</v>
      </c>
      <c r="R144" s="6">
        <f t="shared" si="21"/>
        <v>0.18022821833080349</v>
      </c>
      <c r="S144" s="5">
        <f t="shared" si="22"/>
        <v>-1.8401799175151482E-3</v>
      </c>
      <c r="T144" s="4">
        <v>18853.916666666664</v>
      </c>
      <c r="U144" s="3">
        <v>68</v>
      </c>
      <c r="V144" s="3">
        <v>64</v>
      </c>
      <c r="W144" s="3">
        <v>60</v>
      </c>
      <c r="X144" s="3">
        <v>41</v>
      </c>
      <c r="Y144" s="3">
        <v>65</v>
      </c>
      <c r="Z144" s="3">
        <v>59</v>
      </c>
      <c r="AA144" s="3">
        <f t="shared" si="23"/>
        <v>-6</v>
      </c>
    </row>
    <row r="145" spans="1:27" x14ac:dyDescent="0.25">
      <c r="A145" s="14">
        <v>136</v>
      </c>
      <c r="B145" s="14" t="s">
        <v>1</v>
      </c>
      <c r="C145" s="14"/>
      <c r="D145" s="14">
        <v>6</v>
      </c>
      <c r="E145" s="13" t="s">
        <v>283</v>
      </c>
      <c r="F145" s="12">
        <v>102.7824682475589</v>
      </c>
      <c r="G145" s="12">
        <v>58.771672054069946</v>
      </c>
      <c r="H145" s="12">
        <v>176.39925030318622</v>
      </c>
      <c r="I145" s="12">
        <v>117.70331408393717</v>
      </c>
      <c r="J145" s="12">
        <v>73.624148720780411</v>
      </c>
      <c r="K145" s="12">
        <v>103.13645321104303</v>
      </c>
      <c r="L145" s="11" t="str">
        <f t="shared" si="16"/>
        <v>65-147</v>
      </c>
      <c r="M145" s="10">
        <f t="shared" si="17"/>
        <v>-7.0000000000000007E-2</v>
      </c>
      <c r="N145" s="5">
        <f t="shared" si="18"/>
        <v>0.40085087573899209</v>
      </c>
      <c r="O145" s="9"/>
      <c r="P145" s="8">
        <f t="shared" si="19"/>
        <v>105.89717088032721</v>
      </c>
      <c r="Q145" s="7">
        <f t="shared" si="20"/>
        <v>40.929399479680178</v>
      </c>
      <c r="R145" s="6">
        <f t="shared" si="21"/>
        <v>0.386501349747425</v>
      </c>
      <c r="S145" s="5">
        <f t="shared" si="22"/>
        <v>-2.6069796259278931E-2</v>
      </c>
      <c r="T145" s="4">
        <v>6787.3749999999973</v>
      </c>
      <c r="U145" s="3">
        <v>7</v>
      </c>
      <c r="V145" s="3">
        <v>4</v>
      </c>
      <c r="W145" s="3">
        <v>12</v>
      </c>
      <c r="X145" s="3">
        <v>8</v>
      </c>
      <c r="Y145" s="3">
        <v>5</v>
      </c>
      <c r="Z145" s="3">
        <v>7</v>
      </c>
      <c r="AA145" s="3">
        <f t="shared" si="23"/>
        <v>2</v>
      </c>
    </row>
    <row r="146" spans="1:27" x14ac:dyDescent="0.25">
      <c r="A146" s="14">
        <v>139</v>
      </c>
      <c r="B146" s="14" t="s">
        <v>1</v>
      </c>
      <c r="C146" s="14"/>
      <c r="D146" s="14">
        <v>6</v>
      </c>
      <c r="E146" s="13" t="s">
        <v>280</v>
      </c>
      <c r="F146" s="12">
        <v>245.98911136433517</v>
      </c>
      <c r="G146" s="12">
        <v>224.94739133589724</v>
      </c>
      <c r="H146" s="12">
        <v>181.95050946142649</v>
      </c>
      <c r="I146" s="12">
        <v>102.19537565925143</v>
      </c>
      <c r="J146" s="12">
        <v>234.30349624748305</v>
      </c>
      <c r="K146" s="12">
        <v>183.5985312117503</v>
      </c>
      <c r="L146" s="11" t="str">
        <f t="shared" si="16"/>
        <v>133-244</v>
      </c>
      <c r="M146" s="10">
        <f t="shared" si="17"/>
        <v>-0.08</v>
      </c>
      <c r="N146" s="5">
        <f t="shared" si="18"/>
        <v>-0.21640720624235005</v>
      </c>
      <c r="O146" s="9"/>
      <c r="P146" s="8">
        <f t="shared" si="19"/>
        <v>188.13562708632202</v>
      </c>
      <c r="Q146" s="7">
        <f t="shared" si="20"/>
        <v>55.601122670525974</v>
      </c>
      <c r="R146" s="6">
        <f t="shared" si="21"/>
        <v>0.295537445680156</v>
      </c>
      <c r="S146" s="5">
        <f t="shared" si="22"/>
        <v>-2.4116090848066589E-2</v>
      </c>
      <c r="T146" s="4">
        <v>13621.41666666667</v>
      </c>
      <c r="U146" s="3">
        <v>34</v>
      </c>
      <c r="V146" s="3">
        <v>31</v>
      </c>
      <c r="W146" s="3">
        <v>25</v>
      </c>
      <c r="X146" s="3">
        <v>14</v>
      </c>
      <c r="Y146" s="3">
        <v>32</v>
      </c>
      <c r="Z146" s="3">
        <v>25</v>
      </c>
      <c r="AA146" s="3">
        <f t="shared" si="23"/>
        <v>-7</v>
      </c>
    </row>
    <row r="147" spans="1:27" x14ac:dyDescent="0.25">
      <c r="A147" s="14">
        <v>213</v>
      </c>
      <c r="B147" s="14" t="s">
        <v>1</v>
      </c>
      <c r="C147" s="14"/>
      <c r="D147" s="14">
        <v>8</v>
      </c>
      <c r="E147" s="13" t="s">
        <v>206</v>
      </c>
      <c r="F147" s="12">
        <v>81.15785202218315</v>
      </c>
      <c r="G147" s="12">
        <v>54.629882545752523</v>
      </c>
      <c r="H147" s="12">
        <v>193.10344827586206</v>
      </c>
      <c r="I147" s="12">
        <v>389.59231946570196</v>
      </c>
      <c r="J147" s="12">
        <v>337.74275260343376</v>
      </c>
      <c r="K147" s="12">
        <v>256.4193881548486</v>
      </c>
      <c r="L147" s="11" t="str">
        <f t="shared" si="16"/>
        <v>145-391</v>
      </c>
      <c r="M147" s="10">
        <f t="shared" si="17"/>
        <v>-0.09</v>
      </c>
      <c r="N147" s="5">
        <f t="shared" si="18"/>
        <v>-0.24078492823818584</v>
      </c>
      <c r="O147" s="9"/>
      <c r="P147" s="8">
        <f t="shared" si="19"/>
        <v>267.78740018808338</v>
      </c>
      <c r="Q147" s="7">
        <f t="shared" si="20"/>
        <v>122.81433983099808</v>
      </c>
      <c r="R147" s="6">
        <f t="shared" si="21"/>
        <v>0.45862628243426723</v>
      </c>
      <c r="S147" s="5">
        <f t="shared" si="22"/>
        <v>-4.2451631500400433E-2</v>
      </c>
      <c r="T147" s="4">
        <v>3515.0000000000023</v>
      </c>
      <c r="U147" s="3">
        <v>3</v>
      </c>
      <c r="V147" s="3">
        <v>2</v>
      </c>
      <c r="W147" s="3">
        <v>7</v>
      </c>
      <c r="X147" s="3">
        <v>14</v>
      </c>
      <c r="Y147" s="3">
        <v>12</v>
      </c>
      <c r="Z147" s="3">
        <v>9</v>
      </c>
      <c r="AA147" s="3">
        <f t="shared" si="23"/>
        <v>-3</v>
      </c>
    </row>
    <row r="148" spans="1:27" x14ac:dyDescent="0.25">
      <c r="A148" s="14">
        <v>91</v>
      </c>
      <c r="B148" s="14" t="s">
        <v>1</v>
      </c>
      <c r="C148" s="14"/>
      <c r="D148" s="14">
        <v>5</v>
      </c>
      <c r="E148" s="13" t="s">
        <v>328</v>
      </c>
      <c r="F148" s="12">
        <v>97.441194239276598</v>
      </c>
      <c r="G148" s="12">
        <v>111.60499528565107</v>
      </c>
      <c r="H148" s="12">
        <v>125.45143508838623</v>
      </c>
      <c r="I148" s="12">
        <v>157.75092256119891</v>
      </c>
      <c r="J148" s="12">
        <v>115.07586654911604</v>
      </c>
      <c r="K148" s="12">
        <v>124.74527351471342</v>
      </c>
      <c r="L148" s="11" t="str">
        <f t="shared" si="16"/>
        <v>107-147</v>
      </c>
      <c r="M148" s="10">
        <f t="shared" si="17"/>
        <v>-0.11</v>
      </c>
      <c r="N148" s="5">
        <f t="shared" si="18"/>
        <v>8.4026366740156871E-2</v>
      </c>
      <c r="O148" s="9"/>
      <c r="P148" s="8">
        <f t="shared" si="19"/>
        <v>126.89256753774089</v>
      </c>
      <c r="Q148" s="7">
        <f t="shared" si="20"/>
        <v>19.745308503353264</v>
      </c>
      <c r="R148" s="6">
        <f t="shared" si="21"/>
        <v>0.15560650151933081</v>
      </c>
      <c r="S148" s="5">
        <f t="shared" si="22"/>
        <v>-1.6922141814088628E-2</v>
      </c>
      <c r="T148" s="4">
        <v>27214.791666666661</v>
      </c>
      <c r="U148" s="3">
        <v>25</v>
      </c>
      <c r="V148" s="3">
        <v>29</v>
      </c>
      <c r="W148" s="3">
        <v>33</v>
      </c>
      <c r="X148" s="3">
        <v>42</v>
      </c>
      <c r="Y148" s="3">
        <v>31</v>
      </c>
      <c r="Z148" s="3">
        <v>34</v>
      </c>
      <c r="AA148" s="3">
        <f t="shared" si="23"/>
        <v>3</v>
      </c>
    </row>
    <row r="149" spans="1:27" x14ac:dyDescent="0.25">
      <c r="A149" s="14">
        <v>245</v>
      </c>
      <c r="B149" s="14" t="s">
        <v>1</v>
      </c>
      <c r="C149" s="14"/>
      <c r="D149" s="14">
        <v>9</v>
      </c>
      <c r="E149" s="13" t="s">
        <v>174</v>
      </c>
      <c r="F149" s="12">
        <v>206.48479122634436</v>
      </c>
      <c r="G149" s="12">
        <v>281.46439670843023</v>
      </c>
      <c r="H149" s="12">
        <v>204.03558851515061</v>
      </c>
      <c r="I149" s="12">
        <v>216.55674771138891</v>
      </c>
      <c r="J149" s="12">
        <v>237.13071830846749</v>
      </c>
      <c r="K149" s="12">
        <v>226.14224148619107</v>
      </c>
      <c r="L149" s="11" t="str">
        <f t="shared" si="16"/>
        <v>205-253</v>
      </c>
      <c r="M149" s="10">
        <f t="shared" si="17"/>
        <v>-0.11</v>
      </c>
      <c r="N149" s="5">
        <f t="shared" si="18"/>
        <v>-4.6339322465941551E-2</v>
      </c>
      <c r="O149" s="9"/>
      <c r="P149" s="8">
        <f t="shared" si="19"/>
        <v>228.89339550510331</v>
      </c>
      <c r="Q149" s="7">
        <f t="shared" si="20"/>
        <v>24.264289996880038</v>
      </c>
      <c r="R149" s="6">
        <f t="shared" si="21"/>
        <v>0.10600694678557927</v>
      </c>
      <c r="S149" s="5">
        <f t="shared" si="22"/>
        <v>-1.2019368286451528E-2</v>
      </c>
      <c r="T149" s="4">
        <v>25217.249999999985</v>
      </c>
      <c r="U149" s="3">
        <v>53</v>
      </c>
      <c r="V149" s="3">
        <v>72</v>
      </c>
      <c r="W149" s="3">
        <v>52</v>
      </c>
      <c r="X149" s="3">
        <v>55</v>
      </c>
      <c r="Y149" s="3">
        <v>60</v>
      </c>
      <c r="Z149" s="3">
        <v>57</v>
      </c>
      <c r="AA149" s="3">
        <f t="shared" si="23"/>
        <v>-3</v>
      </c>
    </row>
    <row r="150" spans="1:27" x14ac:dyDescent="0.25">
      <c r="A150" s="14">
        <v>255</v>
      </c>
      <c r="B150" s="14" t="s">
        <v>1</v>
      </c>
      <c r="C150" s="14"/>
      <c r="D150" s="14">
        <v>9</v>
      </c>
      <c r="E150" s="13" t="s">
        <v>164</v>
      </c>
      <c r="F150" s="12">
        <v>180.50356391979898</v>
      </c>
      <c r="G150" s="12">
        <v>183.99016928438567</v>
      </c>
      <c r="H150" s="12">
        <v>150.39776250346313</v>
      </c>
      <c r="I150" s="12">
        <v>160.75659312700742</v>
      </c>
      <c r="J150" s="12">
        <v>205.16153284973831</v>
      </c>
      <c r="K150" s="12">
        <v>175.40654120226563</v>
      </c>
      <c r="L150" s="11" t="str">
        <f t="shared" si="16"/>
        <v>156-200</v>
      </c>
      <c r="M150" s="10">
        <f t="shared" si="17"/>
        <v>-0.11</v>
      </c>
      <c r="N150" s="5">
        <f t="shared" si="18"/>
        <v>-0.14503202054580785</v>
      </c>
      <c r="O150" s="9"/>
      <c r="P150" s="8">
        <f t="shared" si="19"/>
        <v>177.9007484503787</v>
      </c>
      <c r="Q150" s="7">
        <f t="shared" si="20"/>
        <v>21.972133147683827</v>
      </c>
      <c r="R150" s="6">
        <f t="shared" si="21"/>
        <v>0.12350781735925324</v>
      </c>
      <c r="S150" s="5">
        <f t="shared" si="22"/>
        <v>-1.4020217845282266E-2</v>
      </c>
      <c r="T150" s="4">
        <v>79647.458333333343</v>
      </c>
      <c r="U150" s="3">
        <v>132</v>
      </c>
      <c r="V150" s="3">
        <v>137</v>
      </c>
      <c r="W150" s="3">
        <v>114</v>
      </c>
      <c r="X150" s="3">
        <v>124</v>
      </c>
      <c r="Y150" s="3">
        <v>161</v>
      </c>
      <c r="Z150" s="3">
        <v>140</v>
      </c>
      <c r="AA150" s="3">
        <f t="shared" si="23"/>
        <v>-21</v>
      </c>
    </row>
    <row r="151" spans="1:27" x14ac:dyDescent="0.25">
      <c r="A151" s="14">
        <v>67</v>
      </c>
      <c r="B151" s="14" t="s">
        <v>1</v>
      </c>
      <c r="C151" s="14"/>
      <c r="D151" s="14">
        <v>5</v>
      </c>
      <c r="E151" s="13" t="s">
        <v>352</v>
      </c>
      <c r="F151" s="12">
        <v>431.5106324219829</v>
      </c>
      <c r="G151" s="12">
        <v>356.89935269905135</v>
      </c>
      <c r="H151" s="12">
        <v>364.72066832598142</v>
      </c>
      <c r="I151" s="12">
        <v>279.08319566298297</v>
      </c>
      <c r="J151" s="12">
        <v>250.72082236429733</v>
      </c>
      <c r="K151" s="12">
        <v>300.23704940507878</v>
      </c>
      <c r="L151" s="11" t="str">
        <f t="shared" si="16"/>
        <v>250-365</v>
      </c>
      <c r="M151" s="10">
        <f t="shared" si="17"/>
        <v>-0.12</v>
      </c>
      <c r="N151" s="5">
        <f t="shared" si="18"/>
        <v>0.1974954715521568</v>
      </c>
      <c r="O151" s="9"/>
      <c r="P151" s="8">
        <f t="shared" si="19"/>
        <v>307.29388248476317</v>
      </c>
      <c r="Q151" s="7">
        <f t="shared" si="20"/>
        <v>57.405365935181784</v>
      </c>
      <c r="R151" s="6">
        <f t="shared" si="21"/>
        <v>0.18680933532097946</v>
      </c>
      <c r="S151" s="5">
        <f t="shared" si="22"/>
        <v>-2.2964443752095522E-2</v>
      </c>
      <c r="T151" s="4">
        <v>32549</v>
      </c>
      <c r="U151" s="3">
        <v>125</v>
      </c>
      <c r="V151" s="3">
        <v>106</v>
      </c>
      <c r="W151" s="3">
        <v>111</v>
      </c>
      <c r="X151" s="3">
        <v>87</v>
      </c>
      <c r="Y151" s="3">
        <v>80</v>
      </c>
      <c r="Z151" s="3">
        <v>98</v>
      </c>
      <c r="AA151" s="3">
        <f t="shared" si="23"/>
        <v>18</v>
      </c>
    </row>
    <row r="152" spans="1:27" x14ac:dyDescent="0.25">
      <c r="A152" s="14">
        <v>93</v>
      </c>
      <c r="B152" s="14" t="s">
        <v>1</v>
      </c>
      <c r="C152" s="14" t="s">
        <v>442</v>
      </c>
      <c r="D152" s="14">
        <v>5</v>
      </c>
      <c r="E152" s="13" t="s">
        <v>326</v>
      </c>
      <c r="F152" s="12">
        <v>406.5599828816849</v>
      </c>
      <c r="G152" s="12">
        <v>558.97403499905238</v>
      </c>
      <c r="H152" s="12">
        <v>519.65770808880336</v>
      </c>
      <c r="I152" s="12">
        <v>450.08264791986142</v>
      </c>
      <c r="J152" s="12">
        <v>504.07584858945245</v>
      </c>
      <c r="K152" s="12">
        <v>488.59695166520351</v>
      </c>
      <c r="L152" s="11" t="str">
        <f t="shared" si="16"/>
        <v>452-535</v>
      </c>
      <c r="M152" s="10">
        <f t="shared" si="17"/>
        <v>-0.12</v>
      </c>
      <c r="N152" s="5">
        <f t="shared" si="18"/>
        <v>-3.0707475804610154E-2</v>
      </c>
      <c r="O152" s="9"/>
      <c r="P152" s="8">
        <f t="shared" si="19"/>
        <v>493.61273411819388</v>
      </c>
      <c r="Q152" s="7">
        <f t="shared" si="20"/>
        <v>41.860291646412939</v>
      </c>
      <c r="R152" s="6">
        <f t="shared" si="21"/>
        <v>8.4803913580539098E-2</v>
      </c>
      <c r="S152" s="5">
        <f t="shared" si="22"/>
        <v>-1.0161371671155807E-2</v>
      </c>
      <c r="T152" s="4">
        <v>101831.37499999994</v>
      </c>
      <c r="U152" s="3">
        <v>399</v>
      </c>
      <c r="V152" s="3">
        <v>553</v>
      </c>
      <c r="W152" s="3">
        <v>518</v>
      </c>
      <c r="X152" s="3">
        <v>452</v>
      </c>
      <c r="Y152" s="3">
        <v>510</v>
      </c>
      <c r="Z152" s="3">
        <v>498</v>
      </c>
      <c r="AA152" s="3">
        <f t="shared" si="23"/>
        <v>-12</v>
      </c>
    </row>
    <row r="153" spans="1:27" x14ac:dyDescent="0.25">
      <c r="A153" s="14">
        <v>225</v>
      </c>
      <c r="B153" s="14" t="s">
        <v>1</v>
      </c>
      <c r="C153" s="14"/>
      <c r="D153" s="14">
        <v>8</v>
      </c>
      <c r="E153" s="13" t="s">
        <v>194</v>
      </c>
      <c r="F153" s="12">
        <v>137.30300552240766</v>
      </c>
      <c r="G153" s="12">
        <v>153.17948201148846</v>
      </c>
      <c r="H153" s="12">
        <v>124.73719683328473</v>
      </c>
      <c r="I153" s="12">
        <v>88.380034146831377</v>
      </c>
      <c r="J153" s="12">
        <v>148.41705191588363</v>
      </c>
      <c r="K153" s="12">
        <v>124.159337816865</v>
      </c>
      <c r="L153" s="11" t="str">
        <f t="shared" si="16"/>
        <v>102-153</v>
      </c>
      <c r="M153" s="10">
        <f t="shared" si="17"/>
        <v>-0.13</v>
      </c>
      <c r="N153" s="5">
        <f t="shared" si="18"/>
        <v>-0.16344290488108368</v>
      </c>
      <c r="O153" s="9"/>
      <c r="P153" s="8">
        <f t="shared" si="19"/>
        <v>127.56526374746548</v>
      </c>
      <c r="Q153" s="7">
        <f t="shared" si="20"/>
        <v>25.491054746535806</v>
      </c>
      <c r="R153" s="6">
        <f t="shared" si="21"/>
        <v>0.19982755491337487</v>
      </c>
      <c r="S153" s="5">
        <f t="shared" si="22"/>
        <v>-2.6699477824488449E-2</v>
      </c>
      <c r="T153" s="4">
        <v>24962.791666666661</v>
      </c>
      <c r="U153" s="3">
        <v>34</v>
      </c>
      <c r="V153" s="3">
        <v>38</v>
      </c>
      <c r="W153" s="3">
        <v>31</v>
      </c>
      <c r="X153" s="3">
        <v>22</v>
      </c>
      <c r="Y153" s="3">
        <v>37</v>
      </c>
      <c r="Z153" s="3">
        <v>31</v>
      </c>
      <c r="AA153" s="3">
        <f t="shared" si="23"/>
        <v>-6</v>
      </c>
    </row>
    <row r="154" spans="1:27" x14ac:dyDescent="0.25">
      <c r="A154" s="14">
        <v>276</v>
      </c>
      <c r="B154" s="14" t="s">
        <v>1</v>
      </c>
      <c r="C154" s="14"/>
      <c r="D154" s="14">
        <v>9</v>
      </c>
      <c r="E154" s="13" t="s">
        <v>143</v>
      </c>
      <c r="F154" s="12">
        <v>457.23975563411733</v>
      </c>
      <c r="G154" s="12">
        <v>444.0423056744653</v>
      </c>
      <c r="H154" s="12">
        <v>470.68172440668121</v>
      </c>
      <c r="I154" s="12">
        <v>439.20942303853064</v>
      </c>
      <c r="J154" s="12">
        <v>376.34574451676588</v>
      </c>
      <c r="K154" s="12">
        <v>421.45277249814046</v>
      </c>
      <c r="L154" s="11" t="str">
        <f t="shared" si="16"/>
        <v>389-463</v>
      </c>
      <c r="M154" s="10">
        <f t="shared" si="17"/>
        <v>-0.13</v>
      </c>
      <c r="N154" s="5">
        <f t="shared" si="18"/>
        <v>0.11985528902231311</v>
      </c>
      <c r="O154" s="9"/>
      <c r="P154" s="8">
        <f t="shared" si="19"/>
        <v>426.39573032940291</v>
      </c>
      <c r="Q154" s="7">
        <f t="shared" si="20"/>
        <v>37.094180349173939</v>
      </c>
      <c r="R154" s="6">
        <f t="shared" si="21"/>
        <v>8.6994727457795185E-2</v>
      </c>
      <c r="S154" s="5">
        <f t="shared" si="22"/>
        <v>-1.1592418684502002E-2</v>
      </c>
      <c r="T154" s="4">
        <v>32291.333333333339</v>
      </c>
      <c r="U154" s="3">
        <v>151</v>
      </c>
      <c r="V154" s="3">
        <v>146</v>
      </c>
      <c r="W154" s="3">
        <v>154</v>
      </c>
      <c r="X154" s="3">
        <v>143</v>
      </c>
      <c r="Y154" s="3">
        <v>122</v>
      </c>
      <c r="Z154" s="3">
        <v>136</v>
      </c>
      <c r="AA154" s="3">
        <f t="shared" si="23"/>
        <v>14</v>
      </c>
    </row>
    <row r="155" spans="1:27" x14ac:dyDescent="0.25">
      <c r="A155" s="14">
        <v>334</v>
      </c>
      <c r="B155" s="14" t="s">
        <v>1</v>
      </c>
      <c r="C155" s="14"/>
      <c r="D155" s="14">
        <v>11</v>
      </c>
      <c r="E155" s="13" t="s">
        <v>85</v>
      </c>
      <c r="F155" s="12">
        <v>440.58928817293128</v>
      </c>
      <c r="G155" s="12">
        <v>217.00800217008</v>
      </c>
      <c r="H155" s="12">
        <v>107.57025682398816</v>
      </c>
      <c r="I155" s="12">
        <v>159.51083344410475</v>
      </c>
      <c r="J155" s="12">
        <v>472.06923682140058</v>
      </c>
      <c r="K155" s="12">
        <v>258.92760815621955</v>
      </c>
      <c r="L155" s="11" t="str">
        <f t="shared" si="16"/>
        <v>124-436</v>
      </c>
      <c r="M155" s="10">
        <f t="shared" si="17"/>
        <v>-0.13</v>
      </c>
      <c r="N155" s="5">
        <f t="shared" si="18"/>
        <v>-0.45150501672240839</v>
      </c>
      <c r="O155" s="9"/>
      <c r="P155" s="8">
        <f t="shared" si="19"/>
        <v>279.71370539123188</v>
      </c>
      <c r="Q155" s="7">
        <f t="shared" si="20"/>
        <v>156.08613824389883</v>
      </c>
      <c r="R155" s="6">
        <f t="shared" si="21"/>
        <v>0.55802105951720604</v>
      </c>
      <c r="S155" s="5">
        <f t="shared" si="22"/>
        <v>-7.4312044187963888E-2</v>
      </c>
      <c r="T155" s="4">
        <v>1928.4166666666674</v>
      </c>
      <c r="U155" s="3">
        <v>8</v>
      </c>
      <c r="V155" s="3">
        <v>4</v>
      </c>
      <c r="W155" s="3">
        <v>2</v>
      </c>
      <c r="X155" s="3">
        <v>3</v>
      </c>
      <c r="Y155" s="3">
        <v>9</v>
      </c>
      <c r="Z155" s="3">
        <v>5</v>
      </c>
      <c r="AA155" s="3">
        <f t="shared" si="23"/>
        <v>-4</v>
      </c>
    </row>
    <row r="156" spans="1:27" x14ac:dyDescent="0.25">
      <c r="A156" s="14">
        <v>346</v>
      </c>
      <c r="B156" s="14" t="s">
        <v>1</v>
      </c>
      <c r="C156" s="14"/>
      <c r="D156" s="14">
        <v>12</v>
      </c>
      <c r="E156" s="13" t="s">
        <v>73</v>
      </c>
      <c r="F156" s="12">
        <v>0</v>
      </c>
      <c r="G156" s="12">
        <v>0</v>
      </c>
      <c r="H156" s="12">
        <v>1368.9253935660506</v>
      </c>
      <c r="I156" s="12">
        <v>280.70175438596488</v>
      </c>
      <c r="J156" s="12">
        <v>0</v>
      </c>
      <c r="K156" s="12">
        <v>280.6032970887407</v>
      </c>
      <c r="L156" s="11" t="str">
        <f t="shared" si="16"/>
        <v>-175-872</v>
      </c>
      <c r="M156" s="10">
        <f t="shared" si="17"/>
        <v>-0.13</v>
      </c>
      <c r="N156" s="5" t="e">
        <f t="shared" si="18"/>
        <v>#DIV/0!</v>
      </c>
      <c r="O156" s="9"/>
      <c r="P156" s="8">
        <f t="shared" si="19"/>
        <v>348.63887988280078</v>
      </c>
      <c r="Q156" s="7">
        <f t="shared" si="20"/>
        <v>523.69253515285243</v>
      </c>
      <c r="R156" s="6">
        <f t="shared" si="21"/>
        <v>1.5021059479335697</v>
      </c>
      <c r="S156" s="5">
        <f t="shared" si="22"/>
        <v>-0.19514628665893796</v>
      </c>
      <c r="T156" s="4">
        <v>355.75</v>
      </c>
      <c r="U156" s="3">
        <v>0</v>
      </c>
      <c r="V156" s="3">
        <v>0</v>
      </c>
      <c r="W156" s="3">
        <v>5</v>
      </c>
      <c r="X156" s="3">
        <v>1</v>
      </c>
      <c r="Y156" s="3">
        <v>0</v>
      </c>
      <c r="Z156" s="3">
        <v>1</v>
      </c>
      <c r="AA156" s="3">
        <f t="shared" si="23"/>
        <v>1</v>
      </c>
    </row>
    <row r="157" spans="1:27" x14ac:dyDescent="0.25">
      <c r="A157" s="14">
        <v>404</v>
      </c>
      <c r="B157" s="14" t="s">
        <v>1</v>
      </c>
      <c r="C157" s="14"/>
      <c r="D157" s="14">
        <v>13</v>
      </c>
      <c r="E157" s="13" t="s">
        <v>14</v>
      </c>
      <c r="F157" s="12">
        <v>190.9263055759871</v>
      </c>
      <c r="G157" s="12">
        <v>235.08443065009297</v>
      </c>
      <c r="H157" s="12">
        <v>191.76613591236136</v>
      </c>
      <c r="I157" s="12">
        <v>191.49694198681789</v>
      </c>
      <c r="J157" s="12">
        <v>242.34372661875756</v>
      </c>
      <c r="K157" s="12">
        <v>211.0985922572051</v>
      </c>
      <c r="L157" s="11" t="str">
        <f t="shared" si="16"/>
        <v>190-239</v>
      </c>
      <c r="M157" s="10">
        <f t="shared" si="17"/>
        <v>-0.13</v>
      </c>
      <c r="N157" s="5">
        <f t="shared" si="18"/>
        <v>-0.1289290001333753</v>
      </c>
      <c r="O157" s="9"/>
      <c r="P157" s="8">
        <f t="shared" si="19"/>
        <v>214.27333171028775</v>
      </c>
      <c r="Q157" s="7">
        <f t="shared" si="20"/>
        <v>24.421029138112093</v>
      </c>
      <c r="R157" s="6">
        <f t="shared" si="21"/>
        <v>0.11397138852132566</v>
      </c>
      <c r="S157" s="5">
        <f t="shared" si="22"/>
        <v>-1.4816306946564479E-2</v>
      </c>
      <c r="T157" s="4">
        <v>69491.958333333372</v>
      </c>
      <c r="U157" s="3">
        <v>122</v>
      </c>
      <c r="V157" s="3">
        <v>153</v>
      </c>
      <c r="W157" s="3">
        <v>127</v>
      </c>
      <c r="X157" s="3">
        <v>129</v>
      </c>
      <c r="Y157" s="3">
        <v>166</v>
      </c>
      <c r="Z157" s="3">
        <v>147</v>
      </c>
      <c r="AA157" s="3">
        <f t="shared" si="23"/>
        <v>-19</v>
      </c>
    </row>
    <row r="158" spans="1:27" x14ac:dyDescent="0.25">
      <c r="A158" s="14">
        <v>281</v>
      </c>
      <c r="B158" s="14" t="s">
        <v>1</v>
      </c>
      <c r="C158" s="14"/>
      <c r="D158" s="14">
        <v>14</v>
      </c>
      <c r="E158" s="13" t="s">
        <v>138</v>
      </c>
      <c r="F158" s="12">
        <v>362.4413399510434</v>
      </c>
      <c r="G158" s="12">
        <v>244.02147388970229</v>
      </c>
      <c r="H158" s="12">
        <v>293.53409615959561</v>
      </c>
      <c r="I158" s="12">
        <v>414.05047602184658</v>
      </c>
      <c r="J158" s="12">
        <v>366.01521421450133</v>
      </c>
      <c r="K158" s="12">
        <v>339.70043352898097</v>
      </c>
      <c r="L158" s="11" t="str">
        <f t="shared" si="16"/>
        <v>290-405</v>
      </c>
      <c r="M158" s="10">
        <f t="shared" si="17"/>
        <v>-0.14000000000000001</v>
      </c>
      <c r="N158" s="5">
        <f t="shared" si="18"/>
        <v>-7.1895319275167402E-2</v>
      </c>
      <c r="O158" s="9"/>
      <c r="P158" s="8">
        <f t="shared" si="19"/>
        <v>347.82430342460856</v>
      </c>
      <c r="Q158" s="7">
        <f t="shared" si="20"/>
        <v>57.621849059016242</v>
      </c>
      <c r="R158" s="6">
        <f t="shared" si="21"/>
        <v>0.1656636655106703</v>
      </c>
      <c r="S158" s="5">
        <f t="shared" si="22"/>
        <v>-2.3356245712681932E-2</v>
      </c>
      <c r="T158" s="4">
        <v>18258.374999999989</v>
      </c>
      <c r="U158" s="3">
        <v>67</v>
      </c>
      <c r="V158" s="3">
        <v>45</v>
      </c>
      <c r="W158" s="3">
        <v>54</v>
      </c>
      <c r="X158" s="3">
        <v>76</v>
      </c>
      <c r="Y158" s="3">
        <v>67</v>
      </c>
      <c r="Z158" s="3">
        <v>62</v>
      </c>
      <c r="AA158" s="3">
        <f t="shared" si="23"/>
        <v>-5</v>
      </c>
    </row>
    <row r="159" spans="1:27" x14ac:dyDescent="0.25">
      <c r="A159" s="14">
        <v>333</v>
      </c>
      <c r="B159" s="14" t="s">
        <v>1</v>
      </c>
      <c r="C159" s="14"/>
      <c r="D159" s="14">
        <v>11</v>
      </c>
      <c r="E159" s="13" t="s">
        <v>86</v>
      </c>
      <c r="F159" s="12">
        <v>293.13573813207398</v>
      </c>
      <c r="G159" s="12">
        <v>373.95333712706287</v>
      </c>
      <c r="H159" s="12">
        <v>454.3610547667343</v>
      </c>
      <c r="I159" s="12">
        <v>259.20375845449757</v>
      </c>
      <c r="J159" s="12">
        <v>177.81369973732066</v>
      </c>
      <c r="K159" s="12">
        <v>274.18986303947526</v>
      </c>
      <c r="L159" s="11" t="str">
        <f t="shared" si="16"/>
        <v>185-393</v>
      </c>
      <c r="M159" s="10">
        <f t="shared" si="17"/>
        <v>-0.14000000000000001</v>
      </c>
      <c r="N159" s="5">
        <f t="shared" si="18"/>
        <v>0.54200640020723079</v>
      </c>
      <c r="O159" s="9"/>
      <c r="P159" s="8">
        <f t="shared" si="19"/>
        <v>288.66727394606642</v>
      </c>
      <c r="Q159" s="7">
        <f t="shared" si="20"/>
        <v>103.87352851126451</v>
      </c>
      <c r="R159" s="6">
        <f t="shared" si="21"/>
        <v>0.35983825631260119</v>
      </c>
      <c r="S159" s="5">
        <f t="shared" si="22"/>
        <v>-5.0152588163825139E-2</v>
      </c>
      <c r="T159" s="4">
        <v>6198.7083333333339</v>
      </c>
      <c r="U159" s="3">
        <v>18</v>
      </c>
      <c r="V159" s="3">
        <v>23</v>
      </c>
      <c r="W159" s="3">
        <v>28</v>
      </c>
      <c r="X159" s="3">
        <v>16</v>
      </c>
      <c r="Y159" s="3">
        <v>11</v>
      </c>
      <c r="Z159" s="3">
        <v>17</v>
      </c>
      <c r="AA159" s="3">
        <f t="shared" si="23"/>
        <v>6</v>
      </c>
    </row>
    <row r="160" spans="1:27" x14ac:dyDescent="0.25">
      <c r="A160" s="14">
        <v>23</v>
      </c>
      <c r="B160" s="14" t="s">
        <v>1</v>
      </c>
      <c r="C160" s="14"/>
      <c r="D160" s="14">
        <v>2</v>
      </c>
      <c r="E160" s="13" t="s">
        <v>396</v>
      </c>
      <c r="F160" s="12">
        <v>560.45957685301948</v>
      </c>
      <c r="G160" s="12">
        <v>378.02079114351289</v>
      </c>
      <c r="H160" s="12">
        <v>1196.7479674796748</v>
      </c>
      <c r="I160" s="12">
        <v>954.89383088327679</v>
      </c>
      <c r="J160" s="12">
        <v>315.45741324921136</v>
      </c>
      <c r="K160" s="12">
        <v>633.40631842352218</v>
      </c>
      <c r="L160" s="11" t="str">
        <f t="shared" si="16"/>
        <v>325-1049</v>
      </c>
      <c r="M160" s="10">
        <f t="shared" si="17"/>
        <v>-0.15</v>
      </c>
      <c r="N160" s="5">
        <f t="shared" si="18"/>
        <v>1.0078980294025652</v>
      </c>
      <c r="O160" s="9"/>
      <c r="P160" s="24">
        <f t="shared" si="19"/>
        <v>686.90716342388225</v>
      </c>
      <c r="Q160" s="7">
        <f t="shared" si="20"/>
        <v>361.82551142961313</v>
      </c>
      <c r="R160" s="6">
        <f t="shared" si="21"/>
        <v>0.52674587003300022</v>
      </c>
      <c r="S160" s="5">
        <f t="shared" si="22"/>
        <v>-7.7886573104996637E-2</v>
      </c>
      <c r="T160" s="4">
        <v>4245.6666666666661</v>
      </c>
      <c r="U160" s="3">
        <v>20</v>
      </c>
      <c r="V160" s="3">
        <v>14</v>
      </c>
      <c r="W160" s="3">
        <v>46</v>
      </c>
      <c r="X160" s="3">
        <v>38</v>
      </c>
      <c r="Y160" s="3">
        <v>13</v>
      </c>
      <c r="Z160" s="3">
        <v>27</v>
      </c>
      <c r="AA160" s="3">
        <f t="shared" si="23"/>
        <v>14</v>
      </c>
    </row>
    <row r="161" spans="1:27" x14ac:dyDescent="0.25">
      <c r="A161" s="14">
        <v>5</v>
      </c>
      <c r="B161" s="14" t="s">
        <v>1</v>
      </c>
      <c r="C161" s="14"/>
      <c r="D161" s="14">
        <v>15</v>
      </c>
      <c r="E161" s="13" t="s">
        <v>414</v>
      </c>
      <c r="F161" s="12">
        <v>184.53021682300476</v>
      </c>
      <c r="G161" s="12">
        <v>298.73039581777448</v>
      </c>
      <c r="H161" s="12">
        <v>524.47552447552448</v>
      </c>
      <c r="I161" s="12">
        <v>113.6525074584458</v>
      </c>
      <c r="J161" s="12">
        <v>498.89135254988912</v>
      </c>
      <c r="K161" s="12">
        <v>324.82912634499547</v>
      </c>
      <c r="L161" s="11" t="str">
        <f t="shared" si="16"/>
        <v>179-528</v>
      </c>
      <c r="M161" s="10">
        <f t="shared" si="17"/>
        <v>-0.16</v>
      </c>
      <c r="N161" s="5">
        <f t="shared" si="18"/>
        <v>-0.34889806230403125</v>
      </c>
      <c r="O161" s="9"/>
      <c r="P161" s="8">
        <f t="shared" si="19"/>
        <v>353.63229163122378</v>
      </c>
      <c r="Q161" s="7">
        <f t="shared" si="20"/>
        <v>174.74712010972829</v>
      </c>
      <c r="R161" s="6">
        <f t="shared" si="21"/>
        <v>0.49414921726650113</v>
      </c>
      <c r="S161" s="5">
        <f t="shared" si="22"/>
        <v>-8.1449477233444895E-2</v>
      </c>
      <c r="T161" s="4">
        <v>1842.0000000000009</v>
      </c>
      <c r="U161" s="3">
        <v>3</v>
      </c>
      <c r="V161" s="3">
        <v>5</v>
      </c>
      <c r="W161" s="3">
        <v>9</v>
      </c>
      <c r="X161" s="3">
        <v>2</v>
      </c>
      <c r="Y161" s="3">
        <v>9</v>
      </c>
      <c r="Z161" s="3">
        <v>6</v>
      </c>
      <c r="AA161" s="3">
        <f t="shared" si="23"/>
        <v>-3</v>
      </c>
    </row>
    <row r="162" spans="1:27" x14ac:dyDescent="0.25">
      <c r="A162" s="14">
        <v>119</v>
      </c>
      <c r="B162" s="14" t="s">
        <v>1</v>
      </c>
      <c r="C162" s="14"/>
      <c r="D162" s="14">
        <v>6</v>
      </c>
      <c r="E162" s="13" t="s">
        <v>300</v>
      </c>
      <c r="F162" s="12">
        <v>154.75717095293876</v>
      </c>
      <c r="G162" s="12">
        <v>238.02945614519797</v>
      </c>
      <c r="H162" s="12">
        <v>281.62205899351642</v>
      </c>
      <c r="I162" s="12">
        <v>241.16674809509453</v>
      </c>
      <c r="J162" s="12">
        <v>234.45935523677309</v>
      </c>
      <c r="K162" s="12">
        <v>236.00540506631711</v>
      </c>
      <c r="L162" s="11" t="str">
        <f t="shared" si="16"/>
        <v>212-270</v>
      </c>
      <c r="M162" s="10">
        <f t="shared" si="17"/>
        <v>-0.17</v>
      </c>
      <c r="N162" s="5">
        <f t="shared" si="18"/>
        <v>6.5941059506143852E-3</v>
      </c>
      <c r="O162" s="9"/>
      <c r="P162" s="8">
        <f t="shared" si="19"/>
        <v>240.84306858587516</v>
      </c>
      <c r="Q162" s="7">
        <f t="shared" si="20"/>
        <v>29.005253353506887</v>
      </c>
      <c r="R162" s="6">
        <f t="shared" si="21"/>
        <v>0.12043216989308853</v>
      </c>
      <c r="S162" s="5">
        <f t="shared" si="22"/>
        <v>-2.0086372208935416E-2</v>
      </c>
      <c r="T162" s="4">
        <v>24542.208333333347</v>
      </c>
      <c r="U162" s="3">
        <v>36</v>
      </c>
      <c r="V162" s="3">
        <v>56</v>
      </c>
      <c r="W162" s="3">
        <v>67</v>
      </c>
      <c r="X162" s="3">
        <v>58</v>
      </c>
      <c r="Y162" s="3">
        <v>57</v>
      </c>
      <c r="Z162" s="3">
        <v>58</v>
      </c>
      <c r="AA162" s="3">
        <f t="shared" si="23"/>
        <v>1</v>
      </c>
    </row>
    <row r="163" spans="1:27" x14ac:dyDescent="0.25">
      <c r="A163" s="14">
        <v>143</v>
      </c>
      <c r="B163" s="14" t="s">
        <v>1</v>
      </c>
      <c r="C163" s="14"/>
      <c r="D163" s="14">
        <v>6</v>
      </c>
      <c r="E163" s="13" t="s">
        <v>276</v>
      </c>
      <c r="F163" s="12">
        <v>51.413881748071972</v>
      </c>
      <c r="G163" s="12">
        <v>171.18524383198169</v>
      </c>
      <c r="H163" s="12">
        <v>102.5947933142393</v>
      </c>
      <c r="I163" s="12">
        <v>119.58912593162064</v>
      </c>
      <c r="J163" s="12">
        <v>111.01148541906836</v>
      </c>
      <c r="K163" s="12">
        <v>110.93451663484419</v>
      </c>
      <c r="L163" s="11" t="str">
        <f t="shared" si="16"/>
        <v>89-143</v>
      </c>
      <c r="M163" s="10">
        <f t="shared" si="17"/>
        <v>-0.17</v>
      </c>
      <c r="N163" s="5">
        <f t="shared" si="18"/>
        <v>-6.9334072896710464E-4</v>
      </c>
      <c r="O163" s="9"/>
      <c r="P163" s="8">
        <f t="shared" si="19"/>
        <v>115.66551201177184</v>
      </c>
      <c r="Q163" s="7">
        <f t="shared" si="20"/>
        <v>27.050031544683268</v>
      </c>
      <c r="R163" s="6">
        <f t="shared" si="21"/>
        <v>0.23386427876556889</v>
      </c>
      <c r="S163" s="5">
        <f t="shared" si="22"/>
        <v>-4.0902385634588777E-2</v>
      </c>
      <c r="T163" s="4">
        <v>11715.749999999993</v>
      </c>
      <c r="U163" s="3">
        <v>6</v>
      </c>
      <c r="V163" s="3">
        <v>20</v>
      </c>
      <c r="W163" s="3">
        <v>12</v>
      </c>
      <c r="X163" s="3">
        <v>14</v>
      </c>
      <c r="Y163" s="3">
        <v>13</v>
      </c>
      <c r="Z163" s="3">
        <v>13</v>
      </c>
      <c r="AA163" s="3">
        <f t="shared" si="23"/>
        <v>0</v>
      </c>
    </row>
    <row r="164" spans="1:27" x14ac:dyDescent="0.25">
      <c r="A164" s="14">
        <v>144</v>
      </c>
      <c r="B164" s="14" t="s">
        <v>1</v>
      </c>
      <c r="C164" s="14"/>
      <c r="D164" s="14">
        <v>6</v>
      </c>
      <c r="E164" s="13" t="s">
        <v>275</v>
      </c>
      <c r="F164" s="12">
        <v>181.705159470186</v>
      </c>
      <c r="G164" s="12">
        <v>247.66032433977091</v>
      </c>
      <c r="H164" s="12">
        <v>161.28649699959678</v>
      </c>
      <c r="I164" s="12">
        <v>141.7233560090703</v>
      </c>
      <c r="J164" s="12">
        <v>150.5563527723541</v>
      </c>
      <c r="K164" s="12">
        <v>159.30405991082091</v>
      </c>
      <c r="L164" s="11" t="str">
        <f t="shared" si="16"/>
        <v>132-199</v>
      </c>
      <c r="M164" s="10">
        <f t="shared" si="17"/>
        <v>-0.18</v>
      </c>
      <c r="N164" s="5">
        <f t="shared" si="18"/>
        <v>5.8102544179544607E-2</v>
      </c>
      <c r="O164" s="9"/>
      <c r="P164" s="8">
        <f t="shared" si="19"/>
        <v>165.37069913643799</v>
      </c>
      <c r="Q164" s="7">
        <f t="shared" si="20"/>
        <v>33.856691300044481</v>
      </c>
      <c r="R164" s="6">
        <f t="shared" si="21"/>
        <v>0.20473210476126272</v>
      </c>
      <c r="S164" s="5">
        <f t="shared" si="22"/>
        <v>-3.6685091478096982E-2</v>
      </c>
      <c r="T164" s="4">
        <v>10665.541666666672</v>
      </c>
      <c r="U164" s="3">
        <v>19</v>
      </c>
      <c r="V164" s="3">
        <v>26</v>
      </c>
      <c r="W164" s="3">
        <v>17</v>
      </c>
      <c r="X164" s="3">
        <v>15</v>
      </c>
      <c r="Y164" s="3">
        <v>16</v>
      </c>
      <c r="Z164" s="3">
        <v>17</v>
      </c>
      <c r="AA164" s="3">
        <f t="shared" si="23"/>
        <v>1</v>
      </c>
    </row>
    <row r="165" spans="1:27" x14ac:dyDescent="0.25">
      <c r="A165" s="14">
        <v>36</v>
      </c>
      <c r="B165" s="14" t="s">
        <v>1</v>
      </c>
      <c r="C165" s="14"/>
      <c r="D165" s="14">
        <v>3</v>
      </c>
      <c r="E165" s="13" t="s">
        <v>383</v>
      </c>
      <c r="F165" s="12">
        <v>209.08812343409218</v>
      </c>
      <c r="G165" s="12">
        <v>208.6405985826828</v>
      </c>
      <c r="H165" s="12">
        <v>258.30059732013132</v>
      </c>
      <c r="I165" s="12">
        <v>429.70708300508483</v>
      </c>
      <c r="J165" s="12">
        <v>435.72984749455344</v>
      </c>
      <c r="K165" s="12">
        <v>334.8403126363628</v>
      </c>
      <c r="L165" s="11" t="str">
        <f t="shared" si="16"/>
        <v>254-452</v>
      </c>
      <c r="M165" s="10">
        <f t="shared" si="17"/>
        <v>-0.19</v>
      </c>
      <c r="N165" s="5">
        <f t="shared" si="18"/>
        <v>-0.23154148249954748</v>
      </c>
      <c r="O165" s="9"/>
      <c r="P165" s="22">
        <f t="shared" si="19"/>
        <v>353.24991213686383</v>
      </c>
      <c r="Q165" s="7">
        <f t="shared" si="20"/>
        <v>99.011763678005806</v>
      </c>
      <c r="R165" s="6">
        <f t="shared" si="21"/>
        <v>0.28028814806794489</v>
      </c>
      <c r="S165" s="5">
        <f t="shared" si="22"/>
        <v>-5.2114944315593714E-2</v>
      </c>
      <c r="T165" s="4">
        <v>14033.416666666668</v>
      </c>
      <c r="U165" s="3">
        <v>29</v>
      </c>
      <c r="V165" s="3">
        <v>29</v>
      </c>
      <c r="W165" s="3">
        <v>36</v>
      </c>
      <c r="X165" s="3">
        <v>60</v>
      </c>
      <c r="Y165" s="3">
        <v>61</v>
      </c>
      <c r="Z165" s="3">
        <v>47</v>
      </c>
      <c r="AA165" s="3">
        <f t="shared" si="23"/>
        <v>-14</v>
      </c>
    </row>
    <row r="166" spans="1:27" x14ac:dyDescent="0.25">
      <c r="A166" s="14">
        <v>59</v>
      </c>
      <c r="B166" s="14" t="s">
        <v>1</v>
      </c>
      <c r="C166" s="14"/>
      <c r="D166" s="14">
        <v>4</v>
      </c>
      <c r="E166" s="13" t="s">
        <v>360</v>
      </c>
      <c r="F166" s="12">
        <v>352.51266701527254</v>
      </c>
      <c r="G166" s="12">
        <v>423.82542684317121</v>
      </c>
      <c r="H166" s="12">
        <v>529.57574064094638</v>
      </c>
      <c r="I166" s="12">
        <v>479.63846700505383</v>
      </c>
      <c r="J166" s="12">
        <v>518.72406106796905</v>
      </c>
      <c r="K166" s="12">
        <v>477.48639376812361</v>
      </c>
      <c r="L166" s="11" t="str">
        <f t="shared" si="16"/>
        <v>437-536</v>
      </c>
      <c r="M166" s="10">
        <f t="shared" si="17"/>
        <v>-0.19</v>
      </c>
      <c r="N166" s="5">
        <f t="shared" si="18"/>
        <v>-7.9498273542476031E-2</v>
      </c>
      <c r="O166" s="9"/>
      <c r="P166" s="8">
        <f t="shared" si="19"/>
        <v>486.73766106563431</v>
      </c>
      <c r="Q166" s="7">
        <f t="shared" si="20"/>
        <v>49.500702886209602</v>
      </c>
      <c r="R166" s="6">
        <f t="shared" si="21"/>
        <v>0.10169893732454506</v>
      </c>
      <c r="S166" s="5">
        <f t="shared" si="22"/>
        <v>-1.9006680677341747E-2</v>
      </c>
      <c r="T166" s="4">
        <v>115284.45833333336</v>
      </c>
      <c r="U166" s="3">
        <v>391</v>
      </c>
      <c r="V166" s="3">
        <v>474</v>
      </c>
      <c r="W166" s="3">
        <v>597</v>
      </c>
      <c r="X166" s="3">
        <v>545</v>
      </c>
      <c r="Y166" s="3">
        <v>594</v>
      </c>
      <c r="Z166" s="3">
        <v>551</v>
      </c>
      <c r="AA166" s="3">
        <f t="shared" si="23"/>
        <v>-43</v>
      </c>
    </row>
    <row r="167" spans="1:27" x14ac:dyDescent="0.25">
      <c r="A167" s="14">
        <v>68</v>
      </c>
      <c r="B167" s="14" t="s">
        <v>1</v>
      </c>
      <c r="C167" s="14"/>
      <c r="D167" s="14">
        <v>5</v>
      </c>
      <c r="E167" s="13" t="s">
        <v>351</v>
      </c>
      <c r="F167" s="12">
        <v>328.97383406488296</v>
      </c>
      <c r="G167" s="12">
        <v>370.69166155343504</v>
      </c>
      <c r="H167" s="12">
        <v>320.59373960574982</v>
      </c>
      <c r="I167" s="12">
        <v>366.85237616829545</v>
      </c>
      <c r="J167" s="12">
        <v>343.44093033365937</v>
      </c>
      <c r="K167" s="12">
        <v>344.30984198390672</v>
      </c>
      <c r="L167" s="11" t="str">
        <f t="shared" si="16"/>
        <v>329-366</v>
      </c>
      <c r="M167" s="10">
        <f t="shared" si="17"/>
        <v>-0.19</v>
      </c>
      <c r="N167" s="5">
        <f t="shared" si="18"/>
        <v>2.5300177512423785E-3</v>
      </c>
      <c r="O167" s="9"/>
      <c r="P167" s="8">
        <f t="shared" si="19"/>
        <v>347.7835021553654</v>
      </c>
      <c r="Q167" s="7">
        <f t="shared" si="20"/>
        <v>18.565197161749818</v>
      </c>
      <c r="R167" s="6">
        <f t="shared" si="21"/>
        <v>5.3381477403882674E-2</v>
      </c>
      <c r="S167" s="5">
        <f t="shared" si="22"/>
        <v>-9.9879958362915286E-3</v>
      </c>
      <c r="T167" s="4">
        <v>71905.583333333372</v>
      </c>
      <c r="U167" s="3">
        <v>184</v>
      </c>
      <c r="V167" s="3">
        <v>219</v>
      </c>
      <c r="W167" s="3">
        <v>200</v>
      </c>
      <c r="X167" s="3">
        <v>241</v>
      </c>
      <c r="Y167" s="3">
        <v>237</v>
      </c>
      <c r="Z167" s="3">
        <v>249</v>
      </c>
      <c r="AA167" s="3">
        <f t="shared" si="23"/>
        <v>12</v>
      </c>
    </row>
    <row r="168" spans="1:27" x14ac:dyDescent="0.25">
      <c r="A168" s="14">
        <v>110</v>
      </c>
      <c r="B168" s="14" t="s">
        <v>1</v>
      </c>
      <c r="C168" s="14"/>
      <c r="D168" s="14">
        <v>5</v>
      </c>
      <c r="E168" s="13" t="s">
        <v>309</v>
      </c>
      <c r="F168" s="12">
        <v>200.95768898657664</v>
      </c>
      <c r="G168" s="12">
        <v>192.93304912013193</v>
      </c>
      <c r="H168" s="12">
        <v>234.45573876694792</v>
      </c>
      <c r="I168" s="12">
        <v>263.01705023319829</v>
      </c>
      <c r="J168" s="12">
        <v>248.5488686479851</v>
      </c>
      <c r="K168" s="12">
        <v>234.3697182305084</v>
      </c>
      <c r="L168" s="11" t="str">
        <f t="shared" si="16"/>
        <v>215-263</v>
      </c>
      <c r="M168" s="10">
        <f t="shared" si="17"/>
        <v>-0.19</v>
      </c>
      <c r="N168" s="5">
        <f t="shared" si="18"/>
        <v>-5.7047736707095453E-2</v>
      </c>
      <c r="O168" s="9"/>
      <c r="P168" s="24">
        <f t="shared" si="19"/>
        <v>239.00023651336016</v>
      </c>
      <c r="Q168" s="7">
        <f t="shared" si="20"/>
        <v>23.828100432752663</v>
      </c>
      <c r="R168" s="6">
        <f t="shared" si="21"/>
        <v>9.9699066328834643E-2</v>
      </c>
      <c r="S168" s="5">
        <f t="shared" si="22"/>
        <v>-1.9374534311780565E-2</v>
      </c>
      <c r="T168" s="4">
        <v>16623.625000000018</v>
      </c>
      <c r="U168" s="3">
        <v>32</v>
      </c>
      <c r="V168" s="3">
        <v>31</v>
      </c>
      <c r="W168" s="3">
        <v>38</v>
      </c>
      <c r="X168" s="3">
        <v>43</v>
      </c>
      <c r="Y168" s="3">
        <v>41</v>
      </c>
      <c r="Z168" s="3">
        <v>39</v>
      </c>
      <c r="AA168" s="3">
        <f t="shared" si="23"/>
        <v>-2</v>
      </c>
    </row>
    <row r="169" spans="1:27" x14ac:dyDescent="0.25">
      <c r="A169" s="14">
        <v>352</v>
      </c>
      <c r="B169" s="14" t="s">
        <v>1</v>
      </c>
      <c r="C169" s="14"/>
      <c r="D169" s="14">
        <v>12</v>
      </c>
      <c r="E169" s="13" t="s">
        <v>67</v>
      </c>
      <c r="F169" s="12">
        <v>533.12008529921366</v>
      </c>
      <c r="G169" s="12">
        <v>230.43516795178587</v>
      </c>
      <c r="H169" s="12">
        <v>353.82574082264489</v>
      </c>
      <c r="I169" s="12">
        <v>370.41936764122238</v>
      </c>
      <c r="J169" s="12">
        <v>193.61084220716361</v>
      </c>
      <c r="K169" s="12">
        <v>281.00576647249966</v>
      </c>
      <c r="L169" s="11" t="str">
        <f t="shared" si="16"/>
        <v>201-400</v>
      </c>
      <c r="M169" s="10">
        <f t="shared" si="17"/>
        <v>-0.19</v>
      </c>
      <c r="N169" s="5">
        <f t="shared" si="18"/>
        <v>0.45139478383046061</v>
      </c>
      <c r="O169" s="9"/>
      <c r="P169" s="8">
        <f t="shared" si="19"/>
        <v>300.34662168476183</v>
      </c>
      <c r="Q169" s="7">
        <f t="shared" si="20"/>
        <v>99.713639537575574</v>
      </c>
      <c r="R169" s="6">
        <f t="shared" si="21"/>
        <v>0.33199520932928334</v>
      </c>
      <c r="S169" s="5">
        <f t="shared" si="22"/>
        <v>-6.4395114896820677E-2</v>
      </c>
      <c r="T169" s="4">
        <v>5691.5833333333312</v>
      </c>
      <c r="U169" s="3">
        <v>30</v>
      </c>
      <c r="V169" s="3">
        <v>13</v>
      </c>
      <c r="W169" s="3">
        <v>20</v>
      </c>
      <c r="X169" s="3">
        <v>21</v>
      </c>
      <c r="Y169" s="3">
        <v>11</v>
      </c>
      <c r="Z169" s="3">
        <v>16</v>
      </c>
      <c r="AA169" s="3">
        <f t="shared" si="23"/>
        <v>5</v>
      </c>
    </row>
    <row r="170" spans="1:27" x14ac:dyDescent="0.25">
      <c r="A170" s="14">
        <v>222</v>
      </c>
      <c r="B170" s="14" t="s">
        <v>1</v>
      </c>
      <c r="C170" s="14"/>
      <c r="D170" s="14">
        <v>8</v>
      </c>
      <c r="E170" s="13" t="s">
        <v>197</v>
      </c>
      <c r="F170" s="12">
        <v>291.87273422207807</v>
      </c>
      <c r="G170" s="12">
        <v>245.05837475436365</v>
      </c>
      <c r="H170" s="12">
        <v>212.27503461006</v>
      </c>
      <c r="I170" s="12">
        <v>276.45310664178589</v>
      </c>
      <c r="J170" s="12">
        <v>354.21841935780662</v>
      </c>
      <c r="K170" s="12">
        <v>275.55431386019069</v>
      </c>
      <c r="L170" s="11" t="str">
        <f t="shared" si="16"/>
        <v>233-340</v>
      </c>
      <c r="M170" s="10">
        <f t="shared" si="17"/>
        <v>-0.2</v>
      </c>
      <c r="N170" s="5">
        <f t="shared" si="18"/>
        <v>-0.22207796432560717</v>
      </c>
      <c r="O170" s="9"/>
      <c r="P170" s="8">
        <f t="shared" si="19"/>
        <v>286.38127406114415</v>
      </c>
      <c r="Q170" s="7">
        <f t="shared" si="20"/>
        <v>53.742714091561432</v>
      </c>
      <c r="R170" s="6">
        <f t="shared" si="21"/>
        <v>0.18766141140948703</v>
      </c>
      <c r="S170" s="5">
        <f t="shared" si="22"/>
        <v>-3.7806103895752077E-2</v>
      </c>
      <c r="T170" s="4">
        <v>21769.666666666661</v>
      </c>
      <c r="U170" s="3">
        <v>63</v>
      </c>
      <c r="V170" s="3">
        <v>53</v>
      </c>
      <c r="W170" s="3">
        <v>46</v>
      </c>
      <c r="X170" s="3">
        <v>60</v>
      </c>
      <c r="Y170" s="3">
        <v>77</v>
      </c>
      <c r="Z170" s="3">
        <v>60</v>
      </c>
      <c r="AA170" s="3">
        <f t="shared" si="23"/>
        <v>-17</v>
      </c>
    </row>
    <row r="171" spans="1:27" x14ac:dyDescent="0.25">
      <c r="A171" s="14">
        <v>146</v>
      </c>
      <c r="B171" s="14" t="s">
        <v>1</v>
      </c>
      <c r="C171" s="14"/>
      <c r="D171" s="14">
        <v>6</v>
      </c>
      <c r="E171" s="13" t="s">
        <v>273</v>
      </c>
      <c r="F171" s="12">
        <v>31.60556257901391</v>
      </c>
      <c r="G171" s="12">
        <v>223.62431115725582</v>
      </c>
      <c r="H171" s="12">
        <v>96.719593777706137</v>
      </c>
      <c r="I171" s="12">
        <v>65.15719172503664</v>
      </c>
      <c r="J171" s="12">
        <v>32.862306933946762</v>
      </c>
      <c r="K171" s="12">
        <v>66.381778201883577</v>
      </c>
      <c r="L171" s="11" t="str">
        <f t="shared" si="16"/>
        <v>18-141</v>
      </c>
      <c r="M171" s="10">
        <f t="shared" si="17"/>
        <v>-0.22</v>
      </c>
      <c r="N171" s="5">
        <f t="shared" si="18"/>
        <v>1.0199975106833172</v>
      </c>
      <c r="O171" s="9"/>
      <c r="P171" s="8">
        <f t="shared" si="19"/>
        <v>79.596884519768295</v>
      </c>
      <c r="Q171" s="7">
        <f t="shared" si="20"/>
        <v>61.332509252924588</v>
      </c>
      <c r="R171" s="6">
        <f t="shared" si="21"/>
        <v>0.7705390684944754</v>
      </c>
      <c r="S171" s="5">
        <f t="shared" si="22"/>
        <v>-0.16602542169351714</v>
      </c>
      <c r="T171" s="4">
        <v>3018.5000000000005</v>
      </c>
      <c r="U171" s="3">
        <v>1</v>
      </c>
      <c r="V171" s="3">
        <v>7</v>
      </c>
      <c r="W171" s="3">
        <v>3</v>
      </c>
      <c r="X171" s="3">
        <v>2</v>
      </c>
      <c r="Y171" s="3">
        <v>1</v>
      </c>
      <c r="Z171" s="3">
        <v>2</v>
      </c>
      <c r="AA171" s="3">
        <f t="shared" si="23"/>
        <v>1</v>
      </c>
    </row>
    <row r="172" spans="1:27" x14ac:dyDescent="0.25">
      <c r="A172" s="14">
        <v>406</v>
      </c>
      <c r="B172" s="14" t="s">
        <v>1</v>
      </c>
      <c r="C172" s="14"/>
      <c r="D172" s="14">
        <v>13</v>
      </c>
      <c r="E172" s="13" t="s">
        <v>12</v>
      </c>
      <c r="F172" s="12">
        <v>478.87548767834591</v>
      </c>
      <c r="G172" s="12">
        <v>553.75277226567061</v>
      </c>
      <c r="H172" s="12">
        <v>448.98699053223089</v>
      </c>
      <c r="I172" s="12">
        <v>349.94815582876612</v>
      </c>
      <c r="J172" s="12">
        <v>337.43915031715591</v>
      </c>
      <c r="K172" s="12">
        <v>384.67261705527301</v>
      </c>
      <c r="L172" s="11" t="str">
        <f t="shared" si="16"/>
        <v>324-479</v>
      </c>
      <c r="M172" s="10">
        <f t="shared" si="17"/>
        <v>-0.22</v>
      </c>
      <c r="N172" s="5">
        <f t="shared" si="18"/>
        <v>0.13997624962522223</v>
      </c>
      <c r="O172" s="9"/>
      <c r="P172" s="8">
        <f t="shared" si="19"/>
        <v>401.35535858048155</v>
      </c>
      <c r="Q172" s="7">
        <f t="shared" si="20"/>
        <v>77.572693336082125</v>
      </c>
      <c r="R172" s="6">
        <f t="shared" si="21"/>
        <v>0.19327683479907221</v>
      </c>
      <c r="S172" s="5">
        <f t="shared" si="22"/>
        <v>-4.1566011686532012E-2</v>
      </c>
      <c r="T172" s="4">
        <v>108865.16666666666</v>
      </c>
      <c r="U172" s="3">
        <v>510</v>
      </c>
      <c r="V172" s="3">
        <v>593</v>
      </c>
      <c r="W172" s="3">
        <v>483</v>
      </c>
      <c r="X172" s="3">
        <v>378</v>
      </c>
      <c r="Y172" s="3">
        <v>366</v>
      </c>
      <c r="Z172" s="3">
        <v>419</v>
      </c>
      <c r="AA172" s="3">
        <f t="shared" si="23"/>
        <v>53</v>
      </c>
    </row>
    <row r="173" spans="1:27" x14ac:dyDescent="0.25">
      <c r="A173" s="14">
        <v>16</v>
      </c>
      <c r="B173" s="14" t="s">
        <v>1</v>
      </c>
      <c r="C173" s="14"/>
      <c r="D173" s="14">
        <v>1</v>
      </c>
      <c r="E173" s="13" t="s">
        <v>403</v>
      </c>
      <c r="F173" s="12">
        <v>457.73573390296002</v>
      </c>
      <c r="G173" s="12">
        <v>268.61662438442022</v>
      </c>
      <c r="H173" s="12">
        <v>496.60410428686191</v>
      </c>
      <c r="I173" s="12">
        <v>257.67661584711192</v>
      </c>
      <c r="J173" s="12">
        <v>281.11603064164734</v>
      </c>
      <c r="K173" s="12">
        <v>303.52851903376751</v>
      </c>
      <c r="L173" s="11" t="str">
        <f t="shared" si="16"/>
        <v>231-425</v>
      </c>
      <c r="M173" s="10">
        <f t="shared" si="17"/>
        <v>-0.25</v>
      </c>
      <c r="N173" s="5">
        <f t="shared" si="18"/>
        <v>7.972682433286947E-2</v>
      </c>
      <c r="O173" s="9"/>
      <c r="P173" s="24">
        <f t="shared" si="19"/>
        <v>328.07119414193801</v>
      </c>
      <c r="Q173" s="7">
        <f t="shared" si="20"/>
        <v>96.587829984669909</v>
      </c>
      <c r="R173" s="6">
        <f t="shared" si="21"/>
        <v>0.29441118790478682</v>
      </c>
      <c r="S173" s="5">
        <f t="shared" si="22"/>
        <v>-7.4808991299468552E-2</v>
      </c>
      <c r="T173" s="4">
        <v>3614.5416666666674</v>
      </c>
      <c r="U173" s="3">
        <v>15</v>
      </c>
      <c r="V173" s="3">
        <v>9</v>
      </c>
      <c r="W173" s="3">
        <v>17</v>
      </c>
      <c r="X173" s="3">
        <v>9</v>
      </c>
      <c r="Y173" s="3">
        <v>10</v>
      </c>
      <c r="Z173" s="3">
        <v>11</v>
      </c>
      <c r="AA173" s="3">
        <f t="shared" si="23"/>
        <v>1</v>
      </c>
    </row>
    <row r="174" spans="1:27" x14ac:dyDescent="0.25">
      <c r="A174" s="14">
        <v>340</v>
      </c>
      <c r="B174" s="14" t="s">
        <v>1</v>
      </c>
      <c r="C174" s="14"/>
      <c r="D174" s="14">
        <v>11</v>
      </c>
      <c r="E174" s="13" t="s">
        <v>79</v>
      </c>
      <c r="F174" s="12">
        <v>673.20638584343135</v>
      </c>
      <c r="G174" s="12">
        <v>742.0091324200913</v>
      </c>
      <c r="H174" s="12">
        <v>676.97804522589445</v>
      </c>
      <c r="I174" s="12">
        <v>390.08080245193651</v>
      </c>
      <c r="J174" s="12">
        <v>293.60491788237454</v>
      </c>
      <c r="K174" s="12">
        <v>435.16035205681248</v>
      </c>
      <c r="L174" s="11" t="str">
        <f t="shared" si="16"/>
        <v>299-663</v>
      </c>
      <c r="M174" s="10">
        <f t="shared" si="17"/>
        <v>-0.25</v>
      </c>
      <c r="N174" s="5">
        <f t="shared" si="18"/>
        <v>0.48212896158349972</v>
      </c>
      <c r="O174" s="9"/>
      <c r="P174" s="8">
        <f t="shared" si="19"/>
        <v>481.10043903872776</v>
      </c>
      <c r="Q174" s="7">
        <f t="shared" si="20"/>
        <v>182.03784339609999</v>
      </c>
      <c r="R174" s="6">
        <f t="shared" si="21"/>
        <v>0.37837804463413982</v>
      </c>
      <c r="S174" s="5">
        <f t="shared" si="22"/>
        <v>-9.5489596878578553E-2</v>
      </c>
      <c r="T174" s="4">
        <v>5507.0833333333348</v>
      </c>
      <c r="U174" s="3">
        <v>35</v>
      </c>
      <c r="V174" s="3">
        <v>39</v>
      </c>
      <c r="W174" s="3">
        <v>36</v>
      </c>
      <c r="X174" s="3">
        <v>21</v>
      </c>
      <c r="Y174" s="3">
        <v>16</v>
      </c>
      <c r="Z174" s="3">
        <v>24</v>
      </c>
      <c r="AA174" s="3">
        <f t="shared" si="23"/>
        <v>8</v>
      </c>
    </row>
    <row r="175" spans="1:27" x14ac:dyDescent="0.25">
      <c r="A175" s="14">
        <v>215</v>
      </c>
      <c r="B175" s="14" t="s">
        <v>1</v>
      </c>
      <c r="C175" s="14"/>
      <c r="D175" s="14">
        <v>8</v>
      </c>
      <c r="E175" s="13" t="s">
        <v>204</v>
      </c>
      <c r="F175" s="12">
        <v>27.847396268448897</v>
      </c>
      <c r="G175" s="12">
        <v>140.85498978801326</v>
      </c>
      <c r="H175" s="12">
        <v>599.82862039417319</v>
      </c>
      <c r="I175" s="12">
        <v>288.80866425992781</v>
      </c>
      <c r="J175" s="12">
        <v>204.57368305691531</v>
      </c>
      <c r="K175" s="12">
        <v>236.89665383476478</v>
      </c>
      <c r="L175" s="11" t="str">
        <f t="shared" si="16"/>
        <v>115-457</v>
      </c>
      <c r="M175" s="10">
        <f t="shared" si="17"/>
        <v>-0.28999999999999998</v>
      </c>
      <c r="N175" s="5">
        <f t="shared" si="18"/>
        <v>0.15800160751300915</v>
      </c>
      <c r="O175" s="9"/>
      <c r="P175" s="8">
        <f t="shared" si="19"/>
        <v>285.80975395675222</v>
      </c>
      <c r="Q175" s="7">
        <f t="shared" si="20"/>
        <v>170.76774884009544</v>
      </c>
      <c r="R175" s="6">
        <f t="shared" si="21"/>
        <v>0.59748747716264239</v>
      </c>
      <c r="S175" s="5">
        <f t="shared" si="22"/>
        <v>-0.17113866635002531</v>
      </c>
      <c r="T175" s="4">
        <v>3383.1249999999977</v>
      </c>
      <c r="U175" s="3">
        <v>1</v>
      </c>
      <c r="V175" s="3">
        <v>5</v>
      </c>
      <c r="W175" s="3">
        <v>21</v>
      </c>
      <c r="X175" s="3">
        <v>10</v>
      </c>
      <c r="Y175" s="3">
        <v>7</v>
      </c>
      <c r="Z175" s="3">
        <v>8</v>
      </c>
      <c r="AA175" s="3">
        <f t="shared" si="23"/>
        <v>1</v>
      </c>
    </row>
    <row r="176" spans="1:27" x14ac:dyDescent="0.25">
      <c r="A176" s="14">
        <v>366</v>
      </c>
      <c r="B176" s="14" t="s">
        <v>1</v>
      </c>
      <c r="C176" s="14" t="s">
        <v>441</v>
      </c>
      <c r="D176" s="14">
        <v>13</v>
      </c>
      <c r="E176" s="13" t="s">
        <v>52</v>
      </c>
      <c r="F176" s="12">
        <v>696.56328829556367</v>
      </c>
      <c r="G176" s="12">
        <v>967.83891144390702</v>
      </c>
      <c r="H176" s="12">
        <v>771.27690467063917</v>
      </c>
      <c r="I176" s="12">
        <v>729.84469113169303</v>
      </c>
      <c r="J176" s="12">
        <v>789.85849328159725</v>
      </c>
      <c r="K176" s="12">
        <v>765.55316373249218</v>
      </c>
      <c r="L176" s="11" t="str">
        <f t="shared" si="16"/>
        <v>711-864</v>
      </c>
      <c r="M176" s="10">
        <f t="shared" si="17"/>
        <v>-0.28999999999999998</v>
      </c>
      <c r="N176" s="5">
        <f t="shared" si="18"/>
        <v>-3.0771751846491606E-2</v>
      </c>
      <c r="O176" s="9"/>
      <c r="P176" s="8">
        <f t="shared" si="19"/>
        <v>787.64953707533687</v>
      </c>
      <c r="Q176" s="7">
        <f t="shared" si="20"/>
        <v>76.3445320281253</v>
      </c>
      <c r="R176" s="6">
        <f t="shared" si="21"/>
        <v>9.6927032181856179E-2</v>
      </c>
      <c r="S176" s="5">
        <f t="shared" si="22"/>
        <v>-2.8053559740404212E-2</v>
      </c>
      <c r="T176" s="4">
        <v>87208.166666666628</v>
      </c>
      <c r="U176" s="3">
        <v>593</v>
      </c>
      <c r="V176" s="3">
        <v>829</v>
      </c>
      <c r="W176" s="3">
        <v>664</v>
      </c>
      <c r="X176" s="3">
        <v>631</v>
      </c>
      <c r="Y176" s="3">
        <v>686</v>
      </c>
      <c r="Z176" s="3">
        <v>668</v>
      </c>
      <c r="AA176" s="3">
        <f t="shared" si="23"/>
        <v>-18</v>
      </c>
    </row>
    <row r="177" spans="1:27" x14ac:dyDescent="0.25">
      <c r="A177" s="14">
        <v>196</v>
      </c>
      <c r="B177" s="14" t="s">
        <v>1</v>
      </c>
      <c r="C177" s="14"/>
      <c r="D177" s="14">
        <v>8</v>
      </c>
      <c r="E177" s="13" t="s">
        <v>223</v>
      </c>
      <c r="F177" s="12">
        <v>411.28769166239459</v>
      </c>
      <c r="G177" s="12">
        <v>625.14294427079369</v>
      </c>
      <c r="H177" s="12">
        <v>468.90132993173171</v>
      </c>
      <c r="I177" s="12">
        <v>519.82656587344547</v>
      </c>
      <c r="J177" s="12">
        <v>480.41787969186163</v>
      </c>
      <c r="K177" s="12">
        <v>486.2930911387266</v>
      </c>
      <c r="L177" s="11" t="str">
        <f t="shared" si="16"/>
        <v>448-558</v>
      </c>
      <c r="M177" s="10">
        <f t="shared" si="17"/>
        <v>-0.31</v>
      </c>
      <c r="N177" s="5">
        <f t="shared" si="18"/>
        <v>1.2229377163550421E-2</v>
      </c>
      <c r="O177" s="9"/>
      <c r="P177" s="8">
        <f t="shared" si="19"/>
        <v>503.31154879681782</v>
      </c>
      <c r="Q177" s="7">
        <f t="shared" si="20"/>
        <v>55.026018813406246</v>
      </c>
      <c r="R177" s="6">
        <f t="shared" si="21"/>
        <v>0.10932794795777623</v>
      </c>
      <c r="S177" s="5">
        <f t="shared" si="22"/>
        <v>-3.3812968724390255E-2</v>
      </c>
      <c r="T177" s="4">
        <v>82946.833333333285</v>
      </c>
      <c r="U177" s="3">
        <v>353</v>
      </c>
      <c r="V177" s="3">
        <v>533</v>
      </c>
      <c r="W177" s="3">
        <v>397</v>
      </c>
      <c r="X177" s="3">
        <v>437</v>
      </c>
      <c r="Y177" s="3">
        <v>401</v>
      </c>
      <c r="Z177" s="3">
        <v>403</v>
      </c>
      <c r="AA177" s="3">
        <f t="shared" si="23"/>
        <v>2</v>
      </c>
    </row>
    <row r="178" spans="1:27" x14ac:dyDescent="0.25">
      <c r="A178" s="14">
        <v>240</v>
      </c>
      <c r="B178" s="14" t="s">
        <v>1</v>
      </c>
      <c r="C178" s="14"/>
      <c r="D178" s="14">
        <v>8</v>
      </c>
      <c r="E178" s="13" t="s">
        <v>179</v>
      </c>
      <c r="F178" s="12">
        <v>120.82766953632382</v>
      </c>
      <c r="G178" s="12">
        <v>142.2330590267195</v>
      </c>
      <c r="H178" s="12">
        <v>266.18889173278734</v>
      </c>
      <c r="I178" s="12">
        <v>61.90992106485065</v>
      </c>
      <c r="J178" s="12">
        <v>312.30480949406621</v>
      </c>
      <c r="K178" s="12">
        <v>167.98929068271909</v>
      </c>
      <c r="L178" s="11" t="str">
        <f t="shared" si="16"/>
        <v>96-306</v>
      </c>
      <c r="M178" s="10">
        <f t="shared" si="17"/>
        <v>-0.31</v>
      </c>
      <c r="N178" s="5">
        <f t="shared" si="18"/>
        <v>-0.46209829123393348</v>
      </c>
      <c r="O178" s="9"/>
      <c r="P178" s="8">
        <f t="shared" si="19"/>
        <v>200.8682796345239</v>
      </c>
      <c r="Q178" s="7">
        <f t="shared" si="20"/>
        <v>105.0115000534748</v>
      </c>
      <c r="R178" s="6">
        <f t="shared" si="21"/>
        <v>0.52278786996404447</v>
      </c>
      <c r="S178" s="5">
        <f t="shared" si="22"/>
        <v>-0.16368432592556437</v>
      </c>
      <c r="T178" s="4">
        <v>4766.3333333333303</v>
      </c>
      <c r="U178" s="3">
        <v>6</v>
      </c>
      <c r="V178" s="3">
        <v>7</v>
      </c>
      <c r="W178" s="3">
        <v>13</v>
      </c>
      <c r="X178" s="3">
        <v>3</v>
      </c>
      <c r="Y178" s="3">
        <v>15</v>
      </c>
      <c r="Z178" s="3">
        <v>8</v>
      </c>
      <c r="AA178" s="3">
        <f t="shared" si="23"/>
        <v>-7</v>
      </c>
    </row>
    <row r="179" spans="1:27" x14ac:dyDescent="0.25">
      <c r="A179" s="14">
        <v>258</v>
      </c>
      <c r="B179" s="14" t="s">
        <v>1</v>
      </c>
      <c r="C179" s="14"/>
      <c r="D179" s="14">
        <v>9</v>
      </c>
      <c r="E179" s="13" t="s">
        <v>161</v>
      </c>
      <c r="F179" s="12">
        <v>1050.6456754383112</v>
      </c>
      <c r="G179" s="12">
        <v>1283.3586971869656</v>
      </c>
      <c r="H179" s="12">
        <v>1234.8107682762586</v>
      </c>
      <c r="I179" s="12">
        <v>1242.3722000950049</v>
      </c>
      <c r="J179" s="12">
        <v>1014.6617205440734</v>
      </c>
      <c r="K179" s="12">
        <v>1121.6218834812687</v>
      </c>
      <c r="L179" s="11" t="str">
        <f t="shared" si="16"/>
        <v>1045-1271</v>
      </c>
      <c r="M179" s="10">
        <f t="shared" si="17"/>
        <v>-0.32</v>
      </c>
      <c r="N179" s="5">
        <f t="shared" si="18"/>
        <v>0.10541460347971142</v>
      </c>
      <c r="O179" s="9"/>
      <c r="P179" s="8">
        <f t="shared" si="19"/>
        <v>1157.6395185160939</v>
      </c>
      <c r="Q179" s="7">
        <f t="shared" si="20"/>
        <v>113.09473152226545</v>
      </c>
      <c r="R179" s="6">
        <f t="shared" si="21"/>
        <v>9.769425603855901E-2</v>
      </c>
      <c r="S179" s="5">
        <f t="shared" si="22"/>
        <v>-3.1112997145254621E-2</v>
      </c>
      <c r="T179" s="4">
        <v>36408.208333333307</v>
      </c>
      <c r="U179" s="3">
        <v>323</v>
      </c>
      <c r="V179" s="3">
        <v>409</v>
      </c>
      <c r="W179" s="3">
        <v>408</v>
      </c>
      <c r="X179" s="3">
        <v>425</v>
      </c>
      <c r="Y179" s="3">
        <v>359</v>
      </c>
      <c r="Z179" s="3">
        <v>410</v>
      </c>
      <c r="AA179" s="3">
        <f t="shared" si="23"/>
        <v>51</v>
      </c>
    </row>
    <row r="180" spans="1:27" x14ac:dyDescent="0.25">
      <c r="A180" s="14">
        <v>208</v>
      </c>
      <c r="B180" s="14" t="s">
        <v>1</v>
      </c>
      <c r="C180" s="14"/>
      <c r="D180" s="14">
        <v>8</v>
      </c>
      <c r="E180" s="13" t="s">
        <v>211</v>
      </c>
      <c r="F180" s="12">
        <v>237.89180948551709</v>
      </c>
      <c r="G180" s="12">
        <v>264.31863611583765</v>
      </c>
      <c r="H180" s="12">
        <v>410.58728645795145</v>
      </c>
      <c r="I180" s="12">
        <v>282.92635876991335</v>
      </c>
      <c r="J180" s="12">
        <v>231.55123467559039</v>
      </c>
      <c r="K180" s="12">
        <v>262.91182672858662</v>
      </c>
      <c r="L180" s="11" t="str">
        <f t="shared" si="16"/>
        <v>220-352</v>
      </c>
      <c r="M180" s="10">
        <f t="shared" si="17"/>
        <v>-0.35</v>
      </c>
      <c r="N180" s="5">
        <f t="shared" si="18"/>
        <v>0.13543694593955966</v>
      </c>
      <c r="O180" s="9"/>
      <c r="P180" s="8">
        <f t="shared" si="19"/>
        <v>285.85016996991016</v>
      </c>
      <c r="Q180" s="7">
        <f t="shared" si="20"/>
        <v>65.666495509779935</v>
      </c>
      <c r="R180" s="6">
        <f t="shared" si="21"/>
        <v>0.22972347897044204</v>
      </c>
      <c r="S180" s="5">
        <f t="shared" si="22"/>
        <v>-8.0246036739240453E-2</v>
      </c>
      <c r="T180" s="4">
        <v>31897.749999999996</v>
      </c>
      <c r="U180" s="3">
        <v>71</v>
      </c>
      <c r="V180" s="3">
        <v>80</v>
      </c>
      <c r="W180" s="3">
        <v>126</v>
      </c>
      <c r="X180" s="3">
        <v>88</v>
      </c>
      <c r="Y180" s="3">
        <v>73</v>
      </c>
      <c r="Z180" s="3">
        <v>84</v>
      </c>
      <c r="AA180" s="3">
        <f t="shared" si="23"/>
        <v>11</v>
      </c>
    </row>
    <row r="181" spans="1:27" x14ac:dyDescent="0.25">
      <c r="A181" s="14">
        <v>344</v>
      </c>
      <c r="B181" s="14" t="s">
        <v>1</v>
      </c>
      <c r="C181" s="14" t="s">
        <v>442</v>
      </c>
      <c r="D181" s="14">
        <v>12</v>
      </c>
      <c r="E181" s="13" t="s">
        <v>75</v>
      </c>
      <c r="F181" s="12">
        <v>628.69407826240172</v>
      </c>
      <c r="G181" s="12">
        <v>576.97455957741806</v>
      </c>
      <c r="H181" s="12">
        <v>558.93316323479587</v>
      </c>
      <c r="I181" s="12">
        <v>443.22960805611592</v>
      </c>
      <c r="J181" s="12">
        <v>521.75984752223633</v>
      </c>
      <c r="K181" s="12">
        <v>503.27342376183691</v>
      </c>
      <c r="L181" s="11" t="str">
        <f t="shared" si="16"/>
        <v>467-578</v>
      </c>
      <c r="M181" s="10">
        <f t="shared" si="17"/>
        <v>-0.35</v>
      </c>
      <c r="N181" s="5">
        <f t="shared" si="18"/>
        <v>-3.5430905325867498E-2</v>
      </c>
      <c r="O181" s="9"/>
      <c r="P181" s="8">
        <f t="shared" si="19"/>
        <v>522.74402379715139</v>
      </c>
      <c r="Q181" s="7">
        <f t="shared" si="20"/>
        <v>55.576547667869377</v>
      </c>
      <c r="R181" s="6">
        <f t="shared" si="21"/>
        <v>0.106316945077952</v>
      </c>
      <c r="S181" s="5">
        <f t="shared" si="22"/>
        <v>-3.7246910818572954E-2</v>
      </c>
      <c r="T181" s="4">
        <v>126142.83333333327</v>
      </c>
      <c r="U181" s="3">
        <v>785</v>
      </c>
      <c r="V181" s="3">
        <v>722</v>
      </c>
      <c r="W181" s="3">
        <v>701</v>
      </c>
      <c r="X181" s="3">
        <v>557</v>
      </c>
      <c r="Y181" s="3">
        <v>657</v>
      </c>
      <c r="Z181" s="3">
        <v>635</v>
      </c>
      <c r="AA181" s="3">
        <f t="shared" si="23"/>
        <v>-22</v>
      </c>
    </row>
    <row r="182" spans="1:27" x14ac:dyDescent="0.25">
      <c r="A182" s="14">
        <v>414</v>
      </c>
      <c r="B182" s="14" t="s">
        <v>1</v>
      </c>
      <c r="C182" s="14"/>
      <c r="D182" s="14">
        <v>13</v>
      </c>
      <c r="E182" s="13" t="s">
        <v>3</v>
      </c>
      <c r="F182" s="12">
        <v>214.29713737406044</v>
      </c>
      <c r="G182" s="12">
        <v>299.86663825824832</v>
      </c>
      <c r="H182" s="12">
        <v>302.41621200311766</v>
      </c>
      <c r="I182" s="12">
        <v>206.41424566376043</v>
      </c>
      <c r="J182" s="12">
        <v>146.15765234270924</v>
      </c>
      <c r="K182" s="12">
        <v>195.61275696118105</v>
      </c>
      <c r="L182" s="11" t="str">
        <f t="shared" si="16"/>
        <v>155-282</v>
      </c>
      <c r="M182" s="10">
        <f t="shared" si="17"/>
        <v>-0.36</v>
      </c>
      <c r="N182" s="5">
        <f t="shared" si="18"/>
        <v>0.33836821969820569</v>
      </c>
      <c r="O182" s="9"/>
      <c r="P182" s="8">
        <f t="shared" si="19"/>
        <v>218.5149529512332</v>
      </c>
      <c r="Q182" s="7">
        <f t="shared" si="20"/>
        <v>63.841392219828897</v>
      </c>
      <c r="R182" s="6">
        <f t="shared" si="21"/>
        <v>0.29216029089815476</v>
      </c>
      <c r="S182" s="5">
        <f t="shared" si="22"/>
        <v>-0.10480836977395921</v>
      </c>
      <c r="T182" s="4">
        <v>33179.041666666642</v>
      </c>
      <c r="U182" s="3">
        <v>67</v>
      </c>
      <c r="V182" s="3">
        <v>95</v>
      </c>
      <c r="W182" s="3">
        <v>97</v>
      </c>
      <c r="X182" s="3">
        <v>67</v>
      </c>
      <c r="Y182" s="3">
        <v>48</v>
      </c>
      <c r="Z182" s="3">
        <v>65</v>
      </c>
      <c r="AA182" s="3">
        <f t="shared" si="23"/>
        <v>17</v>
      </c>
    </row>
    <row r="183" spans="1:27" x14ac:dyDescent="0.25">
      <c r="A183" s="14">
        <v>207</v>
      </c>
      <c r="B183" s="14" t="s">
        <v>1</v>
      </c>
      <c r="C183" s="14"/>
      <c r="D183" s="14">
        <v>8</v>
      </c>
      <c r="E183" s="13" t="s">
        <v>212</v>
      </c>
      <c r="F183" s="12">
        <v>266.5067626091012</v>
      </c>
      <c r="G183" s="12">
        <v>348.52546916890077</v>
      </c>
      <c r="H183" s="12">
        <v>107.90396547073105</v>
      </c>
      <c r="I183" s="12">
        <v>81.488523699578977</v>
      </c>
      <c r="J183" s="12">
        <v>109.33442667760011</v>
      </c>
      <c r="K183" s="12">
        <v>110.02234828949636</v>
      </c>
      <c r="L183" s="11" t="str">
        <f t="shared" si="16"/>
        <v>53-235</v>
      </c>
      <c r="M183" s="10">
        <f t="shared" si="17"/>
        <v>-0.37</v>
      </c>
      <c r="N183" s="5">
        <f t="shared" si="18"/>
        <v>6.2919030428061446E-3</v>
      </c>
      <c r="O183" s="9"/>
      <c r="P183" s="8">
        <f t="shared" si="19"/>
        <v>143.9930550363608</v>
      </c>
      <c r="Q183" s="7">
        <f t="shared" si="20"/>
        <v>91.00082816879312</v>
      </c>
      <c r="R183" s="6">
        <f t="shared" si="21"/>
        <v>0.63198067535836222</v>
      </c>
      <c r="S183" s="5">
        <f t="shared" si="22"/>
        <v>-0.23591906386239414</v>
      </c>
      <c r="T183" s="4">
        <v>3638.7499999999982</v>
      </c>
      <c r="U183" s="3">
        <v>10</v>
      </c>
      <c r="V183" s="3">
        <v>13</v>
      </c>
      <c r="W183" s="3">
        <v>4</v>
      </c>
      <c r="X183" s="3">
        <v>3</v>
      </c>
      <c r="Y183" s="3">
        <v>4</v>
      </c>
      <c r="Z183" s="3">
        <v>4</v>
      </c>
      <c r="AA183" s="3">
        <f t="shared" si="23"/>
        <v>0</v>
      </c>
    </row>
    <row r="184" spans="1:27" x14ac:dyDescent="0.25">
      <c r="A184" s="14">
        <v>393</v>
      </c>
      <c r="B184" s="14" t="s">
        <v>1</v>
      </c>
      <c r="C184" s="14" t="s">
        <v>441</v>
      </c>
      <c r="D184" s="14">
        <v>13</v>
      </c>
      <c r="E184" s="13" t="s">
        <v>25</v>
      </c>
      <c r="F184" s="12">
        <v>310.07730036389938</v>
      </c>
      <c r="G184" s="12">
        <v>317.17596929627007</v>
      </c>
      <c r="H184" s="12">
        <v>334.51019052854866</v>
      </c>
      <c r="I184" s="12">
        <v>303.45359242244098</v>
      </c>
      <c r="J184" s="12">
        <v>271.28525311692442</v>
      </c>
      <c r="K184" s="12">
        <v>292.38205219164138</v>
      </c>
      <c r="L184" s="11" t="str">
        <f t="shared" si="16"/>
        <v>278-325</v>
      </c>
      <c r="M184" s="10">
        <f t="shared" si="17"/>
        <v>-0.37</v>
      </c>
      <c r="N184" s="5">
        <f t="shared" si="18"/>
        <v>7.7766110882644249E-2</v>
      </c>
      <c r="O184" s="9"/>
      <c r="P184" s="8">
        <f t="shared" si="19"/>
        <v>301.21336305443145</v>
      </c>
      <c r="Q184" s="7">
        <f t="shared" si="20"/>
        <v>23.682269700989714</v>
      </c>
      <c r="R184" s="6">
        <f t="shared" si="21"/>
        <v>7.8622905241790872E-2</v>
      </c>
      <c r="S184" s="5">
        <f t="shared" si="22"/>
        <v>-2.9319120417623017E-2</v>
      </c>
      <c r="T184" s="4">
        <v>815988.5833333336</v>
      </c>
      <c r="U184" s="3">
        <v>2195</v>
      </c>
      <c r="V184" s="3">
        <v>2315</v>
      </c>
      <c r="W184" s="3">
        <v>2516</v>
      </c>
      <c r="X184" s="3">
        <v>2350</v>
      </c>
      <c r="Y184" s="3">
        <v>2161</v>
      </c>
      <c r="Z184" s="3">
        <v>2394</v>
      </c>
      <c r="AA184" s="3">
        <f t="shared" si="23"/>
        <v>233</v>
      </c>
    </row>
    <row r="185" spans="1:27" x14ac:dyDescent="0.25">
      <c r="A185" s="14">
        <v>28</v>
      </c>
      <c r="B185" s="14" t="s">
        <v>1</v>
      </c>
      <c r="C185" s="14"/>
      <c r="D185" s="14">
        <v>2</v>
      </c>
      <c r="E185" s="13" t="s">
        <v>391</v>
      </c>
      <c r="F185" s="12">
        <v>990.21301093839952</v>
      </c>
      <c r="G185" s="12">
        <v>644.31582395981218</v>
      </c>
      <c r="H185" s="12">
        <v>580.11550514075566</v>
      </c>
      <c r="I185" s="12">
        <v>492.93865378453654</v>
      </c>
      <c r="J185" s="12">
        <v>667.10513952832855</v>
      </c>
      <c r="K185" s="12">
        <v>574.32584017588727</v>
      </c>
      <c r="L185" s="11" t="str">
        <f t="shared" si="16"/>
        <v>501-742</v>
      </c>
      <c r="M185" s="10">
        <f t="shared" si="17"/>
        <v>-0.39</v>
      </c>
      <c r="N185" s="5">
        <f t="shared" si="18"/>
        <v>-0.13907747648000457</v>
      </c>
      <c r="O185" s="9"/>
      <c r="P185" s="8">
        <f t="shared" si="19"/>
        <v>621.76476580400526</v>
      </c>
      <c r="Q185" s="7">
        <f t="shared" si="20"/>
        <v>120.73072200325569</v>
      </c>
      <c r="R185" s="6">
        <f t="shared" si="21"/>
        <v>0.19417427400721005</v>
      </c>
      <c r="S185" s="5">
        <f t="shared" si="22"/>
        <v>-7.6297224026155019E-2</v>
      </c>
      <c r="T185" s="4">
        <v>11082</v>
      </c>
      <c r="U185" s="3">
        <v>86</v>
      </c>
      <c r="V185" s="3">
        <v>59</v>
      </c>
      <c r="W185" s="3">
        <v>56</v>
      </c>
      <c r="X185" s="3">
        <v>50</v>
      </c>
      <c r="Y185" s="3">
        <v>71</v>
      </c>
      <c r="Z185" s="3">
        <v>64</v>
      </c>
      <c r="AA185" s="3">
        <f t="shared" si="23"/>
        <v>-7</v>
      </c>
    </row>
    <row r="186" spans="1:27" x14ac:dyDescent="0.25">
      <c r="A186" s="14">
        <v>66</v>
      </c>
      <c r="B186" s="14" t="s">
        <v>1</v>
      </c>
      <c r="C186" s="14" t="s">
        <v>442</v>
      </c>
      <c r="D186" s="14">
        <v>5</v>
      </c>
      <c r="E186" s="13" t="s">
        <v>353</v>
      </c>
      <c r="F186" s="12">
        <v>799.50731873618463</v>
      </c>
      <c r="G186" s="12">
        <v>866.00745687697452</v>
      </c>
      <c r="H186" s="12">
        <v>751.96608184533716</v>
      </c>
      <c r="I186" s="12">
        <v>681.07790737228618</v>
      </c>
      <c r="J186" s="12">
        <v>746.99626501867488</v>
      </c>
      <c r="K186" s="12">
        <v>726.89482563671731</v>
      </c>
      <c r="L186" s="11" t="str">
        <f t="shared" si="16"/>
        <v>693-807</v>
      </c>
      <c r="M186" s="10">
        <f t="shared" si="17"/>
        <v>-0.4</v>
      </c>
      <c r="N186" s="5">
        <f t="shared" si="18"/>
        <v>-2.6909691953352709E-2</v>
      </c>
      <c r="O186" s="9"/>
      <c r="P186" s="8">
        <f t="shared" si="19"/>
        <v>749.7808955072444</v>
      </c>
      <c r="Q186" s="7">
        <f t="shared" si="20"/>
        <v>56.817510546357525</v>
      </c>
      <c r="R186" s="6">
        <f t="shared" si="21"/>
        <v>7.577881870132093E-2</v>
      </c>
      <c r="S186" s="5">
        <f t="shared" si="22"/>
        <v>-3.0523676993722434E-2</v>
      </c>
      <c r="T186" s="4">
        <v>265292.49999999977</v>
      </c>
      <c r="U186" s="3">
        <v>2181</v>
      </c>
      <c r="V186" s="3">
        <v>2350</v>
      </c>
      <c r="W186" s="3">
        <v>2029</v>
      </c>
      <c r="X186" s="3">
        <v>1827</v>
      </c>
      <c r="Y186" s="3">
        <v>1992</v>
      </c>
      <c r="Z186" s="3">
        <v>1927</v>
      </c>
      <c r="AA186" s="3">
        <f t="shared" si="23"/>
        <v>-65</v>
      </c>
    </row>
    <row r="187" spans="1:27" x14ac:dyDescent="0.25">
      <c r="A187" s="14">
        <v>217</v>
      </c>
      <c r="B187" s="14" t="s">
        <v>1</v>
      </c>
      <c r="C187" s="14"/>
      <c r="D187" s="14">
        <v>8</v>
      </c>
      <c r="E187" s="13" t="s">
        <v>202</v>
      </c>
      <c r="F187" s="12">
        <v>326.4397662988037</v>
      </c>
      <c r="G187" s="12">
        <v>347.51104456644299</v>
      </c>
      <c r="H187" s="12">
        <v>294.80588874762771</v>
      </c>
      <c r="I187" s="12">
        <v>176.27616599338964</v>
      </c>
      <c r="J187" s="12">
        <v>212.27537239688175</v>
      </c>
      <c r="K187" s="12">
        <v>218.85363251435467</v>
      </c>
      <c r="L187" s="11" t="str">
        <f t="shared" si="16"/>
        <v>182-308</v>
      </c>
      <c r="M187" s="10">
        <f t="shared" si="17"/>
        <v>-0.41</v>
      </c>
      <c r="N187" s="5">
        <f t="shared" si="18"/>
        <v>3.0989276067191839E-2</v>
      </c>
      <c r="O187" s="9"/>
      <c r="P187" s="8">
        <f t="shared" si="19"/>
        <v>244.82406984216934</v>
      </c>
      <c r="Q187" s="7">
        <f t="shared" si="20"/>
        <v>62.895281827607896</v>
      </c>
      <c r="R187" s="6">
        <f t="shared" si="21"/>
        <v>0.25689991130428713</v>
      </c>
      <c r="S187" s="5">
        <f t="shared" si="22"/>
        <v>-0.10607795771288754</v>
      </c>
      <c r="T187" s="4">
        <v>13701.91666666667</v>
      </c>
      <c r="U187" s="3">
        <v>44</v>
      </c>
      <c r="V187" s="3">
        <v>47</v>
      </c>
      <c r="W187" s="3">
        <v>40</v>
      </c>
      <c r="X187" s="3">
        <v>24</v>
      </c>
      <c r="Y187" s="3">
        <v>29</v>
      </c>
      <c r="Z187" s="3">
        <v>30</v>
      </c>
      <c r="AA187" s="3">
        <f t="shared" si="23"/>
        <v>1</v>
      </c>
    </row>
    <row r="188" spans="1:27" x14ac:dyDescent="0.25">
      <c r="A188" s="14">
        <v>308</v>
      </c>
      <c r="B188" s="14" t="s">
        <v>1</v>
      </c>
      <c r="C188" s="14"/>
      <c r="D188" s="14">
        <v>10</v>
      </c>
      <c r="E188" s="13" t="s">
        <v>111</v>
      </c>
      <c r="F188" s="12">
        <v>316.28532974427992</v>
      </c>
      <c r="G188" s="12">
        <v>228.43343612837961</v>
      </c>
      <c r="H188" s="12">
        <v>151.9973400465492</v>
      </c>
      <c r="I188" s="12">
        <v>141.4318436870667</v>
      </c>
      <c r="J188" s="12">
        <v>226.96729879050321</v>
      </c>
      <c r="K188" s="12">
        <v>174.22951835217583</v>
      </c>
      <c r="L188" s="11" t="str">
        <f t="shared" si="16"/>
        <v>144-246</v>
      </c>
      <c r="M188" s="10">
        <f t="shared" si="17"/>
        <v>-0.41</v>
      </c>
      <c r="N188" s="5">
        <f t="shared" si="18"/>
        <v>-0.23235849710228845</v>
      </c>
      <c r="O188" s="9"/>
      <c r="P188" s="8">
        <f t="shared" si="19"/>
        <v>195.31387272276464</v>
      </c>
      <c r="Q188" s="7">
        <f t="shared" si="20"/>
        <v>51.04224361884215</v>
      </c>
      <c r="R188" s="6">
        <f t="shared" si="21"/>
        <v>0.26133445058095439</v>
      </c>
      <c r="S188" s="5">
        <f t="shared" si="22"/>
        <v>-0.10795113566007</v>
      </c>
      <c r="T188" s="4">
        <v>17160.916666666679</v>
      </c>
      <c r="U188" s="3">
        <v>47</v>
      </c>
      <c r="V188" s="3">
        <v>35</v>
      </c>
      <c r="W188" s="3">
        <v>24</v>
      </c>
      <c r="X188" s="3">
        <v>23</v>
      </c>
      <c r="Y188" s="3">
        <v>38</v>
      </c>
      <c r="Z188" s="3">
        <v>30</v>
      </c>
      <c r="AA188" s="3">
        <f t="shared" si="23"/>
        <v>-8</v>
      </c>
    </row>
    <row r="189" spans="1:27" x14ac:dyDescent="0.25">
      <c r="A189" s="14">
        <v>309</v>
      </c>
      <c r="B189" s="14" t="s">
        <v>1</v>
      </c>
      <c r="C189" s="14"/>
      <c r="D189" s="14">
        <v>10</v>
      </c>
      <c r="E189" s="13" t="s">
        <v>110</v>
      </c>
      <c r="F189" s="12">
        <v>318.58840828329863</v>
      </c>
      <c r="G189" s="12">
        <v>221.75680670198349</v>
      </c>
      <c r="H189" s="12">
        <v>272.8174603174603</v>
      </c>
      <c r="I189" s="12">
        <v>274.87974011370022</v>
      </c>
      <c r="J189" s="12">
        <v>50.254412965638544</v>
      </c>
      <c r="K189" s="12">
        <v>151.63161940463533</v>
      </c>
      <c r="L189" s="11" t="str">
        <f t="shared" si="16"/>
        <v>90-300</v>
      </c>
      <c r="M189" s="10">
        <f t="shared" si="17"/>
        <v>-0.42</v>
      </c>
      <c r="N189" s="5">
        <f t="shared" si="18"/>
        <v>2.0172796866279872</v>
      </c>
      <c r="O189" s="9"/>
      <c r="P189" s="8">
        <f t="shared" si="19"/>
        <v>195.42302852817602</v>
      </c>
      <c r="Q189" s="7">
        <f t="shared" si="20"/>
        <v>104.92837287650288</v>
      </c>
      <c r="R189" s="6">
        <f t="shared" si="21"/>
        <v>0.53692941751424317</v>
      </c>
      <c r="S189" s="5">
        <f t="shared" si="22"/>
        <v>-0.22408520353693556</v>
      </c>
      <c r="T189" s="4">
        <v>3960.9583333333321</v>
      </c>
      <c r="U189" s="3">
        <v>13</v>
      </c>
      <c r="V189" s="3">
        <v>9</v>
      </c>
      <c r="W189" s="3">
        <v>11</v>
      </c>
      <c r="X189" s="3">
        <v>11</v>
      </c>
      <c r="Y189" s="3">
        <v>2</v>
      </c>
      <c r="Z189" s="3">
        <v>6</v>
      </c>
      <c r="AA189" s="3">
        <f t="shared" si="23"/>
        <v>4</v>
      </c>
    </row>
    <row r="190" spans="1:27" x14ac:dyDescent="0.25">
      <c r="A190" s="14">
        <v>209</v>
      </c>
      <c r="B190" s="14" t="s">
        <v>1</v>
      </c>
      <c r="C190" s="14"/>
      <c r="D190" s="14">
        <v>8</v>
      </c>
      <c r="E190" s="13" t="s">
        <v>210</v>
      </c>
      <c r="F190" s="12">
        <v>197.15329871129063</v>
      </c>
      <c r="G190" s="12">
        <v>422.99744742919654</v>
      </c>
      <c r="H190" s="12">
        <v>476.93385615773235</v>
      </c>
      <c r="I190" s="12">
        <v>308.39633903700758</v>
      </c>
      <c r="J190" s="12">
        <v>352.31204781377795</v>
      </c>
      <c r="K190" s="12">
        <v>331.01832695698647</v>
      </c>
      <c r="L190" s="11" t="str">
        <f t="shared" si="16"/>
        <v>289-440</v>
      </c>
      <c r="M190" s="10">
        <f t="shared" si="17"/>
        <v>-0.44</v>
      </c>
      <c r="N190" s="5">
        <f t="shared" si="18"/>
        <v>-6.0439945181910815E-2</v>
      </c>
      <c r="O190" s="9"/>
      <c r="P190" s="8">
        <f t="shared" si="19"/>
        <v>364.60635715065342</v>
      </c>
      <c r="Q190" s="7">
        <f t="shared" si="20"/>
        <v>75.765419325611447</v>
      </c>
      <c r="R190" s="6">
        <f t="shared" si="21"/>
        <v>0.20780059875452356</v>
      </c>
      <c r="S190" s="5">
        <f t="shared" si="22"/>
        <v>-9.2121350971915594E-2</v>
      </c>
      <c r="T190" s="4">
        <v>19664.625000000015</v>
      </c>
      <c r="U190" s="3">
        <v>41</v>
      </c>
      <c r="V190" s="3">
        <v>87</v>
      </c>
      <c r="W190" s="3">
        <v>97</v>
      </c>
      <c r="X190" s="3">
        <v>62</v>
      </c>
      <c r="Y190" s="3">
        <v>70</v>
      </c>
      <c r="Z190" s="3">
        <v>65</v>
      </c>
      <c r="AA190" s="3">
        <f t="shared" si="23"/>
        <v>-5</v>
      </c>
    </row>
    <row r="191" spans="1:27" x14ac:dyDescent="0.25">
      <c r="A191" s="14">
        <v>83</v>
      </c>
      <c r="B191" s="14" t="s">
        <v>1</v>
      </c>
      <c r="C191" s="14"/>
      <c r="D191" s="14">
        <v>5</v>
      </c>
      <c r="E191" s="13" t="s">
        <v>336</v>
      </c>
      <c r="F191" s="12">
        <v>512</v>
      </c>
      <c r="G191" s="12">
        <v>612.33678523187768</v>
      </c>
      <c r="H191" s="12">
        <v>764.34253210683005</v>
      </c>
      <c r="I191" s="12">
        <v>614.19671843467586</v>
      </c>
      <c r="J191" s="12">
        <v>485.5000216741081</v>
      </c>
      <c r="K191" s="12">
        <v>548.3755801499467</v>
      </c>
      <c r="L191" s="11" t="str">
        <f t="shared" si="16"/>
        <v>493-696</v>
      </c>
      <c r="M191" s="10">
        <f t="shared" si="17"/>
        <v>-0.45</v>
      </c>
      <c r="N191" s="5">
        <f t="shared" si="18"/>
        <v>0.12950680879277865</v>
      </c>
      <c r="O191" s="9"/>
      <c r="P191" s="8">
        <f t="shared" si="19"/>
        <v>594.2658765928993</v>
      </c>
      <c r="Q191" s="7">
        <f t="shared" si="20"/>
        <v>101.63267387648288</v>
      </c>
      <c r="R191" s="6">
        <f t="shared" si="21"/>
        <v>0.17102222738948572</v>
      </c>
      <c r="S191" s="5">
        <f t="shared" si="22"/>
        <v>-7.7221826543457522E-2</v>
      </c>
      <c r="T191" s="4">
        <v>5826.5416666666642</v>
      </c>
      <c r="U191" s="3">
        <v>28</v>
      </c>
      <c r="V191" s="3">
        <v>34</v>
      </c>
      <c r="W191" s="3">
        <v>43</v>
      </c>
      <c r="X191" s="3">
        <v>35</v>
      </c>
      <c r="Y191" s="3">
        <v>28</v>
      </c>
      <c r="Z191" s="3">
        <v>32</v>
      </c>
      <c r="AA191" s="3">
        <f t="shared" si="23"/>
        <v>4</v>
      </c>
    </row>
    <row r="192" spans="1:27" x14ac:dyDescent="0.25">
      <c r="A192" s="14">
        <v>230</v>
      </c>
      <c r="B192" s="14" t="s">
        <v>1</v>
      </c>
      <c r="C192" s="14"/>
      <c r="D192" s="14">
        <v>8</v>
      </c>
      <c r="E192" s="13" t="s">
        <v>189</v>
      </c>
      <c r="F192" s="12">
        <v>54.775011639689978</v>
      </c>
      <c r="G192" s="12">
        <v>98.581521441480916</v>
      </c>
      <c r="H192" s="12">
        <v>164.14970453053186</v>
      </c>
      <c r="I192" s="12">
        <v>164.09583196586806</v>
      </c>
      <c r="J192" s="12">
        <v>207.5822134819185</v>
      </c>
      <c r="K192" s="12">
        <v>141.83623370247111</v>
      </c>
      <c r="L192" s="11" t="str">
        <f t="shared" si="16"/>
        <v>118-207</v>
      </c>
      <c r="M192" s="10">
        <f t="shared" si="17"/>
        <v>-0.46</v>
      </c>
      <c r="N192" s="5">
        <f t="shared" si="18"/>
        <v>-0.31672260680067471</v>
      </c>
      <c r="O192" s="9"/>
      <c r="P192" s="8">
        <f t="shared" si="19"/>
        <v>162.57877089248748</v>
      </c>
      <c r="Q192" s="7">
        <f t="shared" si="20"/>
        <v>44.688630174286168</v>
      </c>
      <c r="R192" s="6">
        <f t="shared" si="21"/>
        <v>0.27487371154896068</v>
      </c>
      <c r="S192" s="5">
        <f t="shared" si="22"/>
        <v>-0.12758453687494853</v>
      </c>
      <c r="T192" s="4">
        <v>9165.0000000000073</v>
      </c>
      <c r="U192" s="3">
        <v>5</v>
      </c>
      <c r="V192" s="3">
        <v>9</v>
      </c>
      <c r="W192" s="3">
        <v>15</v>
      </c>
      <c r="X192" s="3">
        <v>15</v>
      </c>
      <c r="Y192" s="3">
        <v>19</v>
      </c>
      <c r="Z192" s="3">
        <v>13</v>
      </c>
      <c r="AA192" s="3">
        <f t="shared" si="23"/>
        <v>-6</v>
      </c>
    </row>
    <row r="193" spans="1:27" x14ac:dyDescent="0.25">
      <c r="A193" s="14">
        <v>237</v>
      </c>
      <c r="B193" s="14" t="s">
        <v>1</v>
      </c>
      <c r="C193" s="14"/>
      <c r="D193" s="14">
        <v>8</v>
      </c>
      <c r="E193" s="13" t="s">
        <v>182</v>
      </c>
      <c r="F193" s="12">
        <v>372.86677183421773</v>
      </c>
      <c r="G193" s="12">
        <v>545.82016661878765</v>
      </c>
      <c r="H193" s="12">
        <v>458.64984950551815</v>
      </c>
      <c r="I193" s="12">
        <v>487.38532110091745</v>
      </c>
      <c r="J193" s="12">
        <v>400.71556350626122</v>
      </c>
      <c r="K193" s="12">
        <v>428.37763868726063</v>
      </c>
      <c r="L193" s="11" t="str">
        <f t="shared" si="16"/>
        <v>400-506</v>
      </c>
      <c r="M193" s="10">
        <f t="shared" si="17"/>
        <v>-0.46</v>
      </c>
      <c r="N193" s="5">
        <f t="shared" si="18"/>
        <v>6.9031696545440488E-2</v>
      </c>
      <c r="O193" s="9"/>
      <c r="P193" s="8">
        <f t="shared" si="19"/>
        <v>452.90505036822157</v>
      </c>
      <c r="Q193" s="7">
        <f t="shared" si="20"/>
        <v>53.006817681977807</v>
      </c>
      <c r="R193" s="6">
        <f t="shared" si="21"/>
        <v>0.11703737381352255</v>
      </c>
      <c r="S193" s="5">
        <f t="shared" si="22"/>
        <v>-5.4155747790888234E-2</v>
      </c>
      <c r="T193" s="4">
        <v>3500.958333333333</v>
      </c>
      <c r="U193" s="3">
        <v>13</v>
      </c>
      <c r="V193" s="3">
        <v>19</v>
      </c>
      <c r="W193" s="3">
        <v>16</v>
      </c>
      <c r="X193" s="3">
        <v>17</v>
      </c>
      <c r="Y193" s="3">
        <v>14</v>
      </c>
      <c r="Z193" s="3">
        <v>15</v>
      </c>
      <c r="AA193" s="3">
        <f t="shared" si="23"/>
        <v>1</v>
      </c>
    </row>
    <row r="194" spans="1:27" x14ac:dyDescent="0.25">
      <c r="A194" s="14">
        <v>357</v>
      </c>
      <c r="B194" s="14" t="s">
        <v>1</v>
      </c>
      <c r="C194" s="14"/>
      <c r="D194" s="14">
        <v>12</v>
      </c>
      <c r="E194" s="13" t="s">
        <v>62</v>
      </c>
      <c r="F194" s="12">
        <v>468.71338176704944</v>
      </c>
      <c r="G194" s="12">
        <v>362.7295397868964</v>
      </c>
      <c r="H194" s="12">
        <v>524.01746724890825</v>
      </c>
      <c r="I194" s="12">
        <v>418.14760610495506</v>
      </c>
      <c r="J194" s="12">
        <v>727.71376591873866</v>
      </c>
      <c r="K194" s="12">
        <v>469.65200091321242</v>
      </c>
      <c r="L194" s="11" t="str">
        <f t="shared" si="16"/>
        <v>396-681</v>
      </c>
      <c r="M194" s="10">
        <f t="shared" si="17"/>
        <v>-0.48</v>
      </c>
      <c r="N194" s="5">
        <f t="shared" si="18"/>
        <v>-0.35461987541176065</v>
      </c>
      <c r="O194" s="9"/>
      <c r="P194" s="8">
        <f t="shared" si="19"/>
        <v>538.49227447340536</v>
      </c>
      <c r="Q194" s="7">
        <f t="shared" si="20"/>
        <v>142.41674825470852</v>
      </c>
      <c r="R194" s="6">
        <f t="shared" si="21"/>
        <v>0.26447315032324031</v>
      </c>
      <c r="S194" s="5">
        <f t="shared" si="22"/>
        <v>-0.1278389251313071</v>
      </c>
      <c r="T194" s="4">
        <v>1271.2916666666661</v>
      </c>
      <c r="U194" s="3">
        <v>5</v>
      </c>
      <c r="V194" s="3">
        <v>4</v>
      </c>
      <c r="W194" s="3">
        <v>6</v>
      </c>
      <c r="X194" s="3">
        <v>5</v>
      </c>
      <c r="Y194" s="3">
        <v>9</v>
      </c>
      <c r="Z194" s="3">
        <v>6</v>
      </c>
      <c r="AA194" s="3">
        <f t="shared" si="23"/>
        <v>-3</v>
      </c>
    </row>
    <row r="195" spans="1:27" x14ac:dyDescent="0.25">
      <c r="A195" s="14">
        <v>376</v>
      </c>
      <c r="B195" s="14" t="s">
        <v>1</v>
      </c>
      <c r="C195" s="14" t="s">
        <v>441</v>
      </c>
      <c r="D195" s="14">
        <v>13</v>
      </c>
      <c r="E195" s="13" t="s">
        <v>42</v>
      </c>
      <c r="F195" s="12">
        <v>450.33027777481351</v>
      </c>
      <c r="G195" s="12">
        <v>521.06938635938047</v>
      </c>
      <c r="H195" s="12">
        <v>327.21283204917034</v>
      </c>
      <c r="I195" s="12">
        <v>397.78905911055267</v>
      </c>
      <c r="J195" s="12">
        <v>304.37466798753786</v>
      </c>
      <c r="K195" s="12">
        <v>336.09312238708111</v>
      </c>
      <c r="L195" s="11" t="str">
        <f t="shared" si="16"/>
        <v>298-446</v>
      </c>
      <c r="M195" s="10">
        <f t="shared" si="17"/>
        <v>-0.49</v>
      </c>
      <c r="N195" s="5">
        <f t="shared" si="18"/>
        <v>0.10420858808408429</v>
      </c>
      <c r="O195" s="9"/>
      <c r="P195" s="8">
        <f t="shared" si="19"/>
        <v>372.47580820139905</v>
      </c>
      <c r="Q195" s="7">
        <f t="shared" si="20"/>
        <v>73.99076590183968</v>
      </c>
      <c r="R195" s="6">
        <f t="shared" si="21"/>
        <v>0.19864582953487439</v>
      </c>
      <c r="S195" s="5">
        <f t="shared" si="22"/>
        <v>-9.767798341052443E-2</v>
      </c>
      <c r="T195" s="4">
        <v>85606.624999999942</v>
      </c>
      <c r="U195" s="3">
        <v>422</v>
      </c>
      <c r="V195" s="3">
        <v>480</v>
      </c>
      <c r="W195" s="3">
        <v>296</v>
      </c>
      <c r="X195" s="3">
        <v>353</v>
      </c>
      <c r="Y195" s="3">
        <v>265</v>
      </c>
      <c r="Z195" s="3">
        <v>287</v>
      </c>
      <c r="AA195" s="3">
        <f t="shared" si="23"/>
        <v>22</v>
      </c>
    </row>
    <row r="196" spans="1:27" x14ac:dyDescent="0.25">
      <c r="A196" s="14">
        <v>402</v>
      </c>
      <c r="B196" s="14" t="s">
        <v>1</v>
      </c>
      <c r="C196" s="14"/>
      <c r="D196" s="14">
        <v>13</v>
      </c>
      <c r="E196" s="13" t="s">
        <v>16</v>
      </c>
      <c r="F196" s="12">
        <v>413.37302809430929</v>
      </c>
      <c r="G196" s="12">
        <v>398.01130189089332</v>
      </c>
      <c r="H196" s="12">
        <v>325.19886382803588</v>
      </c>
      <c r="I196" s="12">
        <v>332.54220470118133</v>
      </c>
      <c r="J196" s="12">
        <v>429.1001888973658</v>
      </c>
      <c r="K196" s="12">
        <v>354.90009882246216</v>
      </c>
      <c r="L196" s="11" t="str">
        <f t="shared" si="16"/>
        <v>331-423</v>
      </c>
      <c r="M196" s="10">
        <f t="shared" si="17"/>
        <v>-0.49</v>
      </c>
      <c r="N196" s="5">
        <f t="shared" si="18"/>
        <v>-0.17292019904622127</v>
      </c>
      <c r="O196" s="9"/>
      <c r="P196" s="8">
        <f t="shared" si="19"/>
        <v>377.37746577678388</v>
      </c>
      <c r="Q196" s="7">
        <f t="shared" si="20"/>
        <v>45.994212225751504</v>
      </c>
      <c r="R196" s="6">
        <f t="shared" si="21"/>
        <v>0.12187853382045009</v>
      </c>
      <c r="S196" s="5">
        <f t="shared" si="22"/>
        <v>-5.9562027393593578E-2</v>
      </c>
      <c r="T196" s="4">
        <v>75452.458333333343</v>
      </c>
      <c r="U196" s="3">
        <v>302</v>
      </c>
      <c r="V196" s="3">
        <v>293</v>
      </c>
      <c r="W196" s="3">
        <v>241</v>
      </c>
      <c r="X196" s="3">
        <v>248</v>
      </c>
      <c r="Y196" s="3">
        <v>322</v>
      </c>
      <c r="Z196" s="3">
        <v>268</v>
      </c>
      <c r="AA196" s="3">
        <f t="shared" si="23"/>
        <v>-54</v>
      </c>
    </row>
    <row r="197" spans="1:27" x14ac:dyDescent="0.25">
      <c r="A197" s="14">
        <v>304</v>
      </c>
      <c r="B197" s="14" t="s">
        <v>1</v>
      </c>
      <c r="C197" s="14"/>
      <c r="D197" s="14">
        <v>10</v>
      </c>
      <c r="E197" s="13" t="s">
        <v>115</v>
      </c>
      <c r="F197" s="12">
        <v>711.0921658762951</v>
      </c>
      <c r="G197" s="12">
        <v>634.43665339399934</v>
      </c>
      <c r="H197" s="12">
        <v>779.35901885919236</v>
      </c>
      <c r="I197" s="12">
        <v>713.30614683425131</v>
      </c>
      <c r="J197" s="12">
        <v>609.35105883603319</v>
      </c>
      <c r="K197" s="12">
        <v>648.4710431237578</v>
      </c>
      <c r="L197" s="11" t="str">
        <f t="shared" ref="L197:L260" si="24">CONCATENATE(ROUND(P197-Q197,),"-",ROUND(P197+Q197,0))</f>
        <v>616-747</v>
      </c>
      <c r="M197" s="10">
        <f t="shared" ref="M197:M260" si="25">ROUND((K197-P197)/Q197,2)</f>
        <v>-0.5</v>
      </c>
      <c r="N197" s="5">
        <f t="shared" ref="N197:N260" si="26">((K197-J197)/J197)</f>
        <v>6.4199419563577359E-2</v>
      </c>
      <c r="O197" s="9"/>
      <c r="P197" s="8">
        <f t="shared" ref="P197:P260" si="27">(F197+G197*2+H197*3+I197*4+J197*5)/15</f>
        <v>681.20149405060283</v>
      </c>
      <c r="Q197" s="7">
        <f t="shared" ref="Q197:Q260" si="28">SQRT(((1*POWER((F197-P197),2))+ (2*POWER((G197-P197),2))+ (3*POWER((H197-P197),2))+ (4*POWER((I197-P197),2))+ (5*POWER((J197-P197),2)))/15)</f>
        <v>65.374465993568023</v>
      </c>
      <c r="R197" s="6">
        <f t="shared" ref="R197:R260" si="29">Q197/P197</f>
        <v>9.5969352041250372E-2</v>
      </c>
      <c r="S197" s="5">
        <f t="shared" ref="S197:S260" si="30">(K197-P197)/P197</f>
        <v>-4.8048119701295994E-2</v>
      </c>
      <c r="T197" s="4">
        <v>57520.75</v>
      </c>
      <c r="U197" s="3">
        <v>367</v>
      </c>
      <c r="V197" s="3">
        <v>335</v>
      </c>
      <c r="W197" s="3">
        <v>421</v>
      </c>
      <c r="X197" s="3">
        <v>394</v>
      </c>
      <c r="Y197" s="3">
        <v>344</v>
      </c>
      <c r="Z197" s="3">
        <v>374</v>
      </c>
      <c r="AA197" s="3">
        <f t="shared" ref="AA197:AA260" si="31">+Z197-Y197</f>
        <v>30</v>
      </c>
    </row>
    <row r="198" spans="1:27" x14ac:dyDescent="0.25">
      <c r="A198" s="14">
        <v>407</v>
      </c>
      <c r="B198" s="14" t="s">
        <v>1</v>
      </c>
      <c r="C198" s="14"/>
      <c r="D198" s="14">
        <v>13</v>
      </c>
      <c r="E198" s="13" t="s">
        <v>11</v>
      </c>
      <c r="F198" s="12">
        <v>237.1967654986523</v>
      </c>
      <c r="G198" s="12">
        <v>150.68345710903026</v>
      </c>
      <c r="H198" s="12">
        <v>344.34520606908427</v>
      </c>
      <c r="I198" s="12">
        <v>150.95967220185466</v>
      </c>
      <c r="J198" s="12">
        <v>194.43694301917364</v>
      </c>
      <c r="K198" s="12">
        <v>173.08368415833539</v>
      </c>
      <c r="L198" s="11" t="str">
        <f t="shared" si="24"/>
        <v>138-282</v>
      </c>
      <c r="M198" s="10">
        <f t="shared" si="25"/>
        <v>-0.51</v>
      </c>
      <c r="N198" s="5">
        <f t="shared" si="26"/>
        <v>-0.10982099661345007</v>
      </c>
      <c r="O198" s="9"/>
      <c r="P198" s="8">
        <f t="shared" si="27"/>
        <v>209.84151345515016</v>
      </c>
      <c r="Q198" s="7">
        <f t="shared" si="28"/>
        <v>71.682717547590187</v>
      </c>
      <c r="R198" s="6">
        <f t="shared" si="29"/>
        <v>0.34160408189636449</v>
      </c>
      <c r="S198" s="5">
        <f t="shared" si="30"/>
        <v>-0.17516948239448862</v>
      </c>
      <c r="T198" s="4">
        <v>4622.7916666666706</v>
      </c>
      <c r="U198" s="3">
        <v>11</v>
      </c>
      <c r="V198" s="3">
        <v>7</v>
      </c>
      <c r="W198" s="3">
        <v>16</v>
      </c>
      <c r="X198" s="3">
        <v>7</v>
      </c>
      <c r="Y198" s="3">
        <v>9</v>
      </c>
      <c r="Z198" s="3">
        <v>8</v>
      </c>
      <c r="AA198" s="3">
        <f t="shared" si="31"/>
        <v>-1</v>
      </c>
    </row>
    <row r="199" spans="1:27" x14ac:dyDescent="0.25">
      <c r="A199" s="14">
        <v>141</v>
      </c>
      <c r="B199" s="14" t="s">
        <v>1</v>
      </c>
      <c r="C199" s="14"/>
      <c r="D199" s="14">
        <v>6</v>
      </c>
      <c r="E199" s="13" t="s">
        <v>278</v>
      </c>
      <c r="F199" s="12">
        <v>273.88922702373708</v>
      </c>
      <c r="G199" s="12">
        <v>181.88707843880255</v>
      </c>
      <c r="H199" s="12">
        <v>150.99467743762031</v>
      </c>
      <c r="I199" s="12">
        <v>195.53282695344816</v>
      </c>
      <c r="J199" s="12">
        <v>104.8532055122828</v>
      </c>
      <c r="K199" s="12">
        <v>134.30079647833475</v>
      </c>
      <c r="L199" s="11" t="str">
        <f t="shared" si="24"/>
        <v>112-208</v>
      </c>
      <c r="M199" s="10">
        <f t="shared" si="25"/>
        <v>-0.53</v>
      </c>
      <c r="N199" s="5">
        <f t="shared" si="26"/>
        <v>0.28084588184194686</v>
      </c>
      <c r="O199" s="9"/>
      <c r="P199" s="8">
        <f t="shared" si="27"/>
        <v>159.802983439294</v>
      </c>
      <c r="Q199" s="7">
        <f t="shared" si="28"/>
        <v>47.908051921908282</v>
      </c>
      <c r="R199" s="6">
        <f t="shared" si="29"/>
        <v>0.29979447749239052</v>
      </c>
      <c r="S199" s="5">
        <f t="shared" si="30"/>
        <v>-0.15958517426958446</v>
      </c>
      <c r="T199" s="4">
        <v>6698.9999999999964</v>
      </c>
      <c r="U199" s="3">
        <v>18</v>
      </c>
      <c r="V199" s="3">
        <v>12</v>
      </c>
      <c r="W199" s="3">
        <v>10</v>
      </c>
      <c r="X199" s="3">
        <v>13</v>
      </c>
      <c r="Y199" s="3">
        <v>7</v>
      </c>
      <c r="Z199" s="3">
        <v>9</v>
      </c>
      <c r="AA199" s="3">
        <f t="shared" si="31"/>
        <v>2</v>
      </c>
    </row>
    <row r="200" spans="1:27" x14ac:dyDescent="0.25">
      <c r="A200" s="14">
        <v>170</v>
      </c>
      <c r="B200" s="14" t="s">
        <v>1</v>
      </c>
      <c r="C200" s="14"/>
      <c r="D200" s="14">
        <v>7</v>
      </c>
      <c r="E200" s="13" t="s">
        <v>249</v>
      </c>
      <c r="F200" s="12">
        <v>230.38257469980454</v>
      </c>
      <c r="G200" s="12">
        <v>325.14138461804532</v>
      </c>
      <c r="H200" s="12">
        <v>281.18784719840886</v>
      </c>
      <c r="I200" s="12">
        <v>224.36769105248842</v>
      </c>
      <c r="J200" s="12">
        <v>330.31109912703494</v>
      </c>
      <c r="K200" s="12">
        <v>260.68139219459755</v>
      </c>
      <c r="L200" s="11" t="str">
        <f t="shared" si="24"/>
        <v>239-331</v>
      </c>
      <c r="M200" s="10">
        <f t="shared" si="25"/>
        <v>-0.53</v>
      </c>
      <c r="N200" s="5">
        <f t="shared" si="26"/>
        <v>-0.21080038520188621</v>
      </c>
      <c r="O200" s="9"/>
      <c r="P200" s="8">
        <f t="shared" si="27"/>
        <v>284.88367635841666</v>
      </c>
      <c r="Q200" s="7">
        <f t="shared" si="28"/>
        <v>45.621416971535197</v>
      </c>
      <c r="R200" s="6">
        <f t="shared" si="29"/>
        <v>0.16014050911831876</v>
      </c>
      <c r="S200" s="5">
        <f t="shared" si="30"/>
        <v>-8.4954969948400405E-2</v>
      </c>
      <c r="T200" s="4">
        <v>14944.916666666666</v>
      </c>
      <c r="U200" s="3">
        <v>33</v>
      </c>
      <c r="V200" s="3">
        <v>47</v>
      </c>
      <c r="W200" s="3">
        <v>41</v>
      </c>
      <c r="X200" s="3">
        <v>33</v>
      </c>
      <c r="Y200" s="3">
        <v>49</v>
      </c>
      <c r="Z200" s="3">
        <v>39</v>
      </c>
      <c r="AA200" s="3">
        <f t="shared" si="31"/>
        <v>-10</v>
      </c>
    </row>
    <row r="201" spans="1:27" x14ac:dyDescent="0.25">
      <c r="A201" s="14">
        <v>294</v>
      </c>
      <c r="B201" s="14" t="s">
        <v>1</v>
      </c>
      <c r="C201" s="14" t="s">
        <v>442</v>
      </c>
      <c r="D201" s="14">
        <v>10</v>
      </c>
      <c r="E201" s="13" t="s">
        <v>125</v>
      </c>
      <c r="F201" s="12">
        <v>1001.1009985504228</v>
      </c>
      <c r="G201" s="12">
        <v>893.87373256516275</v>
      </c>
      <c r="H201" s="12">
        <v>803.08543240613403</v>
      </c>
      <c r="I201" s="12">
        <v>883.34258411225539</v>
      </c>
      <c r="J201" s="12">
        <v>858.37488338867433</v>
      </c>
      <c r="K201" s="12">
        <v>843.20553558225731</v>
      </c>
      <c r="L201" s="11" t="str">
        <f t="shared" si="24"/>
        <v>821-915</v>
      </c>
      <c r="M201" s="10">
        <f t="shared" si="25"/>
        <v>-0.53</v>
      </c>
      <c r="N201" s="5">
        <f t="shared" si="26"/>
        <v>-1.7672171099102747E-2</v>
      </c>
      <c r="O201" s="9"/>
      <c r="P201" s="8">
        <f t="shared" si="27"/>
        <v>868.22330095276959</v>
      </c>
      <c r="Q201" s="7">
        <f t="shared" si="28"/>
        <v>46.975543349466825</v>
      </c>
      <c r="R201" s="6">
        <f t="shared" si="29"/>
        <v>5.4105370470841858E-2</v>
      </c>
      <c r="S201" s="5">
        <f t="shared" si="30"/>
        <v>-2.881489743831837E-2</v>
      </c>
      <c r="T201" s="4">
        <v>265000.62500000012</v>
      </c>
      <c r="U201" s="3">
        <v>2355</v>
      </c>
      <c r="V201" s="3">
        <v>2157</v>
      </c>
      <c r="W201" s="3">
        <v>1987</v>
      </c>
      <c r="X201" s="3">
        <v>2240</v>
      </c>
      <c r="Y201" s="3">
        <v>2229</v>
      </c>
      <c r="Z201" s="3">
        <v>2241</v>
      </c>
      <c r="AA201" s="3">
        <f t="shared" si="31"/>
        <v>12</v>
      </c>
    </row>
    <row r="202" spans="1:27" x14ac:dyDescent="0.25">
      <c r="A202" s="14">
        <v>368</v>
      </c>
      <c r="B202" s="14" t="s">
        <v>1</v>
      </c>
      <c r="C202" s="14" t="s">
        <v>441</v>
      </c>
      <c r="D202" s="14">
        <v>13</v>
      </c>
      <c r="E202" s="13" t="s">
        <v>50</v>
      </c>
      <c r="F202" s="12">
        <v>380.71325741810909</v>
      </c>
      <c r="G202" s="12">
        <v>540.24136814734106</v>
      </c>
      <c r="H202" s="12">
        <v>553.20117181944886</v>
      </c>
      <c r="I202" s="12">
        <v>616.60843546516492</v>
      </c>
      <c r="J202" s="12">
        <v>691.54750485198656</v>
      </c>
      <c r="K202" s="12">
        <v>558.38580351007101</v>
      </c>
      <c r="L202" s="11" t="str">
        <f t="shared" si="24"/>
        <v>519-687</v>
      </c>
      <c r="M202" s="10">
        <f t="shared" si="25"/>
        <v>-0.53</v>
      </c>
      <c r="N202" s="5">
        <f t="shared" si="26"/>
        <v>-0.19255611567916284</v>
      </c>
      <c r="O202" s="9"/>
      <c r="P202" s="8">
        <f t="shared" si="27"/>
        <v>602.99805168611545</v>
      </c>
      <c r="Q202" s="7">
        <f t="shared" si="28"/>
        <v>83.535429058587027</v>
      </c>
      <c r="R202" s="6">
        <f t="shared" si="29"/>
        <v>0.13853349745493135</v>
      </c>
      <c r="S202" s="5">
        <f t="shared" si="30"/>
        <v>-7.3984066866051648E-2</v>
      </c>
      <c r="T202" s="4">
        <v>65917.416666666657</v>
      </c>
      <c r="U202" s="3">
        <v>279</v>
      </c>
      <c r="V202" s="3">
        <v>388</v>
      </c>
      <c r="W202" s="3">
        <v>389</v>
      </c>
      <c r="X202" s="3">
        <v>424</v>
      </c>
      <c r="Y202" s="3">
        <v>465</v>
      </c>
      <c r="Z202" s="3">
        <v>367</v>
      </c>
      <c r="AA202" s="3">
        <f t="shared" si="31"/>
        <v>-98</v>
      </c>
    </row>
    <row r="203" spans="1:27" x14ac:dyDescent="0.25">
      <c r="A203" s="14">
        <v>41</v>
      </c>
      <c r="B203" s="14" t="s">
        <v>1</v>
      </c>
      <c r="C203" s="14"/>
      <c r="D203" s="14">
        <v>3</v>
      </c>
      <c r="E203" s="13" t="s">
        <v>378</v>
      </c>
      <c r="F203" s="12">
        <v>464.8807143809143</v>
      </c>
      <c r="G203" s="12">
        <v>506.4866778980803</v>
      </c>
      <c r="H203" s="12">
        <v>769.15182646552057</v>
      </c>
      <c r="I203" s="12">
        <v>706.91361515622793</v>
      </c>
      <c r="J203" s="12">
        <v>560.67500013688357</v>
      </c>
      <c r="K203" s="12">
        <v>571.17076223179242</v>
      </c>
      <c r="L203" s="11" t="str">
        <f t="shared" si="24"/>
        <v>523-732</v>
      </c>
      <c r="M203" s="10">
        <f t="shared" si="25"/>
        <v>-0.54</v>
      </c>
      <c r="N203" s="5">
        <f t="shared" si="26"/>
        <v>1.8719868180936215E-2</v>
      </c>
      <c r="O203" s="9"/>
      <c r="P203" s="8">
        <f t="shared" si="27"/>
        <v>627.75593405886445</v>
      </c>
      <c r="Q203" s="7">
        <f t="shared" si="28"/>
        <v>104.39738493507001</v>
      </c>
      <c r="R203" s="6">
        <f t="shared" si="29"/>
        <v>0.16630250591192453</v>
      </c>
      <c r="S203" s="5">
        <f t="shared" si="30"/>
        <v>-9.0138808344209231E-2</v>
      </c>
      <c r="T203" s="4">
        <v>45383.708333333358</v>
      </c>
      <c r="U203" s="3">
        <v>218</v>
      </c>
      <c r="V203" s="3">
        <v>236</v>
      </c>
      <c r="W203" s="3">
        <v>356</v>
      </c>
      <c r="X203" s="3">
        <v>325</v>
      </c>
      <c r="Y203" s="3">
        <v>256</v>
      </c>
      <c r="Z203" s="3">
        <v>259</v>
      </c>
      <c r="AA203" s="3">
        <f t="shared" si="31"/>
        <v>3</v>
      </c>
    </row>
    <row r="204" spans="1:27" x14ac:dyDescent="0.25">
      <c r="A204" s="14">
        <v>153</v>
      </c>
      <c r="B204" s="14" t="s">
        <v>1</v>
      </c>
      <c r="C204" s="14"/>
      <c r="D204" s="14">
        <v>7</v>
      </c>
      <c r="E204" s="13" t="s">
        <v>266</v>
      </c>
      <c r="F204" s="12">
        <v>197.17789142892354</v>
      </c>
      <c r="G204" s="12">
        <v>272.74981403421771</v>
      </c>
      <c r="H204" s="12">
        <v>324.51323015476783</v>
      </c>
      <c r="I204" s="12">
        <v>276.36454996545444</v>
      </c>
      <c r="J204" s="12">
        <v>910.52797976604506</v>
      </c>
      <c r="K204" s="12">
        <v>331.0134102868783</v>
      </c>
      <c r="L204" s="11" t="str">
        <f t="shared" si="24"/>
        <v>194-789</v>
      </c>
      <c r="M204" s="10">
        <f t="shared" si="25"/>
        <v>-0.54</v>
      </c>
      <c r="N204" s="5">
        <f t="shared" si="26"/>
        <v>-0.63645992474395974</v>
      </c>
      <c r="O204" s="9"/>
      <c r="P204" s="22">
        <f t="shared" si="27"/>
        <v>491.62102057691374</v>
      </c>
      <c r="Q204" s="7">
        <f t="shared" si="28"/>
        <v>297.66173218543645</v>
      </c>
      <c r="R204" s="6">
        <f t="shared" si="29"/>
        <v>0.60546990410648538</v>
      </c>
      <c r="S204" s="5">
        <f t="shared" si="30"/>
        <v>-0.32668987607886163</v>
      </c>
      <c r="T204" s="4">
        <v>3930.458333333333</v>
      </c>
      <c r="U204" s="3">
        <v>8</v>
      </c>
      <c r="V204" s="3">
        <v>11</v>
      </c>
      <c r="W204" s="3">
        <v>13</v>
      </c>
      <c r="X204" s="3">
        <v>11</v>
      </c>
      <c r="Y204" s="3">
        <v>36</v>
      </c>
      <c r="Z204" s="3">
        <v>13</v>
      </c>
      <c r="AA204" s="3">
        <f t="shared" si="31"/>
        <v>-23</v>
      </c>
    </row>
    <row r="205" spans="1:27" x14ac:dyDescent="0.25">
      <c r="A205" s="14">
        <v>185</v>
      </c>
      <c r="B205" s="14" t="s">
        <v>1</v>
      </c>
      <c r="C205" s="14" t="s">
        <v>442</v>
      </c>
      <c r="D205" s="14">
        <v>8</v>
      </c>
      <c r="E205" s="13" t="s">
        <v>234</v>
      </c>
      <c r="F205" s="12">
        <v>848.39901895655237</v>
      </c>
      <c r="G205" s="12">
        <v>1139.9780387225785</v>
      </c>
      <c r="H205" s="12">
        <v>1108.6655609052723</v>
      </c>
      <c r="I205" s="12">
        <v>1096.8559909348589</v>
      </c>
      <c r="J205" s="12">
        <v>1228.9119532718589</v>
      </c>
      <c r="K205" s="12">
        <v>1080.9011764752547</v>
      </c>
      <c r="L205" s="11" t="str">
        <f t="shared" si="24"/>
        <v>1038-1227</v>
      </c>
      <c r="M205" s="10">
        <f t="shared" si="25"/>
        <v>-0.54</v>
      </c>
      <c r="N205" s="5">
        <f t="shared" si="26"/>
        <v>-0.12044050544267217</v>
      </c>
      <c r="O205" s="9"/>
      <c r="P205" s="8">
        <f t="shared" si="27"/>
        <v>1132.4223672810838</v>
      </c>
      <c r="Q205" s="7">
        <f t="shared" si="28"/>
        <v>94.547224818019316</v>
      </c>
      <c r="R205" s="6">
        <f t="shared" si="29"/>
        <v>8.34911315333913E-2</v>
      </c>
      <c r="S205" s="5">
        <f t="shared" si="30"/>
        <v>-4.5496443989825178E-2</v>
      </c>
      <c r="T205" s="4">
        <v>231036.08333333331</v>
      </c>
      <c r="U205" s="3">
        <v>1938</v>
      </c>
      <c r="V205" s="3">
        <v>2611</v>
      </c>
      <c r="W205" s="3">
        <v>2545</v>
      </c>
      <c r="X205" s="3">
        <v>2524</v>
      </c>
      <c r="Y205" s="3">
        <v>2834</v>
      </c>
      <c r="Z205" s="3">
        <v>2498</v>
      </c>
      <c r="AA205" s="3">
        <f t="shared" si="31"/>
        <v>-336</v>
      </c>
    </row>
    <row r="206" spans="1:27" x14ac:dyDescent="0.25">
      <c r="A206" s="14">
        <v>398</v>
      </c>
      <c r="B206" s="14" t="s">
        <v>1</v>
      </c>
      <c r="C206" s="14"/>
      <c r="D206" s="14">
        <v>13</v>
      </c>
      <c r="E206" s="13" t="s">
        <v>20</v>
      </c>
      <c r="F206" s="12">
        <v>281.32806247423184</v>
      </c>
      <c r="G206" s="12">
        <v>386.16200897670961</v>
      </c>
      <c r="H206" s="12">
        <v>306.08340772860606</v>
      </c>
      <c r="I206" s="12">
        <v>353.05267574860915</v>
      </c>
      <c r="J206" s="12">
        <v>271.1295901610705</v>
      </c>
      <c r="K206" s="12">
        <v>293.28948257608181</v>
      </c>
      <c r="L206" s="11" t="str">
        <f t="shared" si="24"/>
        <v>274-358</v>
      </c>
      <c r="M206" s="10">
        <f t="shared" si="25"/>
        <v>-0.54</v>
      </c>
      <c r="N206" s="5">
        <f t="shared" si="26"/>
        <v>8.1731737217788522E-2</v>
      </c>
      <c r="O206" s="9"/>
      <c r="P206" s="8">
        <f t="shared" si="27"/>
        <v>315.98406382755059</v>
      </c>
      <c r="Q206" s="7">
        <f t="shared" si="28"/>
        <v>42.348508334680567</v>
      </c>
      <c r="R206" s="6">
        <f t="shared" si="29"/>
        <v>0.1340210256862587</v>
      </c>
      <c r="S206" s="5">
        <f t="shared" si="30"/>
        <v>-7.1821917145335604E-2</v>
      </c>
      <c r="T206" s="4">
        <v>73682.083333333343</v>
      </c>
      <c r="U206" s="3">
        <v>174</v>
      </c>
      <c r="V206" s="3">
        <v>248</v>
      </c>
      <c r="W206" s="3">
        <v>204</v>
      </c>
      <c r="X206" s="3">
        <v>244</v>
      </c>
      <c r="Y206" s="3">
        <v>194</v>
      </c>
      <c r="Z206" s="3">
        <v>217</v>
      </c>
      <c r="AA206" s="3">
        <f t="shared" si="31"/>
        <v>23</v>
      </c>
    </row>
    <row r="207" spans="1:27" x14ac:dyDescent="0.25">
      <c r="A207" s="14">
        <v>35</v>
      </c>
      <c r="B207" s="14" t="s">
        <v>1</v>
      </c>
      <c r="C207" s="14"/>
      <c r="D207" s="14">
        <v>3</v>
      </c>
      <c r="E207" s="13" t="s">
        <v>384</v>
      </c>
      <c r="F207" s="12">
        <v>635.6247827454356</v>
      </c>
      <c r="G207" s="12">
        <v>842.38236261928273</v>
      </c>
      <c r="H207" s="12">
        <v>785.10909745166668</v>
      </c>
      <c r="I207" s="12">
        <v>832.62863461913742</v>
      </c>
      <c r="J207" s="12">
        <v>872.91067214121767</v>
      </c>
      <c r="K207" s="12">
        <v>790.70651984667984</v>
      </c>
      <c r="L207" s="11" t="str">
        <f t="shared" si="24"/>
        <v>765-884</v>
      </c>
      <c r="M207" s="10">
        <f t="shared" si="25"/>
        <v>-0.56999999999999995</v>
      </c>
      <c r="N207" s="5">
        <f t="shared" si="26"/>
        <v>-9.4172467948975908E-2</v>
      </c>
      <c r="O207" s="9"/>
      <c r="P207" s="8">
        <f t="shared" si="27"/>
        <v>824.71897996810924</v>
      </c>
      <c r="Q207" s="7">
        <f t="shared" si="28"/>
        <v>59.41373606323846</v>
      </c>
      <c r="R207" s="6">
        <f t="shared" si="29"/>
        <v>7.2041189188511101E-2</v>
      </c>
      <c r="S207" s="5">
        <f t="shared" si="30"/>
        <v>-4.1241272418326806E-2</v>
      </c>
      <c r="T207" s="4">
        <v>15545.583333333341</v>
      </c>
      <c r="U207" s="3">
        <v>96</v>
      </c>
      <c r="V207" s="3">
        <v>128</v>
      </c>
      <c r="W207" s="3">
        <v>120</v>
      </c>
      <c r="X207" s="3">
        <v>128</v>
      </c>
      <c r="Y207" s="3">
        <v>135</v>
      </c>
      <c r="Z207" s="3">
        <v>123</v>
      </c>
      <c r="AA207" s="3">
        <f t="shared" si="31"/>
        <v>-12</v>
      </c>
    </row>
    <row r="208" spans="1:27" x14ac:dyDescent="0.25">
      <c r="A208" s="14">
        <v>206</v>
      </c>
      <c r="B208" s="14" t="s">
        <v>1</v>
      </c>
      <c r="C208" s="14"/>
      <c r="D208" s="14">
        <v>8</v>
      </c>
      <c r="E208" s="13" t="s">
        <v>213</v>
      </c>
      <c r="F208" s="12">
        <v>634.49725185903651</v>
      </c>
      <c r="G208" s="12">
        <v>1008.5967306523754</v>
      </c>
      <c r="H208" s="12">
        <v>867.40194453244521</v>
      </c>
      <c r="I208" s="12">
        <v>811.45729251824264</v>
      </c>
      <c r="J208" s="12">
        <v>890.8409222879892</v>
      </c>
      <c r="K208" s="12">
        <v>812.97011132361922</v>
      </c>
      <c r="L208" s="11" t="str">
        <f t="shared" si="24"/>
        <v>778-949</v>
      </c>
      <c r="M208" s="10">
        <f t="shared" si="25"/>
        <v>-0.59</v>
      </c>
      <c r="N208" s="5">
        <f t="shared" si="26"/>
        <v>-8.7412700759604375E-2</v>
      </c>
      <c r="O208" s="9"/>
      <c r="P208" s="8">
        <f t="shared" si="27"/>
        <v>863.59535521826933</v>
      </c>
      <c r="Q208" s="7">
        <f t="shared" si="28"/>
        <v>85.309368003826322</v>
      </c>
      <c r="R208" s="6">
        <f t="shared" si="29"/>
        <v>9.8783958816296341E-2</v>
      </c>
      <c r="S208" s="5">
        <f t="shared" si="30"/>
        <v>-5.862148700632467E-2</v>
      </c>
      <c r="T208" s="4">
        <v>211709.41666666657</v>
      </c>
      <c r="U208" s="3">
        <v>1256</v>
      </c>
      <c r="V208" s="3">
        <v>2025</v>
      </c>
      <c r="W208" s="3">
        <v>1766</v>
      </c>
      <c r="X208" s="3">
        <v>1675</v>
      </c>
      <c r="Y208" s="3">
        <v>1864</v>
      </c>
      <c r="Z208" s="3">
        <v>1724</v>
      </c>
      <c r="AA208" s="3">
        <f t="shared" si="31"/>
        <v>-140</v>
      </c>
    </row>
    <row r="209" spans="1:27" x14ac:dyDescent="0.25">
      <c r="A209" s="14">
        <v>125</v>
      </c>
      <c r="B209" s="14" t="s">
        <v>1</v>
      </c>
      <c r="C209" s="14"/>
      <c r="D209" s="14">
        <v>6</v>
      </c>
      <c r="E209" s="13" t="s">
        <v>294</v>
      </c>
      <c r="F209" s="12">
        <v>146.2847589566762</v>
      </c>
      <c r="G209" s="12">
        <v>187.22939501501736</v>
      </c>
      <c r="H209" s="12">
        <v>155.31366889714351</v>
      </c>
      <c r="I209" s="12">
        <v>159.69914741261621</v>
      </c>
      <c r="J209" s="12">
        <v>215.4122323374792</v>
      </c>
      <c r="K209" s="12">
        <v>163.41190438701395</v>
      </c>
      <c r="L209" s="11" t="str">
        <f t="shared" si="24"/>
        <v>153-207</v>
      </c>
      <c r="M209" s="10">
        <f t="shared" si="25"/>
        <v>-0.62</v>
      </c>
      <c r="N209" s="5">
        <f t="shared" si="26"/>
        <v>-0.24139914147957048</v>
      </c>
      <c r="O209" s="9"/>
      <c r="P209" s="22">
        <f t="shared" si="27"/>
        <v>180.16948713440016</v>
      </c>
      <c r="Q209" s="7">
        <f t="shared" si="28"/>
        <v>27.064970205687398</v>
      </c>
      <c r="R209" s="6">
        <f t="shared" si="29"/>
        <v>0.15021949962869058</v>
      </c>
      <c r="S209" s="5">
        <f t="shared" si="30"/>
        <v>-9.301010406321264E-2</v>
      </c>
      <c r="T209" s="4">
        <v>19570.916666666653</v>
      </c>
      <c r="U209" s="3">
        <v>28</v>
      </c>
      <c r="V209" s="3">
        <v>36</v>
      </c>
      <c r="W209" s="3">
        <v>30</v>
      </c>
      <c r="X209" s="3">
        <v>31</v>
      </c>
      <c r="Y209" s="3">
        <v>42</v>
      </c>
      <c r="Z209" s="3">
        <v>32</v>
      </c>
      <c r="AA209" s="3">
        <f t="shared" si="31"/>
        <v>-10</v>
      </c>
    </row>
    <row r="210" spans="1:27" x14ac:dyDescent="0.25">
      <c r="A210" s="14">
        <v>227</v>
      </c>
      <c r="B210" s="14" t="s">
        <v>1</v>
      </c>
      <c r="C210" s="14"/>
      <c r="D210" s="14">
        <v>8</v>
      </c>
      <c r="E210" s="13" t="s">
        <v>192</v>
      </c>
      <c r="F210" s="12">
        <v>230.20355962911648</v>
      </c>
      <c r="G210" s="12">
        <v>241.52505822479083</v>
      </c>
      <c r="H210" s="12">
        <v>226.90579046122966</v>
      </c>
      <c r="I210" s="12">
        <v>282.70424277226846</v>
      </c>
      <c r="J210" s="12">
        <v>187.73886417987171</v>
      </c>
      <c r="K210" s="12">
        <v>208.0773203259877</v>
      </c>
      <c r="L210" s="11" t="str">
        <f t="shared" si="24"/>
        <v>194-268</v>
      </c>
      <c r="M210" s="10">
        <f t="shared" si="25"/>
        <v>-0.62</v>
      </c>
      <c r="N210" s="5">
        <f t="shared" si="26"/>
        <v>0.10833375516019852</v>
      </c>
      <c r="O210" s="9"/>
      <c r="P210" s="8">
        <f t="shared" si="27"/>
        <v>230.89882263005464</v>
      </c>
      <c r="Q210" s="7">
        <f t="shared" si="28"/>
        <v>36.808754724681755</v>
      </c>
      <c r="R210" s="6">
        <f t="shared" si="29"/>
        <v>0.15941508191948048</v>
      </c>
      <c r="S210" s="5">
        <f t="shared" si="30"/>
        <v>-9.8837672899837511E-2</v>
      </c>
      <c r="T210" s="4">
        <v>11070.458333333339</v>
      </c>
      <c r="U210" s="3">
        <v>27</v>
      </c>
      <c r="V210" s="3">
        <v>28</v>
      </c>
      <c r="W210" s="3">
        <v>26</v>
      </c>
      <c r="X210" s="3">
        <v>32</v>
      </c>
      <c r="Y210" s="3">
        <v>21</v>
      </c>
      <c r="Z210" s="3">
        <v>23</v>
      </c>
      <c r="AA210" s="3">
        <f t="shared" si="31"/>
        <v>2</v>
      </c>
    </row>
    <row r="211" spans="1:27" x14ac:dyDescent="0.25">
      <c r="A211" s="14">
        <v>18</v>
      </c>
      <c r="B211" s="14" t="s">
        <v>1</v>
      </c>
      <c r="C211" s="14"/>
      <c r="D211" s="14">
        <v>1</v>
      </c>
      <c r="E211" s="13" t="s">
        <v>401</v>
      </c>
      <c r="F211" s="12">
        <v>380.10196386014661</v>
      </c>
      <c r="G211" s="12">
        <v>273.63365111709481</v>
      </c>
      <c r="H211" s="12">
        <v>376.76432547939044</v>
      </c>
      <c r="I211" s="12">
        <v>396.98185031609</v>
      </c>
      <c r="J211" s="12">
        <v>410.80739453310161</v>
      </c>
      <c r="K211" s="12">
        <v>352.30444550343776</v>
      </c>
      <c r="L211" s="11" t="str">
        <f t="shared" si="24"/>
        <v>336-424</v>
      </c>
      <c r="M211" s="10">
        <f t="shared" si="25"/>
        <v>-0.63</v>
      </c>
      <c r="N211" s="5">
        <f t="shared" si="26"/>
        <v>-0.14240967861874712</v>
      </c>
      <c r="O211" s="9"/>
      <c r="P211" s="8">
        <f t="shared" si="27"/>
        <v>379.97510776415839</v>
      </c>
      <c r="Q211" s="7">
        <f t="shared" si="28"/>
        <v>43.633336621342409</v>
      </c>
      <c r="R211" s="6">
        <f t="shared" si="29"/>
        <v>0.11483209223385389</v>
      </c>
      <c r="S211" s="5">
        <f t="shared" si="30"/>
        <v>-7.2822302554343007E-2</v>
      </c>
      <c r="T211" s="4">
        <v>19509.833333333343</v>
      </c>
      <c r="U211" s="3">
        <v>63</v>
      </c>
      <c r="V211" s="3">
        <v>47</v>
      </c>
      <c r="W211" s="3">
        <v>67</v>
      </c>
      <c r="X211" s="3">
        <v>73</v>
      </c>
      <c r="Y211" s="3">
        <v>78</v>
      </c>
      <c r="Z211" s="3">
        <v>69</v>
      </c>
      <c r="AA211" s="3">
        <f t="shared" si="31"/>
        <v>-9</v>
      </c>
    </row>
    <row r="212" spans="1:27" x14ac:dyDescent="0.25">
      <c r="A212" s="14">
        <v>152</v>
      </c>
      <c r="B212" s="14" t="s">
        <v>1</v>
      </c>
      <c r="C212" s="14"/>
      <c r="D212" s="14">
        <v>7</v>
      </c>
      <c r="E212" s="13" t="s">
        <v>267</v>
      </c>
      <c r="F212" s="12">
        <v>185.7920677108869</v>
      </c>
      <c r="G212" s="12">
        <v>209.17767028369727</v>
      </c>
      <c r="H212" s="12">
        <v>127.1422138637989</v>
      </c>
      <c r="I212" s="12">
        <v>193.14340898116851</v>
      </c>
      <c r="J212" s="12">
        <v>163.08336277894051</v>
      </c>
      <c r="K212" s="12">
        <v>154.27422243037</v>
      </c>
      <c r="L212" s="11" t="str">
        <f t="shared" si="24"/>
        <v>144-199</v>
      </c>
      <c r="M212" s="10">
        <f t="shared" si="25"/>
        <v>-0.63</v>
      </c>
      <c r="N212" s="5">
        <f t="shared" si="26"/>
        <v>-5.4016180427376263E-2</v>
      </c>
      <c r="O212" s="9"/>
      <c r="P212" s="8">
        <f t="shared" si="27"/>
        <v>171.57096664593698</v>
      </c>
      <c r="Q212" s="7">
        <f t="shared" si="28"/>
        <v>27.293696981865047</v>
      </c>
      <c r="R212" s="6">
        <f t="shared" si="29"/>
        <v>0.1590810934707256</v>
      </c>
      <c r="S212" s="5">
        <f t="shared" si="30"/>
        <v>-0.10081393462835388</v>
      </c>
      <c r="T212" s="4">
        <v>9090.125</v>
      </c>
      <c r="U212" s="3">
        <v>18</v>
      </c>
      <c r="V212" s="3">
        <v>20</v>
      </c>
      <c r="W212" s="3">
        <v>12</v>
      </c>
      <c r="X212" s="3">
        <v>18</v>
      </c>
      <c r="Y212" s="3">
        <v>15</v>
      </c>
      <c r="Z212" s="3">
        <v>14</v>
      </c>
      <c r="AA212" s="3">
        <f t="shared" si="31"/>
        <v>-1</v>
      </c>
    </row>
    <row r="213" spans="1:27" x14ac:dyDescent="0.25">
      <c r="A213" s="14">
        <v>212</v>
      </c>
      <c r="B213" s="14" t="s">
        <v>1</v>
      </c>
      <c r="C213" s="14"/>
      <c r="D213" s="14">
        <v>8</v>
      </c>
      <c r="E213" s="13" t="s">
        <v>207</v>
      </c>
      <c r="F213" s="12">
        <v>111.79429849077697</v>
      </c>
      <c r="G213" s="12">
        <v>145.26762766789585</v>
      </c>
      <c r="H213" s="12">
        <v>111.57601115760112</v>
      </c>
      <c r="I213" s="12">
        <v>144.98815000697059</v>
      </c>
      <c r="J213" s="12">
        <v>234.10066328521262</v>
      </c>
      <c r="K213" s="12">
        <v>133.67370619633326</v>
      </c>
      <c r="L213" s="11" t="str">
        <f t="shared" si="24"/>
        <v>116-216</v>
      </c>
      <c r="M213" s="10">
        <f t="shared" si="25"/>
        <v>-0.64</v>
      </c>
      <c r="N213" s="5">
        <f t="shared" si="26"/>
        <v>-0.42899048503132969</v>
      </c>
      <c r="O213" s="9"/>
      <c r="P213" s="8">
        <f t="shared" si="27"/>
        <v>165.83423358355449</v>
      </c>
      <c r="Q213" s="7">
        <f t="shared" si="28"/>
        <v>50.09185773361385</v>
      </c>
      <c r="R213" s="6">
        <f t="shared" si="29"/>
        <v>0.3020598138946709</v>
      </c>
      <c r="S213" s="5">
        <f t="shared" si="30"/>
        <v>-0.19393177567897865</v>
      </c>
      <c r="T213" s="4">
        <v>8976.0833333333321</v>
      </c>
      <c r="U213" s="3">
        <v>10</v>
      </c>
      <c r="V213" s="3">
        <v>13</v>
      </c>
      <c r="W213" s="3">
        <v>10</v>
      </c>
      <c r="X213" s="3">
        <v>13</v>
      </c>
      <c r="Y213" s="3">
        <v>21</v>
      </c>
      <c r="Z213" s="3">
        <v>12</v>
      </c>
      <c r="AA213" s="3">
        <f t="shared" si="31"/>
        <v>-9</v>
      </c>
    </row>
    <row r="214" spans="1:27" x14ac:dyDescent="0.25">
      <c r="A214" s="14">
        <v>161</v>
      </c>
      <c r="B214" s="14" t="s">
        <v>1</v>
      </c>
      <c r="C214" s="14"/>
      <c r="D214" s="14">
        <v>7</v>
      </c>
      <c r="E214" s="13" t="s">
        <v>258</v>
      </c>
      <c r="F214" s="12">
        <v>257.16105880221397</v>
      </c>
      <c r="G214" s="12">
        <v>310.34160910957632</v>
      </c>
      <c r="H214" s="12">
        <v>218.9419745538184</v>
      </c>
      <c r="I214" s="12">
        <v>192.99520418543818</v>
      </c>
      <c r="J214" s="12">
        <v>253.0073639069908</v>
      </c>
      <c r="K214" s="12">
        <v>213.1593047222317</v>
      </c>
      <c r="L214" s="11" t="str">
        <f t="shared" si="24"/>
        <v>201-276</v>
      </c>
      <c r="M214" s="10">
        <f t="shared" si="25"/>
        <v>-0.66</v>
      </c>
      <c r="N214" s="5">
        <f t="shared" si="26"/>
        <v>-0.1574976260351372</v>
      </c>
      <c r="O214" s="9"/>
      <c r="P214" s="8">
        <f t="shared" si="27"/>
        <v>238.11252246396859</v>
      </c>
      <c r="Q214" s="7">
        <f t="shared" si="28"/>
        <v>37.550880607625061</v>
      </c>
      <c r="R214" s="6">
        <f t="shared" si="29"/>
        <v>0.15770225025988416</v>
      </c>
      <c r="S214" s="5">
        <f t="shared" si="30"/>
        <v>-0.10479590692468867</v>
      </c>
      <c r="T214" s="4">
        <v>43149.958333333314</v>
      </c>
      <c r="U214" s="3">
        <v>110</v>
      </c>
      <c r="V214" s="3">
        <v>133</v>
      </c>
      <c r="W214" s="3">
        <v>94</v>
      </c>
      <c r="X214" s="3">
        <v>83</v>
      </c>
      <c r="Y214" s="3">
        <v>109</v>
      </c>
      <c r="Z214" s="3">
        <v>92</v>
      </c>
      <c r="AA214" s="3">
        <f t="shared" si="31"/>
        <v>-17</v>
      </c>
    </row>
    <row r="215" spans="1:27" x14ac:dyDescent="0.25">
      <c r="A215" s="14">
        <v>133</v>
      </c>
      <c r="B215" s="14" t="s">
        <v>1</v>
      </c>
      <c r="C215" s="14"/>
      <c r="D215" s="14">
        <v>6</v>
      </c>
      <c r="E215" s="13" t="s">
        <v>286</v>
      </c>
      <c r="F215" s="12">
        <v>303.05731348605048</v>
      </c>
      <c r="G215" s="12">
        <v>410.20153379703942</v>
      </c>
      <c r="H215" s="12">
        <v>285.98239420885653</v>
      </c>
      <c r="I215" s="12">
        <v>268.68478796292152</v>
      </c>
      <c r="J215" s="12">
        <v>125.599964114296</v>
      </c>
      <c r="K215" s="12">
        <v>179.72816115625108</v>
      </c>
      <c r="L215" s="11" t="str">
        <f t="shared" si="24"/>
        <v>150-341</v>
      </c>
      <c r="M215" s="10">
        <f t="shared" si="25"/>
        <v>-0.69</v>
      </c>
      <c r="N215" s="5">
        <f t="shared" si="26"/>
        <v>0.43095710594868009</v>
      </c>
      <c r="O215" s="9"/>
      <c r="P215" s="8">
        <f t="shared" si="27"/>
        <v>245.60976907532435</v>
      </c>
      <c r="Q215" s="7">
        <f t="shared" si="28"/>
        <v>95.398307947373823</v>
      </c>
      <c r="R215" s="6">
        <f t="shared" si="29"/>
        <v>0.38841414291675336</v>
      </c>
      <c r="S215" s="5">
        <f t="shared" si="30"/>
        <v>-0.2682369197573265</v>
      </c>
      <c r="T215" s="4">
        <v>5565.2083333333348</v>
      </c>
      <c r="U215" s="3">
        <v>17</v>
      </c>
      <c r="V215" s="3">
        <v>23</v>
      </c>
      <c r="W215" s="3">
        <v>16</v>
      </c>
      <c r="X215" s="3">
        <v>15</v>
      </c>
      <c r="Y215" s="3">
        <v>7</v>
      </c>
      <c r="Z215" s="3">
        <v>10</v>
      </c>
      <c r="AA215" s="3">
        <f t="shared" si="31"/>
        <v>3</v>
      </c>
    </row>
    <row r="216" spans="1:27" x14ac:dyDescent="0.25">
      <c r="A216" s="14">
        <v>285</v>
      </c>
      <c r="B216" s="14" t="s">
        <v>1</v>
      </c>
      <c r="C216" s="14"/>
      <c r="D216" s="14">
        <v>14</v>
      </c>
      <c r="E216" s="13" t="s">
        <v>134</v>
      </c>
      <c r="F216" s="12">
        <v>318.73246105343389</v>
      </c>
      <c r="G216" s="12">
        <v>294.57792506674031</v>
      </c>
      <c r="H216" s="12">
        <v>284.50807635829665</v>
      </c>
      <c r="I216" s="12">
        <v>196.67482333569649</v>
      </c>
      <c r="J216" s="12">
        <v>269.00104864815575</v>
      </c>
      <c r="K216" s="12">
        <v>231.78920816716072</v>
      </c>
      <c r="L216" s="11" t="str">
        <f t="shared" si="24"/>
        <v>219-300</v>
      </c>
      <c r="M216" s="10">
        <f t="shared" si="25"/>
        <v>-0.69</v>
      </c>
      <c r="N216" s="5">
        <f t="shared" si="26"/>
        <v>-0.13833344021519725</v>
      </c>
      <c r="O216" s="9"/>
      <c r="P216" s="8">
        <f t="shared" si="27"/>
        <v>259.54113845635794</v>
      </c>
      <c r="Q216" s="7">
        <f t="shared" si="28"/>
        <v>40.070731861661379</v>
      </c>
      <c r="R216" s="6">
        <f t="shared" si="29"/>
        <v>0.15439067617559712</v>
      </c>
      <c r="S216" s="5">
        <f t="shared" si="30"/>
        <v>-0.10692690358936577</v>
      </c>
      <c r="T216" s="4">
        <v>21993.500000000015</v>
      </c>
      <c r="U216" s="3">
        <v>69</v>
      </c>
      <c r="V216" s="3">
        <v>64</v>
      </c>
      <c r="W216" s="3">
        <v>62</v>
      </c>
      <c r="X216" s="3">
        <v>43</v>
      </c>
      <c r="Y216" s="3">
        <v>59</v>
      </c>
      <c r="Z216" s="3">
        <v>51</v>
      </c>
      <c r="AA216" s="3">
        <f t="shared" si="31"/>
        <v>-8</v>
      </c>
    </row>
    <row r="217" spans="1:27" x14ac:dyDescent="0.25">
      <c r="A217" s="14">
        <v>63</v>
      </c>
      <c r="B217" s="14" t="s">
        <v>1</v>
      </c>
      <c r="C217" s="14"/>
      <c r="D217" s="14">
        <v>4</v>
      </c>
      <c r="E217" s="13" t="s">
        <v>356</v>
      </c>
      <c r="F217" s="12">
        <v>67.400584138395871</v>
      </c>
      <c r="G217" s="12">
        <v>90.482384210823966</v>
      </c>
      <c r="H217" s="12">
        <v>91.272104962920707</v>
      </c>
      <c r="I217" s="12">
        <v>46.045815586508574</v>
      </c>
      <c r="J217" s="12">
        <v>255.79908144875299</v>
      </c>
      <c r="K217" s="12">
        <v>70.45768135513606</v>
      </c>
      <c r="L217" s="11" t="str">
        <f t="shared" si="24"/>
        <v>43-221</v>
      </c>
      <c r="M217" s="10">
        <f t="shared" si="25"/>
        <v>-0.7</v>
      </c>
      <c r="N217" s="5">
        <f t="shared" si="26"/>
        <v>-0.72455850522961474</v>
      </c>
      <c r="O217" s="9"/>
      <c r="P217" s="8">
        <f t="shared" si="27"/>
        <v>132.35735580257366</v>
      </c>
      <c r="Q217" s="7">
        <f t="shared" si="28"/>
        <v>88.986301656204034</v>
      </c>
      <c r="R217" s="6">
        <f t="shared" si="29"/>
        <v>0.67231852069436482</v>
      </c>
      <c r="S217" s="5">
        <f t="shared" si="30"/>
        <v>-0.46767083001996612</v>
      </c>
      <c r="T217" s="4">
        <v>4262.375</v>
      </c>
      <c r="U217" s="3">
        <v>3</v>
      </c>
      <c r="V217" s="3">
        <v>4</v>
      </c>
      <c r="W217" s="3">
        <v>4</v>
      </c>
      <c r="X217" s="3">
        <v>2</v>
      </c>
      <c r="Y217" s="3">
        <v>11</v>
      </c>
      <c r="Z217" s="3">
        <v>3</v>
      </c>
      <c r="AA217" s="3">
        <f t="shared" si="31"/>
        <v>-8</v>
      </c>
    </row>
    <row r="218" spans="1:27" x14ac:dyDescent="0.25">
      <c r="A218" s="14">
        <v>364</v>
      </c>
      <c r="B218" s="14" t="s">
        <v>1</v>
      </c>
      <c r="C218" s="14" t="s">
        <v>441</v>
      </c>
      <c r="D218" s="14">
        <v>13</v>
      </c>
      <c r="E218" s="13" t="s">
        <v>54</v>
      </c>
      <c r="F218" s="12">
        <v>301.06119670358532</v>
      </c>
      <c r="G218" s="12">
        <v>366.80231636551645</v>
      </c>
      <c r="H218" s="12">
        <v>273.11767418738509</v>
      </c>
      <c r="I218" s="12">
        <v>310.80078154582492</v>
      </c>
      <c r="J218" s="12">
        <v>252.47844051666161</v>
      </c>
      <c r="K218" s="12">
        <v>264.05101887174476</v>
      </c>
      <c r="L218" s="11" t="str">
        <f t="shared" si="24"/>
        <v>253-329</v>
      </c>
      <c r="M218" s="10">
        <f t="shared" si="25"/>
        <v>-0.7</v>
      </c>
      <c r="N218" s="5">
        <f t="shared" si="26"/>
        <v>4.5835907142809891E-2</v>
      </c>
      <c r="O218" s="9"/>
      <c r="P218" s="8">
        <f t="shared" si="27"/>
        <v>290.6409453842254</v>
      </c>
      <c r="Q218" s="7">
        <f t="shared" si="28"/>
        <v>37.893223195761216</v>
      </c>
      <c r="R218" s="6">
        <f t="shared" si="29"/>
        <v>0.13037813080901806</v>
      </c>
      <c r="S218" s="5">
        <f t="shared" si="30"/>
        <v>-9.1487200736045424E-2</v>
      </c>
      <c r="T218" s="4">
        <v>161562.7083333334</v>
      </c>
      <c r="U218" s="3">
        <v>513</v>
      </c>
      <c r="V218" s="3">
        <v>619</v>
      </c>
      <c r="W218" s="3">
        <v>456</v>
      </c>
      <c r="X218" s="3">
        <v>513</v>
      </c>
      <c r="Y218" s="3">
        <v>412</v>
      </c>
      <c r="Z218" s="3">
        <v>426</v>
      </c>
      <c r="AA218" s="3">
        <f t="shared" si="31"/>
        <v>14</v>
      </c>
    </row>
    <row r="219" spans="1:27" x14ac:dyDescent="0.25">
      <c r="A219" s="14">
        <v>221</v>
      </c>
      <c r="B219" s="14" t="s">
        <v>1</v>
      </c>
      <c r="C219" s="14" t="s">
        <v>442</v>
      </c>
      <c r="D219" s="14">
        <v>8</v>
      </c>
      <c r="E219" s="13" t="s">
        <v>198</v>
      </c>
      <c r="F219" s="12">
        <v>625.75101457818482</v>
      </c>
      <c r="G219" s="12">
        <v>873.88808312648962</v>
      </c>
      <c r="H219" s="12">
        <v>799.41432382170547</v>
      </c>
      <c r="I219" s="12">
        <v>689.38376905922837</v>
      </c>
      <c r="J219" s="12">
        <v>729.87734005812911</v>
      </c>
      <c r="K219" s="12">
        <v>697.02364638440827</v>
      </c>
      <c r="L219" s="11" t="str">
        <f t="shared" si="24"/>
        <v>677-813</v>
      </c>
      <c r="M219" s="10">
        <f t="shared" si="25"/>
        <v>-0.71</v>
      </c>
      <c r="N219" s="5">
        <f t="shared" si="26"/>
        <v>-4.5012623177346889E-2</v>
      </c>
      <c r="O219" s="9"/>
      <c r="P219" s="8">
        <f t="shared" si="27"/>
        <v>745.24612858825594</v>
      </c>
      <c r="Q219" s="7">
        <f t="shared" si="28"/>
        <v>68.236148037376452</v>
      </c>
      <c r="R219" s="6">
        <f t="shared" si="29"/>
        <v>9.1561895352128053E-2</v>
      </c>
      <c r="S219" s="5">
        <f t="shared" si="30"/>
        <v>-6.4706786595721197E-2</v>
      </c>
      <c r="T219" s="4">
        <v>180802.20833333346</v>
      </c>
      <c r="U219" s="3">
        <v>1104</v>
      </c>
      <c r="V219" s="3">
        <v>1550</v>
      </c>
      <c r="W219" s="3">
        <v>1425</v>
      </c>
      <c r="X219" s="3">
        <v>1235</v>
      </c>
      <c r="Y219" s="3">
        <v>1314</v>
      </c>
      <c r="Z219" s="3">
        <v>1261</v>
      </c>
      <c r="AA219" s="3">
        <f t="shared" si="31"/>
        <v>-53</v>
      </c>
    </row>
    <row r="220" spans="1:27" x14ac:dyDescent="0.25">
      <c r="A220" s="14">
        <v>105</v>
      </c>
      <c r="B220" s="14" t="s">
        <v>1</v>
      </c>
      <c r="C220" s="14"/>
      <c r="D220" s="14">
        <v>5</v>
      </c>
      <c r="E220" s="13" t="s">
        <v>314</v>
      </c>
      <c r="F220" s="12">
        <v>214.82277121374864</v>
      </c>
      <c r="G220" s="12">
        <v>206.27062706270624</v>
      </c>
      <c r="H220" s="12">
        <v>286.63072408380538</v>
      </c>
      <c r="I220" s="12">
        <v>223.57344895919786</v>
      </c>
      <c r="J220" s="12">
        <v>242.11853720050442</v>
      </c>
      <c r="K220" s="12">
        <v>220.31823745410028</v>
      </c>
      <c r="L220" s="11" t="str">
        <f t="shared" si="24"/>
        <v>213-266</v>
      </c>
      <c r="M220" s="10">
        <f t="shared" si="25"/>
        <v>-0.72</v>
      </c>
      <c r="N220" s="5">
        <f t="shared" si="26"/>
        <v>-9.003977968176291E-2</v>
      </c>
      <c r="O220" s="9"/>
      <c r="P220" s="8">
        <f t="shared" si="27"/>
        <v>239.4761786286594</v>
      </c>
      <c r="Q220" s="7">
        <f t="shared" si="28"/>
        <v>26.495482402199702</v>
      </c>
      <c r="R220" s="6">
        <f t="shared" si="29"/>
        <v>0.11063932351820502</v>
      </c>
      <c r="S220" s="5">
        <f t="shared" si="30"/>
        <v>-7.9999360622277693E-2</v>
      </c>
      <c r="T220" s="4">
        <v>14964.458333333339</v>
      </c>
      <c r="U220" s="3">
        <v>31</v>
      </c>
      <c r="V220" s="3">
        <v>30</v>
      </c>
      <c r="W220" s="3">
        <v>42</v>
      </c>
      <c r="X220" s="3">
        <v>33</v>
      </c>
      <c r="Y220" s="3">
        <v>36</v>
      </c>
      <c r="Z220" s="3">
        <v>33</v>
      </c>
      <c r="AA220" s="3">
        <f t="shared" si="31"/>
        <v>-3</v>
      </c>
    </row>
    <row r="221" spans="1:27" x14ac:dyDescent="0.25">
      <c r="A221" s="14">
        <v>121</v>
      </c>
      <c r="B221" s="14" t="s">
        <v>1</v>
      </c>
      <c r="C221" s="14"/>
      <c r="D221" s="14">
        <v>6</v>
      </c>
      <c r="E221" s="13" t="s">
        <v>298</v>
      </c>
      <c r="F221" s="12">
        <v>240.946261682243</v>
      </c>
      <c r="G221" s="12">
        <v>276.47925496116562</v>
      </c>
      <c r="H221" s="12">
        <v>130.48205871692645</v>
      </c>
      <c r="I221" s="12">
        <v>223.92372146778388</v>
      </c>
      <c r="J221" s="12">
        <v>302.25068816004898</v>
      </c>
      <c r="K221" s="12">
        <v>193.57787476586944</v>
      </c>
      <c r="L221" s="11" t="str">
        <f t="shared" si="24"/>
        <v>177-302</v>
      </c>
      <c r="M221" s="10">
        <f t="shared" si="25"/>
        <v>-0.73</v>
      </c>
      <c r="N221" s="5">
        <f t="shared" si="26"/>
        <v>-0.35954529683861192</v>
      </c>
      <c r="O221" s="9"/>
      <c r="P221" s="8">
        <f t="shared" si="27"/>
        <v>239.48661829511559</v>
      </c>
      <c r="Q221" s="7">
        <f t="shared" si="28"/>
        <v>62.743116637614364</v>
      </c>
      <c r="R221" s="6">
        <f t="shared" si="29"/>
        <v>0.26199007311672423</v>
      </c>
      <c r="S221" s="5">
        <f t="shared" si="30"/>
        <v>-0.19169648749506968</v>
      </c>
      <c r="T221" s="4">
        <v>13941.624999999991</v>
      </c>
      <c r="U221" s="3">
        <v>33</v>
      </c>
      <c r="V221" s="3">
        <v>38</v>
      </c>
      <c r="W221" s="3">
        <v>18</v>
      </c>
      <c r="X221" s="3">
        <v>31</v>
      </c>
      <c r="Y221" s="3">
        <v>42</v>
      </c>
      <c r="Z221" s="3">
        <v>27</v>
      </c>
      <c r="AA221" s="3">
        <f t="shared" si="31"/>
        <v>-15</v>
      </c>
    </row>
    <row r="222" spans="1:27" x14ac:dyDescent="0.25">
      <c r="A222" s="14">
        <v>341</v>
      </c>
      <c r="B222" s="14" t="s">
        <v>1</v>
      </c>
      <c r="C222" s="14"/>
      <c r="D222" s="14">
        <v>11</v>
      </c>
      <c r="E222" s="13" t="s">
        <v>78</v>
      </c>
      <c r="F222" s="12">
        <v>326.49253731343282</v>
      </c>
      <c r="G222" s="12">
        <v>284.52874925903973</v>
      </c>
      <c r="H222" s="12">
        <v>383.83111430970371</v>
      </c>
      <c r="I222" s="12">
        <v>585.22311631309435</v>
      </c>
      <c r="J222" s="12">
        <v>298.47033951001117</v>
      </c>
      <c r="K222" s="12">
        <v>304.00912027360835</v>
      </c>
      <c r="L222" s="11" t="str">
        <f t="shared" si="24"/>
        <v>271-513</v>
      </c>
      <c r="M222" s="10">
        <f t="shared" si="25"/>
        <v>-0.73</v>
      </c>
      <c r="N222" s="5">
        <f t="shared" si="26"/>
        <v>1.8557223383368699E-2</v>
      </c>
      <c r="O222" s="9"/>
      <c r="P222" s="8">
        <f t="shared" si="27"/>
        <v>392.01916943753713</v>
      </c>
      <c r="Q222" s="7">
        <f t="shared" si="28"/>
        <v>121.29062381332292</v>
      </c>
      <c r="R222" s="6">
        <f t="shared" si="29"/>
        <v>0.30939972651681491</v>
      </c>
      <c r="S222" s="5">
        <f t="shared" si="30"/>
        <v>-0.22450445290776011</v>
      </c>
      <c r="T222" s="4">
        <v>1976.8749999999991</v>
      </c>
      <c r="U222" s="3">
        <v>7</v>
      </c>
      <c r="V222" s="3">
        <v>6</v>
      </c>
      <c r="W222" s="3">
        <v>8</v>
      </c>
      <c r="X222" s="3">
        <v>12</v>
      </c>
      <c r="Y222" s="3">
        <v>6</v>
      </c>
      <c r="Z222" s="3">
        <v>6</v>
      </c>
      <c r="AA222" s="3">
        <f t="shared" si="31"/>
        <v>0</v>
      </c>
    </row>
    <row r="223" spans="1:27" x14ac:dyDescent="0.25">
      <c r="A223" s="14">
        <v>87</v>
      </c>
      <c r="B223" s="14" t="s">
        <v>1</v>
      </c>
      <c r="C223" s="14"/>
      <c r="D223" s="14">
        <v>5</v>
      </c>
      <c r="E223" s="13" t="s">
        <v>332</v>
      </c>
      <c r="F223" s="12">
        <v>505.29465930018409</v>
      </c>
      <c r="G223" s="12">
        <v>588.02916214391325</v>
      </c>
      <c r="H223" s="12">
        <v>580.18455286847075</v>
      </c>
      <c r="I223" s="12">
        <v>550.12327457524782</v>
      </c>
      <c r="J223" s="12">
        <v>567.13235395926506</v>
      </c>
      <c r="K223" s="12">
        <v>548.7184223979541</v>
      </c>
      <c r="L223" s="11" t="str">
        <f t="shared" si="24"/>
        <v>544-584</v>
      </c>
      <c r="M223" s="10">
        <f t="shared" si="25"/>
        <v>-0.74</v>
      </c>
      <c r="N223" s="5">
        <f t="shared" si="26"/>
        <v>-3.2468490701966835E-2</v>
      </c>
      <c r="O223" s="9"/>
      <c r="P223" s="8">
        <f t="shared" si="27"/>
        <v>563.87076735271592</v>
      </c>
      <c r="Q223" s="7">
        <f t="shared" si="28"/>
        <v>20.340434725844307</v>
      </c>
      <c r="R223" s="6">
        <f t="shared" si="29"/>
        <v>3.6072866166372543E-2</v>
      </c>
      <c r="S223" s="5">
        <f t="shared" si="30"/>
        <v>-2.6872017192697679E-2</v>
      </c>
      <c r="T223" s="4">
        <v>91016.791666666701</v>
      </c>
      <c r="U223" s="3">
        <v>439</v>
      </c>
      <c r="V223" s="3">
        <v>516</v>
      </c>
      <c r="W223" s="3">
        <v>514</v>
      </c>
      <c r="X223" s="3">
        <v>492</v>
      </c>
      <c r="Y223" s="3">
        <v>512</v>
      </c>
      <c r="Z223" s="3">
        <v>500</v>
      </c>
      <c r="AA223" s="3">
        <f t="shared" si="31"/>
        <v>-12</v>
      </c>
    </row>
    <row r="224" spans="1:27" x14ac:dyDescent="0.25">
      <c r="A224" s="14">
        <v>408</v>
      </c>
      <c r="B224" s="14" t="s">
        <v>1</v>
      </c>
      <c r="C224" s="14"/>
      <c r="D224" s="14">
        <v>13</v>
      </c>
      <c r="E224" s="13" t="s">
        <v>10</v>
      </c>
      <c r="F224" s="12">
        <v>354.81862456607217</v>
      </c>
      <c r="G224" s="12">
        <v>528.73079351715421</v>
      </c>
      <c r="H224" s="12">
        <v>259.44867157290759</v>
      </c>
      <c r="I224" s="12">
        <v>269.51741591960496</v>
      </c>
      <c r="J224" s="12">
        <v>279.40674799785575</v>
      </c>
      <c r="K224" s="12">
        <v>244.07345754674063</v>
      </c>
      <c r="L224" s="11" t="str">
        <f t="shared" si="24"/>
        <v>223-399</v>
      </c>
      <c r="M224" s="10">
        <f t="shared" si="25"/>
        <v>-0.76</v>
      </c>
      <c r="N224" s="5">
        <f t="shared" si="26"/>
        <v>-0.12645825737675553</v>
      </c>
      <c r="O224" s="9"/>
      <c r="P224" s="8">
        <f t="shared" si="27"/>
        <v>311.04864199912015</v>
      </c>
      <c r="Q224" s="7">
        <f t="shared" si="28"/>
        <v>88.158924159919835</v>
      </c>
      <c r="R224" s="6">
        <f t="shared" si="29"/>
        <v>0.2834248804087986</v>
      </c>
      <c r="S224" s="5">
        <f t="shared" si="30"/>
        <v>-0.21532061359254856</v>
      </c>
      <c r="T224" s="4">
        <v>31091.916666666668</v>
      </c>
      <c r="U224" s="3">
        <v>104</v>
      </c>
      <c r="V224" s="3">
        <v>157</v>
      </c>
      <c r="W224" s="3">
        <v>78</v>
      </c>
      <c r="X224" s="3">
        <v>82</v>
      </c>
      <c r="Y224" s="3">
        <v>86</v>
      </c>
      <c r="Z224" s="3">
        <v>76</v>
      </c>
      <c r="AA224" s="3">
        <f t="shared" si="31"/>
        <v>-10</v>
      </c>
    </row>
    <row r="225" spans="1:27" x14ac:dyDescent="0.25">
      <c r="A225" s="14">
        <v>89</v>
      </c>
      <c r="B225" s="14" t="s">
        <v>1</v>
      </c>
      <c r="C225" s="14"/>
      <c r="D225" s="14">
        <v>5</v>
      </c>
      <c r="E225" s="13" t="s">
        <v>330</v>
      </c>
      <c r="F225" s="12">
        <v>128.58118696508217</v>
      </c>
      <c r="G225" s="12">
        <v>180.09666953585381</v>
      </c>
      <c r="H225" s="12">
        <v>141.49645603783722</v>
      </c>
      <c r="I225" s="12">
        <v>171.05757642515582</v>
      </c>
      <c r="J225" s="12">
        <v>261.61560460135684</v>
      </c>
      <c r="K225" s="12">
        <v>152.31164655236253</v>
      </c>
      <c r="L225" s="11" t="str">
        <f t="shared" si="24"/>
        <v>143-244</v>
      </c>
      <c r="M225" s="10">
        <f t="shared" si="25"/>
        <v>-0.82</v>
      </c>
      <c r="N225" s="5">
        <f t="shared" si="26"/>
        <v>-0.41780366356796217</v>
      </c>
      <c r="O225" s="9"/>
      <c r="P225" s="8">
        <f t="shared" si="27"/>
        <v>193.70481485718059</v>
      </c>
      <c r="Q225" s="7">
        <f t="shared" si="28"/>
        <v>50.26566408766233</v>
      </c>
      <c r="R225" s="6">
        <f t="shared" si="29"/>
        <v>0.25949620366805765</v>
      </c>
      <c r="S225" s="5">
        <f t="shared" si="30"/>
        <v>-0.21369199488065088</v>
      </c>
      <c r="T225" s="4">
        <v>19670.208333333321</v>
      </c>
      <c r="U225" s="3">
        <v>24</v>
      </c>
      <c r="V225" s="3">
        <v>34</v>
      </c>
      <c r="W225" s="3">
        <v>27</v>
      </c>
      <c r="X225" s="3">
        <v>33</v>
      </c>
      <c r="Y225" s="3">
        <v>51</v>
      </c>
      <c r="Z225" s="3">
        <v>30</v>
      </c>
      <c r="AA225" s="3">
        <f t="shared" si="31"/>
        <v>-21</v>
      </c>
    </row>
    <row r="226" spans="1:27" x14ac:dyDescent="0.25">
      <c r="A226" s="14">
        <v>132</v>
      </c>
      <c r="B226" s="14" t="s">
        <v>1</v>
      </c>
      <c r="C226" s="14"/>
      <c r="D226" s="14">
        <v>6</v>
      </c>
      <c r="E226" s="13" t="s">
        <v>287</v>
      </c>
      <c r="F226" s="12">
        <v>105.98834128245893</v>
      </c>
      <c r="G226" s="12">
        <v>146.9816272965879</v>
      </c>
      <c r="H226" s="12">
        <v>124.76606363069246</v>
      </c>
      <c r="I226" s="12">
        <v>82.203041512535961</v>
      </c>
      <c r="J226" s="12">
        <v>183.03843807199513</v>
      </c>
      <c r="K226" s="12">
        <v>100.72268526678921</v>
      </c>
      <c r="L226" s="11" t="str">
        <f t="shared" si="24"/>
        <v>94-175</v>
      </c>
      <c r="M226" s="10">
        <f t="shared" si="25"/>
        <v>-0.84</v>
      </c>
      <c r="N226" s="5">
        <f t="shared" si="26"/>
        <v>-0.4497183961591083</v>
      </c>
      <c r="O226" s="9"/>
      <c r="P226" s="8">
        <f t="shared" si="27"/>
        <v>134.55027621185545</v>
      </c>
      <c r="Q226" s="7">
        <f t="shared" si="28"/>
        <v>40.10693595837099</v>
      </c>
      <c r="R226" s="6">
        <f t="shared" si="29"/>
        <v>0.29808140932554328</v>
      </c>
      <c r="S226" s="5">
        <f t="shared" si="30"/>
        <v>-0.25141227426247104</v>
      </c>
      <c r="T226" s="4">
        <v>4958.5</v>
      </c>
      <c r="U226" s="3">
        <v>5</v>
      </c>
      <c r="V226" s="3">
        <v>7</v>
      </c>
      <c r="W226" s="3">
        <v>6</v>
      </c>
      <c r="X226" s="3">
        <v>4</v>
      </c>
      <c r="Y226" s="3">
        <v>9</v>
      </c>
      <c r="Z226" s="3">
        <v>5</v>
      </c>
      <c r="AA226" s="3">
        <f t="shared" si="31"/>
        <v>-4</v>
      </c>
    </row>
    <row r="227" spans="1:27" x14ac:dyDescent="0.25">
      <c r="A227" s="14">
        <v>140</v>
      </c>
      <c r="B227" s="14" t="s">
        <v>1</v>
      </c>
      <c r="C227" s="14"/>
      <c r="D227" s="14">
        <v>6</v>
      </c>
      <c r="E227" s="13" t="s">
        <v>279</v>
      </c>
      <c r="F227" s="12">
        <v>327.79038819954599</v>
      </c>
      <c r="G227" s="12">
        <v>370.18559891257979</v>
      </c>
      <c r="H227" s="12">
        <v>245.15105631263972</v>
      </c>
      <c r="I227" s="12">
        <v>250.26248795431988</v>
      </c>
      <c r="J227" s="12">
        <v>246.74178902142495</v>
      </c>
      <c r="K227" s="12">
        <v>231.78728985334428</v>
      </c>
      <c r="L227" s="11" t="str">
        <f t="shared" si="24"/>
        <v>225-314</v>
      </c>
      <c r="M227" s="10">
        <f t="shared" si="25"/>
        <v>-0.84</v>
      </c>
      <c r="N227" s="5">
        <f t="shared" si="26"/>
        <v>-6.0607889840590207E-2</v>
      </c>
      <c r="O227" s="9"/>
      <c r="P227" s="8">
        <f t="shared" si="27"/>
        <v>269.22491012580196</v>
      </c>
      <c r="Q227" s="7">
        <f t="shared" si="28"/>
        <v>44.362473169912725</v>
      </c>
      <c r="R227" s="6">
        <f t="shared" si="29"/>
        <v>0.16477848631905298</v>
      </c>
      <c r="S227" s="5">
        <f t="shared" si="30"/>
        <v>-0.1390570443684577</v>
      </c>
      <c r="T227" s="4">
        <v>34934.208333333358</v>
      </c>
      <c r="U227" s="3">
        <v>113</v>
      </c>
      <c r="V227" s="3">
        <v>128</v>
      </c>
      <c r="W227" s="3">
        <v>85</v>
      </c>
      <c r="X227" s="3">
        <v>87</v>
      </c>
      <c r="Y227" s="3">
        <v>86</v>
      </c>
      <c r="Z227" s="3">
        <v>81</v>
      </c>
      <c r="AA227" s="3">
        <f t="shared" si="31"/>
        <v>-5</v>
      </c>
    </row>
    <row r="228" spans="1:27" x14ac:dyDescent="0.25">
      <c r="A228" s="14">
        <v>256</v>
      </c>
      <c r="B228" s="14" t="s">
        <v>1</v>
      </c>
      <c r="C228" s="14"/>
      <c r="D228" s="14">
        <v>9</v>
      </c>
      <c r="E228" s="13" t="s">
        <v>163</v>
      </c>
      <c r="F228" s="12">
        <v>288.70443883074699</v>
      </c>
      <c r="G228" s="12">
        <v>201.36641495864797</v>
      </c>
      <c r="H228" s="12">
        <v>286.71779800731133</v>
      </c>
      <c r="I228" s="12">
        <v>171.41632740518534</v>
      </c>
      <c r="J228" s="12">
        <v>156.66726010325797</v>
      </c>
      <c r="K228" s="12">
        <v>156.19915392124966</v>
      </c>
      <c r="L228" s="11" t="str">
        <f t="shared" si="24"/>
        <v>148-255</v>
      </c>
      <c r="M228" s="10">
        <f t="shared" si="25"/>
        <v>-0.84</v>
      </c>
      <c r="N228" s="5">
        <f t="shared" si="26"/>
        <v>-2.9879004822053342E-3</v>
      </c>
      <c r="O228" s="9"/>
      <c r="P228" s="8">
        <f t="shared" si="27"/>
        <v>201.37281819380053</v>
      </c>
      <c r="Q228" s="7">
        <f t="shared" si="28"/>
        <v>53.578981429656409</v>
      </c>
      <c r="R228" s="6">
        <f t="shared" si="29"/>
        <v>0.26606858815519074</v>
      </c>
      <c r="S228" s="5">
        <f t="shared" si="30"/>
        <v>-0.22432851006274285</v>
      </c>
      <c r="T228" s="4">
        <v>7039.0416666666652</v>
      </c>
      <c r="U228" s="3">
        <v>20</v>
      </c>
      <c r="V228" s="3">
        <v>14</v>
      </c>
      <c r="W228" s="3">
        <v>20</v>
      </c>
      <c r="X228" s="3">
        <v>12</v>
      </c>
      <c r="Y228" s="3">
        <v>11</v>
      </c>
      <c r="Z228" s="3">
        <v>11</v>
      </c>
      <c r="AA228" s="3">
        <f t="shared" si="31"/>
        <v>0</v>
      </c>
    </row>
    <row r="229" spans="1:27" x14ac:dyDescent="0.25">
      <c r="A229" s="14">
        <v>413</v>
      </c>
      <c r="B229" s="14" t="s">
        <v>1</v>
      </c>
      <c r="C229" s="14"/>
      <c r="D229" s="14">
        <v>13</v>
      </c>
      <c r="E229" s="13" t="s">
        <v>4</v>
      </c>
      <c r="F229" s="12">
        <v>245.77771669267275</v>
      </c>
      <c r="G229" s="12">
        <v>211.50456657586923</v>
      </c>
      <c r="H229" s="12">
        <v>257.46366504295037</v>
      </c>
      <c r="I229" s="12">
        <v>167.21748526987486</v>
      </c>
      <c r="J229" s="12">
        <v>140.89798985534472</v>
      </c>
      <c r="K229" s="12">
        <v>149.1385694089866</v>
      </c>
      <c r="L229" s="11" t="str">
        <f t="shared" si="24"/>
        <v>142-234</v>
      </c>
      <c r="M229" s="10">
        <f t="shared" si="25"/>
        <v>-0.84</v>
      </c>
      <c r="N229" s="5">
        <f t="shared" si="26"/>
        <v>5.8486139952047635E-2</v>
      </c>
      <c r="O229" s="9"/>
      <c r="P229" s="8">
        <f t="shared" si="27"/>
        <v>187.6358490219657</v>
      </c>
      <c r="Q229" s="7">
        <f t="shared" si="28"/>
        <v>45.998156131886255</v>
      </c>
      <c r="R229" s="6">
        <f t="shared" si="29"/>
        <v>0.24514588428409251</v>
      </c>
      <c r="S229" s="5">
        <f t="shared" si="30"/>
        <v>-0.20517017304338464</v>
      </c>
      <c r="T229" s="4">
        <v>32154.333333333347</v>
      </c>
      <c r="U229" s="3">
        <v>76</v>
      </c>
      <c r="V229" s="3">
        <v>66</v>
      </c>
      <c r="W229" s="3">
        <v>81</v>
      </c>
      <c r="X229" s="3">
        <v>53</v>
      </c>
      <c r="Y229" s="3">
        <v>45</v>
      </c>
      <c r="Z229" s="3">
        <v>48</v>
      </c>
      <c r="AA229" s="3">
        <f t="shared" si="31"/>
        <v>3</v>
      </c>
    </row>
    <row r="230" spans="1:27" x14ac:dyDescent="0.25">
      <c r="A230" s="14">
        <v>38</v>
      </c>
      <c r="B230" s="14" t="s">
        <v>1</v>
      </c>
      <c r="C230" s="14"/>
      <c r="D230" s="14">
        <v>3</v>
      </c>
      <c r="E230" s="13" t="s">
        <v>381</v>
      </c>
      <c r="F230" s="12">
        <v>482.08697004451528</v>
      </c>
      <c r="G230" s="12">
        <v>400.50259148735671</v>
      </c>
      <c r="H230" s="12">
        <v>587.16178687614058</v>
      </c>
      <c r="I230" s="12">
        <v>432.82236248872857</v>
      </c>
      <c r="J230" s="12">
        <v>388.83713394629183</v>
      </c>
      <c r="K230" s="12">
        <v>384.91462266082448</v>
      </c>
      <c r="L230" s="11" t="str">
        <f t="shared" si="24"/>
        <v>374-522</v>
      </c>
      <c r="M230" s="10">
        <f t="shared" si="25"/>
        <v>-0.85</v>
      </c>
      <c r="N230" s="5">
        <f t="shared" si="26"/>
        <v>-1.0087800117385776E-2</v>
      </c>
      <c r="O230" s="9"/>
      <c r="P230" s="8">
        <f t="shared" si="27"/>
        <v>448.00350888893496</v>
      </c>
      <c r="Q230" s="7">
        <f t="shared" si="28"/>
        <v>74.024592342808788</v>
      </c>
      <c r="R230" s="6">
        <f t="shared" si="29"/>
        <v>0.16523217089614425</v>
      </c>
      <c r="S230" s="5">
        <f t="shared" si="30"/>
        <v>-0.140822303790819</v>
      </c>
      <c r="T230" s="4">
        <v>12227.250000000007</v>
      </c>
      <c r="U230" s="3">
        <v>62</v>
      </c>
      <c r="V230" s="3">
        <v>51</v>
      </c>
      <c r="W230" s="3">
        <v>74</v>
      </c>
      <c r="X230" s="3">
        <v>54</v>
      </c>
      <c r="Y230" s="3">
        <v>48</v>
      </c>
      <c r="Z230" s="3">
        <v>47</v>
      </c>
      <c r="AA230" s="3">
        <f t="shared" si="31"/>
        <v>-1</v>
      </c>
    </row>
    <row r="231" spans="1:27" x14ac:dyDescent="0.25">
      <c r="A231" s="14">
        <v>324</v>
      </c>
      <c r="B231" s="14" t="s">
        <v>1</v>
      </c>
      <c r="C231" s="14"/>
      <c r="D231" s="14">
        <v>10</v>
      </c>
      <c r="E231" s="13" t="s">
        <v>95</v>
      </c>
      <c r="F231" s="12">
        <v>655.20065520065521</v>
      </c>
      <c r="G231" s="12">
        <v>494.23393739703454</v>
      </c>
      <c r="H231" s="12">
        <v>880.81475364712355</v>
      </c>
      <c r="I231" s="12">
        <v>607.73480662983422</v>
      </c>
      <c r="J231" s="12">
        <v>331.85840707964604</v>
      </c>
      <c r="K231" s="12">
        <v>387.54325259515571</v>
      </c>
      <c r="L231" s="11" t="str">
        <f t="shared" si="24"/>
        <v>359-758</v>
      </c>
      <c r="M231" s="10">
        <f t="shared" si="25"/>
        <v>-0.86</v>
      </c>
      <c r="N231" s="5">
        <f t="shared" si="26"/>
        <v>0.16779700115340243</v>
      </c>
      <c r="O231" s="9"/>
      <c r="P231" s="8">
        <f t="shared" si="27"/>
        <v>558.42293685691072</v>
      </c>
      <c r="Q231" s="7">
        <f t="shared" si="28"/>
        <v>199.29875487802994</v>
      </c>
      <c r="R231" s="6">
        <f t="shared" si="29"/>
        <v>0.35689571778656703</v>
      </c>
      <c r="S231" s="5">
        <f t="shared" si="30"/>
        <v>-0.3060040571104638</v>
      </c>
      <c r="T231" s="4">
        <v>1807.0000000000002</v>
      </c>
      <c r="U231" s="3">
        <v>12</v>
      </c>
      <c r="V231" s="3">
        <v>9</v>
      </c>
      <c r="W231" s="3">
        <v>16</v>
      </c>
      <c r="X231" s="3">
        <v>11</v>
      </c>
      <c r="Y231" s="3">
        <v>6</v>
      </c>
      <c r="Z231" s="3">
        <v>7</v>
      </c>
      <c r="AA231" s="3">
        <f t="shared" si="31"/>
        <v>1</v>
      </c>
    </row>
    <row r="232" spans="1:27" x14ac:dyDescent="0.25">
      <c r="A232" s="14">
        <v>98</v>
      </c>
      <c r="B232" s="14" t="s">
        <v>1</v>
      </c>
      <c r="C232" s="14"/>
      <c r="D232" s="14">
        <v>5</v>
      </c>
      <c r="E232" s="13" t="s">
        <v>321</v>
      </c>
      <c r="F232" s="12">
        <v>381.78653641008367</v>
      </c>
      <c r="G232" s="12">
        <v>497.91153771679899</v>
      </c>
      <c r="H232" s="12">
        <v>348.91645086547635</v>
      </c>
      <c r="I232" s="12">
        <v>322.46795474699701</v>
      </c>
      <c r="J232" s="12">
        <v>232.98914482393428</v>
      </c>
      <c r="K232" s="12">
        <v>250.51865189650422</v>
      </c>
      <c r="L232" s="11" t="str">
        <f t="shared" si="24"/>
        <v>241-410</v>
      </c>
      <c r="M232" s="10">
        <f t="shared" si="25"/>
        <v>-0.88</v>
      </c>
      <c r="N232" s="5">
        <f t="shared" si="26"/>
        <v>7.523744115124624E-2</v>
      </c>
      <c r="O232" s="9"/>
      <c r="P232" s="8">
        <f t="shared" si="27"/>
        <v>325.27843383651805</v>
      </c>
      <c r="Q232" s="7">
        <f t="shared" si="28"/>
        <v>84.495352857388923</v>
      </c>
      <c r="R232" s="6">
        <f t="shared" si="29"/>
        <v>0.25976315693851226</v>
      </c>
      <c r="S232" s="5">
        <f t="shared" si="30"/>
        <v>-0.22983319569715896</v>
      </c>
      <c r="T232" s="4">
        <v>9564.2500000000073</v>
      </c>
      <c r="U232" s="3">
        <v>34</v>
      </c>
      <c r="V232" s="3">
        <v>45</v>
      </c>
      <c r="W232" s="3">
        <v>32</v>
      </c>
      <c r="X232" s="3">
        <v>30</v>
      </c>
      <c r="Y232" s="3">
        <v>22</v>
      </c>
      <c r="Z232" s="3">
        <v>24</v>
      </c>
      <c r="AA232" s="3">
        <f t="shared" si="31"/>
        <v>2</v>
      </c>
    </row>
    <row r="233" spans="1:27" x14ac:dyDescent="0.25">
      <c r="A233" s="14">
        <v>159</v>
      </c>
      <c r="B233" s="14" t="s">
        <v>1</v>
      </c>
      <c r="C233" s="14"/>
      <c r="D233" s="14">
        <v>7</v>
      </c>
      <c r="E233" s="13" t="s">
        <v>260</v>
      </c>
      <c r="F233" s="12">
        <v>358.24103651073233</v>
      </c>
      <c r="G233" s="12">
        <v>427.1729457134382</v>
      </c>
      <c r="H233" s="12">
        <v>459.58048550553855</v>
      </c>
      <c r="I233" s="12">
        <v>186.95410860865243</v>
      </c>
      <c r="J233" s="12">
        <v>220.42402621885788</v>
      </c>
      <c r="K233" s="12">
        <v>195.91930813593339</v>
      </c>
      <c r="L233" s="11" t="str">
        <f t="shared" si="24"/>
        <v>182-410</v>
      </c>
      <c r="M233" s="10">
        <f t="shared" si="25"/>
        <v>-0.88</v>
      </c>
      <c r="N233" s="5">
        <f t="shared" si="26"/>
        <v>-0.11117081247120437</v>
      </c>
      <c r="O233" s="9"/>
      <c r="P233" s="8">
        <f t="shared" si="27"/>
        <v>296.08432999887492</v>
      </c>
      <c r="Q233" s="7">
        <f t="shared" si="28"/>
        <v>113.92538898297653</v>
      </c>
      <c r="R233" s="6">
        <f t="shared" si="29"/>
        <v>0.38477344945411135</v>
      </c>
      <c r="S233" s="5">
        <f t="shared" si="30"/>
        <v>-0.33829896321538577</v>
      </c>
      <c r="T233" s="4">
        <v>8669.7916666666679</v>
      </c>
      <c r="U233" s="3">
        <v>30</v>
      </c>
      <c r="V233" s="3">
        <v>36</v>
      </c>
      <c r="W233" s="3">
        <v>39</v>
      </c>
      <c r="X233" s="3">
        <v>16</v>
      </c>
      <c r="Y233" s="3">
        <v>19</v>
      </c>
      <c r="Z233" s="3">
        <v>17</v>
      </c>
      <c r="AA233" s="3">
        <f t="shared" si="31"/>
        <v>-2</v>
      </c>
    </row>
    <row r="234" spans="1:27" x14ac:dyDescent="0.25">
      <c r="A234" s="14">
        <v>108</v>
      </c>
      <c r="B234" s="14" t="s">
        <v>1</v>
      </c>
      <c r="C234" s="14"/>
      <c r="D234" s="14">
        <v>5</v>
      </c>
      <c r="E234" s="13" t="s">
        <v>311</v>
      </c>
      <c r="F234" s="12">
        <v>305.38236416846928</v>
      </c>
      <c r="G234" s="12">
        <v>328.03518368063106</v>
      </c>
      <c r="H234" s="12">
        <v>254.99868040041483</v>
      </c>
      <c r="I234" s="12">
        <v>276.93852435989686</v>
      </c>
      <c r="J234" s="12">
        <v>251.1380799609498</v>
      </c>
      <c r="K234" s="12">
        <v>248.66107236814253</v>
      </c>
      <c r="L234" s="11" t="str">
        <f t="shared" si="24"/>
        <v>246-299</v>
      </c>
      <c r="M234" s="10">
        <f t="shared" si="25"/>
        <v>-0.91</v>
      </c>
      <c r="N234" s="5">
        <f t="shared" si="26"/>
        <v>-9.8631302476805821E-3</v>
      </c>
      <c r="O234" s="9"/>
      <c r="P234" s="8">
        <f t="shared" si="27"/>
        <v>272.65955133168751</v>
      </c>
      <c r="Q234" s="7">
        <f t="shared" si="28"/>
        <v>26.493433114273156</v>
      </c>
      <c r="R234" s="6">
        <f t="shared" si="29"/>
        <v>9.7166715726177411E-2</v>
      </c>
      <c r="S234" s="5">
        <f t="shared" si="30"/>
        <v>-8.8016278345412091E-2</v>
      </c>
      <c r="T234" s="4">
        <v>144347.75000000012</v>
      </c>
      <c r="U234" s="3">
        <v>390</v>
      </c>
      <c r="V234" s="3">
        <v>430</v>
      </c>
      <c r="W234" s="3">
        <v>343</v>
      </c>
      <c r="X234" s="3">
        <v>382</v>
      </c>
      <c r="Y234" s="3">
        <v>355</v>
      </c>
      <c r="Z234" s="3">
        <v>360</v>
      </c>
      <c r="AA234" s="3">
        <f t="shared" si="31"/>
        <v>5</v>
      </c>
    </row>
    <row r="235" spans="1:27" x14ac:dyDescent="0.25">
      <c r="A235" s="14">
        <v>288</v>
      </c>
      <c r="B235" s="14" t="s">
        <v>1</v>
      </c>
      <c r="C235" s="14"/>
      <c r="D235" s="14">
        <v>14</v>
      </c>
      <c r="E235" s="13" t="s">
        <v>131</v>
      </c>
      <c r="F235" s="12">
        <v>164.74464579901152</v>
      </c>
      <c r="G235" s="12">
        <v>278.50745323923155</v>
      </c>
      <c r="H235" s="12">
        <v>227.72559066325078</v>
      </c>
      <c r="I235" s="12">
        <v>246.57014604539421</v>
      </c>
      <c r="J235" s="12">
        <v>157.94794035885769</v>
      </c>
      <c r="K235" s="12">
        <v>170.45768414296353</v>
      </c>
      <c r="L235" s="11" t="str">
        <f t="shared" si="24"/>
        <v>166-258</v>
      </c>
      <c r="M235" s="10">
        <f t="shared" si="25"/>
        <v>-0.91</v>
      </c>
      <c r="N235" s="5">
        <f t="shared" si="26"/>
        <v>7.9201689845930887E-2</v>
      </c>
      <c r="O235" s="9"/>
      <c r="P235" s="22">
        <f t="shared" si="27"/>
        <v>212.06377401620617</v>
      </c>
      <c r="Q235" s="7">
        <f t="shared" si="28"/>
        <v>45.614236461359887</v>
      </c>
      <c r="R235" s="6">
        <f t="shared" si="29"/>
        <v>0.21509678714797367</v>
      </c>
      <c r="S235" s="5">
        <f t="shared" si="30"/>
        <v>-0.19619612103132264</v>
      </c>
      <c r="T235" s="4">
        <v>15838.333333333328</v>
      </c>
      <c r="U235" s="3">
        <v>26</v>
      </c>
      <c r="V235" s="3">
        <v>44</v>
      </c>
      <c r="W235" s="3">
        <v>36</v>
      </c>
      <c r="X235" s="3">
        <v>39</v>
      </c>
      <c r="Y235" s="3">
        <v>25</v>
      </c>
      <c r="Z235" s="3">
        <v>27</v>
      </c>
      <c r="AA235" s="3">
        <f t="shared" si="31"/>
        <v>2</v>
      </c>
    </row>
    <row r="236" spans="1:27" x14ac:dyDescent="0.25">
      <c r="A236" s="14">
        <v>231</v>
      </c>
      <c r="B236" s="14" t="s">
        <v>1</v>
      </c>
      <c r="C236" s="14"/>
      <c r="D236" s="14">
        <v>8</v>
      </c>
      <c r="E236" s="13" t="s">
        <v>188</v>
      </c>
      <c r="F236" s="12">
        <v>155.20153375633359</v>
      </c>
      <c r="G236" s="12">
        <v>244.33283561829782</v>
      </c>
      <c r="H236" s="12">
        <v>179.45669485632249</v>
      </c>
      <c r="I236" s="12">
        <v>231.33216184353938</v>
      </c>
      <c r="J236" s="12">
        <v>167.66678432756794</v>
      </c>
      <c r="K236" s="12">
        <v>166.31228048420223</v>
      </c>
      <c r="L236" s="11" t="str">
        <f t="shared" si="24"/>
        <v>164-229</v>
      </c>
      <c r="M236" s="10">
        <f t="shared" si="25"/>
        <v>-0.92</v>
      </c>
      <c r="N236" s="5">
        <f t="shared" si="26"/>
        <v>-8.0785460805369354E-3</v>
      </c>
      <c r="O236" s="9"/>
      <c r="P236" s="8">
        <f t="shared" si="27"/>
        <v>196.39332390492629</v>
      </c>
      <c r="Q236" s="7">
        <f t="shared" si="28"/>
        <v>32.825463001882198</v>
      </c>
      <c r="R236" s="6">
        <f t="shared" si="29"/>
        <v>0.16714144019362367</v>
      </c>
      <c r="S236" s="5">
        <f t="shared" si="30"/>
        <v>-0.15316734205937796</v>
      </c>
      <c r="T236" s="4">
        <v>11412.666666666661</v>
      </c>
      <c r="U236" s="3">
        <v>17</v>
      </c>
      <c r="V236" s="3">
        <v>27</v>
      </c>
      <c r="W236" s="3">
        <v>20</v>
      </c>
      <c r="X236" s="3">
        <v>26</v>
      </c>
      <c r="Y236" s="3">
        <v>19</v>
      </c>
      <c r="Z236" s="3">
        <v>19</v>
      </c>
      <c r="AA236" s="3">
        <f t="shared" si="31"/>
        <v>0</v>
      </c>
    </row>
    <row r="237" spans="1:27" x14ac:dyDescent="0.25">
      <c r="A237" s="14">
        <v>300</v>
      </c>
      <c r="B237" s="14" t="s">
        <v>1</v>
      </c>
      <c r="C237" s="14"/>
      <c r="D237" s="14">
        <v>10</v>
      </c>
      <c r="E237" s="13" t="s">
        <v>119</v>
      </c>
      <c r="F237" s="12">
        <v>208.12509413552777</v>
      </c>
      <c r="G237" s="12">
        <v>386.07939097335509</v>
      </c>
      <c r="H237" s="12">
        <v>232.3005861538046</v>
      </c>
      <c r="I237" s="12">
        <v>236.16869959609787</v>
      </c>
      <c r="J237" s="12">
        <v>239.92002665778074</v>
      </c>
      <c r="K237" s="12">
        <v>206.55776776374748</v>
      </c>
      <c r="L237" s="11" t="str">
        <f t="shared" si="24"/>
        <v>203-307</v>
      </c>
      <c r="M237" s="10">
        <f t="shared" si="25"/>
        <v>-0.93</v>
      </c>
      <c r="N237" s="5">
        <f t="shared" si="26"/>
        <v>-0.13905574852915809</v>
      </c>
      <c r="O237" s="9"/>
      <c r="P237" s="8">
        <f t="shared" si="27"/>
        <v>254.76403774779646</v>
      </c>
      <c r="Q237" s="7">
        <f t="shared" si="28"/>
        <v>52.064911248317905</v>
      </c>
      <c r="R237" s="6">
        <f t="shared" si="29"/>
        <v>0.20436523030718934</v>
      </c>
      <c r="S237" s="5">
        <f t="shared" si="30"/>
        <v>-0.18921928860214862</v>
      </c>
      <c r="T237" s="4">
        <v>18866.041666666657</v>
      </c>
      <c r="U237" s="3">
        <v>38</v>
      </c>
      <c r="V237" s="3">
        <v>71</v>
      </c>
      <c r="W237" s="3">
        <v>43</v>
      </c>
      <c r="X237" s="3">
        <v>44</v>
      </c>
      <c r="Y237" s="3">
        <v>45</v>
      </c>
      <c r="Z237" s="3">
        <v>39</v>
      </c>
      <c r="AA237" s="3">
        <f t="shared" si="31"/>
        <v>-6</v>
      </c>
    </row>
    <row r="238" spans="1:27" x14ac:dyDescent="0.25">
      <c r="A238" s="14">
        <v>415</v>
      </c>
      <c r="B238" s="14" t="s">
        <v>1</v>
      </c>
      <c r="C238" s="14"/>
      <c r="D238" s="14">
        <v>13</v>
      </c>
      <c r="E238" s="13" t="s">
        <v>2</v>
      </c>
      <c r="F238" s="12">
        <v>138.91939100190504</v>
      </c>
      <c r="G238" s="12">
        <v>138.69277038808849</v>
      </c>
      <c r="H238" s="12">
        <v>192.05068554175122</v>
      </c>
      <c r="I238" s="12">
        <v>155.95301915298018</v>
      </c>
      <c r="J238" s="12">
        <v>168.94405168152124</v>
      </c>
      <c r="K238" s="12">
        <v>147.53900680712812</v>
      </c>
      <c r="L238" s="11" t="str">
        <f t="shared" si="24"/>
        <v>146-182</v>
      </c>
      <c r="M238" s="10">
        <f t="shared" si="25"/>
        <v>-0.94</v>
      </c>
      <c r="N238" s="5">
        <f t="shared" si="26"/>
        <v>-0.12669901462256908</v>
      </c>
      <c r="O238" s="9"/>
      <c r="P238" s="8">
        <f t="shared" si="27"/>
        <v>164.0659548948575</v>
      </c>
      <c r="Q238" s="7">
        <f t="shared" si="28"/>
        <v>17.609921738415199</v>
      </c>
      <c r="R238" s="6">
        <f t="shared" si="29"/>
        <v>0.10733440554257954</v>
      </c>
      <c r="S238" s="5">
        <f t="shared" si="30"/>
        <v>-0.10073356229402229</v>
      </c>
      <c r="T238" s="4">
        <v>52772.375000000029</v>
      </c>
      <c r="U238" s="3">
        <v>68</v>
      </c>
      <c r="V238" s="3">
        <v>69</v>
      </c>
      <c r="W238" s="3">
        <v>97</v>
      </c>
      <c r="X238" s="3">
        <v>80</v>
      </c>
      <c r="Y238" s="3">
        <v>88</v>
      </c>
      <c r="Z238" s="3">
        <v>78</v>
      </c>
      <c r="AA238" s="3">
        <f t="shared" si="31"/>
        <v>-10</v>
      </c>
    </row>
    <row r="239" spans="1:27" x14ac:dyDescent="0.25">
      <c r="A239" s="14">
        <v>195</v>
      </c>
      <c r="B239" s="14" t="s">
        <v>1</v>
      </c>
      <c r="C239" s="14"/>
      <c r="D239" s="14">
        <v>8</v>
      </c>
      <c r="E239" s="13" t="s">
        <v>224</v>
      </c>
      <c r="F239" s="12">
        <v>321.65545340016615</v>
      </c>
      <c r="G239" s="12">
        <v>377.38032193033592</v>
      </c>
      <c r="H239" s="12">
        <v>349.43792820558303</v>
      </c>
      <c r="I239" s="12">
        <v>387.00271697112947</v>
      </c>
      <c r="J239" s="12">
        <v>339.86203010332332</v>
      </c>
      <c r="K239" s="12">
        <v>336.93693034954993</v>
      </c>
      <c r="L239" s="11" t="str">
        <f t="shared" si="24"/>
        <v>336-380</v>
      </c>
      <c r="M239" s="10">
        <f t="shared" si="25"/>
        <v>-0.96</v>
      </c>
      <c r="N239" s="5">
        <f t="shared" si="26"/>
        <v>-8.6067271265463791E-3</v>
      </c>
      <c r="O239" s="9"/>
      <c r="P239" s="8">
        <f t="shared" si="27"/>
        <v>358.13672668524816</v>
      </c>
      <c r="Q239" s="7">
        <f t="shared" si="28"/>
        <v>22.062527443502166</v>
      </c>
      <c r="R239" s="6">
        <f t="shared" si="29"/>
        <v>6.160364408225584E-2</v>
      </c>
      <c r="S239" s="5">
        <f t="shared" si="30"/>
        <v>-5.9194700671762933E-2</v>
      </c>
      <c r="T239" s="4">
        <v>56958.458333333365</v>
      </c>
      <c r="U239" s="3">
        <v>180</v>
      </c>
      <c r="V239" s="3">
        <v>212</v>
      </c>
      <c r="W239" s="3">
        <v>197</v>
      </c>
      <c r="X239" s="3">
        <v>219</v>
      </c>
      <c r="Y239" s="3">
        <v>193</v>
      </c>
      <c r="Z239" s="3">
        <v>192</v>
      </c>
      <c r="AA239" s="3">
        <f t="shared" si="31"/>
        <v>-1</v>
      </c>
    </row>
    <row r="240" spans="1:27" x14ac:dyDescent="0.25">
      <c r="A240" s="14">
        <v>345</v>
      </c>
      <c r="B240" s="14" t="s">
        <v>1</v>
      </c>
      <c r="C240" s="14"/>
      <c r="D240" s="14">
        <v>12</v>
      </c>
      <c r="E240" s="13" t="s">
        <v>74</v>
      </c>
      <c r="F240" s="12">
        <v>318.85213232363492</v>
      </c>
      <c r="G240" s="12">
        <v>158.4786053882726</v>
      </c>
      <c r="H240" s="12">
        <v>315.95576619273299</v>
      </c>
      <c r="I240" s="12">
        <v>473.37278106508876</v>
      </c>
      <c r="J240" s="12">
        <v>156.4333202972233</v>
      </c>
      <c r="K240" s="12">
        <v>155.7986302703755</v>
      </c>
      <c r="L240" s="11" t="str">
        <f t="shared" si="24"/>
        <v>152-416</v>
      </c>
      <c r="M240" s="10">
        <f t="shared" si="25"/>
        <v>-0.97</v>
      </c>
      <c r="N240" s="5">
        <f t="shared" si="26"/>
        <v>-4.0572559966246041E-3</v>
      </c>
      <c r="O240" s="9"/>
      <c r="P240" s="8">
        <f t="shared" si="27"/>
        <v>283.95562449499005</v>
      </c>
      <c r="Q240" s="7">
        <f t="shared" si="28"/>
        <v>131.80892363934004</v>
      </c>
      <c r="R240" s="6">
        <f t="shared" si="29"/>
        <v>0.46418845857961022</v>
      </c>
      <c r="S240" s="5">
        <f t="shared" si="30"/>
        <v>-0.45132754264874819</v>
      </c>
      <c r="T240" s="4">
        <v>643.70833333333371</v>
      </c>
      <c r="U240" s="3">
        <v>2</v>
      </c>
      <c r="V240" s="3">
        <v>1</v>
      </c>
      <c r="W240" s="3">
        <v>2</v>
      </c>
      <c r="X240" s="3">
        <v>3</v>
      </c>
      <c r="Y240" s="3">
        <v>1</v>
      </c>
      <c r="Z240" s="3">
        <v>1</v>
      </c>
      <c r="AA240" s="3">
        <f t="shared" si="31"/>
        <v>0</v>
      </c>
    </row>
    <row r="241" spans="1:27" x14ac:dyDescent="0.25">
      <c r="A241" s="14">
        <v>354</v>
      </c>
      <c r="B241" s="14" t="s">
        <v>1</v>
      </c>
      <c r="C241" s="14"/>
      <c r="D241" s="14">
        <v>12</v>
      </c>
      <c r="E241" s="13" t="s">
        <v>65</v>
      </c>
      <c r="F241" s="12">
        <v>0</v>
      </c>
      <c r="G241" s="12">
        <v>248.29298572315332</v>
      </c>
      <c r="H241" s="12">
        <v>349.34497816593887</v>
      </c>
      <c r="I241" s="12">
        <v>110.10184420589044</v>
      </c>
      <c r="J241" s="12">
        <v>0</v>
      </c>
      <c r="K241" s="12">
        <v>0</v>
      </c>
      <c r="L241" s="11" t="str">
        <f t="shared" si="24"/>
        <v>-3-268</v>
      </c>
      <c r="M241" s="10">
        <f t="shared" si="25"/>
        <v>-0.98</v>
      </c>
      <c r="N241" s="5" t="e">
        <f t="shared" si="26"/>
        <v>#DIV/0!</v>
      </c>
      <c r="O241" s="9"/>
      <c r="P241" s="8">
        <f t="shared" si="27"/>
        <v>132.33521885117901</v>
      </c>
      <c r="Q241" s="7">
        <f t="shared" si="28"/>
        <v>135.45603640842984</v>
      </c>
      <c r="R241" s="6">
        <f t="shared" si="29"/>
        <v>1.023582668199313</v>
      </c>
      <c r="S241" s="5">
        <f t="shared" si="30"/>
        <v>-1</v>
      </c>
      <c r="T241" s="4">
        <v>1006.4166666666667</v>
      </c>
      <c r="U241" s="3">
        <v>0</v>
      </c>
      <c r="V241" s="3">
        <v>2</v>
      </c>
      <c r="W241" s="3">
        <v>3</v>
      </c>
      <c r="X241" s="3">
        <v>1</v>
      </c>
      <c r="Y241" s="3">
        <v>0</v>
      </c>
      <c r="Z241" s="3">
        <v>0</v>
      </c>
      <c r="AA241" s="3">
        <f t="shared" si="31"/>
        <v>0</v>
      </c>
    </row>
    <row r="242" spans="1:27" x14ac:dyDescent="0.25">
      <c r="A242" s="14">
        <v>74</v>
      </c>
      <c r="B242" s="14" t="s">
        <v>1</v>
      </c>
      <c r="C242" s="14"/>
      <c r="D242" s="14">
        <v>5</v>
      </c>
      <c r="E242" s="13" t="s">
        <v>345</v>
      </c>
      <c r="F242" s="12">
        <v>1007.9712008228336</v>
      </c>
      <c r="G242" s="12">
        <v>980.4902451225613</v>
      </c>
      <c r="H242" s="12">
        <v>1246.6520574628682</v>
      </c>
      <c r="I242" s="12">
        <v>1327.9582641688403</v>
      </c>
      <c r="J242" s="12">
        <v>1072.4852071005917</v>
      </c>
      <c r="K242" s="12">
        <v>1028.3549327961036</v>
      </c>
      <c r="L242" s="11" t="str">
        <f t="shared" si="24"/>
        <v>1027-1291</v>
      </c>
      <c r="M242" s="10">
        <f t="shared" si="25"/>
        <v>-0.99</v>
      </c>
      <c r="N242" s="5">
        <f t="shared" si="26"/>
        <v>-4.1147676454943306E-2</v>
      </c>
      <c r="O242" s="9"/>
      <c r="P242" s="8">
        <f t="shared" si="27"/>
        <v>1158.8777970423253</v>
      </c>
      <c r="Q242" s="7">
        <f t="shared" si="28"/>
        <v>131.95989692797085</v>
      </c>
      <c r="R242" s="6">
        <f t="shared" si="29"/>
        <v>0.11386869026635715</v>
      </c>
      <c r="S242" s="5">
        <f t="shared" si="30"/>
        <v>-0.11262866937250898</v>
      </c>
      <c r="T242" s="4">
        <v>5526.3333333333312</v>
      </c>
      <c r="U242" s="3">
        <v>49</v>
      </c>
      <c r="V242" s="3">
        <v>49</v>
      </c>
      <c r="W242" s="3">
        <v>64</v>
      </c>
      <c r="X242" s="3">
        <v>70</v>
      </c>
      <c r="Y242" s="3">
        <v>58</v>
      </c>
      <c r="Z242" s="3">
        <v>57</v>
      </c>
      <c r="AA242" s="3">
        <f t="shared" si="31"/>
        <v>-1</v>
      </c>
    </row>
    <row r="243" spans="1:27" x14ac:dyDescent="0.25">
      <c r="A243" s="14">
        <v>301</v>
      </c>
      <c r="B243" s="14" t="s">
        <v>1</v>
      </c>
      <c r="C243" s="14"/>
      <c r="D243" s="14">
        <v>10</v>
      </c>
      <c r="E243" s="13" t="s">
        <v>118</v>
      </c>
      <c r="F243" s="12">
        <v>312.54542811455156</v>
      </c>
      <c r="G243" s="12">
        <v>236.13622108253699</v>
      </c>
      <c r="H243" s="12">
        <v>172.37179847488432</v>
      </c>
      <c r="I243" s="12">
        <v>198.0235724214094</v>
      </c>
      <c r="J243" s="12">
        <v>108.3214050833688</v>
      </c>
      <c r="K243" s="12">
        <v>117.92298318942369</v>
      </c>
      <c r="L243" s="11" t="str">
        <f t="shared" si="24"/>
        <v>118-234</v>
      </c>
      <c r="M243" s="10">
        <f t="shared" si="25"/>
        <v>-0.99</v>
      </c>
      <c r="N243" s="5">
        <f t="shared" si="26"/>
        <v>8.8639711594075993E-2</v>
      </c>
      <c r="O243" s="9"/>
      <c r="P243" s="8">
        <f t="shared" si="27"/>
        <v>175.70897205378398</v>
      </c>
      <c r="Q243" s="7">
        <f t="shared" si="28"/>
        <v>58.170850208302568</v>
      </c>
      <c r="R243" s="6">
        <f t="shared" si="29"/>
        <v>0.33106363054981991</v>
      </c>
      <c r="S243" s="5">
        <f t="shared" si="30"/>
        <v>-0.32887329650231051</v>
      </c>
      <c r="T243" s="4">
        <v>12746.416666666661</v>
      </c>
      <c r="U243" s="3">
        <v>43</v>
      </c>
      <c r="V243" s="3">
        <v>32</v>
      </c>
      <c r="W243" s="3">
        <v>23</v>
      </c>
      <c r="X243" s="3">
        <v>26</v>
      </c>
      <c r="Y243" s="3">
        <v>14</v>
      </c>
      <c r="Z243" s="3">
        <v>15</v>
      </c>
      <c r="AA243" s="3">
        <f t="shared" si="31"/>
        <v>1</v>
      </c>
    </row>
    <row r="244" spans="1:27" x14ac:dyDescent="0.25">
      <c r="A244" s="14">
        <v>142</v>
      </c>
      <c r="B244" s="14" t="s">
        <v>1</v>
      </c>
      <c r="C244" s="14"/>
      <c r="D244" s="14">
        <v>6</v>
      </c>
      <c r="E244" s="13" t="s">
        <v>277</v>
      </c>
      <c r="F244" s="12">
        <v>261.559475718562</v>
      </c>
      <c r="G244" s="12">
        <v>208.01432987605813</v>
      </c>
      <c r="H244" s="12">
        <v>155.05434080369832</v>
      </c>
      <c r="I244" s="12">
        <v>142.69610011558385</v>
      </c>
      <c r="J244" s="12">
        <v>147.55749776535521</v>
      </c>
      <c r="K244" s="12">
        <v>129.77029247684939</v>
      </c>
      <c r="L244" s="11" t="str">
        <f t="shared" si="24"/>
        <v>130-197</v>
      </c>
      <c r="M244" s="16">
        <f t="shared" si="25"/>
        <v>-1.01</v>
      </c>
      <c r="N244" s="5">
        <f t="shared" si="26"/>
        <v>-0.12054423230184408</v>
      </c>
      <c r="O244" s="9"/>
      <c r="P244" s="8">
        <f t="shared" si="27"/>
        <v>163.42153647805898</v>
      </c>
      <c r="Q244" s="7">
        <f t="shared" si="28"/>
        <v>33.461054900541612</v>
      </c>
      <c r="R244" s="6">
        <f t="shared" si="29"/>
        <v>0.2047530308530302</v>
      </c>
      <c r="S244" s="5">
        <f t="shared" si="30"/>
        <v>-0.20591682544685666</v>
      </c>
      <c r="T244" s="4">
        <v>17709.375000000004</v>
      </c>
      <c r="U244" s="3">
        <v>45</v>
      </c>
      <c r="V244" s="3">
        <v>36</v>
      </c>
      <c r="W244" s="3">
        <v>27</v>
      </c>
      <c r="X244" s="3">
        <v>25</v>
      </c>
      <c r="Y244" s="3">
        <v>26</v>
      </c>
      <c r="Z244" s="3">
        <v>23</v>
      </c>
      <c r="AA244" s="3">
        <f t="shared" si="31"/>
        <v>-3</v>
      </c>
    </row>
    <row r="245" spans="1:27" x14ac:dyDescent="0.25">
      <c r="A245" s="14">
        <v>88</v>
      </c>
      <c r="B245" s="14" t="s">
        <v>1</v>
      </c>
      <c r="C245" s="14"/>
      <c r="D245" s="14">
        <v>5</v>
      </c>
      <c r="E245" s="13" t="s">
        <v>331</v>
      </c>
      <c r="F245" s="12">
        <v>617.90361987009362</v>
      </c>
      <c r="G245" s="12">
        <v>860.56009334889143</v>
      </c>
      <c r="H245" s="12">
        <v>941.32583658293277</v>
      </c>
      <c r="I245" s="12">
        <v>667.54770936416082</v>
      </c>
      <c r="J245" s="12">
        <v>780.70317127012333</v>
      </c>
      <c r="K245" s="12">
        <v>673.12764056412357</v>
      </c>
      <c r="L245" s="11" t="str">
        <f t="shared" si="24"/>
        <v>677-888</v>
      </c>
      <c r="M245" s="16">
        <f t="shared" si="25"/>
        <v>-1.03</v>
      </c>
      <c r="N245" s="5">
        <f t="shared" si="26"/>
        <v>-0.13779312633120921</v>
      </c>
      <c r="O245" s="9"/>
      <c r="P245" s="8">
        <f t="shared" si="27"/>
        <v>782.44720067492892</v>
      </c>
      <c r="Q245" s="7">
        <f t="shared" si="28"/>
        <v>105.77582629900107</v>
      </c>
      <c r="R245" s="6">
        <f t="shared" si="29"/>
        <v>0.1351858965151389</v>
      </c>
      <c r="S245" s="5">
        <f t="shared" si="30"/>
        <v>-0.13971493541865534</v>
      </c>
      <c r="T245" s="4">
        <v>55972.333333333358</v>
      </c>
      <c r="U245" s="3">
        <v>337</v>
      </c>
      <c r="V245" s="3">
        <v>472</v>
      </c>
      <c r="W245" s="3">
        <v>519</v>
      </c>
      <c r="X245" s="3">
        <v>370</v>
      </c>
      <c r="Y245" s="3">
        <v>435</v>
      </c>
      <c r="Z245" s="3">
        <v>377</v>
      </c>
      <c r="AA245" s="3">
        <f t="shared" si="31"/>
        <v>-58</v>
      </c>
    </row>
    <row r="246" spans="1:27" x14ac:dyDescent="0.25">
      <c r="A246" s="14">
        <v>169</v>
      </c>
      <c r="B246" s="14" t="s">
        <v>1</v>
      </c>
      <c r="C246" s="14"/>
      <c r="D246" s="14">
        <v>7</v>
      </c>
      <c r="E246" s="13" t="s">
        <v>250</v>
      </c>
      <c r="F246" s="12">
        <v>167.80723144287998</v>
      </c>
      <c r="G246" s="12">
        <v>239.25311419135048</v>
      </c>
      <c r="H246" s="12">
        <v>206.04749394735484</v>
      </c>
      <c r="I246" s="12">
        <v>112.3997343279007</v>
      </c>
      <c r="J246" s="12">
        <v>151.99493350221658</v>
      </c>
      <c r="K246" s="12">
        <v>120.57877813504814</v>
      </c>
      <c r="L246" s="11" t="str">
        <f t="shared" si="24"/>
        <v>122-208</v>
      </c>
      <c r="M246" s="16">
        <f t="shared" si="25"/>
        <v>-1.03</v>
      </c>
      <c r="N246" s="5">
        <f t="shared" si="26"/>
        <v>-0.20669212218649574</v>
      </c>
      <c r="O246" s="9"/>
      <c r="P246" s="8">
        <f t="shared" si="27"/>
        <v>164.93530309935539</v>
      </c>
      <c r="Q246" s="7">
        <f t="shared" si="28"/>
        <v>43.206765321727119</v>
      </c>
      <c r="R246" s="6">
        <f t="shared" si="29"/>
        <v>0.26196189966498434</v>
      </c>
      <c r="S246" s="5">
        <f t="shared" si="30"/>
        <v>-0.26893287325871845</v>
      </c>
      <c r="T246" s="4">
        <v>9942.1250000000073</v>
      </c>
      <c r="U246" s="3">
        <v>16</v>
      </c>
      <c r="V246" s="3">
        <v>23</v>
      </c>
      <c r="W246" s="3">
        <v>20</v>
      </c>
      <c r="X246" s="3">
        <v>11</v>
      </c>
      <c r="Y246" s="3">
        <v>15</v>
      </c>
      <c r="Z246" s="3">
        <v>12</v>
      </c>
      <c r="AA246" s="3">
        <f t="shared" si="31"/>
        <v>-3</v>
      </c>
    </row>
    <row r="247" spans="1:27" x14ac:dyDescent="0.25">
      <c r="A247" s="14">
        <v>369</v>
      </c>
      <c r="B247" s="14" t="s">
        <v>1</v>
      </c>
      <c r="C247" s="14" t="s">
        <v>441</v>
      </c>
      <c r="D247" s="14">
        <v>13</v>
      </c>
      <c r="E247" s="13" t="s">
        <v>49</v>
      </c>
      <c r="F247" s="12">
        <v>804.07803918251238</v>
      </c>
      <c r="G247" s="12">
        <v>877.40757049431636</v>
      </c>
      <c r="H247" s="12">
        <v>761.35590748570257</v>
      </c>
      <c r="I247" s="12">
        <v>698.18317418863921</v>
      </c>
      <c r="J247" s="12">
        <v>667.31555087618301</v>
      </c>
      <c r="K247" s="12">
        <v>658.34930676602312</v>
      </c>
      <c r="L247" s="11" t="str">
        <f t="shared" si="24"/>
        <v>661-802</v>
      </c>
      <c r="M247" s="16">
        <f t="shared" si="25"/>
        <v>-1.03</v>
      </c>
      <c r="N247" s="5">
        <f t="shared" si="26"/>
        <v>-1.3436288272298232E-2</v>
      </c>
      <c r="O247" s="9"/>
      <c r="P247" s="8">
        <f t="shared" si="27"/>
        <v>731.48475691758165</v>
      </c>
      <c r="Q247" s="7">
        <f t="shared" si="28"/>
        <v>70.973231222301763</v>
      </c>
      <c r="R247" s="6">
        <f t="shared" si="29"/>
        <v>9.7026261382912871E-2</v>
      </c>
      <c r="S247" s="5">
        <f t="shared" si="30"/>
        <v>-9.9982193012121648E-2</v>
      </c>
      <c r="T247" s="4">
        <v>395337.41666666686</v>
      </c>
      <c r="U247" s="3">
        <v>3208</v>
      </c>
      <c r="V247" s="3">
        <v>3497</v>
      </c>
      <c r="W247" s="3">
        <v>3028</v>
      </c>
      <c r="X247" s="3">
        <v>2771</v>
      </c>
      <c r="Y247" s="3">
        <v>2643</v>
      </c>
      <c r="Z247" s="3">
        <v>2602</v>
      </c>
      <c r="AA247" s="3">
        <f t="shared" si="31"/>
        <v>-41</v>
      </c>
    </row>
    <row r="248" spans="1:27" x14ac:dyDescent="0.25">
      <c r="A248" s="14">
        <v>97</v>
      </c>
      <c r="B248" s="14" t="s">
        <v>1</v>
      </c>
      <c r="C248" s="14"/>
      <c r="D248" s="14">
        <v>5</v>
      </c>
      <c r="E248" s="13" t="s">
        <v>322</v>
      </c>
      <c r="F248" s="12">
        <v>658.90213911187425</v>
      </c>
      <c r="G248" s="12">
        <v>675.96113223489647</v>
      </c>
      <c r="H248" s="12">
        <v>673.08511544687735</v>
      </c>
      <c r="I248" s="12">
        <v>449.57596812097677</v>
      </c>
      <c r="J248" s="12">
        <v>400.81735303363723</v>
      </c>
      <c r="K248" s="12">
        <v>393.51209545190829</v>
      </c>
      <c r="L248" s="11" t="str">
        <f t="shared" si="24"/>
        <v>399-646</v>
      </c>
      <c r="M248" s="16">
        <f t="shared" si="25"/>
        <v>-1.04</v>
      </c>
      <c r="N248" s="5">
        <f t="shared" si="26"/>
        <v>-1.8225901464690001E-2</v>
      </c>
      <c r="O248" s="9"/>
      <c r="P248" s="8">
        <f t="shared" si="27"/>
        <v>522.16469250495948</v>
      </c>
      <c r="Q248" s="7">
        <f t="shared" si="28"/>
        <v>123.56836619170406</v>
      </c>
      <c r="R248" s="6">
        <f t="shared" si="29"/>
        <v>0.23664634542583596</v>
      </c>
      <c r="S248" s="5">
        <f t="shared" si="30"/>
        <v>-0.24638317929132914</v>
      </c>
      <c r="T248" s="4">
        <v>13152.33333333333</v>
      </c>
      <c r="U248" s="3">
        <v>71</v>
      </c>
      <c r="V248" s="3">
        <v>76</v>
      </c>
      <c r="W248" s="3">
        <v>79</v>
      </c>
      <c r="X248" s="3">
        <v>55</v>
      </c>
      <c r="Y248" s="3">
        <v>51</v>
      </c>
      <c r="Z248" s="3">
        <v>52</v>
      </c>
      <c r="AA248" s="3">
        <f t="shared" si="31"/>
        <v>1</v>
      </c>
    </row>
    <row r="249" spans="1:27" x14ac:dyDescent="0.25">
      <c r="A249" s="14">
        <v>102</v>
      </c>
      <c r="B249" s="14" t="s">
        <v>1</v>
      </c>
      <c r="C249" s="14"/>
      <c r="D249" s="14">
        <v>5</v>
      </c>
      <c r="E249" s="13" t="s">
        <v>317</v>
      </c>
      <c r="F249" s="12">
        <v>387.60928132553857</v>
      </c>
      <c r="G249" s="12">
        <v>513.21747060133396</v>
      </c>
      <c r="H249" s="12">
        <v>350.80674985999434</v>
      </c>
      <c r="I249" s="12">
        <v>286.32784538296346</v>
      </c>
      <c r="J249" s="12">
        <v>344.01023640215635</v>
      </c>
      <c r="K249" s="12">
        <v>284.24429682628687</v>
      </c>
      <c r="L249" s="11" t="str">
        <f t="shared" si="24"/>
        <v>287-424</v>
      </c>
      <c r="M249" s="16">
        <f t="shared" si="25"/>
        <v>-1.04</v>
      </c>
      <c r="N249" s="5">
        <f t="shared" si="26"/>
        <v>-0.17373302667075768</v>
      </c>
      <c r="O249" s="9"/>
      <c r="P249" s="8">
        <f t="shared" si="27"/>
        <v>355.45513571005506</v>
      </c>
      <c r="Q249" s="7">
        <f t="shared" si="28"/>
        <v>68.62743758716077</v>
      </c>
      <c r="R249" s="6">
        <f t="shared" si="29"/>
        <v>0.1930691969046136</v>
      </c>
      <c r="S249" s="5">
        <f t="shared" si="30"/>
        <v>-0.20033706572143864</v>
      </c>
      <c r="T249" s="4">
        <v>23912.083333333343</v>
      </c>
      <c r="U249" s="3">
        <v>91</v>
      </c>
      <c r="V249" s="3">
        <v>121</v>
      </c>
      <c r="W249" s="3">
        <v>83</v>
      </c>
      <c r="X249" s="3">
        <v>68</v>
      </c>
      <c r="Y249" s="3">
        <v>82</v>
      </c>
      <c r="Z249" s="3">
        <v>68</v>
      </c>
      <c r="AA249" s="3">
        <f t="shared" si="31"/>
        <v>-14</v>
      </c>
    </row>
    <row r="250" spans="1:27" x14ac:dyDescent="0.25">
      <c r="A250" s="14">
        <v>210</v>
      </c>
      <c r="B250" s="14" t="s">
        <v>1</v>
      </c>
      <c r="C250" s="14"/>
      <c r="D250" s="14">
        <v>8</v>
      </c>
      <c r="E250" s="13" t="s">
        <v>209</v>
      </c>
      <c r="F250" s="12">
        <v>295.47812934203353</v>
      </c>
      <c r="G250" s="12">
        <v>279.18153867901191</v>
      </c>
      <c r="H250" s="12">
        <v>284.14136032676254</v>
      </c>
      <c r="I250" s="12">
        <v>417.79372773775407</v>
      </c>
      <c r="J250" s="12">
        <v>376.7593315213004</v>
      </c>
      <c r="K250" s="12">
        <v>292.06204215068232</v>
      </c>
      <c r="L250" s="11" t="str">
        <f t="shared" si="24"/>
        <v>294-407</v>
      </c>
      <c r="M250" s="16">
        <f t="shared" si="25"/>
        <v>-1.04</v>
      </c>
      <c r="N250" s="5">
        <f t="shared" si="26"/>
        <v>-0.22480475540877121</v>
      </c>
      <c r="O250" s="9"/>
      <c r="P250" s="8">
        <f t="shared" si="27"/>
        <v>350.74912374919091</v>
      </c>
      <c r="Q250" s="7">
        <f t="shared" si="28"/>
        <v>56.551495099834902</v>
      </c>
      <c r="R250" s="6">
        <f t="shared" si="29"/>
        <v>0.16123060977416157</v>
      </c>
      <c r="S250" s="5">
        <f t="shared" si="30"/>
        <v>-0.16731925363404127</v>
      </c>
      <c r="T250" s="4">
        <v>27752.708333333336</v>
      </c>
      <c r="U250" s="3">
        <v>84</v>
      </c>
      <c r="V250" s="3">
        <v>79</v>
      </c>
      <c r="W250" s="3">
        <v>80</v>
      </c>
      <c r="X250" s="3">
        <v>117</v>
      </c>
      <c r="Y250" s="3">
        <v>105</v>
      </c>
      <c r="Z250" s="3">
        <v>81</v>
      </c>
      <c r="AA250" s="3">
        <f t="shared" si="31"/>
        <v>-24</v>
      </c>
    </row>
    <row r="251" spans="1:27" x14ac:dyDescent="0.25">
      <c r="A251" s="14">
        <v>397</v>
      </c>
      <c r="B251" s="14" t="s">
        <v>1</v>
      </c>
      <c r="C251" s="14"/>
      <c r="D251" s="14">
        <v>13</v>
      </c>
      <c r="E251" s="13" t="s">
        <v>21</v>
      </c>
      <c r="F251" s="12">
        <v>334.79215747090524</v>
      </c>
      <c r="G251" s="12">
        <v>414.56664691482968</v>
      </c>
      <c r="H251" s="12">
        <v>410.69182118045802</v>
      </c>
      <c r="I251" s="12">
        <v>316.57759413657885</v>
      </c>
      <c r="J251" s="12">
        <v>314.3099235356994</v>
      </c>
      <c r="K251" s="12">
        <v>300.20574100116613</v>
      </c>
      <c r="L251" s="11" t="str">
        <f t="shared" si="24"/>
        <v>304-394</v>
      </c>
      <c r="M251" s="16">
        <f t="shared" si="25"/>
        <v>-1.08</v>
      </c>
      <c r="N251" s="5">
        <f t="shared" si="26"/>
        <v>-4.4873487848789827E-2</v>
      </c>
      <c r="O251" s="9"/>
      <c r="P251" s="8">
        <f t="shared" si="27"/>
        <v>348.92406060445012</v>
      </c>
      <c r="Q251" s="7">
        <f t="shared" si="28"/>
        <v>45.047564268472243</v>
      </c>
      <c r="R251" s="6">
        <f t="shared" si="29"/>
        <v>0.12910420734653605</v>
      </c>
      <c r="S251" s="5">
        <f t="shared" si="30"/>
        <v>-0.13962442004970363</v>
      </c>
      <c r="T251" s="4">
        <v>124532.70833333334</v>
      </c>
      <c r="U251" s="3">
        <v>367</v>
      </c>
      <c r="V251" s="3">
        <v>467</v>
      </c>
      <c r="W251" s="3">
        <v>475</v>
      </c>
      <c r="X251" s="3">
        <v>376</v>
      </c>
      <c r="Y251" s="3">
        <v>383</v>
      </c>
      <c r="Z251" s="3">
        <v>375</v>
      </c>
      <c r="AA251" s="3">
        <f t="shared" si="31"/>
        <v>-8</v>
      </c>
    </row>
    <row r="252" spans="1:27" x14ac:dyDescent="0.25">
      <c r="A252" s="14">
        <v>198</v>
      </c>
      <c r="B252" s="14" t="s">
        <v>1</v>
      </c>
      <c r="C252" s="14"/>
      <c r="D252" s="14">
        <v>8</v>
      </c>
      <c r="E252" s="13" t="s">
        <v>221</v>
      </c>
      <c r="F252" s="12">
        <v>345.00470020448313</v>
      </c>
      <c r="G252" s="12">
        <v>403.35091529630785</v>
      </c>
      <c r="H252" s="12">
        <v>329.96574179210211</v>
      </c>
      <c r="I252" s="12">
        <v>244.80755406166818</v>
      </c>
      <c r="J252" s="12">
        <v>322.77508798537787</v>
      </c>
      <c r="K252" s="12">
        <v>260.75957577919763</v>
      </c>
      <c r="L252" s="11" t="str">
        <f t="shared" si="24"/>
        <v>266-365</v>
      </c>
      <c r="M252" s="16">
        <f t="shared" si="25"/>
        <v>-1.1000000000000001</v>
      </c>
      <c r="N252" s="5">
        <f t="shared" si="26"/>
        <v>-0.19213227573805081</v>
      </c>
      <c r="O252" s="9"/>
      <c r="P252" s="8">
        <f t="shared" si="27"/>
        <v>315.64729415646445</v>
      </c>
      <c r="Q252" s="7">
        <f t="shared" si="28"/>
        <v>49.791474351314889</v>
      </c>
      <c r="R252" s="6">
        <f t="shared" si="29"/>
        <v>0.157744024020157</v>
      </c>
      <c r="S252" s="5">
        <f t="shared" si="30"/>
        <v>-0.17388939931814942</v>
      </c>
      <c r="T252" s="4">
        <v>25697.416666666668</v>
      </c>
      <c r="U252" s="3">
        <v>89</v>
      </c>
      <c r="V252" s="3">
        <v>104</v>
      </c>
      <c r="W252" s="3">
        <v>85</v>
      </c>
      <c r="X252" s="3">
        <v>63</v>
      </c>
      <c r="Y252" s="3">
        <v>83</v>
      </c>
      <c r="Z252" s="3">
        <v>67</v>
      </c>
      <c r="AA252" s="3">
        <f t="shared" si="31"/>
        <v>-16</v>
      </c>
    </row>
    <row r="253" spans="1:27" x14ac:dyDescent="0.25">
      <c r="A253" s="14">
        <v>158</v>
      </c>
      <c r="B253" s="14" t="s">
        <v>1</v>
      </c>
      <c r="C253" s="14"/>
      <c r="D253" s="14">
        <v>7</v>
      </c>
      <c r="E253" s="13" t="s">
        <v>261</v>
      </c>
      <c r="F253" s="12">
        <v>205.23476933536003</v>
      </c>
      <c r="G253" s="12">
        <v>253.48542458808618</v>
      </c>
      <c r="H253" s="12">
        <v>186.57431663961765</v>
      </c>
      <c r="I253" s="12">
        <v>237.28878427770439</v>
      </c>
      <c r="J253" s="12">
        <v>298.00185932784024</v>
      </c>
      <c r="K253" s="12">
        <v>200.84490451392554</v>
      </c>
      <c r="L253" s="11" t="str">
        <f t="shared" si="24"/>
        <v>206-289</v>
      </c>
      <c r="M253" s="16">
        <f t="shared" si="25"/>
        <v>-1.1100000000000001</v>
      </c>
      <c r="N253" s="5">
        <f t="shared" si="26"/>
        <v>-0.32602801550653948</v>
      </c>
      <c r="O253" s="9"/>
      <c r="P253" s="8">
        <f t="shared" si="27"/>
        <v>247.40620014536029</v>
      </c>
      <c r="Q253" s="7">
        <f t="shared" si="28"/>
        <v>41.763580405808248</v>
      </c>
      <c r="R253" s="6">
        <f t="shared" si="29"/>
        <v>0.16880571457494031</v>
      </c>
      <c r="S253" s="5">
        <f t="shared" si="30"/>
        <v>-0.18819777193974227</v>
      </c>
      <c r="T253" s="4">
        <v>39324.083333333358</v>
      </c>
      <c r="U253" s="3">
        <v>80</v>
      </c>
      <c r="V253" s="3">
        <v>99</v>
      </c>
      <c r="W253" s="3">
        <v>73</v>
      </c>
      <c r="X253" s="3">
        <v>93</v>
      </c>
      <c r="Y253" s="3">
        <v>117</v>
      </c>
      <c r="Z253" s="3">
        <v>79</v>
      </c>
      <c r="AA253" s="3">
        <f t="shared" si="31"/>
        <v>-38</v>
      </c>
    </row>
    <row r="254" spans="1:27" x14ac:dyDescent="0.25">
      <c r="A254" s="14">
        <v>286</v>
      </c>
      <c r="B254" s="14" t="s">
        <v>1</v>
      </c>
      <c r="C254" s="14"/>
      <c r="D254" s="14">
        <v>14</v>
      </c>
      <c r="E254" s="13" t="s">
        <v>133</v>
      </c>
      <c r="F254" s="12">
        <v>256.75772056201413</v>
      </c>
      <c r="G254" s="12">
        <v>157.87585217079297</v>
      </c>
      <c r="H254" s="12">
        <v>288.76696505919728</v>
      </c>
      <c r="I254" s="12">
        <v>334.30232558139534</v>
      </c>
      <c r="J254" s="12">
        <v>497.2759515887235</v>
      </c>
      <c r="K254" s="12">
        <v>220.73836984713878</v>
      </c>
      <c r="L254" s="11" t="str">
        <f t="shared" si="24"/>
        <v>234-467</v>
      </c>
      <c r="M254" s="16">
        <f t="shared" si="25"/>
        <v>-1.1200000000000001</v>
      </c>
      <c r="N254" s="5">
        <f t="shared" si="26"/>
        <v>-0.55610487669489717</v>
      </c>
      <c r="O254" s="9"/>
      <c r="P254" s="8">
        <f t="shared" si="27"/>
        <v>350.82662535669272</v>
      </c>
      <c r="Q254" s="7">
        <f t="shared" si="28"/>
        <v>116.38797206051819</v>
      </c>
      <c r="R254" s="6">
        <f t="shared" si="29"/>
        <v>0.33175353193955598</v>
      </c>
      <c r="S254" s="5">
        <f t="shared" si="30"/>
        <v>-0.37080496777372729</v>
      </c>
      <c r="T254" s="4">
        <v>6800.8749999999964</v>
      </c>
      <c r="U254" s="3">
        <v>18</v>
      </c>
      <c r="V254" s="3">
        <v>11</v>
      </c>
      <c r="W254" s="3">
        <v>20</v>
      </c>
      <c r="X254" s="3">
        <v>23</v>
      </c>
      <c r="Y254" s="3">
        <v>34</v>
      </c>
      <c r="Z254" s="3">
        <v>15</v>
      </c>
      <c r="AA254" s="3">
        <f t="shared" si="31"/>
        <v>-19</v>
      </c>
    </row>
    <row r="255" spans="1:27" x14ac:dyDescent="0.25">
      <c r="A255" s="14">
        <v>284</v>
      </c>
      <c r="B255" s="14" t="s">
        <v>1</v>
      </c>
      <c r="C255" s="14"/>
      <c r="D255" s="14">
        <v>14</v>
      </c>
      <c r="E255" s="13" t="s">
        <v>135</v>
      </c>
      <c r="F255" s="12">
        <v>188.1553191812209</v>
      </c>
      <c r="G255" s="12">
        <v>193.19296656856085</v>
      </c>
      <c r="H255" s="12">
        <v>270.37988373664996</v>
      </c>
      <c r="I255" s="12">
        <v>346.82772229863059</v>
      </c>
      <c r="J255" s="12">
        <v>303.47659213638593</v>
      </c>
      <c r="K255" s="12">
        <v>225.00851183515147</v>
      </c>
      <c r="L255" s="11" t="str">
        <f t="shared" si="24"/>
        <v>232-340</v>
      </c>
      <c r="M255" s="16">
        <f t="shared" si="25"/>
        <v>-1.1299999999999999</v>
      </c>
      <c r="N255" s="5">
        <f t="shared" si="26"/>
        <v>-0.25856386401614129</v>
      </c>
      <c r="O255" s="9"/>
      <c r="P255" s="8">
        <f t="shared" si="27"/>
        <v>286.02498356031629</v>
      </c>
      <c r="Q255" s="7">
        <f t="shared" si="28"/>
        <v>54.073425864251121</v>
      </c>
      <c r="R255" s="6">
        <f t="shared" si="29"/>
        <v>0.18905140799649148</v>
      </c>
      <c r="S255" s="5">
        <f t="shared" si="30"/>
        <v>-0.21332567164468627</v>
      </c>
      <c r="T255" s="4">
        <v>16877.875000000015</v>
      </c>
      <c r="U255" s="3">
        <v>31</v>
      </c>
      <c r="V255" s="3">
        <v>32</v>
      </c>
      <c r="W255" s="3">
        <v>45</v>
      </c>
      <c r="X255" s="3">
        <v>58</v>
      </c>
      <c r="Y255" s="3">
        <v>51</v>
      </c>
      <c r="Z255" s="3">
        <v>38</v>
      </c>
      <c r="AA255" s="3">
        <f t="shared" si="31"/>
        <v>-13</v>
      </c>
    </row>
    <row r="256" spans="1:27" x14ac:dyDescent="0.25">
      <c r="A256" s="14">
        <v>103</v>
      </c>
      <c r="B256" s="14" t="s">
        <v>1</v>
      </c>
      <c r="C256" s="14"/>
      <c r="D256" s="14">
        <v>5</v>
      </c>
      <c r="E256" s="13" t="s">
        <v>316</v>
      </c>
      <c r="F256" s="12">
        <v>269.38748021685694</v>
      </c>
      <c r="G256" s="12">
        <v>320.35238762638909</v>
      </c>
      <c r="H256" s="12">
        <v>198.57686579513489</v>
      </c>
      <c r="I256" s="12">
        <v>394.1275002463297</v>
      </c>
      <c r="J256" s="12">
        <v>312.53052055864833</v>
      </c>
      <c r="K256" s="12">
        <v>232.31177100082272</v>
      </c>
      <c r="L256" s="11" t="str">
        <f t="shared" si="24"/>
        <v>243-377</v>
      </c>
      <c r="M256" s="16">
        <f t="shared" si="25"/>
        <v>-1.1499999999999999</v>
      </c>
      <c r="N256" s="5">
        <f t="shared" si="26"/>
        <v>-0.25667493022580512</v>
      </c>
      <c r="O256" s="9"/>
      <c r="P256" s="8">
        <f t="shared" si="27"/>
        <v>309.66569710890667</v>
      </c>
      <c r="Q256" s="7">
        <f t="shared" si="28"/>
        <v>67.056767799780388</v>
      </c>
      <c r="R256" s="6">
        <f t="shared" si="29"/>
        <v>0.21654567627552598</v>
      </c>
      <c r="S256" s="5">
        <f t="shared" si="30"/>
        <v>-0.24979817535579107</v>
      </c>
      <c r="T256" s="4">
        <v>7740.2083333333358</v>
      </c>
      <c r="U256" s="3">
        <v>20</v>
      </c>
      <c r="V256" s="3">
        <v>24</v>
      </c>
      <c r="W256" s="3">
        <v>15</v>
      </c>
      <c r="X256" s="3">
        <v>30</v>
      </c>
      <c r="Y256" s="3">
        <v>24</v>
      </c>
      <c r="Z256" s="3">
        <v>18</v>
      </c>
      <c r="AA256" s="3">
        <f t="shared" si="31"/>
        <v>-6</v>
      </c>
    </row>
    <row r="257" spans="1:27" x14ac:dyDescent="0.25">
      <c r="A257" s="14">
        <v>173</v>
      </c>
      <c r="B257" s="14" t="s">
        <v>1</v>
      </c>
      <c r="C257" s="14"/>
      <c r="D257" s="14">
        <v>7</v>
      </c>
      <c r="E257" s="13" t="s">
        <v>246</v>
      </c>
      <c r="F257" s="12">
        <v>362.8849352351192</v>
      </c>
      <c r="G257" s="12">
        <v>222.00918310711944</v>
      </c>
      <c r="H257" s="12">
        <v>161.71417020416413</v>
      </c>
      <c r="I257" s="12">
        <v>303.88978930307945</v>
      </c>
      <c r="J257" s="12">
        <v>243.18573310365792</v>
      </c>
      <c r="K257" s="12">
        <v>182.42318801412083</v>
      </c>
      <c r="L257" s="11" t="str">
        <f t="shared" si="24"/>
        <v>191-306</v>
      </c>
      <c r="M257" s="16">
        <f t="shared" si="25"/>
        <v>-1.1499999999999999</v>
      </c>
      <c r="N257" s="5">
        <f t="shared" si="26"/>
        <v>-0.24986064895360066</v>
      </c>
      <c r="O257" s="9"/>
      <c r="P257" s="8">
        <f t="shared" si="27"/>
        <v>248.23557565283051</v>
      </c>
      <c r="Q257" s="7">
        <f t="shared" si="28"/>
        <v>57.442756621386323</v>
      </c>
      <c r="R257" s="6">
        <f t="shared" si="29"/>
        <v>0.2314042073555275</v>
      </c>
      <c r="S257" s="5">
        <f t="shared" si="30"/>
        <v>-0.26512069217166317</v>
      </c>
      <c r="T257" s="4">
        <v>4934.5833333333358</v>
      </c>
      <c r="U257" s="3">
        <v>18</v>
      </c>
      <c r="V257" s="3">
        <v>11</v>
      </c>
      <c r="W257" s="3">
        <v>8</v>
      </c>
      <c r="X257" s="3">
        <v>15</v>
      </c>
      <c r="Y257" s="3">
        <v>12</v>
      </c>
      <c r="Z257" s="3">
        <v>9</v>
      </c>
      <c r="AA257" s="3">
        <f t="shared" si="31"/>
        <v>-3</v>
      </c>
    </row>
    <row r="258" spans="1:27" x14ac:dyDescent="0.25">
      <c r="A258" s="14">
        <v>290</v>
      </c>
      <c r="B258" s="14" t="s">
        <v>1</v>
      </c>
      <c r="C258" s="14"/>
      <c r="D258" s="14">
        <v>14</v>
      </c>
      <c r="E258" s="13" t="s">
        <v>129</v>
      </c>
      <c r="F258" s="12">
        <v>397.13643726811938</v>
      </c>
      <c r="G258" s="12">
        <v>295.24964411873253</v>
      </c>
      <c r="H258" s="12">
        <v>212.75464071060048</v>
      </c>
      <c r="I258" s="12">
        <v>171.79824443668966</v>
      </c>
      <c r="J258" s="12">
        <v>205.87836922660165</v>
      </c>
      <c r="K258" s="12">
        <v>153.05216072298916</v>
      </c>
      <c r="L258" s="11" t="str">
        <f t="shared" si="24"/>
        <v>163-282</v>
      </c>
      <c r="M258" s="16">
        <f t="shared" si="25"/>
        <v>-1.17</v>
      </c>
      <c r="N258" s="5">
        <f t="shared" si="26"/>
        <v>-0.25658940617248094</v>
      </c>
      <c r="O258" s="9"/>
      <c r="P258" s="8">
        <f t="shared" si="27"/>
        <v>222.83229810114349</v>
      </c>
      <c r="Q258" s="7">
        <f t="shared" si="28"/>
        <v>59.458798916990673</v>
      </c>
      <c r="R258" s="6">
        <f t="shared" si="29"/>
        <v>0.26683205003792737</v>
      </c>
      <c r="S258" s="5">
        <f t="shared" si="30"/>
        <v>-0.31315091202120598</v>
      </c>
      <c r="T258" s="4">
        <v>9156.9583333333394</v>
      </c>
      <c r="U258" s="3">
        <v>38</v>
      </c>
      <c r="V258" s="3">
        <v>28</v>
      </c>
      <c r="W258" s="3">
        <v>20</v>
      </c>
      <c r="X258" s="3">
        <v>16</v>
      </c>
      <c r="Y258" s="3">
        <v>19</v>
      </c>
      <c r="Z258" s="3">
        <v>14</v>
      </c>
      <c r="AA258" s="3">
        <f t="shared" si="31"/>
        <v>-5</v>
      </c>
    </row>
    <row r="259" spans="1:27" x14ac:dyDescent="0.25">
      <c r="A259" s="14">
        <v>167</v>
      </c>
      <c r="B259" s="14" t="s">
        <v>1</v>
      </c>
      <c r="C259" s="14"/>
      <c r="D259" s="14">
        <v>7</v>
      </c>
      <c r="E259" s="13" t="s">
        <v>252</v>
      </c>
      <c r="F259" s="12">
        <v>397.15373159026973</v>
      </c>
      <c r="G259" s="12">
        <v>368.0699332873246</v>
      </c>
      <c r="H259" s="12">
        <v>417.94553647227843</v>
      </c>
      <c r="I259" s="12">
        <v>285.19574799066635</v>
      </c>
      <c r="J259" s="12">
        <v>463.57402697743299</v>
      </c>
      <c r="K259" s="12">
        <v>306.93971512157708</v>
      </c>
      <c r="L259" s="11" t="str">
        <f t="shared" si="24"/>
        <v>319-460</v>
      </c>
      <c r="M259" s="16">
        <f t="shared" si="25"/>
        <v>-1.18</v>
      </c>
      <c r="N259" s="5">
        <f t="shared" si="26"/>
        <v>-0.33788414091517027</v>
      </c>
      <c r="O259" s="9"/>
      <c r="P259" s="8">
        <f t="shared" si="27"/>
        <v>389.71888896210561</v>
      </c>
      <c r="Q259" s="7">
        <f t="shared" si="28"/>
        <v>70.406494675785041</v>
      </c>
      <c r="R259" s="6">
        <f t="shared" si="29"/>
        <v>0.18065969258839551</v>
      </c>
      <c r="S259" s="5">
        <f t="shared" si="30"/>
        <v>-0.21240739462484093</v>
      </c>
      <c r="T259" s="4">
        <v>7811.1249999999955</v>
      </c>
      <c r="U259" s="3">
        <v>30</v>
      </c>
      <c r="V259" s="3">
        <v>28</v>
      </c>
      <c r="W259" s="3">
        <v>32</v>
      </c>
      <c r="X259" s="3">
        <v>22</v>
      </c>
      <c r="Y259" s="3">
        <v>36</v>
      </c>
      <c r="Z259" s="3">
        <v>24</v>
      </c>
      <c r="AA259" s="3">
        <f t="shared" si="31"/>
        <v>-12</v>
      </c>
    </row>
    <row r="260" spans="1:27" x14ac:dyDescent="0.25">
      <c r="A260" s="14">
        <v>247</v>
      </c>
      <c r="B260" s="14" t="s">
        <v>1</v>
      </c>
      <c r="C260" s="14"/>
      <c r="D260" s="14">
        <v>9</v>
      </c>
      <c r="E260" s="13" t="s">
        <v>172</v>
      </c>
      <c r="F260" s="12">
        <v>303.05026681599577</v>
      </c>
      <c r="G260" s="12">
        <v>340.02484796965928</v>
      </c>
      <c r="H260" s="12">
        <v>376.56224638857333</v>
      </c>
      <c r="I260" s="12">
        <v>360.72015201777839</v>
      </c>
      <c r="J260" s="12">
        <v>307.02315466291418</v>
      </c>
      <c r="K260" s="12">
        <v>304.89257300747954</v>
      </c>
      <c r="L260" s="11" t="str">
        <f t="shared" si="24"/>
        <v>310-368</v>
      </c>
      <c r="M260" s="16">
        <f t="shared" si="25"/>
        <v>-1.19</v>
      </c>
      <c r="N260" s="5">
        <f t="shared" si="26"/>
        <v>-6.9394820002219061E-3</v>
      </c>
      <c r="O260" s="9"/>
      <c r="P260" s="8">
        <f t="shared" si="27"/>
        <v>339.38553888711459</v>
      </c>
      <c r="Q260" s="7">
        <f t="shared" si="28"/>
        <v>28.89599119110882</v>
      </c>
      <c r="R260" s="6">
        <f t="shared" si="29"/>
        <v>8.5142081438891598E-2</v>
      </c>
      <c r="S260" s="5">
        <f t="shared" si="30"/>
        <v>-0.10163357576383948</v>
      </c>
      <c r="T260" s="4">
        <v>7863.9999999999964</v>
      </c>
      <c r="U260" s="3">
        <v>23</v>
      </c>
      <c r="V260" s="3">
        <v>26</v>
      </c>
      <c r="W260" s="3">
        <v>29</v>
      </c>
      <c r="X260" s="3">
        <v>28</v>
      </c>
      <c r="Y260" s="3">
        <v>24</v>
      </c>
      <c r="Z260" s="3">
        <v>24</v>
      </c>
      <c r="AA260" s="3">
        <f t="shared" si="31"/>
        <v>0</v>
      </c>
    </row>
    <row r="261" spans="1:27" x14ac:dyDescent="0.25">
      <c r="A261" s="14">
        <v>12</v>
      </c>
      <c r="B261" s="14" t="s">
        <v>1</v>
      </c>
      <c r="C261" s="14"/>
      <c r="D261" s="14">
        <v>1</v>
      </c>
      <c r="E261" s="13" t="s">
        <v>407</v>
      </c>
      <c r="F261" s="12">
        <v>309.80217485665975</v>
      </c>
      <c r="G261" s="12">
        <v>398.19141244644919</v>
      </c>
      <c r="H261" s="12">
        <v>297.83453750917897</v>
      </c>
      <c r="I261" s="12">
        <v>331.15989242202312</v>
      </c>
      <c r="J261" s="12">
        <v>263.20472831839345</v>
      </c>
      <c r="K261" s="12">
        <v>255.70533175523772</v>
      </c>
      <c r="L261" s="11" t="str">
        <f t="shared" ref="L261:L324" si="32">CONCATENATE(ROUND(P261-Q261,),"-",ROUND(P261+Q261,0))</f>
        <v>266-353</v>
      </c>
      <c r="M261" s="16">
        <f t="shared" ref="M261:M324" si="33">ROUND((K261-P261)/Q261,2)</f>
        <v>-1.23</v>
      </c>
      <c r="N261" s="5">
        <f t="shared" ref="N261:N324" si="34">((K261-J261)/J261)</f>
        <v>-2.8492636173632332E-2</v>
      </c>
      <c r="O261" s="9"/>
      <c r="P261" s="8">
        <f t="shared" ref="P261:P324" si="35">(F261+G261*2+H261*3+I261*4+J261*5)/15</f>
        <v>309.35678823714363</v>
      </c>
      <c r="Q261" s="7">
        <f t="shared" ref="Q261:Q324" si="36">SQRT(((1*POWER((F261-P261),2))+ (2*POWER((G261-P261),2))+ (3*POWER((H261-P261),2))+ (4*POWER((I261-P261),2))+ (5*POWER((J261-P261),2)))/15)</f>
        <v>43.766981964092935</v>
      </c>
      <c r="R261" s="6">
        <f t="shared" ref="R261:R324" si="37">Q261/P261</f>
        <v>0.14147736086056881</v>
      </c>
      <c r="S261" s="5">
        <f t="shared" ref="S261:S324" si="38">(K261-P261)/P261</f>
        <v>-0.17342905836214692</v>
      </c>
      <c r="T261" s="4">
        <v>110869.66666666663</v>
      </c>
      <c r="U261" s="3">
        <v>273</v>
      </c>
      <c r="V261" s="3">
        <v>369</v>
      </c>
      <c r="W261" s="3">
        <v>290</v>
      </c>
      <c r="X261" s="3">
        <v>338</v>
      </c>
      <c r="Y261" s="3">
        <v>281</v>
      </c>
      <c r="Z261" s="3">
        <v>285</v>
      </c>
      <c r="AA261" s="3">
        <f t="shared" ref="AA261:AA324" si="39">+Z261-Y261</f>
        <v>4</v>
      </c>
    </row>
    <row r="262" spans="1:27" x14ac:dyDescent="0.25">
      <c r="A262" s="14">
        <v>163</v>
      </c>
      <c r="B262" s="14" t="s">
        <v>1</v>
      </c>
      <c r="C262" s="14"/>
      <c r="D262" s="14">
        <v>7</v>
      </c>
      <c r="E262" s="13" t="s">
        <v>256</v>
      </c>
      <c r="F262" s="12">
        <v>325.76473271003681</v>
      </c>
      <c r="G262" s="12">
        <v>371.16436822065083</v>
      </c>
      <c r="H262" s="12">
        <v>201.14400653718019</v>
      </c>
      <c r="I262" s="12">
        <v>346.11699990729011</v>
      </c>
      <c r="J262" s="12">
        <v>315.99416626154596</v>
      </c>
      <c r="K262" s="12">
        <v>239.00573613766761</v>
      </c>
      <c r="L262" s="11" t="str">
        <f t="shared" si="32"/>
        <v>252-366</v>
      </c>
      <c r="M262" s="16">
        <f t="shared" si="33"/>
        <v>-1.23</v>
      </c>
      <c r="N262" s="5">
        <f t="shared" si="34"/>
        <v>-0.24363877040741191</v>
      </c>
      <c r="O262" s="9"/>
      <c r="P262" s="8">
        <f t="shared" si="35"/>
        <v>309.06428797998461</v>
      </c>
      <c r="Q262" s="7">
        <f t="shared" si="36"/>
        <v>56.958368501749341</v>
      </c>
      <c r="R262" s="6">
        <f t="shared" si="37"/>
        <v>0.18429294718592021</v>
      </c>
      <c r="S262" s="5">
        <f t="shared" si="38"/>
        <v>-0.22667954392341208</v>
      </c>
      <c r="T262" s="4">
        <v>8350.4999999999909</v>
      </c>
      <c r="U262" s="3">
        <v>25</v>
      </c>
      <c r="V262" s="3">
        <v>29</v>
      </c>
      <c r="W262" s="3">
        <v>16</v>
      </c>
      <c r="X262" s="3">
        <v>28</v>
      </c>
      <c r="Y262" s="3">
        <v>26</v>
      </c>
      <c r="Z262" s="3">
        <v>20</v>
      </c>
      <c r="AA262" s="3">
        <f t="shared" si="39"/>
        <v>-6</v>
      </c>
    </row>
    <row r="263" spans="1:27" x14ac:dyDescent="0.25">
      <c r="A263" s="14">
        <v>313</v>
      </c>
      <c r="B263" s="14" t="s">
        <v>1</v>
      </c>
      <c r="C263" s="14"/>
      <c r="D263" s="14">
        <v>10</v>
      </c>
      <c r="E263" s="13" t="s">
        <v>106</v>
      </c>
      <c r="F263" s="12">
        <v>199.28037641848877</v>
      </c>
      <c r="G263" s="12">
        <v>288.87284039775568</v>
      </c>
      <c r="H263" s="12">
        <v>211.90575770249544</v>
      </c>
      <c r="I263" s="12">
        <v>201.6467820534364</v>
      </c>
      <c r="J263" s="12">
        <v>168.56300042140751</v>
      </c>
      <c r="K263" s="12">
        <v>157.79018601396623</v>
      </c>
      <c r="L263" s="11" t="str">
        <f t="shared" si="32"/>
        <v>167-241</v>
      </c>
      <c r="M263" s="16">
        <f t="shared" si="33"/>
        <v>-1.24</v>
      </c>
      <c r="N263" s="5">
        <f t="shared" si="34"/>
        <v>-6.3909721472145353E-2</v>
      </c>
      <c r="O263" s="9"/>
      <c r="P263" s="8">
        <f t="shared" si="35"/>
        <v>204.14303070948463</v>
      </c>
      <c r="Q263" s="7">
        <f t="shared" si="36"/>
        <v>37.342847868003474</v>
      </c>
      <c r="R263" s="6">
        <f t="shared" si="37"/>
        <v>0.18292492150342363</v>
      </c>
      <c r="S263" s="5">
        <f t="shared" si="38"/>
        <v>-0.22706062771000496</v>
      </c>
      <c r="T263" s="4">
        <v>8876.7916666666715</v>
      </c>
      <c r="U263" s="3">
        <v>18</v>
      </c>
      <c r="V263" s="3">
        <v>26</v>
      </c>
      <c r="W263" s="3">
        <v>19</v>
      </c>
      <c r="X263" s="3">
        <v>18</v>
      </c>
      <c r="Y263" s="3">
        <v>15</v>
      </c>
      <c r="Z263" s="3">
        <v>14</v>
      </c>
      <c r="AA263" s="3">
        <f t="shared" si="39"/>
        <v>-1</v>
      </c>
    </row>
    <row r="264" spans="1:27" x14ac:dyDescent="0.25">
      <c r="A264" s="14">
        <v>336</v>
      </c>
      <c r="B264" s="14" t="s">
        <v>1</v>
      </c>
      <c r="C264" s="14"/>
      <c r="D264" s="14">
        <v>11</v>
      </c>
      <c r="E264" s="13" t="s">
        <v>83</v>
      </c>
      <c r="F264" s="12">
        <v>427.8456190391301</v>
      </c>
      <c r="G264" s="12">
        <v>466.74445740956821</v>
      </c>
      <c r="H264" s="12">
        <v>614.99502577552676</v>
      </c>
      <c r="I264" s="12">
        <v>472.59838225938381</v>
      </c>
      <c r="J264" s="12">
        <v>437.87629994526549</v>
      </c>
      <c r="K264" s="12">
        <v>403.58950055799329</v>
      </c>
      <c r="L264" s="11" t="str">
        <f t="shared" si="32"/>
        <v>419-552</v>
      </c>
      <c r="M264" s="16">
        <f t="shared" si="33"/>
        <v>-1.24</v>
      </c>
      <c r="N264" s="5">
        <f t="shared" si="34"/>
        <v>-7.8302478100682874E-2</v>
      </c>
      <c r="O264" s="9"/>
      <c r="P264" s="8">
        <f t="shared" si="35"/>
        <v>485.73964266324731</v>
      </c>
      <c r="Q264" s="7">
        <f t="shared" si="36"/>
        <v>66.502873656328035</v>
      </c>
      <c r="R264" s="6">
        <f t="shared" si="37"/>
        <v>0.13691053357659141</v>
      </c>
      <c r="S264" s="5">
        <f t="shared" si="38"/>
        <v>-0.16912381632027287</v>
      </c>
      <c r="T264" s="4">
        <v>2728.9166666666647</v>
      </c>
      <c r="U264" s="3">
        <v>12</v>
      </c>
      <c r="V264" s="3">
        <v>13</v>
      </c>
      <c r="W264" s="3">
        <v>17</v>
      </c>
      <c r="X264" s="3">
        <v>13</v>
      </c>
      <c r="Y264" s="3">
        <v>12</v>
      </c>
      <c r="Z264" s="3">
        <v>11</v>
      </c>
      <c r="AA264" s="3">
        <f t="shared" si="39"/>
        <v>-1</v>
      </c>
    </row>
    <row r="265" spans="1:27" x14ac:dyDescent="0.25">
      <c r="A265" s="14">
        <v>62</v>
      </c>
      <c r="B265" s="14" t="s">
        <v>1</v>
      </c>
      <c r="C265" s="14"/>
      <c r="D265" s="14">
        <v>4</v>
      </c>
      <c r="E265" s="13" t="s">
        <v>357</v>
      </c>
      <c r="F265" s="12">
        <v>57.877348252827545</v>
      </c>
      <c r="G265" s="12">
        <v>115.27377521613833</v>
      </c>
      <c r="H265" s="12">
        <v>86.077038949860125</v>
      </c>
      <c r="I265" s="12">
        <v>123.80657603390395</v>
      </c>
      <c r="J265" s="12">
        <v>142.27112133355465</v>
      </c>
      <c r="K265" s="12">
        <v>85.013598239903615</v>
      </c>
      <c r="L265" s="11" t="str">
        <f t="shared" si="32"/>
        <v>91-142</v>
      </c>
      <c r="M265" s="16">
        <f t="shared" si="33"/>
        <v>-1.25</v>
      </c>
      <c r="N265" s="5">
        <f t="shared" si="34"/>
        <v>-0.40245358690475747</v>
      </c>
      <c r="O265" s="9"/>
      <c r="P265" s="24">
        <f t="shared" si="35"/>
        <v>116.88252842253823</v>
      </c>
      <c r="Q265" s="7">
        <f t="shared" si="36"/>
        <v>25.492999034867683</v>
      </c>
      <c r="R265" s="6">
        <f t="shared" si="37"/>
        <v>0.21810786760796935</v>
      </c>
      <c r="S265" s="5">
        <f t="shared" si="38"/>
        <v>-0.27265777539844349</v>
      </c>
      <c r="T265" s="4">
        <v>10581.041666666672</v>
      </c>
      <c r="U265" s="3">
        <v>6</v>
      </c>
      <c r="V265" s="3">
        <v>12</v>
      </c>
      <c r="W265" s="3">
        <v>9</v>
      </c>
      <c r="X265" s="3">
        <v>13</v>
      </c>
      <c r="Y265" s="3">
        <v>15</v>
      </c>
      <c r="Z265" s="3">
        <v>9</v>
      </c>
      <c r="AA265" s="3">
        <f t="shared" si="39"/>
        <v>-6</v>
      </c>
    </row>
    <row r="266" spans="1:27" x14ac:dyDescent="0.25">
      <c r="A266" s="14">
        <v>329</v>
      </c>
      <c r="B266" s="14" t="s">
        <v>1</v>
      </c>
      <c r="C266" s="14" t="s">
        <v>442</v>
      </c>
      <c r="D266" s="14">
        <v>11</v>
      </c>
      <c r="E266" s="13" t="s">
        <v>90</v>
      </c>
      <c r="F266" s="12">
        <v>649.98206498956313</v>
      </c>
      <c r="G266" s="12">
        <v>819.19200988503098</v>
      </c>
      <c r="H266" s="12">
        <v>643.2827735644637</v>
      </c>
      <c r="I266" s="12">
        <v>693.7782004499503</v>
      </c>
      <c r="J266" s="12">
        <v>784.91567964487967</v>
      </c>
      <c r="K266" s="12">
        <v>645.8186120651402</v>
      </c>
      <c r="L266" s="11" t="str">
        <f t="shared" si="32"/>
        <v>662-794</v>
      </c>
      <c r="M266" s="16">
        <f t="shared" si="33"/>
        <v>-1.25</v>
      </c>
      <c r="N266" s="5">
        <f t="shared" si="34"/>
        <v>-0.17721275187504384</v>
      </c>
      <c r="O266" s="9"/>
      <c r="P266" s="8">
        <f t="shared" si="35"/>
        <v>727.860373698481</v>
      </c>
      <c r="Q266" s="7">
        <f t="shared" si="36"/>
        <v>65.894357701921919</v>
      </c>
      <c r="R266" s="6">
        <f t="shared" si="37"/>
        <v>9.0531591062022715E-2</v>
      </c>
      <c r="S266" s="5">
        <f t="shared" si="38"/>
        <v>-0.11271634587889644</v>
      </c>
      <c r="T266" s="4">
        <v>60776.375000000029</v>
      </c>
      <c r="U266" s="3">
        <v>376</v>
      </c>
      <c r="V266" s="3">
        <v>479</v>
      </c>
      <c r="W266" s="3">
        <v>380</v>
      </c>
      <c r="X266" s="3">
        <v>414</v>
      </c>
      <c r="Y266" s="3">
        <v>473</v>
      </c>
      <c r="Z266" s="3">
        <v>393</v>
      </c>
      <c r="AA266" s="3">
        <f t="shared" si="39"/>
        <v>-80</v>
      </c>
    </row>
    <row r="267" spans="1:27" x14ac:dyDescent="0.25">
      <c r="A267" s="14">
        <v>387</v>
      </c>
      <c r="B267" s="14" t="s">
        <v>1</v>
      </c>
      <c r="C267" s="14" t="s">
        <v>441</v>
      </c>
      <c r="D267" s="14">
        <v>13</v>
      </c>
      <c r="E267" s="13" t="s">
        <v>31</v>
      </c>
      <c r="F267" s="12">
        <v>260.35950804162724</v>
      </c>
      <c r="G267" s="12">
        <v>328.87583220465081</v>
      </c>
      <c r="H267" s="12">
        <v>454.41767145602353</v>
      </c>
      <c r="I267" s="12">
        <v>310.98153547133143</v>
      </c>
      <c r="J267" s="12">
        <v>301.36911045099419</v>
      </c>
      <c r="K267" s="12">
        <v>258.3112571411969</v>
      </c>
      <c r="L267" s="11" t="str">
        <f t="shared" si="32"/>
        <v>274-397</v>
      </c>
      <c r="M267" s="16">
        <f t="shared" si="33"/>
        <v>-1.26</v>
      </c>
      <c r="N267" s="5">
        <f t="shared" si="34"/>
        <v>-0.14287414275922927</v>
      </c>
      <c r="O267" s="9"/>
      <c r="P267" s="8">
        <f t="shared" si="35"/>
        <v>335.4757253972864</v>
      </c>
      <c r="Q267" s="7">
        <f t="shared" si="36"/>
        <v>61.31192932474498</v>
      </c>
      <c r="R267" s="6">
        <f t="shared" si="37"/>
        <v>0.1827611498630384</v>
      </c>
      <c r="S267" s="5">
        <f t="shared" si="38"/>
        <v>-0.23001505746714651</v>
      </c>
      <c r="T267" s="4">
        <v>126358.58333333334</v>
      </c>
      <c r="U267" s="3">
        <v>344</v>
      </c>
      <c r="V267" s="3">
        <v>431</v>
      </c>
      <c r="W267" s="3">
        <v>590</v>
      </c>
      <c r="X267" s="3">
        <v>400</v>
      </c>
      <c r="Y267" s="3">
        <v>384</v>
      </c>
      <c r="Z267" s="3">
        <v>326</v>
      </c>
      <c r="AA267" s="3">
        <f t="shared" si="39"/>
        <v>-58</v>
      </c>
    </row>
    <row r="268" spans="1:27" x14ac:dyDescent="0.25">
      <c r="A268" s="14">
        <v>390</v>
      </c>
      <c r="B268" s="14" t="s">
        <v>1</v>
      </c>
      <c r="C268" s="14" t="s">
        <v>441</v>
      </c>
      <c r="D268" s="14">
        <v>13</v>
      </c>
      <c r="E268" s="13" t="s">
        <v>28</v>
      </c>
      <c r="F268" s="12">
        <v>662.02202272204102</v>
      </c>
      <c r="G268" s="12">
        <v>709.76189206642607</v>
      </c>
      <c r="H268" s="12">
        <v>900.63207009738767</v>
      </c>
      <c r="I268" s="12">
        <v>931.20107124978131</v>
      </c>
      <c r="J268" s="12">
        <v>559.51758819129986</v>
      </c>
      <c r="K268" s="12">
        <v>549.74840400767812</v>
      </c>
      <c r="L268" s="11" t="str">
        <f t="shared" si="32"/>
        <v>592-915</v>
      </c>
      <c r="M268" s="16">
        <f t="shared" si="33"/>
        <v>-1.26</v>
      </c>
      <c r="N268" s="5">
        <f t="shared" si="34"/>
        <v>-1.7460012678424772E-2</v>
      </c>
      <c r="O268" s="9"/>
      <c r="P268" s="8">
        <f t="shared" si="35"/>
        <v>753.72228287351197</v>
      </c>
      <c r="Q268" s="7">
        <f t="shared" si="36"/>
        <v>161.57426050276999</v>
      </c>
      <c r="R268" s="6">
        <f t="shared" si="37"/>
        <v>0.21436842743560633</v>
      </c>
      <c r="S268" s="5">
        <f t="shared" si="38"/>
        <v>-0.2706220626623882</v>
      </c>
      <c r="T268" s="4">
        <v>78586.375000000058</v>
      </c>
      <c r="U268" s="3">
        <v>568</v>
      </c>
      <c r="V268" s="3">
        <v>599</v>
      </c>
      <c r="W268" s="3">
        <v>747</v>
      </c>
      <c r="X268" s="3">
        <v>758</v>
      </c>
      <c r="Y268" s="3">
        <v>447</v>
      </c>
      <c r="Z268" s="3">
        <v>431</v>
      </c>
      <c r="AA268" s="3">
        <f t="shared" si="39"/>
        <v>-16</v>
      </c>
    </row>
    <row r="269" spans="1:27" x14ac:dyDescent="0.25">
      <c r="A269" s="14">
        <v>56</v>
      </c>
      <c r="B269" s="14" t="s">
        <v>1</v>
      </c>
      <c r="C269" s="14"/>
      <c r="D269" s="14">
        <v>4</v>
      </c>
      <c r="E269" s="13" t="s">
        <v>363</v>
      </c>
      <c r="F269" s="12">
        <v>516.2114338171707</v>
      </c>
      <c r="G269" s="12">
        <v>636.29253549319299</v>
      </c>
      <c r="H269" s="12">
        <v>692.36156072037306</v>
      </c>
      <c r="I269" s="12">
        <v>595.07352844372474</v>
      </c>
      <c r="J269" s="12">
        <v>440.95066864394545</v>
      </c>
      <c r="K269" s="12">
        <v>439.64191863571426</v>
      </c>
      <c r="L269" s="11" t="str">
        <f t="shared" si="32"/>
        <v>466-661</v>
      </c>
      <c r="M269" s="16">
        <f t="shared" si="33"/>
        <v>-1.27</v>
      </c>
      <c r="N269" s="5">
        <f t="shared" si="34"/>
        <v>-2.9680191034883383E-3</v>
      </c>
      <c r="O269" s="9"/>
      <c r="P269" s="8">
        <f t="shared" si="35"/>
        <v>563.39524293062016</v>
      </c>
      <c r="Q269" s="7">
        <f t="shared" si="36"/>
        <v>97.203806405074431</v>
      </c>
      <c r="R269" s="6">
        <f t="shared" si="37"/>
        <v>0.17253217456975348</v>
      </c>
      <c r="S269" s="5">
        <f t="shared" si="38"/>
        <v>-0.21965631738595567</v>
      </c>
      <c r="T269" s="4">
        <v>19099.458333333336</v>
      </c>
      <c r="U269" s="3">
        <v>97</v>
      </c>
      <c r="V269" s="3">
        <v>120</v>
      </c>
      <c r="W269" s="3">
        <v>131</v>
      </c>
      <c r="X269" s="3">
        <v>113</v>
      </c>
      <c r="Y269" s="3">
        <v>84</v>
      </c>
      <c r="Z269" s="3">
        <v>84</v>
      </c>
      <c r="AA269" s="3">
        <f t="shared" si="39"/>
        <v>0</v>
      </c>
    </row>
    <row r="270" spans="1:27" x14ac:dyDescent="0.25">
      <c r="A270" s="14">
        <v>115</v>
      </c>
      <c r="B270" s="14" t="s">
        <v>1</v>
      </c>
      <c r="C270" s="14"/>
      <c r="D270" s="14">
        <v>6</v>
      </c>
      <c r="E270" s="13" t="s">
        <v>304</v>
      </c>
      <c r="F270" s="12">
        <v>309.67378681774994</v>
      </c>
      <c r="G270" s="12">
        <v>292.85639577450058</v>
      </c>
      <c r="H270" s="12">
        <v>221.21599668176003</v>
      </c>
      <c r="I270" s="12">
        <v>260.28288640021918</v>
      </c>
      <c r="J270" s="12">
        <v>162.99918500407497</v>
      </c>
      <c r="K270" s="12">
        <v>161.65607669682751</v>
      </c>
      <c r="L270" s="11" t="str">
        <f t="shared" si="32"/>
        <v>176-280</v>
      </c>
      <c r="M270" s="16">
        <f t="shared" si="33"/>
        <v>-1.27</v>
      </c>
      <c r="N270" s="5">
        <f t="shared" si="34"/>
        <v>-8.2399694649631806E-3</v>
      </c>
      <c r="O270" s="9"/>
      <c r="P270" s="8">
        <f t="shared" si="35"/>
        <v>227.67746926888552</v>
      </c>
      <c r="Q270" s="7">
        <f t="shared" si="36"/>
        <v>51.970560948057724</v>
      </c>
      <c r="R270" s="6">
        <f t="shared" si="37"/>
        <v>0.22826396092219758</v>
      </c>
      <c r="S270" s="5">
        <f t="shared" si="38"/>
        <v>-0.28997771621436635</v>
      </c>
      <c r="T270" s="4">
        <v>7415.1666666666661</v>
      </c>
      <c r="U270" s="3">
        <v>22</v>
      </c>
      <c r="V270" s="3">
        <v>21</v>
      </c>
      <c r="W270" s="3">
        <v>16</v>
      </c>
      <c r="X270" s="3">
        <v>19</v>
      </c>
      <c r="Y270" s="3">
        <v>12</v>
      </c>
      <c r="Z270" s="3">
        <v>12</v>
      </c>
      <c r="AA270" s="3">
        <f t="shared" si="39"/>
        <v>0</v>
      </c>
    </row>
    <row r="271" spans="1:27" x14ac:dyDescent="0.25">
      <c r="A271" s="14">
        <v>55</v>
      </c>
      <c r="B271" s="14" t="s">
        <v>1</v>
      </c>
      <c r="C271" s="14"/>
      <c r="D271" s="14">
        <v>4</v>
      </c>
      <c r="E271" s="13" t="s">
        <v>364</v>
      </c>
      <c r="F271" s="12">
        <v>58.173356602675973</v>
      </c>
      <c r="G271" s="12">
        <v>176.47058823529412</v>
      </c>
      <c r="H271" s="12">
        <v>166.52294150881679</v>
      </c>
      <c r="I271" s="12">
        <v>84.261209750225703</v>
      </c>
      <c r="J271" s="12">
        <v>73.101641741037426</v>
      </c>
      <c r="K271" s="12">
        <v>49.327653802083063</v>
      </c>
      <c r="L271" s="11" t="str">
        <f t="shared" si="32"/>
        <v>62-153</v>
      </c>
      <c r="M271" s="16">
        <f t="shared" si="33"/>
        <v>-1.29</v>
      </c>
      <c r="N271" s="5">
        <f t="shared" si="34"/>
        <v>-0.32521824917658781</v>
      </c>
      <c r="O271" s="9"/>
      <c r="P271" s="8">
        <f t="shared" si="35"/>
        <v>107.54909368705363</v>
      </c>
      <c r="Q271" s="7">
        <f t="shared" si="36"/>
        <v>45.073635528064123</v>
      </c>
      <c r="R271" s="6">
        <f t="shared" si="37"/>
        <v>0.41909823674776281</v>
      </c>
      <c r="S271" s="5">
        <f t="shared" si="38"/>
        <v>-0.54134756406579609</v>
      </c>
      <c r="T271" s="4">
        <v>8121.2916666666661</v>
      </c>
      <c r="U271" s="3">
        <v>5</v>
      </c>
      <c r="V271" s="3">
        <v>15</v>
      </c>
      <c r="W271" s="3">
        <v>14</v>
      </c>
      <c r="X271" s="3">
        <v>7</v>
      </c>
      <c r="Y271" s="3">
        <v>6</v>
      </c>
      <c r="Z271" s="3">
        <v>4</v>
      </c>
      <c r="AA271" s="3">
        <f t="shared" si="39"/>
        <v>-2</v>
      </c>
    </row>
    <row r="272" spans="1:27" x14ac:dyDescent="0.25">
      <c r="A272" s="14">
        <v>280</v>
      </c>
      <c r="B272" s="14" t="s">
        <v>1</v>
      </c>
      <c r="C272" s="14"/>
      <c r="D272" s="14">
        <v>14</v>
      </c>
      <c r="E272" s="13" t="s">
        <v>139</v>
      </c>
      <c r="F272" s="12">
        <v>158.62786893372328</v>
      </c>
      <c r="G272" s="12">
        <v>340.81796311146752</v>
      </c>
      <c r="H272" s="12">
        <v>385.76721993807422</v>
      </c>
      <c r="I272" s="12">
        <v>451.81496123633008</v>
      </c>
      <c r="J272" s="12">
        <v>395.05146065079526</v>
      </c>
      <c r="K272" s="12">
        <v>294.83770763682338</v>
      </c>
      <c r="L272" s="11" t="str">
        <f t="shared" si="32"/>
        <v>315-455</v>
      </c>
      <c r="M272" s="16">
        <f t="shared" si="33"/>
        <v>-1.29</v>
      </c>
      <c r="N272" s="5">
        <f t="shared" si="34"/>
        <v>-0.25367265532668304</v>
      </c>
      <c r="O272" s="9"/>
      <c r="P272" s="8">
        <f t="shared" si="35"/>
        <v>385.3388402113452</v>
      </c>
      <c r="Q272" s="7">
        <f t="shared" si="36"/>
        <v>70.005050134884897</v>
      </c>
      <c r="R272" s="6">
        <f t="shared" si="37"/>
        <v>0.1816714092368408</v>
      </c>
      <c r="S272" s="5">
        <f t="shared" si="38"/>
        <v>-0.23486117445333315</v>
      </c>
      <c r="T272" s="4">
        <v>4755.7499999999964</v>
      </c>
      <c r="U272" s="3">
        <v>8</v>
      </c>
      <c r="V272" s="3">
        <v>17</v>
      </c>
      <c r="W272" s="3">
        <v>19</v>
      </c>
      <c r="X272" s="3">
        <v>22</v>
      </c>
      <c r="Y272" s="3">
        <v>19</v>
      </c>
      <c r="Z272" s="3">
        <v>14</v>
      </c>
      <c r="AA272" s="3">
        <f t="shared" si="39"/>
        <v>-5</v>
      </c>
    </row>
    <row r="273" spans="1:27" x14ac:dyDescent="0.25">
      <c r="A273" s="14">
        <v>312</v>
      </c>
      <c r="B273" s="14" t="s">
        <v>1</v>
      </c>
      <c r="C273" s="14"/>
      <c r="D273" s="14">
        <v>10</v>
      </c>
      <c r="E273" s="13" t="s">
        <v>107</v>
      </c>
      <c r="F273" s="12">
        <v>184.37677937149209</v>
      </c>
      <c r="G273" s="12">
        <v>248.88407953469496</v>
      </c>
      <c r="H273" s="12">
        <v>129.66314595207865</v>
      </c>
      <c r="I273" s="12">
        <v>204.9125077516245</v>
      </c>
      <c r="J273" s="12">
        <v>96.873149991927235</v>
      </c>
      <c r="K273" s="12">
        <v>85.948341465598276</v>
      </c>
      <c r="L273" s="11" t="str">
        <f t="shared" si="32"/>
        <v>102-214</v>
      </c>
      <c r="M273" s="16">
        <f t="shared" si="33"/>
        <v>-1.29</v>
      </c>
      <c r="N273" s="5">
        <f t="shared" si="34"/>
        <v>-0.11277437068206578</v>
      </c>
      <c r="O273" s="9"/>
      <c r="P273" s="8">
        <f t="shared" si="35"/>
        <v>158.34334381755016</v>
      </c>
      <c r="Q273" s="7">
        <f t="shared" si="36"/>
        <v>56.040653354998028</v>
      </c>
      <c r="R273" s="6">
        <f t="shared" si="37"/>
        <v>0.35391859236956885</v>
      </c>
      <c r="S273" s="5">
        <f t="shared" si="38"/>
        <v>-0.45720268756840482</v>
      </c>
      <c r="T273" s="4">
        <v>9305.9166666666661</v>
      </c>
      <c r="U273" s="3">
        <v>17</v>
      </c>
      <c r="V273" s="3">
        <v>23</v>
      </c>
      <c r="W273" s="3">
        <v>12</v>
      </c>
      <c r="X273" s="3">
        <v>19</v>
      </c>
      <c r="Y273" s="3">
        <v>9</v>
      </c>
      <c r="Z273" s="3">
        <v>8</v>
      </c>
      <c r="AA273" s="3">
        <f t="shared" si="39"/>
        <v>-1</v>
      </c>
    </row>
    <row r="274" spans="1:27" x14ac:dyDescent="0.25">
      <c r="A274" s="14">
        <v>379</v>
      </c>
      <c r="B274" s="14" t="s">
        <v>1</v>
      </c>
      <c r="C274" s="14" t="s">
        <v>441</v>
      </c>
      <c r="D274" s="14">
        <v>13</v>
      </c>
      <c r="E274" s="13" t="s">
        <v>39</v>
      </c>
      <c r="F274" s="12">
        <v>843.50083284715356</v>
      </c>
      <c r="G274" s="12">
        <v>1013.1656621957413</v>
      </c>
      <c r="H274" s="12">
        <v>787.88607725118402</v>
      </c>
      <c r="I274" s="12">
        <v>734.87465674550447</v>
      </c>
      <c r="J274" s="12">
        <v>857.13102400146943</v>
      </c>
      <c r="K274" s="12">
        <v>716.1689355621869</v>
      </c>
      <c r="L274" s="11" t="str">
        <f t="shared" si="32"/>
        <v>744-917</v>
      </c>
      <c r="M274" s="16">
        <f t="shared" si="33"/>
        <v>-1.32</v>
      </c>
      <c r="N274" s="5">
        <f t="shared" si="34"/>
        <v>-0.16445804024361257</v>
      </c>
      <c r="O274" s="9"/>
      <c r="P274" s="8">
        <f t="shared" si="35"/>
        <v>830.57627573210368</v>
      </c>
      <c r="Q274" s="7">
        <f t="shared" si="36"/>
        <v>86.592202958791503</v>
      </c>
      <c r="R274" s="6">
        <f t="shared" si="37"/>
        <v>0.10425556988425369</v>
      </c>
      <c r="S274" s="5">
        <f t="shared" si="38"/>
        <v>-0.1377445317337935</v>
      </c>
      <c r="T274" s="4">
        <v>136848.70833333343</v>
      </c>
      <c r="U274" s="3">
        <v>1247</v>
      </c>
      <c r="V274" s="3">
        <v>1476</v>
      </c>
      <c r="W274" s="3">
        <v>1130</v>
      </c>
      <c r="X274" s="3">
        <v>1037</v>
      </c>
      <c r="Y274" s="3">
        <v>1190</v>
      </c>
      <c r="Z274" s="3">
        <v>978</v>
      </c>
      <c r="AA274" s="3">
        <f t="shared" si="39"/>
        <v>-212</v>
      </c>
    </row>
    <row r="275" spans="1:27" x14ac:dyDescent="0.25">
      <c r="A275" s="14">
        <v>416</v>
      </c>
      <c r="B275" s="14" t="s">
        <v>1</v>
      </c>
      <c r="C275" s="14"/>
      <c r="D275" s="14">
        <v>13</v>
      </c>
      <c r="E275" s="13" t="s">
        <v>0</v>
      </c>
      <c r="F275" s="12">
        <v>320.68349367508017</v>
      </c>
      <c r="G275" s="12">
        <v>303.57926937426032</v>
      </c>
      <c r="H275" s="12">
        <v>272.34860621595641</v>
      </c>
      <c r="I275" s="12">
        <v>274.68893448274895</v>
      </c>
      <c r="J275" s="12">
        <v>218.25594664362239</v>
      </c>
      <c r="K275" s="12">
        <v>217.04907781409395</v>
      </c>
      <c r="L275" s="11" t="str">
        <f t="shared" si="32"/>
        <v>228-296</v>
      </c>
      <c r="M275" s="16">
        <f t="shared" si="33"/>
        <v>-1.33</v>
      </c>
      <c r="N275" s="5">
        <f t="shared" si="34"/>
        <v>-5.5296034224399521E-3</v>
      </c>
      <c r="O275" s="9"/>
      <c r="P275" s="8">
        <f t="shared" si="35"/>
        <v>262.32822148137183</v>
      </c>
      <c r="Q275" s="7">
        <f t="shared" si="36"/>
        <v>34.090894168865781</v>
      </c>
      <c r="R275" s="6">
        <f t="shared" si="37"/>
        <v>0.12995511491807452</v>
      </c>
      <c r="S275" s="5">
        <f t="shared" si="38"/>
        <v>-0.17260492756587836</v>
      </c>
      <c r="T275" s="4">
        <v>91507.833333333343</v>
      </c>
      <c r="U275" s="3">
        <v>271</v>
      </c>
      <c r="V275" s="3">
        <v>261</v>
      </c>
      <c r="W275" s="3">
        <v>238</v>
      </c>
      <c r="X275" s="3">
        <v>244</v>
      </c>
      <c r="Y275" s="3">
        <v>197</v>
      </c>
      <c r="Z275" s="3">
        <v>199</v>
      </c>
      <c r="AA275" s="3">
        <f t="shared" si="39"/>
        <v>2</v>
      </c>
    </row>
    <row r="276" spans="1:27" x14ac:dyDescent="0.25">
      <c r="A276" s="14">
        <v>412</v>
      </c>
      <c r="B276" s="14" t="s">
        <v>1</v>
      </c>
      <c r="C276" s="14"/>
      <c r="D276" s="14">
        <v>13</v>
      </c>
      <c r="E276" s="13" t="s">
        <v>5</v>
      </c>
      <c r="F276" s="12">
        <v>585.95614546196714</v>
      </c>
      <c r="G276" s="12">
        <v>643.19709073026161</v>
      </c>
      <c r="H276" s="12">
        <v>439.13941403527753</v>
      </c>
      <c r="I276" s="12">
        <v>444.62117962382547</v>
      </c>
      <c r="J276" s="12">
        <v>378.43884730239051</v>
      </c>
      <c r="K276" s="12">
        <v>338.57203099734141</v>
      </c>
      <c r="L276" s="11" t="str">
        <f t="shared" si="32"/>
        <v>369-546</v>
      </c>
      <c r="M276" s="16">
        <f t="shared" si="33"/>
        <v>-1.34</v>
      </c>
      <c r="N276" s="5">
        <f t="shared" si="34"/>
        <v>-0.10534546489936228</v>
      </c>
      <c r="O276" s="9"/>
      <c r="P276" s="8">
        <f t="shared" si="35"/>
        <v>457.36316826903845</v>
      </c>
      <c r="Q276" s="7">
        <f t="shared" si="36"/>
        <v>88.842796823707175</v>
      </c>
      <c r="R276" s="6">
        <f t="shared" si="37"/>
        <v>0.19425000303357715</v>
      </c>
      <c r="S276" s="5">
        <f t="shared" si="38"/>
        <v>-0.25973044073767559</v>
      </c>
      <c r="T276" s="4">
        <v>82244.291666666657</v>
      </c>
      <c r="U276" s="3">
        <v>445</v>
      </c>
      <c r="V276" s="3">
        <v>497</v>
      </c>
      <c r="W276" s="3">
        <v>345</v>
      </c>
      <c r="X276" s="3">
        <v>355</v>
      </c>
      <c r="Y276" s="3">
        <v>307</v>
      </c>
      <c r="Z276" s="3">
        <v>279</v>
      </c>
      <c r="AA276" s="3">
        <f t="shared" si="39"/>
        <v>-28</v>
      </c>
    </row>
    <row r="277" spans="1:27" x14ac:dyDescent="0.25">
      <c r="A277" s="14">
        <v>178</v>
      </c>
      <c r="B277" s="14" t="s">
        <v>1</v>
      </c>
      <c r="C277" s="14"/>
      <c r="D277" s="14">
        <v>7</v>
      </c>
      <c r="E277" s="13" t="s">
        <v>241</v>
      </c>
      <c r="F277" s="12">
        <v>509.94794831822861</v>
      </c>
      <c r="G277" s="12">
        <v>489.95590396864282</v>
      </c>
      <c r="H277" s="12">
        <v>387.69982473843538</v>
      </c>
      <c r="I277" s="12">
        <v>354.17790116306162</v>
      </c>
      <c r="J277" s="12">
        <v>408.54472630173569</v>
      </c>
      <c r="K277" s="12">
        <v>340.01880812698528</v>
      </c>
      <c r="L277" s="11" t="str">
        <f t="shared" si="32"/>
        <v>358-457</v>
      </c>
      <c r="M277" s="16">
        <f t="shared" si="33"/>
        <v>-1.37</v>
      </c>
      <c r="N277" s="5">
        <f t="shared" si="34"/>
        <v>-0.16773174089179102</v>
      </c>
      <c r="O277" s="9"/>
      <c r="P277" s="8">
        <f t="shared" si="35"/>
        <v>407.49296444211637</v>
      </c>
      <c r="Q277" s="7">
        <f t="shared" si="36"/>
        <v>49.428815182104074</v>
      </c>
      <c r="R277" s="6">
        <f t="shared" si="37"/>
        <v>0.1212998002303555</v>
      </c>
      <c r="S277" s="5">
        <f t="shared" si="38"/>
        <v>-0.16558361052320861</v>
      </c>
      <c r="T277" s="4">
        <v>37362.999999999971</v>
      </c>
      <c r="U277" s="3">
        <v>193</v>
      </c>
      <c r="V277" s="3">
        <v>185</v>
      </c>
      <c r="W277" s="3">
        <v>146</v>
      </c>
      <c r="X277" s="3">
        <v>133</v>
      </c>
      <c r="Y277" s="3">
        <v>153</v>
      </c>
      <c r="Z277" s="3">
        <v>127</v>
      </c>
      <c r="AA277" s="3">
        <f t="shared" si="39"/>
        <v>-26</v>
      </c>
    </row>
    <row r="278" spans="1:27" x14ac:dyDescent="0.25">
      <c r="A278" s="14">
        <v>211</v>
      </c>
      <c r="B278" s="14" t="s">
        <v>1</v>
      </c>
      <c r="C278" s="14"/>
      <c r="D278" s="14">
        <v>8</v>
      </c>
      <c r="E278" s="13" t="s">
        <v>208</v>
      </c>
      <c r="F278" s="12">
        <v>168.54847205064115</v>
      </c>
      <c r="G278" s="12">
        <v>226.61801421163815</v>
      </c>
      <c r="H278" s="12">
        <v>142.48717134082352</v>
      </c>
      <c r="I278" s="12">
        <v>254.84101395833736</v>
      </c>
      <c r="J278" s="12">
        <v>127.78068188418425</v>
      </c>
      <c r="K278" s="12">
        <v>104.83638728632307</v>
      </c>
      <c r="L278" s="11" t="str">
        <f t="shared" si="32"/>
        <v>126-235</v>
      </c>
      <c r="M278" s="16">
        <f t="shared" si="33"/>
        <v>-1.39</v>
      </c>
      <c r="N278" s="5">
        <f t="shared" si="34"/>
        <v>-0.17955996367789809</v>
      </c>
      <c r="O278" s="9"/>
      <c r="P278" s="8">
        <f t="shared" si="35"/>
        <v>180.50089865004392</v>
      </c>
      <c r="Q278" s="7">
        <f t="shared" si="36"/>
        <v>54.610429311792267</v>
      </c>
      <c r="R278" s="6">
        <f t="shared" si="37"/>
        <v>0.3025493486194285</v>
      </c>
      <c r="S278" s="5">
        <f t="shared" si="38"/>
        <v>-0.41919188175577782</v>
      </c>
      <c r="T278" s="4">
        <v>25762.416666666661</v>
      </c>
      <c r="U278" s="3">
        <v>44</v>
      </c>
      <c r="V278" s="3">
        <v>59</v>
      </c>
      <c r="W278" s="3">
        <v>37</v>
      </c>
      <c r="X278" s="3">
        <v>66</v>
      </c>
      <c r="Y278" s="3">
        <v>33</v>
      </c>
      <c r="Z278" s="3">
        <v>27</v>
      </c>
      <c r="AA278" s="3">
        <f t="shared" si="39"/>
        <v>-6</v>
      </c>
    </row>
    <row r="279" spans="1:27" x14ac:dyDescent="0.25">
      <c r="A279" s="14">
        <v>305</v>
      </c>
      <c r="B279" s="14" t="s">
        <v>1</v>
      </c>
      <c r="C279" s="14"/>
      <c r="D279" s="14">
        <v>10</v>
      </c>
      <c r="E279" s="13" t="s">
        <v>114</v>
      </c>
      <c r="F279" s="12">
        <v>589.86876609206001</v>
      </c>
      <c r="G279" s="12">
        <v>643.78192184344937</v>
      </c>
      <c r="H279" s="12">
        <v>460.49586384514049</v>
      </c>
      <c r="I279" s="12">
        <v>538.35481614115804</v>
      </c>
      <c r="J279" s="12">
        <v>386.23761907018627</v>
      </c>
      <c r="K279" s="12">
        <v>362.22305522125981</v>
      </c>
      <c r="L279" s="11" t="str">
        <f t="shared" si="32"/>
        <v>399-580</v>
      </c>
      <c r="M279" s="16">
        <f t="shared" si="33"/>
        <v>-1.41</v>
      </c>
      <c r="N279" s="5">
        <f t="shared" si="34"/>
        <v>-6.2175621076834005E-2</v>
      </c>
      <c r="O279" s="9"/>
      <c r="P279" s="8">
        <f t="shared" si="35"/>
        <v>489.56850408199631</v>
      </c>
      <c r="Q279" s="7">
        <f t="shared" si="36"/>
        <v>90.578190969498635</v>
      </c>
      <c r="R279" s="6">
        <f t="shared" si="37"/>
        <v>0.18501637710404667</v>
      </c>
      <c r="S279" s="5">
        <f t="shared" si="38"/>
        <v>-0.26011773183719311</v>
      </c>
      <c r="T279" s="4">
        <v>42234.166666666664</v>
      </c>
      <c r="U279" s="3">
        <v>248</v>
      </c>
      <c r="V279" s="3">
        <v>271</v>
      </c>
      <c r="W279" s="3">
        <v>194</v>
      </c>
      <c r="X279" s="3">
        <v>227</v>
      </c>
      <c r="Y279" s="3">
        <v>163</v>
      </c>
      <c r="Z279" s="3">
        <v>153</v>
      </c>
      <c r="AA279" s="3">
        <f t="shared" si="39"/>
        <v>-10</v>
      </c>
    </row>
    <row r="280" spans="1:27" x14ac:dyDescent="0.25">
      <c r="A280" s="14">
        <v>43</v>
      </c>
      <c r="B280" s="14" t="s">
        <v>1</v>
      </c>
      <c r="C280" s="14"/>
      <c r="D280" s="14">
        <v>3</v>
      </c>
      <c r="E280" s="13" t="s">
        <v>376</v>
      </c>
      <c r="F280" s="12">
        <v>340.06376195536666</v>
      </c>
      <c r="G280" s="12">
        <v>407.92045551117531</v>
      </c>
      <c r="H280" s="12">
        <v>391.0400816083648</v>
      </c>
      <c r="I280" s="12">
        <v>594.53032104637339</v>
      </c>
      <c r="J280" s="12">
        <v>271.65838957510931</v>
      </c>
      <c r="K280" s="12">
        <v>220.75055187637983</v>
      </c>
      <c r="L280" s="11" t="str">
        <f t="shared" si="32"/>
        <v>279-530</v>
      </c>
      <c r="M280" s="16">
        <f t="shared" si="33"/>
        <v>-1.46</v>
      </c>
      <c r="N280" s="5">
        <f t="shared" si="34"/>
        <v>-0.18739652317880748</v>
      </c>
      <c r="O280" s="9"/>
      <c r="P280" s="8">
        <f t="shared" si="35"/>
        <v>404.36254332425682</v>
      </c>
      <c r="Q280" s="7">
        <f t="shared" si="36"/>
        <v>125.80387158026535</v>
      </c>
      <c r="R280" s="6">
        <f t="shared" si="37"/>
        <v>0.31111653059166683</v>
      </c>
      <c r="S280" s="5">
        <f t="shared" si="38"/>
        <v>-0.45407764512114868</v>
      </c>
      <c r="T280" s="4">
        <v>5889.6249999999973</v>
      </c>
      <c r="U280" s="3">
        <v>20</v>
      </c>
      <c r="V280" s="3">
        <v>24</v>
      </c>
      <c r="W280" s="3">
        <v>23</v>
      </c>
      <c r="X280" s="3">
        <v>35</v>
      </c>
      <c r="Y280" s="3">
        <v>16</v>
      </c>
      <c r="Z280" s="3">
        <v>13</v>
      </c>
      <c r="AA280" s="3">
        <f t="shared" si="39"/>
        <v>-3</v>
      </c>
    </row>
    <row r="281" spans="1:27" x14ac:dyDescent="0.25">
      <c r="A281" s="14">
        <v>31</v>
      </c>
      <c r="B281" s="14" t="s">
        <v>1</v>
      </c>
      <c r="C281" s="14"/>
      <c r="D281" s="14">
        <v>2</v>
      </c>
      <c r="E281" s="13" t="s">
        <v>388</v>
      </c>
      <c r="F281" s="12">
        <v>706.04551471978812</v>
      </c>
      <c r="G281" s="12">
        <v>943.84143463898079</v>
      </c>
      <c r="H281" s="12">
        <v>1210.3746397694524</v>
      </c>
      <c r="I281" s="12">
        <v>1297.5978991272107</v>
      </c>
      <c r="J281" s="12">
        <v>832.15444786552393</v>
      </c>
      <c r="K281" s="12">
        <v>722.22807360707736</v>
      </c>
      <c r="L281" s="11" t="str">
        <f t="shared" si="32"/>
        <v>823-1254</v>
      </c>
      <c r="M281" s="16">
        <f t="shared" si="33"/>
        <v>-1.47</v>
      </c>
      <c r="N281" s="5">
        <f t="shared" si="34"/>
        <v>-0.13209852394637522</v>
      </c>
      <c r="O281" s="9"/>
      <c r="P281" s="8">
        <f t="shared" si="35"/>
        <v>1038.4010759428379</v>
      </c>
      <c r="Q281" s="7">
        <f t="shared" si="36"/>
        <v>215.7913067650301</v>
      </c>
      <c r="R281" s="6">
        <f t="shared" si="37"/>
        <v>0.20781113556637823</v>
      </c>
      <c r="S281" s="5">
        <f t="shared" si="38"/>
        <v>-0.30448061896380901</v>
      </c>
      <c r="T281" s="4">
        <v>2799.2083333333348</v>
      </c>
      <c r="U281" s="3">
        <v>28</v>
      </c>
      <c r="V281" s="3">
        <v>35</v>
      </c>
      <c r="W281" s="3">
        <v>42</v>
      </c>
      <c r="X281" s="3">
        <v>42</v>
      </c>
      <c r="Y281" s="3">
        <v>25</v>
      </c>
      <c r="Z281" s="3">
        <v>20</v>
      </c>
      <c r="AA281" s="3">
        <f t="shared" si="39"/>
        <v>-5</v>
      </c>
    </row>
    <row r="282" spans="1:27" x14ac:dyDescent="0.25">
      <c r="A282" s="14">
        <v>363</v>
      </c>
      <c r="B282" s="14" t="s">
        <v>1</v>
      </c>
      <c r="C282" s="14" t="s">
        <v>441</v>
      </c>
      <c r="D282" s="14">
        <v>13</v>
      </c>
      <c r="E282" s="13" t="s">
        <v>55</v>
      </c>
      <c r="F282" s="12">
        <v>409.89169087108769</v>
      </c>
      <c r="G282" s="12">
        <v>561.59340544773409</v>
      </c>
      <c r="H282" s="12">
        <v>434.05168729282815</v>
      </c>
      <c r="I282" s="12">
        <v>300.47168200730692</v>
      </c>
      <c r="J282" s="12">
        <v>343.74592866520351</v>
      </c>
      <c r="K282" s="12">
        <v>259.54218783593404</v>
      </c>
      <c r="L282" s="11" t="str">
        <f t="shared" si="32"/>
        <v>299-468</v>
      </c>
      <c r="M282" s="16">
        <f t="shared" si="33"/>
        <v>-1.47</v>
      </c>
      <c r="N282" s="5">
        <f t="shared" si="34"/>
        <v>-0.244959238226443</v>
      </c>
      <c r="O282" s="9"/>
      <c r="P282" s="8">
        <f t="shared" si="35"/>
        <v>383.72332900001908</v>
      </c>
      <c r="Q282" s="7">
        <f t="shared" si="36"/>
        <v>84.566917051938802</v>
      </c>
      <c r="R282" s="6">
        <f t="shared" si="37"/>
        <v>0.22038513340411106</v>
      </c>
      <c r="S282" s="5">
        <f t="shared" si="38"/>
        <v>-0.32362155693713074</v>
      </c>
      <c r="T282" s="4">
        <v>97431.666666666628</v>
      </c>
      <c r="U282" s="3">
        <v>453</v>
      </c>
      <c r="V282" s="3">
        <v>606</v>
      </c>
      <c r="W282" s="3">
        <v>457</v>
      </c>
      <c r="X282" s="3">
        <v>308</v>
      </c>
      <c r="Y282" s="3">
        <v>343</v>
      </c>
      <c r="Z282" s="3">
        <v>252</v>
      </c>
      <c r="AA282" s="3">
        <f t="shared" si="39"/>
        <v>-91</v>
      </c>
    </row>
    <row r="283" spans="1:27" x14ac:dyDescent="0.25">
      <c r="A283" s="14">
        <v>375</v>
      </c>
      <c r="B283" s="14" t="s">
        <v>1</v>
      </c>
      <c r="C283" s="14" t="s">
        <v>441</v>
      </c>
      <c r="D283" s="14">
        <v>13</v>
      </c>
      <c r="E283" s="13" t="s">
        <v>43</v>
      </c>
      <c r="F283" s="12">
        <v>187.7966755046418</v>
      </c>
      <c r="G283" s="12">
        <v>212.02673948596075</v>
      </c>
      <c r="H283" s="12">
        <v>193.23177589203559</v>
      </c>
      <c r="I283" s="12">
        <v>165.67030047278553</v>
      </c>
      <c r="J283" s="12">
        <v>156.1014978310387</v>
      </c>
      <c r="K283" s="12">
        <v>146.10165608932769</v>
      </c>
      <c r="L283" s="11" t="str">
        <f t="shared" si="32"/>
        <v>156-196</v>
      </c>
      <c r="M283" s="16">
        <f t="shared" si="33"/>
        <v>-1.47</v>
      </c>
      <c r="N283" s="5">
        <f t="shared" si="34"/>
        <v>-6.4059870537146596E-2</v>
      </c>
      <c r="O283" s="9"/>
      <c r="P283" s="8">
        <f t="shared" si="35"/>
        <v>175.64894487993371</v>
      </c>
      <c r="Q283" s="7">
        <f t="shared" si="36"/>
        <v>20.050818581446919</v>
      </c>
      <c r="R283" s="6">
        <f t="shared" si="37"/>
        <v>0.1141527983282383</v>
      </c>
      <c r="S283" s="5">
        <f t="shared" si="38"/>
        <v>-0.16821785528403438</v>
      </c>
      <c r="T283" s="4">
        <v>92619.416666666628</v>
      </c>
      <c r="U283" s="3">
        <v>190</v>
      </c>
      <c r="V283" s="3">
        <v>211</v>
      </c>
      <c r="W283" s="3">
        <v>189</v>
      </c>
      <c r="X283" s="3">
        <v>159</v>
      </c>
      <c r="Y283" s="3">
        <v>147</v>
      </c>
      <c r="Z283" s="3">
        <v>135</v>
      </c>
      <c r="AA283" s="3">
        <f t="shared" si="39"/>
        <v>-12</v>
      </c>
    </row>
    <row r="284" spans="1:27" x14ac:dyDescent="0.25">
      <c r="A284" s="14">
        <v>4</v>
      </c>
      <c r="B284" s="14" t="s">
        <v>1</v>
      </c>
      <c r="C284" s="14" t="s">
        <v>442</v>
      </c>
      <c r="D284" s="14">
        <v>15</v>
      </c>
      <c r="E284" s="13" t="s">
        <v>415</v>
      </c>
      <c r="F284" s="12">
        <v>493.79033794811892</v>
      </c>
      <c r="G284" s="12">
        <v>613.56787490125646</v>
      </c>
      <c r="H284" s="12">
        <v>633.1776654317357</v>
      </c>
      <c r="I284" s="12">
        <v>654.3602221754777</v>
      </c>
      <c r="J284" s="12">
        <v>716.71928638190286</v>
      </c>
      <c r="K284" s="12">
        <v>568.57822084332338</v>
      </c>
      <c r="L284" s="11" t="str">
        <f t="shared" si="32"/>
        <v>597-712</v>
      </c>
      <c r="M284" s="16">
        <f t="shared" si="33"/>
        <v>-1.49</v>
      </c>
      <c r="N284" s="5">
        <f t="shared" si="34"/>
        <v>-0.20669328753020708</v>
      </c>
      <c r="O284" s="9"/>
      <c r="P284" s="24">
        <f t="shared" si="35"/>
        <v>654.7664269771509</v>
      </c>
      <c r="Q284" s="7">
        <f t="shared" si="36"/>
        <v>57.675881991271432</v>
      </c>
      <c r="R284" s="6">
        <f t="shared" si="37"/>
        <v>8.8086193205633198E-2</v>
      </c>
      <c r="S284" s="5">
        <f t="shared" si="38"/>
        <v>-0.13163198750389685</v>
      </c>
      <c r="T284" s="4">
        <v>172580.625</v>
      </c>
      <c r="U284" s="3">
        <v>894</v>
      </c>
      <c r="V284" s="3">
        <v>1101</v>
      </c>
      <c r="W284" s="3">
        <v>1125</v>
      </c>
      <c r="X284" s="3">
        <v>1151</v>
      </c>
      <c r="Y284" s="3">
        <v>1248</v>
      </c>
      <c r="Z284" s="3">
        <v>980</v>
      </c>
      <c r="AA284" s="3">
        <f t="shared" si="39"/>
        <v>-268</v>
      </c>
    </row>
    <row r="285" spans="1:27" x14ac:dyDescent="0.25">
      <c r="A285" s="14">
        <v>380</v>
      </c>
      <c r="B285" s="14" t="s">
        <v>1</v>
      </c>
      <c r="C285" s="14" t="s">
        <v>441</v>
      </c>
      <c r="D285" s="14">
        <v>13</v>
      </c>
      <c r="E285" s="13" t="s">
        <v>38</v>
      </c>
      <c r="F285" s="12">
        <v>240.96890453440619</v>
      </c>
      <c r="G285" s="12">
        <v>299.07784331644098</v>
      </c>
      <c r="H285" s="12">
        <v>415.98867281503044</v>
      </c>
      <c r="I285" s="12">
        <v>385.07876099219709</v>
      </c>
      <c r="J285" s="12">
        <v>335.07611427250936</v>
      </c>
      <c r="K285" s="12">
        <v>279.91685520529688</v>
      </c>
      <c r="L285" s="11" t="str">
        <f t="shared" si="32"/>
        <v>305-403</v>
      </c>
      <c r="M285" s="16">
        <f t="shared" si="33"/>
        <v>-1.5</v>
      </c>
      <c r="N285" s="5">
        <f t="shared" si="34"/>
        <v>-0.16461710255584727</v>
      </c>
      <c r="O285" s="9"/>
      <c r="P285" s="8">
        <f t="shared" si="35"/>
        <v>353.51908166291435</v>
      </c>
      <c r="Q285" s="7">
        <f t="shared" si="36"/>
        <v>48.981191874349463</v>
      </c>
      <c r="R285" s="6">
        <f t="shared" si="37"/>
        <v>0.13855317694294575</v>
      </c>
      <c r="S285" s="5">
        <f t="shared" si="38"/>
        <v>-0.20819873742430195</v>
      </c>
      <c r="T285" s="4">
        <v>84588.750000000058</v>
      </c>
      <c r="U285" s="3">
        <v>230</v>
      </c>
      <c r="V285" s="3">
        <v>279</v>
      </c>
      <c r="W285" s="3">
        <v>379</v>
      </c>
      <c r="X285" s="3">
        <v>342</v>
      </c>
      <c r="Y285" s="3">
        <v>290</v>
      </c>
      <c r="Z285" s="3">
        <v>236</v>
      </c>
      <c r="AA285" s="3">
        <f t="shared" si="39"/>
        <v>-54</v>
      </c>
    </row>
    <row r="286" spans="1:27" x14ac:dyDescent="0.25">
      <c r="A286" s="14">
        <v>389</v>
      </c>
      <c r="B286" s="14" t="s">
        <v>1</v>
      </c>
      <c r="C286" s="14" t="s">
        <v>441</v>
      </c>
      <c r="D286" s="14">
        <v>13</v>
      </c>
      <c r="E286" s="13" t="s">
        <v>29</v>
      </c>
      <c r="F286" s="12">
        <v>1299.2628516674911</v>
      </c>
      <c r="G286" s="12">
        <v>1281.0573985274154</v>
      </c>
      <c r="H286" s="12">
        <v>1350.0331099892483</v>
      </c>
      <c r="I286" s="12">
        <v>1332.2532583066932</v>
      </c>
      <c r="J286" s="12">
        <v>1109.3519841605107</v>
      </c>
      <c r="K286" s="12">
        <v>1097.1725415778003</v>
      </c>
      <c r="L286" s="11" t="str">
        <f t="shared" si="32"/>
        <v>1149-1356</v>
      </c>
      <c r="M286" s="16">
        <f t="shared" si="33"/>
        <v>-1.5</v>
      </c>
      <c r="N286" s="5">
        <f t="shared" si="34"/>
        <v>-1.0978880244151779E-2</v>
      </c>
      <c r="O286" s="9"/>
      <c r="P286" s="8">
        <f t="shared" si="35"/>
        <v>1252.4833288479597</v>
      </c>
      <c r="Q286" s="7">
        <f t="shared" si="36"/>
        <v>103.36183493503059</v>
      </c>
      <c r="R286" s="6">
        <f t="shared" si="37"/>
        <v>8.2525517549286109E-2</v>
      </c>
      <c r="S286" s="5">
        <f t="shared" si="38"/>
        <v>-0.1240022790666723</v>
      </c>
      <c r="T286" s="4">
        <v>67125.125000000058</v>
      </c>
      <c r="U286" s="3">
        <v>939</v>
      </c>
      <c r="V286" s="3">
        <v>913</v>
      </c>
      <c r="W286" s="3">
        <v>948</v>
      </c>
      <c r="X286" s="3">
        <v>921</v>
      </c>
      <c r="Y286" s="3">
        <v>755</v>
      </c>
      <c r="Z286" s="3">
        <v>735</v>
      </c>
      <c r="AA286" s="3">
        <f t="shared" si="39"/>
        <v>-20</v>
      </c>
    </row>
    <row r="287" spans="1:27" x14ac:dyDescent="0.25">
      <c r="A287" s="14">
        <v>275</v>
      </c>
      <c r="B287" s="14" t="s">
        <v>1</v>
      </c>
      <c r="C287" s="14"/>
      <c r="D287" s="14">
        <v>9</v>
      </c>
      <c r="E287" s="13" t="s">
        <v>144</v>
      </c>
      <c r="F287" s="12">
        <v>400.44982034614225</v>
      </c>
      <c r="G287" s="12">
        <v>415.74279379157423</v>
      </c>
      <c r="H287" s="12">
        <v>442.50266061726325</v>
      </c>
      <c r="I287" s="12">
        <v>407.42417383431422</v>
      </c>
      <c r="J287" s="12">
        <v>366.085601109697</v>
      </c>
      <c r="K287" s="12">
        <v>358.54989698919258</v>
      </c>
      <c r="L287" s="11" t="str">
        <f t="shared" si="32"/>
        <v>373-429</v>
      </c>
      <c r="M287" s="16">
        <f t="shared" si="33"/>
        <v>-1.52</v>
      </c>
      <c r="N287" s="5">
        <f t="shared" si="34"/>
        <v>-2.058454115010756E-2</v>
      </c>
      <c r="O287" s="9"/>
      <c r="P287" s="8">
        <f t="shared" si="35"/>
        <v>401.30453937778816</v>
      </c>
      <c r="Q287" s="7">
        <f t="shared" si="36"/>
        <v>28.120194728852823</v>
      </c>
      <c r="R287" s="6">
        <f t="shared" si="37"/>
        <v>7.0071957751717498E-2</v>
      </c>
      <c r="S287" s="5">
        <f t="shared" si="38"/>
        <v>-0.10653914469765406</v>
      </c>
      <c r="T287" s="4">
        <v>17314.875000000015</v>
      </c>
      <c r="U287" s="3">
        <v>73</v>
      </c>
      <c r="V287" s="3">
        <v>75</v>
      </c>
      <c r="W287" s="3">
        <v>79</v>
      </c>
      <c r="X287" s="3">
        <v>72</v>
      </c>
      <c r="Y287" s="3">
        <v>64</v>
      </c>
      <c r="Z287" s="3">
        <v>62</v>
      </c>
      <c r="AA287" s="3">
        <f t="shared" si="39"/>
        <v>-2</v>
      </c>
    </row>
    <row r="288" spans="1:27" x14ac:dyDescent="0.25">
      <c r="A288" s="14">
        <v>362</v>
      </c>
      <c r="B288" s="14" t="s">
        <v>1</v>
      </c>
      <c r="C288" s="14" t="s">
        <v>441</v>
      </c>
      <c r="D288" s="14">
        <v>13</v>
      </c>
      <c r="E288" s="13" t="s">
        <v>56</v>
      </c>
      <c r="F288" s="12">
        <v>101.85351412942721</v>
      </c>
      <c r="G288" s="12">
        <v>121.21820578463689</v>
      </c>
      <c r="H288" s="12">
        <v>132.95737620705091</v>
      </c>
      <c r="I288" s="12">
        <v>130.58340054537771</v>
      </c>
      <c r="J288" s="12">
        <v>145.2866775631675</v>
      </c>
      <c r="K288" s="12">
        <v>115.18929772262808</v>
      </c>
      <c r="L288" s="11" t="str">
        <f t="shared" si="32"/>
        <v>121-144</v>
      </c>
      <c r="M288" s="16">
        <f t="shared" si="33"/>
        <v>-1.52</v>
      </c>
      <c r="N288" s="5">
        <f t="shared" si="34"/>
        <v>-0.20715856639679664</v>
      </c>
      <c r="O288" s="9"/>
      <c r="P288" s="8">
        <f t="shared" si="35"/>
        <v>132.79526962114679</v>
      </c>
      <c r="Q288" s="7">
        <f t="shared" si="36"/>
        <v>11.619735234497828</v>
      </c>
      <c r="R288" s="6">
        <f t="shared" si="37"/>
        <v>8.7501123102109807E-2</v>
      </c>
      <c r="S288" s="5">
        <f t="shared" si="38"/>
        <v>-0.13257981213296974</v>
      </c>
      <c r="T288" s="4">
        <v>126147.62500000006</v>
      </c>
      <c r="U288" s="3">
        <v>139</v>
      </c>
      <c r="V288" s="3">
        <v>163</v>
      </c>
      <c r="W288" s="3">
        <v>176</v>
      </c>
      <c r="X288" s="3">
        <v>170</v>
      </c>
      <c r="Y288" s="3">
        <v>186</v>
      </c>
      <c r="Z288" s="3">
        <v>145</v>
      </c>
      <c r="AA288" s="3">
        <f t="shared" si="39"/>
        <v>-41</v>
      </c>
    </row>
    <row r="289" spans="1:27" x14ac:dyDescent="0.25">
      <c r="A289" s="14">
        <v>100</v>
      </c>
      <c r="B289" s="14" t="s">
        <v>1</v>
      </c>
      <c r="C289" s="14"/>
      <c r="D289" s="14">
        <v>5</v>
      </c>
      <c r="E289" s="13" t="s">
        <v>319</v>
      </c>
      <c r="F289" s="12">
        <v>885.50139056514672</v>
      </c>
      <c r="G289" s="12">
        <v>923.97581357429181</v>
      </c>
      <c r="H289" s="12">
        <v>840.20200601421197</v>
      </c>
      <c r="I289" s="12">
        <v>704.4827282007335</v>
      </c>
      <c r="J289" s="12">
        <v>750.11428980161782</v>
      </c>
      <c r="K289" s="12">
        <v>669.32314952361901</v>
      </c>
      <c r="L289" s="11" t="str">
        <f t="shared" si="32"/>
        <v>711-866</v>
      </c>
      <c r="M289" s="16">
        <f t="shared" si="33"/>
        <v>-1.54</v>
      </c>
      <c r="N289" s="5">
        <f t="shared" si="34"/>
        <v>-0.1077051075768275</v>
      </c>
      <c r="O289" s="9"/>
      <c r="P289" s="8">
        <f t="shared" si="35"/>
        <v>788.17075983782581</v>
      </c>
      <c r="Q289" s="7">
        <f t="shared" si="36"/>
        <v>77.346514582002072</v>
      </c>
      <c r="R289" s="6">
        <f t="shared" si="37"/>
        <v>9.8134209645022744E-2</v>
      </c>
      <c r="S289" s="5">
        <f t="shared" si="38"/>
        <v>-0.15078916444281809</v>
      </c>
      <c r="T289" s="4">
        <v>81296.791666666657</v>
      </c>
      <c r="U289" s="3">
        <v>675</v>
      </c>
      <c r="V289" s="3">
        <v>714</v>
      </c>
      <c r="W289" s="3">
        <v>658</v>
      </c>
      <c r="X289" s="3">
        <v>559</v>
      </c>
      <c r="Y289" s="3">
        <v>603</v>
      </c>
      <c r="Z289" s="3">
        <v>545</v>
      </c>
      <c r="AA289" s="3">
        <f t="shared" si="39"/>
        <v>-58</v>
      </c>
    </row>
    <row r="290" spans="1:27" x14ac:dyDescent="0.25">
      <c r="A290" s="14">
        <v>373</v>
      </c>
      <c r="B290" s="14" t="s">
        <v>1</v>
      </c>
      <c r="C290" s="14" t="s">
        <v>441</v>
      </c>
      <c r="D290" s="14">
        <v>13</v>
      </c>
      <c r="E290" s="13" t="s">
        <v>45</v>
      </c>
      <c r="F290" s="12">
        <v>922.37252569979285</v>
      </c>
      <c r="G290" s="12">
        <v>1024.5543649162271</v>
      </c>
      <c r="H290" s="12">
        <v>848.04164558077036</v>
      </c>
      <c r="I290" s="12">
        <v>834.7471656165136</v>
      </c>
      <c r="J290" s="12">
        <v>832.51618047846671</v>
      </c>
      <c r="K290" s="12">
        <v>766.12722349975979</v>
      </c>
      <c r="L290" s="11" t="str">
        <f t="shared" si="32"/>
        <v>803-933</v>
      </c>
      <c r="M290" s="16">
        <f t="shared" si="33"/>
        <v>-1.56</v>
      </c>
      <c r="N290" s="5">
        <f t="shared" si="34"/>
        <v>-7.9744944945756624E-2</v>
      </c>
      <c r="O290" s="9"/>
      <c r="P290" s="8">
        <f t="shared" si="35"/>
        <v>867.81171714219636</v>
      </c>
      <c r="Q290" s="7">
        <f t="shared" si="36"/>
        <v>65.262494126309974</v>
      </c>
      <c r="R290" s="6">
        <f t="shared" si="37"/>
        <v>7.5203518041018005E-2</v>
      </c>
      <c r="S290" s="5">
        <f t="shared" si="38"/>
        <v>-0.11717345091547655</v>
      </c>
      <c r="T290" s="4">
        <v>295150.62499999983</v>
      </c>
      <c r="U290" s="3">
        <v>2633</v>
      </c>
      <c r="V290" s="3">
        <v>2947</v>
      </c>
      <c r="W290" s="3">
        <v>2455</v>
      </c>
      <c r="X290" s="3">
        <v>2433</v>
      </c>
      <c r="Y290" s="3">
        <v>2443</v>
      </c>
      <c r="Z290" s="3">
        <v>2263</v>
      </c>
      <c r="AA290" s="3">
        <f t="shared" si="39"/>
        <v>-180</v>
      </c>
    </row>
    <row r="291" spans="1:27" x14ac:dyDescent="0.25">
      <c r="A291" s="14">
        <v>272</v>
      </c>
      <c r="B291" s="14" t="s">
        <v>1</v>
      </c>
      <c r="C291" s="14"/>
      <c r="D291" s="14">
        <v>9</v>
      </c>
      <c r="E291" s="13" t="s">
        <v>147</v>
      </c>
      <c r="F291" s="12">
        <v>163.72917268612156</v>
      </c>
      <c r="G291" s="12">
        <v>331.56983689689639</v>
      </c>
      <c r="H291" s="12">
        <v>236.89080814312155</v>
      </c>
      <c r="I291" s="12">
        <v>299.73772948669915</v>
      </c>
      <c r="J291" s="12">
        <v>263.02478502781997</v>
      </c>
      <c r="K291" s="12">
        <v>204.90316191191738</v>
      </c>
      <c r="L291" s="11" t="str">
        <f t="shared" si="32"/>
        <v>229-312</v>
      </c>
      <c r="M291" s="16">
        <f t="shared" si="33"/>
        <v>-1.57</v>
      </c>
      <c r="N291" s="5">
        <f t="shared" si="34"/>
        <v>-0.2209739401925758</v>
      </c>
      <c r="O291" s="9"/>
      <c r="P291" s="8">
        <f t="shared" si="35"/>
        <v>270.10774093301171</v>
      </c>
      <c r="Q291" s="7">
        <f t="shared" si="36"/>
        <v>41.588667000559255</v>
      </c>
      <c r="R291" s="6">
        <f t="shared" si="37"/>
        <v>0.15397065947426322</v>
      </c>
      <c r="S291" s="5">
        <f t="shared" si="38"/>
        <v>-0.24140211160133113</v>
      </c>
      <c r="T291" s="4">
        <v>9776.3333333333285</v>
      </c>
      <c r="U291" s="3">
        <v>17</v>
      </c>
      <c r="V291" s="3">
        <v>34</v>
      </c>
      <c r="W291" s="3">
        <v>24</v>
      </c>
      <c r="X291" s="3">
        <v>30</v>
      </c>
      <c r="Y291" s="3">
        <v>26</v>
      </c>
      <c r="Z291" s="3">
        <v>20</v>
      </c>
      <c r="AA291" s="3">
        <f t="shared" si="39"/>
        <v>-6</v>
      </c>
    </row>
    <row r="292" spans="1:27" x14ac:dyDescent="0.25">
      <c r="A292" s="14">
        <v>8</v>
      </c>
      <c r="B292" s="14" t="s">
        <v>1</v>
      </c>
      <c r="C292" s="14"/>
      <c r="D292" s="14">
        <v>15</v>
      </c>
      <c r="E292" s="13" t="s">
        <v>411</v>
      </c>
      <c r="F292" s="12">
        <v>80.369700622865182</v>
      </c>
      <c r="G292" s="12">
        <v>162.30472712517752</v>
      </c>
      <c r="H292" s="12">
        <v>0</v>
      </c>
      <c r="I292" s="12">
        <v>163.83370878558262</v>
      </c>
      <c r="J292" s="12">
        <v>82.118661465818107</v>
      </c>
      <c r="K292" s="12">
        <v>0</v>
      </c>
      <c r="L292" s="11" t="str">
        <f t="shared" si="32"/>
        <v>37-159</v>
      </c>
      <c r="M292" s="16">
        <f t="shared" si="33"/>
        <v>-1.61</v>
      </c>
      <c r="N292" s="5">
        <f t="shared" si="34"/>
        <v>-1</v>
      </c>
      <c r="O292" s="9"/>
      <c r="P292" s="24">
        <f t="shared" si="35"/>
        <v>98.060486489642742</v>
      </c>
      <c r="Q292" s="7">
        <f t="shared" si="36"/>
        <v>61.095751001319833</v>
      </c>
      <c r="R292" s="6">
        <f t="shared" si="37"/>
        <v>0.62304148376596968</v>
      </c>
      <c r="S292" s="5">
        <f t="shared" si="38"/>
        <v>-1</v>
      </c>
      <c r="T292" s="4">
        <v>1218.875</v>
      </c>
      <c r="U292" s="3">
        <v>1</v>
      </c>
      <c r="V292" s="3">
        <v>2</v>
      </c>
      <c r="W292" s="3">
        <v>0</v>
      </c>
      <c r="X292" s="3">
        <v>2</v>
      </c>
      <c r="Y292" s="3">
        <v>1</v>
      </c>
      <c r="Z292" s="3">
        <v>0</v>
      </c>
      <c r="AA292" s="3">
        <f t="shared" si="39"/>
        <v>-1</v>
      </c>
    </row>
    <row r="293" spans="1:27" x14ac:dyDescent="0.25">
      <c r="A293" s="14">
        <v>104</v>
      </c>
      <c r="B293" s="14" t="s">
        <v>1</v>
      </c>
      <c r="C293" s="14"/>
      <c r="D293" s="14">
        <v>5</v>
      </c>
      <c r="E293" s="13" t="s">
        <v>315</v>
      </c>
      <c r="F293" s="12">
        <v>212.63086396054518</v>
      </c>
      <c r="G293" s="12">
        <v>286.09379789516709</v>
      </c>
      <c r="H293" s="12">
        <v>317.5427961086574</v>
      </c>
      <c r="I293" s="12">
        <v>239.84238928703994</v>
      </c>
      <c r="J293" s="12">
        <v>265.46923098647233</v>
      </c>
      <c r="K293" s="12">
        <v>217.9024560586659</v>
      </c>
      <c r="L293" s="11" t="str">
        <f t="shared" si="32"/>
        <v>237-299</v>
      </c>
      <c r="M293" s="16">
        <f t="shared" si="33"/>
        <v>-1.63</v>
      </c>
      <c r="N293" s="5">
        <f t="shared" si="34"/>
        <v>-0.17917999291688275</v>
      </c>
      <c r="O293" s="9"/>
      <c r="P293" s="8">
        <f t="shared" si="35"/>
        <v>268.2775040104915</v>
      </c>
      <c r="Q293" s="7">
        <f t="shared" si="36"/>
        <v>30.861249926298562</v>
      </c>
      <c r="R293" s="6">
        <f t="shared" si="37"/>
        <v>0.11503480338437796</v>
      </c>
      <c r="S293" s="5">
        <f t="shared" si="38"/>
        <v>-0.18777216575660247</v>
      </c>
      <c r="T293" s="4">
        <v>17873.916666666675</v>
      </c>
      <c r="U293" s="3">
        <v>36</v>
      </c>
      <c r="V293" s="3">
        <v>49</v>
      </c>
      <c r="W293" s="3">
        <v>55</v>
      </c>
      <c r="X293" s="3">
        <v>42</v>
      </c>
      <c r="Y293" s="3">
        <v>47</v>
      </c>
      <c r="Z293" s="3">
        <v>39</v>
      </c>
      <c r="AA293" s="3">
        <f t="shared" si="39"/>
        <v>-8</v>
      </c>
    </row>
    <row r="294" spans="1:27" x14ac:dyDescent="0.25">
      <c r="A294" s="14">
        <v>233</v>
      </c>
      <c r="B294" s="14" t="s">
        <v>1</v>
      </c>
      <c r="C294" s="14"/>
      <c r="D294" s="14">
        <v>8</v>
      </c>
      <c r="E294" s="13" t="s">
        <v>186</v>
      </c>
      <c r="F294" s="12">
        <v>315.36097568824317</v>
      </c>
      <c r="G294" s="12">
        <v>347.47916733695826</v>
      </c>
      <c r="H294" s="12">
        <v>398.89339252396576</v>
      </c>
      <c r="I294" s="12">
        <v>450.464944174523</v>
      </c>
      <c r="J294" s="12">
        <v>379.65927189073534</v>
      </c>
      <c r="K294" s="12">
        <v>328.1721294992962</v>
      </c>
      <c r="L294" s="11" t="str">
        <f t="shared" si="32"/>
        <v>354-434</v>
      </c>
      <c r="M294" s="16">
        <f t="shared" si="33"/>
        <v>-1.63</v>
      </c>
      <c r="N294" s="5">
        <f t="shared" si="34"/>
        <v>-0.13561407873704442</v>
      </c>
      <c r="O294" s="9"/>
      <c r="P294" s="8">
        <f t="shared" si="35"/>
        <v>393.81037493905507</v>
      </c>
      <c r="Q294" s="7">
        <f t="shared" si="36"/>
        <v>40.303193000309165</v>
      </c>
      <c r="R294" s="6">
        <f t="shared" si="37"/>
        <v>0.10234162318995879</v>
      </c>
      <c r="S294" s="5">
        <f t="shared" si="38"/>
        <v>-0.16667474910968721</v>
      </c>
      <c r="T294" s="4">
        <v>15541.374999999998</v>
      </c>
      <c r="U294" s="3">
        <v>49</v>
      </c>
      <c r="V294" s="3">
        <v>54</v>
      </c>
      <c r="W294" s="3">
        <v>62</v>
      </c>
      <c r="X294" s="3">
        <v>70</v>
      </c>
      <c r="Y294" s="3">
        <v>59</v>
      </c>
      <c r="Z294" s="3">
        <v>51</v>
      </c>
      <c r="AA294" s="3">
        <f t="shared" si="39"/>
        <v>-8</v>
      </c>
    </row>
    <row r="295" spans="1:27" x14ac:dyDescent="0.25">
      <c r="A295" s="14">
        <v>384</v>
      </c>
      <c r="B295" s="14" t="s">
        <v>1</v>
      </c>
      <c r="C295" s="14" t="s">
        <v>441</v>
      </c>
      <c r="D295" s="14">
        <v>13</v>
      </c>
      <c r="E295" s="13" t="s">
        <v>34</v>
      </c>
      <c r="F295" s="12">
        <v>259.59216445434538</v>
      </c>
      <c r="G295" s="12">
        <v>363.74257526432234</v>
      </c>
      <c r="H295" s="12">
        <v>342.72766219052522</v>
      </c>
      <c r="I295" s="12">
        <v>287.72637134630139</v>
      </c>
      <c r="J295" s="12">
        <v>329.46985687863122</v>
      </c>
      <c r="K295" s="12">
        <v>271.55593828742252</v>
      </c>
      <c r="L295" s="11" t="str">
        <f t="shared" si="32"/>
        <v>291-351</v>
      </c>
      <c r="M295" s="16">
        <f t="shared" si="33"/>
        <v>-1.64</v>
      </c>
      <c r="N295" s="5">
        <f t="shared" si="34"/>
        <v>-0.17577911114503805</v>
      </c>
      <c r="O295" s="9"/>
      <c r="P295" s="8">
        <f t="shared" si="35"/>
        <v>320.9010047555285</v>
      </c>
      <c r="Q295" s="7">
        <f t="shared" si="36"/>
        <v>30.142035423015056</v>
      </c>
      <c r="R295" s="6">
        <f t="shared" si="37"/>
        <v>9.392938936410658E-2</v>
      </c>
      <c r="S295" s="5">
        <f t="shared" si="38"/>
        <v>-0.15377037072756583</v>
      </c>
      <c r="T295" s="4">
        <v>244910.33333333328</v>
      </c>
      <c r="U295" s="3">
        <v>527</v>
      </c>
      <c r="V295" s="3">
        <v>769</v>
      </c>
      <c r="W295" s="3">
        <v>754</v>
      </c>
      <c r="X295" s="3">
        <v>658</v>
      </c>
      <c r="Y295" s="3">
        <v>782</v>
      </c>
      <c r="Z295" s="3">
        <v>668</v>
      </c>
      <c r="AA295" s="3">
        <f t="shared" si="39"/>
        <v>-114</v>
      </c>
    </row>
    <row r="296" spans="1:27" x14ac:dyDescent="0.25">
      <c r="A296" s="14">
        <v>187</v>
      </c>
      <c r="B296" s="14" t="s">
        <v>1</v>
      </c>
      <c r="C296" s="14"/>
      <c r="D296" s="14">
        <v>8</v>
      </c>
      <c r="E296" s="13" t="s">
        <v>232</v>
      </c>
      <c r="F296" s="12">
        <v>103.13614182064879</v>
      </c>
      <c r="G296" s="12">
        <v>197.39431349398129</v>
      </c>
      <c r="H296" s="12">
        <v>172.375116589334</v>
      </c>
      <c r="I296" s="12">
        <v>171.10233630734541</v>
      </c>
      <c r="J296" s="12">
        <v>174.321424434053</v>
      </c>
      <c r="K296" s="12">
        <v>138.16667423378487</v>
      </c>
      <c r="L296" s="11" t="str">
        <f t="shared" si="32"/>
        <v>151-191</v>
      </c>
      <c r="M296" s="16">
        <f t="shared" si="33"/>
        <v>-1.65</v>
      </c>
      <c r="N296" s="5">
        <f t="shared" si="34"/>
        <v>-0.20740279238565834</v>
      </c>
      <c r="O296" s="9"/>
      <c r="P296" s="8">
        <f t="shared" si="35"/>
        <v>171.40443906508401</v>
      </c>
      <c r="Q296" s="7">
        <f t="shared" si="36"/>
        <v>20.095178992984593</v>
      </c>
      <c r="R296" s="6">
        <f t="shared" si="37"/>
        <v>0.11723838135460569</v>
      </c>
      <c r="S296" s="5">
        <f t="shared" si="38"/>
        <v>-0.19391425923734923</v>
      </c>
      <c r="T296" s="4">
        <v>139854.12499999988</v>
      </c>
      <c r="U296" s="3">
        <v>122</v>
      </c>
      <c r="V296" s="3">
        <v>242</v>
      </c>
      <c r="W296" s="3">
        <v>219</v>
      </c>
      <c r="X296" s="3">
        <v>225</v>
      </c>
      <c r="Y296" s="3">
        <v>237</v>
      </c>
      <c r="Z296" s="3">
        <v>194</v>
      </c>
      <c r="AA296" s="3">
        <f t="shared" si="39"/>
        <v>-43</v>
      </c>
    </row>
    <row r="297" spans="1:27" x14ac:dyDescent="0.25">
      <c r="A297" s="14">
        <v>295</v>
      </c>
      <c r="B297" s="14" t="s">
        <v>1</v>
      </c>
      <c r="C297" s="14"/>
      <c r="D297" s="14">
        <v>10</v>
      </c>
      <c r="E297" s="13" t="s">
        <v>124</v>
      </c>
      <c r="F297" s="12">
        <v>264.44870974621455</v>
      </c>
      <c r="G297" s="12">
        <v>301.46789507790271</v>
      </c>
      <c r="H297" s="12">
        <v>226.19537974992841</v>
      </c>
      <c r="I297" s="12">
        <v>168.85696292759221</v>
      </c>
      <c r="J297" s="12">
        <v>197.56745076248689</v>
      </c>
      <c r="K297" s="12">
        <v>141.44832659149193</v>
      </c>
      <c r="L297" s="11" t="str">
        <f t="shared" si="32"/>
        <v>171-257</v>
      </c>
      <c r="M297" s="16">
        <f t="shared" si="33"/>
        <v>-1.68</v>
      </c>
      <c r="N297" s="5">
        <f t="shared" si="34"/>
        <v>-0.28405045443675164</v>
      </c>
      <c r="O297" s="9"/>
      <c r="P297" s="8">
        <f t="shared" si="35"/>
        <v>213.94904964497391</v>
      </c>
      <c r="Q297" s="7">
        <f t="shared" si="36"/>
        <v>43.045866339003354</v>
      </c>
      <c r="R297" s="6">
        <f t="shared" si="37"/>
        <v>0.20119681022389896</v>
      </c>
      <c r="S297" s="5">
        <f t="shared" si="38"/>
        <v>-0.3388691053958377</v>
      </c>
      <c r="T297" s="4">
        <v>36722.541666666686</v>
      </c>
      <c r="U297" s="3">
        <v>93</v>
      </c>
      <c r="V297" s="3">
        <v>107</v>
      </c>
      <c r="W297" s="3">
        <v>81</v>
      </c>
      <c r="X297" s="3">
        <v>61</v>
      </c>
      <c r="Y297" s="3">
        <v>72</v>
      </c>
      <c r="Z297" s="3">
        <v>52</v>
      </c>
      <c r="AA297" s="3">
        <f t="shared" si="39"/>
        <v>-20</v>
      </c>
    </row>
    <row r="298" spans="1:27" x14ac:dyDescent="0.25">
      <c r="A298" s="14">
        <v>156</v>
      </c>
      <c r="B298" s="14" t="s">
        <v>1</v>
      </c>
      <c r="C298" s="14"/>
      <c r="D298" s="14">
        <v>7</v>
      </c>
      <c r="E298" s="13" t="s">
        <v>263</v>
      </c>
      <c r="F298" s="12">
        <v>110.29310392367718</v>
      </c>
      <c r="G298" s="12">
        <v>186.38307203157549</v>
      </c>
      <c r="H298" s="12">
        <v>272.51669164736342</v>
      </c>
      <c r="I298" s="12">
        <v>173.28207072074511</v>
      </c>
      <c r="J298" s="12">
        <v>204.5815499744273</v>
      </c>
      <c r="K298" s="12">
        <v>128.52380591120254</v>
      </c>
      <c r="L298" s="11" t="str">
        <f t="shared" si="32"/>
        <v>159-244</v>
      </c>
      <c r="M298" s="16">
        <f t="shared" si="33"/>
        <v>-1.71</v>
      </c>
      <c r="N298" s="5">
        <f t="shared" si="34"/>
        <v>-0.37177225450062323</v>
      </c>
      <c r="O298" s="9"/>
      <c r="P298" s="8">
        <f t="shared" si="35"/>
        <v>201.10969037893568</v>
      </c>
      <c r="Q298" s="7">
        <f t="shared" si="36"/>
        <v>42.533166000466402</v>
      </c>
      <c r="R298" s="6">
        <f t="shared" si="37"/>
        <v>0.21149237473502344</v>
      </c>
      <c r="S298" s="5">
        <f t="shared" si="38"/>
        <v>-0.36092683714526674</v>
      </c>
      <c r="T298" s="4">
        <v>9331.0416666666679</v>
      </c>
      <c r="U298" s="3">
        <v>10</v>
      </c>
      <c r="V298" s="3">
        <v>17</v>
      </c>
      <c r="W298" s="3">
        <v>25</v>
      </c>
      <c r="X298" s="3">
        <v>16</v>
      </c>
      <c r="Y298" s="3">
        <v>19</v>
      </c>
      <c r="Z298" s="3">
        <v>12</v>
      </c>
      <c r="AA298" s="3">
        <f t="shared" si="39"/>
        <v>-7</v>
      </c>
    </row>
    <row r="299" spans="1:27" x14ac:dyDescent="0.25">
      <c r="A299" s="14">
        <v>271</v>
      </c>
      <c r="B299" s="14" t="s">
        <v>1</v>
      </c>
      <c r="C299" s="14"/>
      <c r="D299" s="14">
        <v>9</v>
      </c>
      <c r="E299" s="13" t="s">
        <v>148</v>
      </c>
      <c r="F299" s="12">
        <v>531.37454090802532</v>
      </c>
      <c r="G299" s="12">
        <v>271.1107567179651</v>
      </c>
      <c r="H299" s="12">
        <v>292.52833868280987</v>
      </c>
      <c r="I299" s="12">
        <v>315.26112747334798</v>
      </c>
      <c r="J299" s="12">
        <v>338.79642569770886</v>
      </c>
      <c r="K299" s="12">
        <v>224.91673755388621</v>
      </c>
      <c r="L299" s="11" t="str">
        <f t="shared" si="32"/>
        <v>268-386</v>
      </c>
      <c r="M299" s="16">
        <f t="shared" si="33"/>
        <v>-1.72</v>
      </c>
      <c r="N299" s="5">
        <f t="shared" si="34"/>
        <v>-0.33613013451751056</v>
      </c>
      <c r="O299" s="9"/>
      <c r="P299" s="8">
        <f t="shared" si="35"/>
        <v>327.08051391828815</v>
      </c>
      <c r="Q299" s="7">
        <f t="shared" si="36"/>
        <v>59.345283370106998</v>
      </c>
      <c r="R299" s="6">
        <f t="shared" si="37"/>
        <v>0.18143937301300911</v>
      </c>
      <c r="S299" s="5">
        <f t="shared" si="38"/>
        <v>-0.31235054372552651</v>
      </c>
      <c r="T299" s="4">
        <v>5796.0416666666706</v>
      </c>
      <c r="U299" s="3">
        <v>34</v>
      </c>
      <c r="V299" s="3">
        <v>17</v>
      </c>
      <c r="W299" s="3">
        <v>18</v>
      </c>
      <c r="X299" s="3">
        <v>19</v>
      </c>
      <c r="Y299" s="3">
        <v>20</v>
      </c>
      <c r="Z299" s="3">
        <v>13</v>
      </c>
      <c r="AA299" s="3">
        <f t="shared" si="39"/>
        <v>-7</v>
      </c>
    </row>
    <row r="300" spans="1:27" x14ac:dyDescent="0.25">
      <c r="A300" s="14">
        <v>70</v>
      </c>
      <c r="B300" s="14" t="s">
        <v>1</v>
      </c>
      <c r="C300" s="14"/>
      <c r="D300" s="14">
        <v>5</v>
      </c>
      <c r="E300" s="13" t="s">
        <v>349</v>
      </c>
      <c r="F300" s="12">
        <v>597.09935418990904</v>
      </c>
      <c r="G300" s="12">
        <v>660.62636022658876</v>
      </c>
      <c r="H300" s="12">
        <v>655.38951680194191</v>
      </c>
      <c r="I300" s="12">
        <v>781.21505777115169</v>
      </c>
      <c r="J300" s="12">
        <v>727.09148745913774</v>
      </c>
      <c r="K300" s="12">
        <v>611.36945315597904</v>
      </c>
      <c r="L300" s="11" t="str">
        <f t="shared" si="32"/>
        <v>653-766</v>
      </c>
      <c r="M300" s="16">
        <f t="shared" si="33"/>
        <v>-1.73</v>
      </c>
      <c r="N300" s="5">
        <f t="shared" si="34"/>
        <v>-0.15915745996085839</v>
      </c>
      <c r="O300" s="9"/>
      <c r="P300" s="8">
        <f t="shared" si="35"/>
        <v>709.65588622861389</v>
      </c>
      <c r="Q300" s="7">
        <f t="shared" si="36"/>
        <v>56.753349020458259</v>
      </c>
      <c r="R300" s="6">
        <f t="shared" si="37"/>
        <v>7.9973054718206496E-2</v>
      </c>
      <c r="S300" s="5">
        <f t="shared" si="38"/>
        <v>-0.13849872167617322</v>
      </c>
      <c r="T300" s="4">
        <v>17302.374999999985</v>
      </c>
      <c r="U300" s="3">
        <v>95</v>
      </c>
      <c r="V300" s="3">
        <v>107</v>
      </c>
      <c r="W300" s="3">
        <v>108</v>
      </c>
      <c r="X300" s="3">
        <v>131</v>
      </c>
      <c r="Y300" s="3">
        <v>124</v>
      </c>
      <c r="Z300" s="3">
        <v>106</v>
      </c>
      <c r="AA300" s="3">
        <f t="shared" si="39"/>
        <v>-18</v>
      </c>
    </row>
    <row r="301" spans="1:27" x14ac:dyDescent="0.25">
      <c r="A301" s="14">
        <v>260</v>
      </c>
      <c r="B301" s="14" t="s">
        <v>1</v>
      </c>
      <c r="C301" s="14"/>
      <c r="D301" s="14">
        <v>9</v>
      </c>
      <c r="E301" s="13" t="s">
        <v>159</v>
      </c>
      <c r="F301" s="12">
        <v>114.00161502287949</v>
      </c>
      <c r="G301" s="12">
        <v>164.64293064416546</v>
      </c>
      <c r="H301" s="12">
        <v>101.33476890922621</v>
      </c>
      <c r="I301" s="12">
        <v>164.66639222267963</v>
      </c>
      <c r="J301" s="12">
        <v>133.03348009248995</v>
      </c>
      <c r="K301" s="12">
        <v>95.047748292440801</v>
      </c>
      <c r="L301" s="11" t="str">
        <f t="shared" si="32"/>
        <v>114-163</v>
      </c>
      <c r="M301" s="16">
        <f t="shared" si="33"/>
        <v>-1.76</v>
      </c>
      <c r="N301" s="5">
        <f t="shared" si="34"/>
        <v>-0.2855351282522266</v>
      </c>
      <c r="O301" s="9"/>
      <c r="P301" s="8">
        <f t="shared" si="35"/>
        <v>138.07498349280382</v>
      </c>
      <c r="Q301" s="7">
        <f t="shared" si="36"/>
        <v>24.489813746045474</v>
      </c>
      <c r="R301" s="6">
        <f t="shared" si="37"/>
        <v>0.17736604507594839</v>
      </c>
      <c r="S301" s="5">
        <f t="shared" si="38"/>
        <v>-0.31162223678705353</v>
      </c>
      <c r="T301" s="4">
        <v>15781.416666666668</v>
      </c>
      <c r="U301" s="3">
        <v>18</v>
      </c>
      <c r="V301" s="3">
        <v>26</v>
      </c>
      <c r="W301" s="3">
        <v>16</v>
      </c>
      <c r="X301" s="3">
        <v>26</v>
      </c>
      <c r="Y301" s="3">
        <v>21</v>
      </c>
      <c r="Z301" s="3">
        <v>15</v>
      </c>
      <c r="AA301" s="3">
        <f t="shared" si="39"/>
        <v>-6</v>
      </c>
    </row>
    <row r="302" spans="1:27" x14ac:dyDescent="0.25">
      <c r="A302" s="14">
        <v>155</v>
      </c>
      <c r="B302" s="14" t="s">
        <v>1</v>
      </c>
      <c r="C302" s="14"/>
      <c r="D302" s="14">
        <v>7</v>
      </c>
      <c r="E302" s="13" t="s">
        <v>264</v>
      </c>
      <c r="F302" s="12">
        <v>142.80614066404857</v>
      </c>
      <c r="G302" s="12">
        <v>229.76951245781569</v>
      </c>
      <c r="H302" s="12">
        <v>144.39390657714245</v>
      </c>
      <c r="I302" s="12">
        <v>188.95348837209303</v>
      </c>
      <c r="J302" s="12">
        <v>277.46340038698844</v>
      </c>
      <c r="K302" s="12">
        <v>117.3945741695251</v>
      </c>
      <c r="L302" s="11" t="str">
        <f t="shared" si="32"/>
        <v>159-265</v>
      </c>
      <c r="M302" s="16">
        <f t="shared" si="33"/>
        <v>-1.77</v>
      </c>
      <c r="N302" s="5">
        <f t="shared" si="34"/>
        <v>-0.57690068670033401</v>
      </c>
      <c r="O302" s="9"/>
      <c r="P302" s="8">
        <f t="shared" si="35"/>
        <v>211.9105227156281</v>
      </c>
      <c r="Q302" s="7">
        <f t="shared" si="36"/>
        <v>53.343405447291119</v>
      </c>
      <c r="R302" s="6">
        <f t="shared" si="37"/>
        <v>0.25172608119548145</v>
      </c>
      <c r="S302" s="5">
        <f t="shared" si="38"/>
        <v>-0.44601819359833322</v>
      </c>
      <c r="T302" s="4">
        <v>6820.625</v>
      </c>
      <c r="U302" s="3">
        <v>10</v>
      </c>
      <c r="V302" s="3">
        <v>16</v>
      </c>
      <c r="W302" s="3">
        <v>10</v>
      </c>
      <c r="X302" s="3">
        <v>13</v>
      </c>
      <c r="Y302" s="3">
        <v>19</v>
      </c>
      <c r="Z302" s="3">
        <v>8</v>
      </c>
      <c r="AA302" s="3">
        <f t="shared" si="39"/>
        <v>-11</v>
      </c>
    </row>
    <row r="303" spans="1:27" x14ac:dyDescent="0.25">
      <c r="A303" s="14">
        <v>394</v>
      </c>
      <c r="B303" s="14" t="s">
        <v>1</v>
      </c>
      <c r="C303" s="14"/>
      <c r="D303" s="14">
        <v>13</v>
      </c>
      <c r="E303" s="13" t="s">
        <v>24</v>
      </c>
      <c r="F303" s="12">
        <v>175.31748901526359</v>
      </c>
      <c r="G303" s="12">
        <v>200.67675031756028</v>
      </c>
      <c r="H303" s="12">
        <v>170.636035417382</v>
      </c>
      <c r="I303" s="12">
        <v>235.49235157384004</v>
      </c>
      <c r="J303" s="12">
        <v>206.15491352396052</v>
      </c>
      <c r="K303" s="12">
        <v>162.66486358259672</v>
      </c>
      <c r="L303" s="11" t="str">
        <f t="shared" si="32"/>
        <v>181-227</v>
      </c>
      <c r="M303" s="16">
        <f t="shared" si="33"/>
        <v>-1.77</v>
      </c>
      <c r="N303" s="5">
        <f t="shared" si="34"/>
        <v>-0.21095810523239908</v>
      </c>
      <c r="O303" s="9"/>
      <c r="P303" s="8">
        <f t="shared" si="35"/>
        <v>204.08820465451288</v>
      </c>
      <c r="Q303" s="7">
        <f t="shared" si="36"/>
        <v>23.344394334211824</v>
      </c>
      <c r="R303" s="6">
        <f t="shared" si="37"/>
        <v>0.11438384875661957</v>
      </c>
      <c r="S303" s="5">
        <f t="shared" si="38"/>
        <v>-0.20296783511834468</v>
      </c>
      <c r="T303" s="4">
        <v>25744.458333333347</v>
      </c>
      <c r="U303" s="3">
        <v>40</v>
      </c>
      <c r="V303" s="3">
        <v>47</v>
      </c>
      <c r="W303" s="3">
        <v>41</v>
      </c>
      <c r="X303" s="3">
        <v>58</v>
      </c>
      <c r="Y303" s="3">
        <v>52</v>
      </c>
      <c r="Z303" s="3">
        <v>42</v>
      </c>
      <c r="AA303" s="3">
        <f t="shared" si="39"/>
        <v>-10</v>
      </c>
    </row>
    <row r="304" spans="1:27" x14ac:dyDescent="0.25">
      <c r="A304" s="14">
        <v>60</v>
      </c>
      <c r="B304" s="14" t="s">
        <v>1</v>
      </c>
      <c r="C304" s="14"/>
      <c r="D304" s="14">
        <v>4</v>
      </c>
      <c r="E304" s="13" t="s">
        <v>359</v>
      </c>
      <c r="F304" s="12">
        <v>145.31070253688267</v>
      </c>
      <c r="G304" s="12">
        <v>130.58825929931237</v>
      </c>
      <c r="H304" s="12">
        <v>272.41770715096482</v>
      </c>
      <c r="I304" s="12">
        <v>225.24871211963207</v>
      </c>
      <c r="J304" s="12">
        <v>126.6677926026009</v>
      </c>
      <c r="K304" s="12">
        <v>76.950480940505841</v>
      </c>
      <c r="L304" s="11" t="str">
        <f t="shared" si="32"/>
        <v>124-244</v>
      </c>
      <c r="M304" s="16">
        <f t="shared" si="33"/>
        <v>-1.78</v>
      </c>
      <c r="N304" s="5">
        <f t="shared" si="34"/>
        <v>-0.39250160313501981</v>
      </c>
      <c r="O304" s="9"/>
      <c r="P304" s="8">
        <f t="shared" si="35"/>
        <v>183.87161027199562</v>
      </c>
      <c r="Q304" s="7">
        <f t="shared" si="36"/>
        <v>59.942222411039047</v>
      </c>
      <c r="R304" s="6">
        <f t="shared" si="37"/>
        <v>0.32600042128509321</v>
      </c>
      <c r="S304" s="5">
        <f t="shared" si="38"/>
        <v>-0.58149884679491648</v>
      </c>
      <c r="T304" s="4">
        <v>11712.333333333339</v>
      </c>
      <c r="U304" s="3">
        <v>18</v>
      </c>
      <c r="V304" s="3">
        <v>16</v>
      </c>
      <c r="W304" s="3">
        <v>33</v>
      </c>
      <c r="X304" s="3">
        <v>27</v>
      </c>
      <c r="Y304" s="3">
        <v>15</v>
      </c>
      <c r="Z304" s="3">
        <v>9</v>
      </c>
      <c r="AA304" s="3">
        <f t="shared" si="39"/>
        <v>-6</v>
      </c>
    </row>
    <row r="305" spans="1:27" x14ac:dyDescent="0.25">
      <c r="A305" s="14">
        <v>291</v>
      </c>
      <c r="B305" s="14" t="s">
        <v>1</v>
      </c>
      <c r="C305" s="14"/>
      <c r="D305" s="14">
        <v>14</v>
      </c>
      <c r="E305" s="13" t="s">
        <v>128</v>
      </c>
      <c r="F305" s="12">
        <v>374.02136359314085</v>
      </c>
      <c r="G305" s="12">
        <v>433.93983870839088</v>
      </c>
      <c r="H305" s="12">
        <v>497.97996835417621</v>
      </c>
      <c r="I305" s="12">
        <v>465.94779119714605</v>
      </c>
      <c r="J305" s="12">
        <v>400.8113986851431</v>
      </c>
      <c r="K305" s="12">
        <v>367.58019278815334</v>
      </c>
      <c r="L305" s="11" t="str">
        <f t="shared" si="32"/>
        <v>400-481</v>
      </c>
      <c r="M305" s="16">
        <f t="shared" si="33"/>
        <v>-1.78</v>
      </c>
      <c r="N305" s="5">
        <f t="shared" si="34"/>
        <v>-8.2909832419946955E-2</v>
      </c>
      <c r="O305" s="9"/>
      <c r="P305" s="8">
        <f t="shared" si="35"/>
        <v>440.24594028578338</v>
      </c>
      <c r="Q305" s="7">
        <f t="shared" si="36"/>
        <v>40.728890893056239</v>
      </c>
      <c r="R305" s="6">
        <f t="shared" si="37"/>
        <v>9.2513949967641479E-2</v>
      </c>
      <c r="S305" s="5">
        <f t="shared" si="38"/>
        <v>-0.16505716657025715</v>
      </c>
      <c r="T305" s="4">
        <v>30497.791666666657</v>
      </c>
      <c r="U305" s="3">
        <v>118</v>
      </c>
      <c r="V305" s="3">
        <v>136</v>
      </c>
      <c r="W305" s="3">
        <v>155</v>
      </c>
      <c r="X305" s="3">
        <v>144</v>
      </c>
      <c r="Y305" s="3">
        <v>123</v>
      </c>
      <c r="Z305" s="3">
        <v>112</v>
      </c>
      <c r="AA305" s="3">
        <f t="shared" si="39"/>
        <v>-11</v>
      </c>
    </row>
    <row r="306" spans="1:27" x14ac:dyDescent="0.25">
      <c r="A306" s="14">
        <v>129</v>
      </c>
      <c r="B306" s="14" t="s">
        <v>1</v>
      </c>
      <c r="C306" s="14"/>
      <c r="D306" s="14">
        <v>6</v>
      </c>
      <c r="E306" s="13" t="s">
        <v>290</v>
      </c>
      <c r="F306" s="12">
        <v>514.17753108730267</v>
      </c>
      <c r="G306" s="12">
        <v>703.74996677917454</v>
      </c>
      <c r="H306" s="12">
        <v>628.41530054644807</v>
      </c>
      <c r="I306" s="12">
        <v>554.66976893953165</v>
      </c>
      <c r="J306" s="12">
        <v>503.20407492605977</v>
      </c>
      <c r="K306" s="12">
        <v>442.75496491471574</v>
      </c>
      <c r="L306" s="11" t="str">
        <f t="shared" si="32"/>
        <v>500-639</v>
      </c>
      <c r="M306" s="16">
        <f t="shared" si="33"/>
        <v>-1.82</v>
      </c>
      <c r="N306" s="5">
        <f t="shared" si="34"/>
        <v>-0.12012841911152321</v>
      </c>
      <c r="O306" s="9"/>
      <c r="P306" s="8">
        <f t="shared" si="35"/>
        <v>569.44152111156143</v>
      </c>
      <c r="Q306" s="7">
        <f t="shared" si="36"/>
        <v>69.462297095148102</v>
      </c>
      <c r="R306" s="6">
        <f t="shared" si="37"/>
        <v>0.12198319672853551</v>
      </c>
      <c r="S306" s="5">
        <f t="shared" si="38"/>
        <v>-0.22247509445667213</v>
      </c>
      <c r="T306" s="4">
        <v>49168.16666666665</v>
      </c>
      <c r="U306" s="3">
        <v>239</v>
      </c>
      <c r="V306" s="3">
        <v>331</v>
      </c>
      <c r="W306" s="3">
        <v>299</v>
      </c>
      <c r="X306" s="3">
        <v>267</v>
      </c>
      <c r="Y306" s="3">
        <v>245</v>
      </c>
      <c r="Z306" s="3">
        <v>218</v>
      </c>
      <c r="AA306" s="3">
        <f t="shared" si="39"/>
        <v>-27</v>
      </c>
    </row>
    <row r="307" spans="1:27" x14ac:dyDescent="0.25">
      <c r="A307" s="14">
        <v>378</v>
      </c>
      <c r="B307" s="14" t="s">
        <v>1</v>
      </c>
      <c r="C307" s="14" t="s">
        <v>441</v>
      </c>
      <c r="D307" s="14">
        <v>13</v>
      </c>
      <c r="E307" s="13" t="s">
        <v>40</v>
      </c>
      <c r="F307" s="12">
        <v>236.22449988217014</v>
      </c>
      <c r="G307" s="12">
        <v>262.36248754301118</v>
      </c>
      <c r="H307" s="12">
        <v>233.70400055806513</v>
      </c>
      <c r="I307" s="12">
        <v>203.367182598635</v>
      </c>
      <c r="J307" s="12">
        <v>175.15868561379432</v>
      </c>
      <c r="K307" s="12">
        <v>153.4228236196312</v>
      </c>
      <c r="L307" s="11" t="str">
        <f t="shared" si="32"/>
        <v>179-241</v>
      </c>
      <c r="M307" s="16">
        <f t="shared" si="33"/>
        <v>-1.85</v>
      </c>
      <c r="N307" s="5">
        <f t="shared" si="34"/>
        <v>-0.12409240180123472</v>
      </c>
      <c r="O307" s="9"/>
      <c r="P307" s="8">
        <f t="shared" si="35"/>
        <v>210.08824234039329</v>
      </c>
      <c r="Q307" s="7">
        <f t="shared" si="36"/>
        <v>30.662104441450357</v>
      </c>
      <c r="R307" s="6">
        <f t="shared" si="37"/>
        <v>0.14594869327227936</v>
      </c>
      <c r="S307" s="5">
        <f t="shared" si="38"/>
        <v>-0.26972198962448612</v>
      </c>
      <c r="T307" s="4">
        <v>999161.79166666674</v>
      </c>
      <c r="U307" s="3">
        <v>1882</v>
      </c>
      <c r="V307" s="3">
        <v>2195</v>
      </c>
      <c r="W307" s="3">
        <v>2052</v>
      </c>
      <c r="X307" s="3">
        <v>1872</v>
      </c>
      <c r="Y307" s="3">
        <v>1686</v>
      </c>
      <c r="Z307" s="3">
        <v>1541</v>
      </c>
      <c r="AA307" s="3">
        <f t="shared" si="39"/>
        <v>-145</v>
      </c>
    </row>
    <row r="308" spans="1:27" x14ac:dyDescent="0.25">
      <c r="A308" s="14">
        <v>17</v>
      </c>
      <c r="B308" s="14" t="s">
        <v>1</v>
      </c>
      <c r="C308" s="14"/>
      <c r="D308" s="14">
        <v>1</v>
      </c>
      <c r="E308" s="13" t="s">
        <v>402</v>
      </c>
      <c r="F308" s="12">
        <v>151.9179642992784</v>
      </c>
      <c r="G308" s="12">
        <v>126.73747434254936</v>
      </c>
      <c r="H308" s="12">
        <v>100.12891597932338</v>
      </c>
      <c r="I308" s="12">
        <v>123.83758929492839</v>
      </c>
      <c r="J308" s="12">
        <v>76.175966482574751</v>
      </c>
      <c r="K308" s="12">
        <v>58.930413003977755</v>
      </c>
      <c r="L308" s="11" t="str">
        <f t="shared" si="32"/>
        <v>81-130</v>
      </c>
      <c r="M308" s="16">
        <f t="shared" si="33"/>
        <v>-1.92</v>
      </c>
      <c r="N308" s="5">
        <f t="shared" si="34"/>
        <v>-0.22639100329028206</v>
      </c>
      <c r="O308" s="9"/>
      <c r="P308" s="8">
        <f t="shared" si="35"/>
        <v>105.4673233676623</v>
      </c>
      <c r="Q308" s="7">
        <f t="shared" si="36"/>
        <v>24.204381270175368</v>
      </c>
      <c r="R308" s="6">
        <f t="shared" si="37"/>
        <v>0.22949649708846936</v>
      </c>
      <c r="S308" s="5">
        <f t="shared" si="38"/>
        <v>-0.44124482235559787</v>
      </c>
      <c r="T308" s="4">
        <v>25226.250000000018</v>
      </c>
      <c r="U308" s="3">
        <v>25</v>
      </c>
      <c r="V308" s="3">
        <v>23</v>
      </c>
      <c r="W308" s="3">
        <v>20</v>
      </c>
      <c r="X308" s="3">
        <v>27</v>
      </c>
      <c r="Y308" s="3">
        <v>18</v>
      </c>
      <c r="Z308" s="3">
        <v>15</v>
      </c>
      <c r="AA308" s="3">
        <f t="shared" si="39"/>
        <v>-3</v>
      </c>
    </row>
    <row r="309" spans="1:27" x14ac:dyDescent="0.25">
      <c r="A309" s="14">
        <v>365</v>
      </c>
      <c r="B309" s="14" t="s">
        <v>1</v>
      </c>
      <c r="C309" s="14" t="s">
        <v>441</v>
      </c>
      <c r="D309" s="14">
        <v>13</v>
      </c>
      <c r="E309" s="13" t="s">
        <v>53</v>
      </c>
      <c r="F309" s="12">
        <v>1709.5662216311748</v>
      </c>
      <c r="G309" s="12">
        <v>1812.248716435198</v>
      </c>
      <c r="H309" s="12">
        <v>1716.5394020721083</v>
      </c>
      <c r="I309" s="12">
        <v>1559.8570826131081</v>
      </c>
      <c r="J309" s="12">
        <v>1570.2485202063081</v>
      </c>
      <c r="K309" s="12">
        <v>1458.2116145106552</v>
      </c>
      <c r="L309" s="11" t="str">
        <f t="shared" si="32"/>
        <v>1545-1732</v>
      </c>
      <c r="M309" s="16">
        <f t="shared" si="33"/>
        <v>-1.92</v>
      </c>
      <c r="N309" s="5">
        <f t="shared" si="34"/>
        <v>-7.134979224876635E-2</v>
      </c>
      <c r="O309" s="9"/>
      <c r="P309" s="8">
        <f t="shared" si="35"/>
        <v>1638.2901861467913</v>
      </c>
      <c r="Q309" s="7">
        <f t="shared" si="36"/>
        <v>93.71146552862507</v>
      </c>
      <c r="R309" s="6">
        <f t="shared" si="37"/>
        <v>5.7200773294645429E-2</v>
      </c>
      <c r="S309" s="5">
        <f t="shared" si="38"/>
        <v>-0.10991860487162863</v>
      </c>
      <c r="T309" s="4">
        <v>103823.62499999993</v>
      </c>
      <c r="U309" s="3">
        <v>1954</v>
      </c>
      <c r="V309" s="3">
        <v>2034</v>
      </c>
      <c r="W309" s="3">
        <v>1890</v>
      </c>
      <c r="X309" s="3">
        <v>1683</v>
      </c>
      <c r="Y309" s="3">
        <v>1660</v>
      </c>
      <c r="Z309" s="3">
        <v>1510</v>
      </c>
      <c r="AA309" s="3">
        <f t="shared" si="39"/>
        <v>-150</v>
      </c>
    </row>
    <row r="310" spans="1:27" x14ac:dyDescent="0.25">
      <c r="A310" s="14">
        <v>325</v>
      </c>
      <c r="B310" s="14" t="s">
        <v>1</v>
      </c>
      <c r="C310" s="14"/>
      <c r="D310" s="14">
        <v>10</v>
      </c>
      <c r="E310" s="13" t="s">
        <v>94</v>
      </c>
      <c r="F310" s="12">
        <v>142.54320841004929</v>
      </c>
      <c r="G310" s="12">
        <v>118.99095668729176</v>
      </c>
      <c r="H310" s="12">
        <v>202.67048164043871</v>
      </c>
      <c r="I310" s="12">
        <v>262.8984554715741</v>
      </c>
      <c r="J310" s="12">
        <v>251.39915601711908</v>
      </c>
      <c r="K310" s="12">
        <v>119.92984104298992</v>
      </c>
      <c r="L310" s="11" t="str">
        <f t="shared" si="32"/>
        <v>168-271</v>
      </c>
      <c r="M310" s="16">
        <f t="shared" si="33"/>
        <v>-1.94</v>
      </c>
      <c r="N310" s="5">
        <f t="shared" si="34"/>
        <v>-0.52295050252744968</v>
      </c>
      <c r="O310" s="9"/>
      <c r="P310" s="8">
        <f t="shared" si="35"/>
        <v>219.80841124518938</v>
      </c>
      <c r="Q310" s="7">
        <f t="shared" si="36"/>
        <v>51.378490422606617</v>
      </c>
      <c r="R310" s="6">
        <f t="shared" si="37"/>
        <v>0.23374214904494953</v>
      </c>
      <c r="S310" s="5">
        <f t="shared" si="38"/>
        <v>-0.45438920938647814</v>
      </c>
      <c r="T310" s="4">
        <v>8340.7083333333285</v>
      </c>
      <c r="U310" s="3">
        <v>12</v>
      </c>
      <c r="V310" s="3">
        <v>10</v>
      </c>
      <c r="W310" s="3">
        <v>17</v>
      </c>
      <c r="X310" s="3">
        <v>22</v>
      </c>
      <c r="Y310" s="3">
        <v>21</v>
      </c>
      <c r="Z310" s="3">
        <v>10</v>
      </c>
      <c r="AA310" s="3">
        <f t="shared" si="39"/>
        <v>-11</v>
      </c>
    </row>
    <row r="311" spans="1:27" x14ac:dyDescent="0.25">
      <c r="A311" s="14">
        <v>61</v>
      </c>
      <c r="B311" s="14" t="s">
        <v>1</v>
      </c>
      <c r="C311" s="14"/>
      <c r="D311" s="14">
        <v>4</v>
      </c>
      <c r="E311" s="13" t="s">
        <v>358</v>
      </c>
      <c r="F311" s="12">
        <v>109.19755397479096</v>
      </c>
      <c r="G311" s="12">
        <v>105.85634671066971</v>
      </c>
      <c r="H311" s="12">
        <v>111.89245891448775</v>
      </c>
      <c r="I311" s="12">
        <v>89.968511021142589</v>
      </c>
      <c r="J311" s="12">
        <v>71.245479396891525</v>
      </c>
      <c r="K311" s="12">
        <v>58.762432249235182</v>
      </c>
      <c r="L311" s="11" t="str">
        <f t="shared" si="32"/>
        <v>75-108</v>
      </c>
      <c r="M311" s="16">
        <f t="shared" si="33"/>
        <v>-2</v>
      </c>
      <c r="N311" s="5">
        <f t="shared" si="34"/>
        <v>-0.17521177839391427</v>
      </c>
      <c r="O311" s="9"/>
      <c r="P311" s="8">
        <f t="shared" si="35"/>
        <v>91.512604347241449</v>
      </c>
      <c r="Q311" s="7">
        <f t="shared" si="36"/>
        <v>16.398327994882894</v>
      </c>
      <c r="R311" s="6">
        <f t="shared" si="37"/>
        <v>0.17919201526229109</v>
      </c>
      <c r="S311" s="5">
        <f t="shared" si="38"/>
        <v>-0.35787607982105785</v>
      </c>
      <c r="T311" s="4">
        <v>32325.458333333336</v>
      </c>
      <c r="U311" s="3">
        <v>35</v>
      </c>
      <c r="V311" s="3">
        <v>34</v>
      </c>
      <c r="W311" s="3">
        <v>36</v>
      </c>
      <c r="X311" s="3">
        <v>29</v>
      </c>
      <c r="Y311" s="3">
        <v>23</v>
      </c>
      <c r="Z311" s="3">
        <v>19</v>
      </c>
      <c r="AA311" s="3">
        <f t="shared" si="39"/>
        <v>-4</v>
      </c>
    </row>
    <row r="312" spans="1:27" x14ac:dyDescent="0.25">
      <c r="A312" s="14">
        <v>101</v>
      </c>
      <c r="B312" s="14" t="s">
        <v>1</v>
      </c>
      <c r="C312" s="14"/>
      <c r="D312" s="14">
        <v>5</v>
      </c>
      <c r="E312" s="13" t="s">
        <v>318</v>
      </c>
      <c r="F312" s="12">
        <v>363.05190507705396</v>
      </c>
      <c r="G312" s="12">
        <v>218.25434156804457</v>
      </c>
      <c r="H312" s="12">
        <v>194.99390644042373</v>
      </c>
      <c r="I312" s="12">
        <v>291.38182225708846</v>
      </c>
      <c r="J312" s="12">
        <v>282.86437397647762</v>
      </c>
      <c r="K312" s="12">
        <v>170.54986884344325</v>
      </c>
      <c r="L312" s="11" t="str">
        <f t="shared" si="32"/>
        <v>217-311</v>
      </c>
      <c r="M312" s="16">
        <f t="shared" si="33"/>
        <v>-2</v>
      </c>
      <c r="N312" s="5">
        <f t="shared" si="34"/>
        <v>-0.39706133209399569</v>
      </c>
      <c r="O312" s="9"/>
      <c r="P312" s="8">
        <f t="shared" si="35"/>
        <v>264.29276442967711</v>
      </c>
      <c r="Q312" s="7">
        <f t="shared" si="36"/>
        <v>46.946229808244006</v>
      </c>
      <c r="R312" s="6">
        <f t="shared" si="37"/>
        <v>0.17762964457067246</v>
      </c>
      <c r="S312" s="5">
        <f t="shared" si="38"/>
        <v>-0.35469338628518121</v>
      </c>
      <c r="T312" s="4">
        <v>13478.166666666666</v>
      </c>
      <c r="U312" s="3">
        <v>48</v>
      </c>
      <c r="V312" s="3">
        <v>29</v>
      </c>
      <c r="W312" s="3">
        <v>26</v>
      </c>
      <c r="X312" s="3">
        <v>39</v>
      </c>
      <c r="Y312" s="3">
        <v>38</v>
      </c>
      <c r="Z312" s="3">
        <v>23</v>
      </c>
      <c r="AA312" s="3">
        <f t="shared" si="39"/>
        <v>-15</v>
      </c>
    </row>
    <row r="313" spans="1:27" x14ac:dyDescent="0.25">
      <c r="A313" s="14">
        <v>113</v>
      </c>
      <c r="B313" s="14" t="s">
        <v>1</v>
      </c>
      <c r="C313" s="14" t="s">
        <v>442</v>
      </c>
      <c r="D313" s="14">
        <v>6</v>
      </c>
      <c r="E313" s="13" t="s">
        <v>306</v>
      </c>
      <c r="F313" s="12">
        <v>879.43867875877822</v>
      </c>
      <c r="G313" s="12">
        <v>974.15557183639442</v>
      </c>
      <c r="H313" s="12">
        <v>912.44835976306751</v>
      </c>
      <c r="I313" s="12">
        <v>759.84577387757929</v>
      </c>
      <c r="J313" s="12">
        <v>794.10029729766813</v>
      </c>
      <c r="K313" s="12">
        <v>683.31815441367019</v>
      </c>
      <c r="L313" s="11" t="str">
        <f t="shared" si="32"/>
        <v>761-916</v>
      </c>
      <c r="M313" s="15">
        <f t="shared" si="33"/>
        <v>-2.0099999999999998</v>
      </c>
      <c r="N313" s="5">
        <f t="shared" si="34"/>
        <v>-0.13950648710369556</v>
      </c>
      <c r="O313" s="9"/>
      <c r="P313" s="22">
        <f t="shared" si="35"/>
        <v>838.33196558129521</v>
      </c>
      <c r="Q313" s="7">
        <f t="shared" si="36"/>
        <v>77.239073491954727</v>
      </c>
      <c r="R313" s="6">
        <f t="shared" si="37"/>
        <v>9.2134234006450585E-2</v>
      </c>
      <c r="S313" s="5">
        <f t="shared" si="38"/>
        <v>-0.18490743229639253</v>
      </c>
      <c r="T313" s="4">
        <v>257392.91666666677</v>
      </c>
      <c r="U313" s="3">
        <v>2153</v>
      </c>
      <c r="V313" s="3">
        <v>2410</v>
      </c>
      <c r="W313" s="3">
        <v>2281</v>
      </c>
      <c r="X313" s="3">
        <v>1919</v>
      </c>
      <c r="Y313" s="3">
        <v>2026</v>
      </c>
      <c r="Z313" s="3">
        <v>1761</v>
      </c>
      <c r="AA313" s="3">
        <f t="shared" si="39"/>
        <v>-265</v>
      </c>
    </row>
    <row r="314" spans="1:27" x14ac:dyDescent="0.25">
      <c r="A314" s="14">
        <v>22</v>
      </c>
      <c r="B314" s="14" t="s">
        <v>1</v>
      </c>
      <c r="C314" s="14"/>
      <c r="D314" s="14">
        <v>2</v>
      </c>
      <c r="E314" s="13" t="s">
        <v>397</v>
      </c>
      <c r="F314" s="12">
        <v>491.62840313529057</v>
      </c>
      <c r="G314" s="12">
        <v>815.82704466653081</v>
      </c>
      <c r="H314" s="12">
        <v>523.0612380593542</v>
      </c>
      <c r="I314" s="12">
        <v>650.47701647875112</v>
      </c>
      <c r="J314" s="12">
        <v>568.84511705898592</v>
      </c>
      <c r="K314" s="12">
        <v>415.7816868956005</v>
      </c>
      <c r="L314" s="11" t="str">
        <f t="shared" si="32"/>
        <v>514-705</v>
      </c>
      <c r="M314" s="15">
        <f t="shared" si="33"/>
        <v>-2.0299999999999998</v>
      </c>
      <c r="N314" s="5">
        <f t="shared" si="34"/>
        <v>-0.26907751437640209</v>
      </c>
      <c r="O314" s="9"/>
      <c r="P314" s="8">
        <f t="shared" si="35"/>
        <v>609.23999052375655</v>
      </c>
      <c r="Q314" s="7">
        <f t="shared" si="36"/>
        <v>95.369435266372363</v>
      </c>
      <c r="R314" s="6">
        <f t="shared" si="37"/>
        <v>0.15653837034628074</v>
      </c>
      <c r="S314" s="5">
        <f t="shared" si="38"/>
        <v>-0.31754038907039273</v>
      </c>
      <c r="T314" s="4">
        <v>11994.541666666672</v>
      </c>
      <c r="U314" s="3">
        <v>53</v>
      </c>
      <c r="V314" s="3">
        <v>90</v>
      </c>
      <c r="W314" s="3">
        <v>59</v>
      </c>
      <c r="X314" s="3">
        <v>75</v>
      </c>
      <c r="Y314" s="3">
        <v>67</v>
      </c>
      <c r="Z314" s="3">
        <v>50</v>
      </c>
      <c r="AA314" s="3">
        <f t="shared" si="39"/>
        <v>-17</v>
      </c>
    </row>
    <row r="315" spans="1:27" x14ac:dyDescent="0.25">
      <c r="A315" s="14">
        <v>179</v>
      </c>
      <c r="B315" s="14" t="s">
        <v>1</v>
      </c>
      <c r="C315" s="14"/>
      <c r="D315" s="14">
        <v>7</v>
      </c>
      <c r="E315" s="13" t="s">
        <v>240</v>
      </c>
      <c r="F315" s="12">
        <v>130.7263839945436</v>
      </c>
      <c r="G315" s="12">
        <v>148.98432799472823</v>
      </c>
      <c r="H315" s="12">
        <v>156.01976250325043</v>
      </c>
      <c r="I315" s="12">
        <v>174.86083991490105</v>
      </c>
      <c r="J315" s="12">
        <v>193.906631019185</v>
      </c>
      <c r="K315" s="12">
        <v>130.32853651914209</v>
      </c>
      <c r="L315" s="11" t="str">
        <f t="shared" si="32"/>
        <v>151-191</v>
      </c>
      <c r="M315" s="15">
        <f t="shared" si="33"/>
        <v>-2.04</v>
      </c>
      <c r="N315" s="5">
        <f t="shared" si="34"/>
        <v>-0.32787993977241825</v>
      </c>
      <c r="O315" s="9"/>
      <c r="P315" s="8">
        <f t="shared" si="35"/>
        <v>171.04872281661872</v>
      </c>
      <c r="Q315" s="7">
        <f t="shared" si="36"/>
        <v>19.912682347632892</v>
      </c>
      <c r="R315" s="6">
        <f t="shared" si="37"/>
        <v>0.11641526472536876</v>
      </c>
      <c r="S315" s="5">
        <f t="shared" si="38"/>
        <v>-0.2380619137456684</v>
      </c>
      <c r="T315" s="4">
        <v>16898.916666666657</v>
      </c>
      <c r="U315" s="3">
        <v>23</v>
      </c>
      <c r="V315" s="3">
        <v>26</v>
      </c>
      <c r="W315" s="3">
        <v>27</v>
      </c>
      <c r="X315" s="3">
        <v>30</v>
      </c>
      <c r="Y315" s="3">
        <v>33</v>
      </c>
      <c r="Z315" s="3">
        <v>22</v>
      </c>
      <c r="AA315" s="3">
        <f t="shared" si="39"/>
        <v>-11</v>
      </c>
    </row>
    <row r="316" spans="1:27" x14ac:dyDescent="0.25">
      <c r="A316" s="14">
        <v>302</v>
      </c>
      <c r="B316" s="14" t="s">
        <v>1</v>
      </c>
      <c r="C316" s="14"/>
      <c r="D316" s="14">
        <v>10</v>
      </c>
      <c r="E316" s="13" t="s">
        <v>117</v>
      </c>
      <c r="F316" s="12">
        <v>519.01162134717367</v>
      </c>
      <c r="G316" s="12">
        <v>624.70678288352804</v>
      </c>
      <c r="H316" s="12">
        <v>566.85135965259065</v>
      </c>
      <c r="I316" s="12">
        <v>589.79369208453704</v>
      </c>
      <c r="J316" s="12">
        <v>527.00299540940216</v>
      </c>
      <c r="K316" s="12">
        <v>491.621847271033</v>
      </c>
      <c r="L316" s="11" t="str">
        <f t="shared" si="32"/>
        <v>529-600</v>
      </c>
      <c r="M316" s="15">
        <f t="shared" si="33"/>
        <v>-2.04</v>
      </c>
      <c r="N316" s="5">
        <f t="shared" si="34"/>
        <v>-6.7136521891841092E-2</v>
      </c>
      <c r="O316" s="9"/>
      <c r="P316" s="8">
        <f t="shared" si="35"/>
        <v>564.21126743047739</v>
      </c>
      <c r="Q316" s="7">
        <f t="shared" si="36"/>
        <v>35.518495074570644</v>
      </c>
      <c r="R316" s="6">
        <f t="shared" si="37"/>
        <v>6.2952473877964987E-2</v>
      </c>
      <c r="S316" s="5">
        <f t="shared" si="38"/>
        <v>-0.12865645255549407</v>
      </c>
      <c r="T316" s="4">
        <v>42843.791666666635</v>
      </c>
      <c r="U316" s="3">
        <v>207</v>
      </c>
      <c r="V316" s="3">
        <v>253</v>
      </c>
      <c r="W316" s="3">
        <v>233</v>
      </c>
      <c r="X316" s="3">
        <v>246</v>
      </c>
      <c r="Y316" s="3">
        <v>223</v>
      </c>
      <c r="Z316" s="3">
        <v>211</v>
      </c>
      <c r="AA316" s="3">
        <f t="shared" si="39"/>
        <v>-12</v>
      </c>
    </row>
    <row r="317" spans="1:27" x14ac:dyDescent="0.25">
      <c r="A317" s="14">
        <v>39</v>
      </c>
      <c r="B317" s="14" t="s">
        <v>1</v>
      </c>
      <c r="C317" s="14"/>
      <c r="D317" s="14">
        <v>3</v>
      </c>
      <c r="E317" s="13" t="s">
        <v>380</v>
      </c>
      <c r="F317" s="12">
        <v>422.18072582609403</v>
      </c>
      <c r="G317" s="12">
        <v>517.58516821517969</v>
      </c>
      <c r="H317" s="12">
        <v>558.25081411577059</v>
      </c>
      <c r="I317" s="12">
        <v>464.05865701424659</v>
      </c>
      <c r="J317" s="12">
        <v>437.83902118654379</v>
      </c>
      <c r="K317" s="12">
        <v>378.36663215349387</v>
      </c>
      <c r="L317" s="11" t="str">
        <f t="shared" si="32"/>
        <v>431-526</v>
      </c>
      <c r="M317" s="15">
        <f t="shared" si="33"/>
        <v>-2.09</v>
      </c>
      <c r="N317" s="5">
        <f t="shared" si="34"/>
        <v>-0.13583163252987307</v>
      </c>
      <c r="O317" s="9"/>
      <c r="P317" s="8">
        <f t="shared" si="35"/>
        <v>478.50221590623136</v>
      </c>
      <c r="Q317" s="7">
        <f t="shared" si="36"/>
        <v>47.894692756988363</v>
      </c>
      <c r="R317" s="6">
        <f t="shared" si="37"/>
        <v>0.10009293826629623</v>
      </c>
      <c r="S317" s="5">
        <f t="shared" si="38"/>
        <v>-0.20926879839645371</v>
      </c>
      <c r="T317" s="4">
        <v>9843.6250000000055</v>
      </c>
      <c r="U317" s="3">
        <v>52</v>
      </c>
      <c r="V317" s="3">
        <v>61</v>
      </c>
      <c r="W317" s="3">
        <v>63</v>
      </c>
      <c r="X317" s="3">
        <v>50</v>
      </c>
      <c r="Y317" s="3">
        <v>45</v>
      </c>
      <c r="Z317" s="3">
        <v>37</v>
      </c>
      <c r="AA317" s="3">
        <f t="shared" si="39"/>
        <v>-8</v>
      </c>
    </row>
    <row r="318" spans="1:27" x14ac:dyDescent="0.25">
      <c r="A318" s="14">
        <v>337</v>
      </c>
      <c r="B318" s="14" t="s">
        <v>1</v>
      </c>
      <c r="C318" s="14"/>
      <c r="D318" s="14">
        <v>11</v>
      </c>
      <c r="E318" s="13" t="s">
        <v>82</v>
      </c>
      <c r="F318" s="12">
        <v>304.8780487804878</v>
      </c>
      <c r="G318" s="12">
        <v>296.18659755646058</v>
      </c>
      <c r="H318" s="12">
        <v>431.65467625899277</v>
      </c>
      <c r="I318" s="12">
        <v>553.05910819218809</v>
      </c>
      <c r="J318" s="12">
        <v>268.0965147453083</v>
      </c>
      <c r="K318" s="12">
        <v>130.49861345223215</v>
      </c>
      <c r="L318" s="11" t="str">
        <f t="shared" si="32"/>
        <v>265-501</v>
      </c>
      <c r="M318" s="15">
        <f t="shared" si="33"/>
        <v>-2.13</v>
      </c>
      <c r="N318" s="5">
        <f t="shared" si="34"/>
        <v>-0.51324017182317405</v>
      </c>
      <c r="O318" s="9"/>
      <c r="P318" s="8">
        <f t="shared" si="35"/>
        <v>382.99561861104547</v>
      </c>
      <c r="Q318" s="7">
        <f t="shared" si="36"/>
        <v>118.31383716272313</v>
      </c>
      <c r="R318" s="6">
        <f t="shared" si="37"/>
        <v>0.3089169468616762</v>
      </c>
      <c r="S318" s="5">
        <f t="shared" si="38"/>
        <v>-0.65926865188303585</v>
      </c>
      <c r="T318" s="4">
        <v>763.66666666666629</v>
      </c>
      <c r="U318" s="3">
        <v>2</v>
      </c>
      <c r="V318" s="3">
        <v>2</v>
      </c>
      <c r="W318" s="3">
        <v>3</v>
      </c>
      <c r="X318" s="3">
        <v>4</v>
      </c>
      <c r="Y318" s="3">
        <v>2</v>
      </c>
      <c r="Z318" s="3">
        <v>1</v>
      </c>
      <c r="AA318" s="3">
        <f t="shared" si="39"/>
        <v>-1</v>
      </c>
    </row>
    <row r="319" spans="1:27" x14ac:dyDescent="0.25">
      <c r="A319" s="14">
        <v>191</v>
      </c>
      <c r="B319" s="14" t="s">
        <v>1</v>
      </c>
      <c r="C319" s="14"/>
      <c r="D319" s="14">
        <v>8</v>
      </c>
      <c r="E319" s="13" t="s">
        <v>228</v>
      </c>
      <c r="F319" s="12">
        <v>249.80483996877436</v>
      </c>
      <c r="G319" s="12">
        <v>355.70033183096746</v>
      </c>
      <c r="H319" s="12">
        <v>263.08598001843455</v>
      </c>
      <c r="I319" s="12">
        <v>275.01993894557353</v>
      </c>
      <c r="J319" s="12">
        <v>313.95180023228801</v>
      </c>
      <c r="K319" s="12">
        <v>224.5640089765721</v>
      </c>
      <c r="L319" s="11" t="str">
        <f t="shared" si="32"/>
        <v>262-327</v>
      </c>
      <c r="M319" s="15">
        <f t="shared" si="33"/>
        <v>-2.16</v>
      </c>
      <c r="N319" s="5">
        <f t="shared" si="34"/>
        <v>-0.28471819938468035</v>
      </c>
      <c r="O319" s="9"/>
      <c r="P319" s="8">
        <f t="shared" si="35"/>
        <v>294.68681337531649</v>
      </c>
      <c r="Q319" s="7">
        <f t="shared" si="36"/>
        <v>32.514992238891359</v>
      </c>
      <c r="R319" s="6">
        <f t="shared" si="37"/>
        <v>0.11033745238365958</v>
      </c>
      <c r="S319" s="5">
        <f t="shared" si="38"/>
        <v>-0.23795704869031647</v>
      </c>
      <c r="T319" s="4">
        <v>55593.666666666642</v>
      </c>
      <c r="U319" s="3">
        <v>132</v>
      </c>
      <c r="V319" s="3">
        <v>190</v>
      </c>
      <c r="W319" s="3">
        <v>142</v>
      </c>
      <c r="X319" s="3">
        <v>150</v>
      </c>
      <c r="Y319" s="3">
        <v>173</v>
      </c>
      <c r="Z319" s="3">
        <v>125</v>
      </c>
      <c r="AA319" s="3">
        <f t="shared" si="39"/>
        <v>-48</v>
      </c>
    </row>
    <row r="320" spans="1:27" x14ac:dyDescent="0.25">
      <c r="A320" s="14">
        <v>283</v>
      </c>
      <c r="B320" s="14" t="s">
        <v>1</v>
      </c>
      <c r="C320" s="14"/>
      <c r="D320" s="14">
        <v>14</v>
      </c>
      <c r="E320" s="13" t="s">
        <v>136</v>
      </c>
      <c r="F320" s="12">
        <v>328.50572742594341</v>
      </c>
      <c r="G320" s="12">
        <v>399.02239513192677</v>
      </c>
      <c r="H320" s="12">
        <v>435.09789702683105</v>
      </c>
      <c r="I320" s="12">
        <v>519.32204351805206</v>
      </c>
      <c r="J320" s="12">
        <v>407.83380772335278</v>
      </c>
      <c r="K320" s="12">
        <v>316.5660124930514</v>
      </c>
      <c r="L320" s="11" t="str">
        <f t="shared" si="32"/>
        <v>381-492</v>
      </c>
      <c r="M320" s="15">
        <f t="shared" si="33"/>
        <v>-2.17</v>
      </c>
      <c r="N320" s="5">
        <f t="shared" si="34"/>
        <v>-0.2237867324922983</v>
      </c>
      <c r="O320" s="9"/>
      <c r="P320" s="8">
        <f t="shared" si="35"/>
        <v>436.5534280972841</v>
      </c>
      <c r="Q320" s="7">
        <f t="shared" si="36"/>
        <v>55.392223262924965</v>
      </c>
      <c r="R320" s="6">
        <f t="shared" si="37"/>
        <v>0.12688532421873697</v>
      </c>
      <c r="S320" s="5">
        <f t="shared" si="38"/>
        <v>-0.27485161696518395</v>
      </c>
      <c r="T320" s="4">
        <v>35370.416666666686</v>
      </c>
      <c r="U320" s="3">
        <v>115</v>
      </c>
      <c r="V320" s="3">
        <v>140</v>
      </c>
      <c r="W320" s="3">
        <v>153</v>
      </c>
      <c r="X320" s="3">
        <v>183</v>
      </c>
      <c r="Y320" s="3">
        <v>144</v>
      </c>
      <c r="Z320" s="3">
        <v>112</v>
      </c>
      <c r="AA320" s="3">
        <f t="shared" si="39"/>
        <v>-32</v>
      </c>
    </row>
    <row r="321" spans="1:27" x14ac:dyDescent="0.25">
      <c r="A321" s="14">
        <v>239</v>
      </c>
      <c r="B321" s="14" t="s">
        <v>1</v>
      </c>
      <c r="C321" s="14"/>
      <c r="D321" s="14">
        <v>8</v>
      </c>
      <c r="E321" s="13" t="s">
        <v>180</v>
      </c>
      <c r="F321" s="12">
        <v>159.0101617431489</v>
      </c>
      <c r="G321" s="12">
        <v>228.49195310947744</v>
      </c>
      <c r="H321" s="12">
        <v>238.47969196373123</v>
      </c>
      <c r="I321" s="12">
        <v>188.78235381787471</v>
      </c>
      <c r="J321" s="12">
        <v>188.74484676898624</v>
      </c>
      <c r="K321" s="12">
        <v>149.00538902823664</v>
      </c>
      <c r="L321" s="11" t="str">
        <f t="shared" si="32"/>
        <v>178-226</v>
      </c>
      <c r="M321" s="15">
        <f t="shared" si="33"/>
        <v>-2.19</v>
      </c>
      <c r="N321" s="5">
        <f t="shared" si="34"/>
        <v>-0.21054592176171361</v>
      </c>
      <c r="O321" s="9"/>
      <c r="P321" s="8">
        <f t="shared" si="35"/>
        <v>202.01911953131517</v>
      </c>
      <c r="Q321" s="7">
        <f t="shared" si="36"/>
        <v>24.250624410779452</v>
      </c>
      <c r="R321" s="6">
        <f t="shared" si="37"/>
        <v>0.12004123405270233</v>
      </c>
      <c r="S321" s="5">
        <f t="shared" si="38"/>
        <v>-0.26241937211720612</v>
      </c>
      <c r="T321" s="4">
        <v>10067.249999999993</v>
      </c>
      <c r="U321" s="3">
        <v>16</v>
      </c>
      <c r="V321" s="3">
        <v>23</v>
      </c>
      <c r="W321" s="3">
        <v>24</v>
      </c>
      <c r="X321" s="3">
        <v>19</v>
      </c>
      <c r="Y321" s="3">
        <v>19</v>
      </c>
      <c r="Z321" s="3">
        <v>15</v>
      </c>
      <c r="AA321" s="3">
        <f t="shared" si="39"/>
        <v>-4</v>
      </c>
    </row>
    <row r="322" spans="1:27" x14ac:dyDescent="0.25">
      <c r="A322" s="14">
        <v>82</v>
      </c>
      <c r="B322" s="14" t="s">
        <v>1</v>
      </c>
      <c r="C322" s="14"/>
      <c r="D322" s="14">
        <v>5</v>
      </c>
      <c r="E322" s="13" t="s">
        <v>337</v>
      </c>
      <c r="F322" s="12">
        <v>316.76705622615253</v>
      </c>
      <c r="G322" s="12">
        <v>190.8692903241199</v>
      </c>
      <c r="H322" s="12">
        <v>180.37689277068401</v>
      </c>
      <c r="I322" s="12">
        <v>155.81104369791544</v>
      </c>
      <c r="J322" s="12">
        <v>201.95378545932743</v>
      </c>
      <c r="K322" s="12">
        <v>107.45801447957818</v>
      </c>
      <c r="L322" s="11" t="str">
        <f t="shared" si="32"/>
        <v>153-230</v>
      </c>
      <c r="M322" s="15">
        <f t="shared" si="33"/>
        <v>-2.21</v>
      </c>
      <c r="N322" s="5">
        <f t="shared" si="34"/>
        <v>-0.46790789667460958</v>
      </c>
      <c r="O322" s="9"/>
      <c r="P322" s="8">
        <f t="shared" si="35"/>
        <v>191.50996115164955</v>
      </c>
      <c r="Q322" s="7">
        <f t="shared" si="36"/>
        <v>38.039465979225348</v>
      </c>
      <c r="R322" s="6">
        <f t="shared" si="37"/>
        <v>0.19862917704371169</v>
      </c>
      <c r="S322" s="5">
        <f t="shared" si="38"/>
        <v>-0.43889073010418389</v>
      </c>
      <c r="T322" s="4">
        <v>21389.833333333318</v>
      </c>
      <c r="U322" s="3">
        <v>66</v>
      </c>
      <c r="V322" s="3">
        <v>40</v>
      </c>
      <c r="W322" s="3">
        <v>38</v>
      </c>
      <c r="X322" s="3">
        <v>33</v>
      </c>
      <c r="Y322" s="3">
        <v>43</v>
      </c>
      <c r="Z322" s="3">
        <v>23</v>
      </c>
      <c r="AA322" s="3">
        <f t="shared" si="39"/>
        <v>-20</v>
      </c>
    </row>
    <row r="323" spans="1:27" x14ac:dyDescent="0.25">
      <c r="A323" s="14">
        <v>315</v>
      </c>
      <c r="B323" s="14" t="s">
        <v>1</v>
      </c>
      <c r="C323" s="14" t="s">
        <v>442</v>
      </c>
      <c r="D323" s="14">
        <v>10</v>
      </c>
      <c r="E323" s="13" t="s">
        <v>104</v>
      </c>
      <c r="F323" s="12">
        <v>891.30471479937205</v>
      </c>
      <c r="G323" s="12">
        <v>971.40776425383967</v>
      </c>
      <c r="H323" s="12">
        <v>956.98124171493942</v>
      </c>
      <c r="I323" s="12">
        <v>951.78399373494051</v>
      </c>
      <c r="J323" s="12">
        <v>851.07399565802962</v>
      </c>
      <c r="K323" s="12">
        <v>805.08144626919398</v>
      </c>
      <c r="L323" s="11" t="str">
        <f t="shared" si="32"/>
        <v>868-968</v>
      </c>
      <c r="M323" s="15">
        <f t="shared" si="33"/>
        <v>-2.2400000000000002</v>
      </c>
      <c r="N323" s="5">
        <f t="shared" si="34"/>
        <v>-5.4040600022416764E-2</v>
      </c>
      <c r="O323" s="9"/>
      <c r="P323" s="8">
        <f t="shared" si="35"/>
        <v>917.83799477878529</v>
      </c>
      <c r="Q323" s="7">
        <f t="shared" si="36"/>
        <v>50.290169990637054</v>
      </c>
      <c r="R323" s="6">
        <f t="shared" si="37"/>
        <v>5.4791989737532978E-2</v>
      </c>
      <c r="S323" s="5">
        <f t="shared" si="38"/>
        <v>-0.12285016435473188</v>
      </c>
      <c r="T323" s="4">
        <v>168414.24999999988</v>
      </c>
      <c r="U323" s="3">
        <v>1452</v>
      </c>
      <c r="V323" s="3">
        <v>1594</v>
      </c>
      <c r="W323" s="3">
        <v>1581</v>
      </c>
      <c r="X323" s="3">
        <v>1583</v>
      </c>
      <c r="Y323" s="3">
        <v>1425</v>
      </c>
      <c r="Z323" s="3">
        <v>1357</v>
      </c>
      <c r="AA323" s="3">
        <f t="shared" si="39"/>
        <v>-68</v>
      </c>
    </row>
    <row r="324" spans="1:27" x14ac:dyDescent="0.25">
      <c r="A324" s="14">
        <v>166</v>
      </c>
      <c r="B324" s="14" t="s">
        <v>1</v>
      </c>
      <c r="C324" s="14"/>
      <c r="D324" s="14">
        <v>7</v>
      </c>
      <c r="E324" s="13" t="s">
        <v>253</v>
      </c>
      <c r="F324" s="12">
        <v>204.36961705026522</v>
      </c>
      <c r="G324" s="12">
        <v>145.55334530105284</v>
      </c>
      <c r="H324" s="12">
        <v>164.52143617536049</v>
      </c>
      <c r="I324" s="12">
        <v>77.145612343297984</v>
      </c>
      <c r="J324" s="12">
        <v>86.536381336987091</v>
      </c>
      <c r="K324" s="12">
        <v>19.178366802247062</v>
      </c>
      <c r="L324" s="11" t="str">
        <f t="shared" si="32"/>
        <v>73-158</v>
      </c>
      <c r="M324" s="15">
        <f t="shared" si="33"/>
        <v>-2.27</v>
      </c>
      <c r="N324" s="5">
        <f t="shared" si="34"/>
        <v>-0.77837798962769988</v>
      </c>
      <c r="O324" s="9"/>
      <c r="P324" s="8">
        <f t="shared" si="35"/>
        <v>115.35366481577198</v>
      </c>
      <c r="Q324" s="7">
        <f t="shared" si="36"/>
        <v>42.420035051758703</v>
      </c>
      <c r="R324" s="6">
        <f t="shared" si="37"/>
        <v>0.3677389454379843</v>
      </c>
      <c r="S324" s="5">
        <f t="shared" si="38"/>
        <v>-0.83374289119573031</v>
      </c>
      <c r="T324" s="4">
        <v>10424.541666666668</v>
      </c>
      <c r="U324" s="3">
        <v>21</v>
      </c>
      <c r="V324" s="3">
        <v>15</v>
      </c>
      <c r="W324" s="3">
        <v>17</v>
      </c>
      <c r="X324" s="3">
        <v>8</v>
      </c>
      <c r="Y324" s="3">
        <v>9</v>
      </c>
      <c r="Z324" s="3">
        <v>2</v>
      </c>
      <c r="AA324" s="3">
        <f t="shared" si="39"/>
        <v>-7</v>
      </c>
    </row>
    <row r="325" spans="1:27" x14ac:dyDescent="0.25">
      <c r="A325" s="14">
        <v>51</v>
      </c>
      <c r="B325" s="14" t="s">
        <v>1</v>
      </c>
      <c r="C325" s="14"/>
      <c r="D325" s="14">
        <v>4</v>
      </c>
      <c r="E325" s="13" t="s">
        <v>368</v>
      </c>
      <c r="F325" s="12">
        <v>266.74076132258961</v>
      </c>
      <c r="G325" s="12">
        <v>397.54845121749213</v>
      </c>
      <c r="H325" s="12">
        <v>417.55947475413444</v>
      </c>
      <c r="I325" s="12">
        <v>436.99131479761837</v>
      </c>
      <c r="J325" s="12">
        <v>607.93573250827774</v>
      </c>
      <c r="K325" s="12">
        <v>237.36737996763159</v>
      </c>
      <c r="L325" s="11" t="str">
        <f t="shared" ref="L325:L350" si="40">CONCATENATE(ROUND(P325-Q325,),"-",ROUND(P325+Q325,0))</f>
        <v>370-577</v>
      </c>
      <c r="M325" s="15">
        <f t="shared" ref="M325:M350" si="41">ROUND((K325-P325)/Q325,2)</f>
        <v>-2.29</v>
      </c>
      <c r="N325" s="5">
        <f t="shared" ref="N325:N350" si="42">((K325-J325)/J325)</f>
        <v>-0.60955185346931462</v>
      </c>
      <c r="O325" s="9"/>
      <c r="P325" s="8">
        <f t="shared" ref="P325:P350" si="43">(F325+G325*2+H325*3+I325*4+J325*5)/15</f>
        <v>473.47733398345594</v>
      </c>
      <c r="Q325" s="7">
        <f t="shared" ref="Q325:Q350" si="44">SQRT(((1*POWER((F325-P325),2))+ (2*POWER((G325-P325),2))+ (3*POWER((H325-P325),2))+ (4*POWER((I325-P325),2))+ (5*POWER((J325-P325),2)))/15)</f>
        <v>103.07636164434065</v>
      </c>
      <c r="R325" s="6">
        <f t="shared" ref="R325:R350" si="45">Q325/P325</f>
        <v>0.21770073083993141</v>
      </c>
      <c r="S325" s="5">
        <f t="shared" ref="S325:S350" si="46">(K325-P325)/P325</f>
        <v>-0.49867213712087516</v>
      </c>
      <c r="T325" s="4">
        <v>4630.7916666666697</v>
      </c>
      <c r="U325" s="3">
        <v>12</v>
      </c>
      <c r="V325" s="3">
        <v>18</v>
      </c>
      <c r="W325" s="3">
        <v>19</v>
      </c>
      <c r="X325" s="3">
        <v>20</v>
      </c>
      <c r="Y325" s="3">
        <v>28</v>
      </c>
      <c r="Z325" s="3">
        <v>11</v>
      </c>
      <c r="AA325" s="3">
        <f t="shared" ref="AA325:AA350" si="47">+Z325-Y325</f>
        <v>-17</v>
      </c>
    </row>
    <row r="326" spans="1:27" x14ac:dyDescent="0.25">
      <c r="A326" s="14">
        <v>282</v>
      </c>
      <c r="B326" s="14" t="s">
        <v>1</v>
      </c>
      <c r="C326" s="14"/>
      <c r="D326" s="14">
        <v>14</v>
      </c>
      <c r="E326" s="13" t="s">
        <v>137</v>
      </c>
      <c r="F326" s="12">
        <v>366.93097425200114</v>
      </c>
      <c r="G326" s="12">
        <v>477.50091102147496</v>
      </c>
      <c r="H326" s="12">
        <v>392.02382298616607</v>
      </c>
      <c r="I326" s="12">
        <v>386.94439558782886</v>
      </c>
      <c r="J326" s="12">
        <v>382.05353776548952</v>
      </c>
      <c r="K326" s="12">
        <v>316.85226553561012</v>
      </c>
      <c r="L326" s="11" t="str">
        <f t="shared" si="40"/>
        <v>365-429</v>
      </c>
      <c r="M326" s="15">
        <f t="shared" si="41"/>
        <v>-2.5</v>
      </c>
      <c r="N326" s="5">
        <f t="shared" si="42"/>
        <v>-0.17066004050432579</v>
      </c>
      <c r="O326" s="9"/>
      <c r="P326" s="8">
        <f t="shared" si="43"/>
        <v>397.06996909548081</v>
      </c>
      <c r="Q326" s="7">
        <f t="shared" si="44"/>
        <v>32.104618177584577</v>
      </c>
      <c r="R326" s="6">
        <f t="shared" si="45"/>
        <v>8.0853805818451585E-2</v>
      </c>
      <c r="S326" s="5">
        <f t="shared" si="46"/>
        <v>-0.2020241010485013</v>
      </c>
      <c r="T326" s="4">
        <v>19884.083333333343</v>
      </c>
      <c r="U326" s="3">
        <v>73</v>
      </c>
      <c r="V326" s="3">
        <v>95</v>
      </c>
      <c r="W326" s="3">
        <v>78</v>
      </c>
      <c r="X326" s="3">
        <v>77</v>
      </c>
      <c r="Y326" s="3">
        <v>76</v>
      </c>
      <c r="Z326" s="3">
        <v>63</v>
      </c>
      <c r="AA326" s="3">
        <f t="shared" si="47"/>
        <v>-13</v>
      </c>
    </row>
    <row r="327" spans="1:27" x14ac:dyDescent="0.25">
      <c r="A327" s="14">
        <v>361</v>
      </c>
      <c r="B327" s="14" t="s">
        <v>1</v>
      </c>
      <c r="C327" s="14" t="s">
        <v>441</v>
      </c>
      <c r="D327" s="14">
        <v>13</v>
      </c>
      <c r="E327" s="13" t="s">
        <v>57</v>
      </c>
      <c r="F327" s="12">
        <v>1378.7359356292436</v>
      </c>
      <c r="G327" s="12">
        <v>1578.6223206350639</v>
      </c>
      <c r="H327" s="12">
        <v>1554.5188703015126</v>
      </c>
      <c r="I327" s="12">
        <v>1225.487348121294</v>
      </c>
      <c r="J327" s="12">
        <v>1315.7481057628825</v>
      </c>
      <c r="K327" s="12">
        <v>1017.6872339803319</v>
      </c>
      <c r="L327" s="11" t="str">
        <f t="shared" si="40"/>
        <v>1241-1517</v>
      </c>
      <c r="M327" s="15">
        <f t="shared" si="41"/>
        <v>-2.61</v>
      </c>
      <c r="N327" s="5">
        <f t="shared" si="42"/>
        <v>-0.22653338467831741</v>
      </c>
      <c r="O327" s="9"/>
      <c r="P327" s="8">
        <f t="shared" si="43"/>
        <v>1378.6818072735666</v>
      </c>
      <c r="Q327" s="7">
        <f t="shared" si="44"/>
        <v>138.1752177703579</v>
      </c>
      <c r="R327" s="6">
        <f t="shared" si="45"/>
        <v>0.10022270333979993</v>
      </c>
      <c r="S327" s="5">
        <f t="shared" si="46"/>
        <v>-0.26184038361043221</v>
      </c>
      <c r="T327" s="4">
        <v>62806.166666666686</v>
      </c>
      <c r="U327" s="3">
        <v>927</v>
      </c>
      <c r="V327" s="3">
        <v>1048</v>
      </c>
      <c r="W327" s="3">
        <v>1018</v>
      </c>
      <c r="X327" s="3">
        <v>791</v>
      </c>
      <c r="Y327" s="3">
        <v>837</v>
      </c>
      <c r="Z327" s="3">
        <v>638</v>
      </c>
      <c r="AA327" s="3">
        <f t="shared" si="47"/>
        <v>-199</v>
      </c>
    </row>
    <row r="328" spans="1:27" x14ac:dyDescent="0.25">
      <c r="A328" s="14">
        <v>248</v>
      </c>
      <c r="B328" s="14" t="s">
        <v>1</v>
      </c>
      <c r="C328" s="14"/>
      <c r="D328" s="14">
        <v>9</v>
      </c>
      <c r="E328" s="13" t="s">
        <v>171</v>
      </c>
      <c r="F328" s="12">
        <v>155.04574750980305</v>
      </c>
      <c r="G328" s="12">
        <v>161.45235361653272</v>
      </c>
      <c r="H328" s="12">
        <v>182.12171801487327</v>
      </c>
      <c r="I328" s="12">
        <v>170.57872385792214</v>
      </c>
      <c r="J328" s="12">
        <v>198.07408324417054</v>
      </c>
      <c r="K328" s="12">
        <v>140.83329299046287</v>
      </c>
      <c r="L328" s="11" t="str">
        <f t="shared" si="40"/>
        <v>165-195</v>
      </c>
      <c r="M328" s="15">
        <f t="shared" si="41"/>
        <v>-2.62</v>
      </c>
      <c r="N328" s="5">
        <f t="shared" si="42"/>
        <v>-0.28898677361614045</v>
      </c>
      <c r="O328" s="9"/>
      <c r="P328" s="8">
        <f t="shared" si="43"/>
        <v>179.80006136266863</v>
      </c>
      <c r="Q328" s="7">
        <f t="shared" si="44"/>
        <v>14.859463252682698</v>
      </c>
      <c r="R328" s="6">
        <f t="shared" si="45"/>
        <v>8.2644372532833438E-2</v>
      </c>
      <c r="S328" s="5">
        <f t="shared" si="46"/>
        <v>-0.21672277571478249</v>
      </c>
      <c r="T328" s="4">
        <v>28386.375000000015</v>
      </c>
      <c r="U328" s="3">
        <v>43</v>
      </c>
      <c r="V328" s="3">
        <v>45</v>
      </c>
      <c r="W328" s="3">
        <v>51</v>
      </c>
      <c r="X328" s="3">
        <v>48</v>
      </c>
      <c r="Y328" s="3">
        <v>56</v>
      </c>
      <c r="Z328" s="3">
        <v>40</v>
      </c>
      <c r="AA328" s="3">
        <f t="shared" si="47"/>
        <v>-16</v>
      </c>
    </row>
    <row r="329" spans="1:27" x14ac:dyDescent="0.25">
      <c r="A329" s="14">
        <v>321</v>
      </c>
      <c r="B329" s="14" t="s">
        <v>1</v>
      </c>
      <c r="C329" s="14"/>
      <c r="D329" s="14">
        <v>10</v>
      </c>
      <c r="E329" s="13" t="s">
        <v>98</v>
      </c>
      <c r="F329" s="12">
        <v>265.0323008116614</v>
      </c>
      <c r="G329" s="12">
        <v>291.61058770749213</v>
      </c>
      <c r="H329" s="12">
        <v>307.37704918032784</v>
      </c>
      <c r="I329" s="12">
        <v>346.49034158172839</v>
      </c>
      <c r="J329" s="12">
        <v>258.06451612903226</v>
      </c>
      <c r="K329" s="12">
        <v>202.59701566650955</v>
      </c>
      <c r="L329" s="11" t="str">
        <f t="shared" si="40"/>
        <v>261-332</v>
      </c>
      <c r="M329" s="15">
        <f t="shared" si="41"/>
        <v>-2.65</v>
      </c>
      <c r="N329" s="5">
        <f t="shared" si="42"/>
        <v>-0.21493656429227551</v>
      </c>
      <c r="O329" s="9"/>
      <c r="P329" s="8">
        <f t="shared" si="43"/>
        <v>296.44457138264693</v>
      </c>
      <c r="Q329" s="7">
        <f t="shared" si="44"/>
        <v>35.379355954933324</v>
      </c>
      <c r="R329" s="6">
        <f t="shared" si="45"/>
        <v>0.11934560241707411</v>
      </c>
      <c r="S329" s="5">
        <f t="shared" si="46"/>
        <v>-0.3165770763769532</v>
      </c>
      <c r="T329" s="4">
        <v>8407.1666666666606</v>
      </c>
      <c r="U329" s="3">
        <v>24</v>
      </c>
      <c r="V329" s="3">
        <v>26</v>
      </c>
      <c r="W329" s="3">
        <v>27</v>
      </c>
      <c r="X329" s="3">
        <v>30</v>
      </c>
      <c r="Y329" s="3">
        <v>22</v>
      </c>
      <c r="Z329" s="3">
        <v>17</v>
      </c>
      <c r="AA329" s="3">
        <f t="shared" si="47"/>
        <v>-5</v>
      </c>
    </row>
    <row r="330" spans="1:27" x14ac:dyDescent="0.25">
      <c r="A330" s="14">
        <v>297</v>
      </c>
      <c r="B330" s="14" t="s">
        <v>1</v>
      </c>
      <c r="C330" s="14"/>
      <c r="D330" s="14">
        <v>10</v>
      </c>
      <c r="E330" s="13" t="s">
        <v>122</v>
      </c>
      <c r="F330" s="12">
        <v>314.61127357063629</v>
      </c>
      <c r="G330" s="12">
        <v>316.86707832304188</v>
      </c>
      <c r="H330" s="12">
        <v>237.21881390593049</v>
      </c>
      <c r="I330" s="12">
        <v>271.81747045014623</v>
      </c>
      <c r="J330" s="12">
        <v>240.61897156132673</v>
      </c>
      <c r="K330" s="12">
        <v>183.90548372715108</v>
      </c>
      <c r="L330" s="11" t="str">
        <f t="shared" si="40"/>
        <v>234-293</v>
      </c>
      <c r="M330" s="15">
        <f t="shared" si="41"/>
        <v>-2.67</v>
      </c>
      <c r="N330" s="5">
        <f t="shared" si="42"/>
        <v>-0.23569832198256671</v>
      </c>
      <c r="O330" s="9"/>
      <c r="P330" s="8">
        <f t="shared" si="43"/>
        <v>263.357774102782</v>
      </c>
      <c r="Q330" s="7">
        <f t="shared" si="44"/>
        <v>29.748590732723954</v>
      </c>
      <c r="R330" s="6">
        <f t="shared" si="45"/>
        <v>0.11295884784139244</v>
      </c>
      <c r="S330" s="5">
        <f t="shared" si="46"/>
        <v>-0.30168955766091288</v>
      </c>
      <c r="T330" s="4">
        <v>11974.041666666672</v>
      </c>
      <c r="U330" s="3">
        <v>39</v>
      </c>
      <c r="V330" s="3">
        <v>39</v>
      </c>
      <c r="W330" s="3">
        <v>29</v>
      </c>
      <c r="X330" s="3">
        <v>33</v>
      </c>
      <c r="Y330" s="3">
        <v>29</v>
      </c>
      <c r="Z330" s="3">
        <v>22</v>
      </c>
      <c r="AA330" s="3">
        <f t="shared" si="47"/>
        <v>-7</v>
      </c>
    </row>
    <row r="331" spans="1:27" x14ac:dyDescent="0.25">
      <c r="A331" s="14">
        <v>15</v>
      </c>
      <c r="B331" s="14" t="s">
        <v>1</v>
      </c>
      <c r="C331" s="14"/>
      <c r="D331" s="14">
        <v>1</v>
      </c>
      <c r="E331" s="13" t="s">
        <v>404</v>
      </c>
      <c r="F331" s="12">
        <v>243.64245469773107</v>
      </c>
      <c r="G331" s="12">
        <v>183.76722817764164</v>
      </c>
      <c r="H331" s="12">
        <v>185.24235875270145</v>
      </c>
      <c r="I331" s="12">
        <v>186.07536052101099</v>
      </c>
      <c r="J331" s="12">
        <v>249.10477969796045</v>
      </c>
      <c r="K331" s="12">
        <v>125.18908768452346</v>
      </c>
      <c r="L331" s="11" t="str">
        <f t="shared" si="40"/>
        <v>180-241</v>
      </c>
      <c r="M331" s="15">
        <f t="shared" si="41"/>
        <v>-2.76</v>
      </c>
      <c r="N331" s="5">
        <f t="shared" si="42"/>
        <v>-0.49744405612644116</v>
      </c>
      <c r="O331" s="9"/>
      <c r="P331" s="8">
        <f t="shared" si="43"/>
        <v>210.44862185899768</v>
      </c>
      <c r="Q331" s="7">
        <f t="shared" si="44"/>
        <v>30.853856963421912</v>
      </c>
      <c r="R331" s="6">
        <f t="shared" si="45"/>
        <v>0.14660992640804391</v>
      </c>
      <c r="S331" s="5">
        <f t="shared" si="46"/>
        <v>-0.40513229985225951</v>
      </c>
      <c r="T331" s="4">
        <v>1598.9583333333339</v>
      </c>
      <c r="U331" s="3">
        <v>4</v>
      </c>
      <c r="V331" s="3">
        <v>3</v>
      </c>
      <c r="W331" s="3">
        <v>3</v>
      </c>
      <c r="X331" s="3">
        <v>3</v>
      </c>
      <c r="Y331" s="3">
        <v>4</v>
      </c>
      <c r="Z331" s="3">
        <v>2</v>
      </c>
      <c r="AA331" s="3">
        <f t="shared" si="47"/>
        <v>-2</v>
      </c>
    </row>
    <row r="332" spans="1:27" x14ac:dyDescent="0.25">
      <c r="A332" s="14">
        <v>374</v>
      </c>
      <c r="B332" s="14" t="s">
        <v>1</v>
      </c>
      <c r="C332" s="14" t="s">
        <v>441</v>
      </c>
      <c r="D332" s="14">
        <v>13</v>
      </c>
      <c r="E332" s="13" t="s">
        <v>44</v>
      </c>
      <c r="F332" s="12">
        <v>551.49710653211912</v>
      </c>
      <c r="G332" s="12">
        <v>490.57773796809863</v>
      </c>
      <c r="H332" s="12">
        <v>484.70890686090729</v>
      </c>
      <c r="I332" s="12">
        <v>509.64704554482091</v>
      </c>
      <c r="J332" s="12">
        <v>415.91553195131593</v>
      </c>
      <c r="K332" s="12">
        <v>349.17487876158197</v>
      </c>
      <c r="L332" s="11" t="str">
        <f t="shared" si="40"/>
        <v>430-518</v>
      </c>
      <c r="M332" s="15">
        <f t="shared" si="41"/>
        <v>-2.84</v>
      </c>
      <c r="N332" s="5">
        <f t="shared" si="42"/>
        <v>-0.16046684497838407</v>
      </c>
      <c r="O332" s="9"/>
      <c r="P332" s="8">
        <f t="shared" si="43"/>
        <v>473.66300966579342</v>
      </c>
      <c r="Q332" s="7">
        <f t="shared" si="44"/>
        <v>43.855564072005109</v>
      </c>
      <c r="R332" s="6">
        <f t="shared" si="45"/>
        <v>9.2588112597073322E-2</v>
      </c>
      <c r="S332" s="5">
        <f t="shared" si="46"/>
        <v>-0.26282003948766791</v>
      </c>
      <c r="T332" s="4">
        <v>121028.37500000006</v>
      </c>
      <c r="U332" s="3">
        <v>583</v>
      </c>
      <c r="V332" s="3">
        <v>534</v>
      </c>
      <c r="W332" s="3">
        <v>543</v>
      </c>
      <c r="X332" s="3">
        <v>587</v>
      </c>
      <c r="Y332" s="3">
        <v>492</v>
      </c>
      <c r="Z332" s="3">
        <v>424</v>
      </c>
      <c r="AA332" s="3">
        <f t="shared" si="47"/>
        <v>-68</v>
      </c>
    </row>
    <row r="333" spans="1:27" x14ac:dyDescent="0.25">
      <c r="A333" s="14">
        <v>385</v>
      </c>
      <c r="B333" s="14" t="s">
        <v>1</v>
      </c>
      <c r="C333" s="14" t="s">
        <v>441</v>
      </c>
      <c r="D333" s="14">
        <v>13</v>
      </c>
      <c r="E333" s="13" t="s">
        <v>33</v>
      </c>
      <c r="F333" s="12">
        <v>495.39628901105681</v>
      </c>
      <c r="G333" s="12">
        <v>506.78236099949385</v>
      </c>
      <c r="H333" s="12">
        <v>488.45185302039692</v>
      </c>
      <c r="I333" s="12">
        <v>443.40995401563885</v>
      </c>
      <c r="J333" s="12">
        <v>429.16093535075652</v>
      </c>
      <c r="K333" s="12">
        <v>371.62820912532851</v>
      </c>
      <c r="L333" s="11" t="str">
        <f t="shared" si="40"/>
        <v>429-490</v>
      </c>
      <c r="M333" s="15">
        <f t="shared" si="41"/>
        <v>-2.89</v>
      </c>
      <c r="N333" s="5">
        <f t="shared" si="42"/>
        <v>-0.13405862809578897</v>
      </c>
      <c r="O333" s="9"/>
      <c r="P333" s="8">
        <f t="shared" si="43"/>
        <v>459.5840708591715</v>
      </c>
      <c r="Q333" s="7">
        <f t="shared" si="44"/>
        <v>30.454515579261376</v>
      </c>
      <c r="R333" s="6">
        <f t="shared" si="45"/>
        <v>6.6265385400168561E-2</v>
      </c>
      <c r="S333" s="5">
        <f t="shared" si="46"/>
        <v>-0.19138144098295989</v>
      </c>
      <c r="T333" s="4">
        <v>80153.083333333358</v>
      </c>
      <c r="U333" s="3">
        <v>442</v>
      </c>
      <c r="V333" s="3">
        <v>443</v>
      </c>
      <c r="W333" s="3">
        <v>418</v>
      </c>
      <c r="X333" s="3">
        <v>371</v>
      </c>
      <c r="Y333" s="3">
        <v>351</v>
      </c>
      <c r="Z333" s="3">
        <v>297</v>
      </c>
      <c r="AA333" s="3">
        <f t="shared" si="47"/>
        <v>-54</v>
      </c>
    </row>
    <row r="334" spans="1:27" x14ac:dyDescent="0.25">
      <c r="A334" s="14">
        <v>204</v>
      </c>
      <c r="B334" s="14" t="s">
        <v>1</v>
      </c>
      <c r="C334" s="14"/>
      <c r="D334" s="14">
        <v>8</v>
      </c>
      <c r="E334" s="13" t="s">
        <v>215</v>
      </c>
      <c r="F334" s="12">
        <v>201.2210458921181</v>
      </c>
      <c r="G334" s="12">
        <v>317.12234126894236</v>
      </c>
      <c r="H334" s="12">
        <v>242.39703736954328</v>
      </c>
      <c r="I334" s="12">
        <v>231.24471917107661</v>
      </c>
      <c r="J334" s="12">
        <v>237.95884193363591</v>
      </c>
      <c r="K334" s="12">
        <v>157.22183199828217</v>
      </c>
      <c r="L334" s="11" t="str">
        <f t="shared" si="40"/>
        <v>215-275</v>
      </c>
      <c r="M334" s="15">
        <f t="shared" si="41"/>
        <v>-2.95</v>
      </c>
      <c r="N334" s="5">
        <f t="shared" si="42"/>
        <v>-0.339289808604256</v>
      </c>
      <c r="O334" s="9"/>
      <c r="P334" s="8">
        <f t="shared" si="43"/>
        <v>245.16199512607457</v>
      </c>
      <c r="Q334" s="7">
        <f t="shared" si="44"/>
        <v>29.826737655297354</v>
      </c>
      <c r="R334" s="6">
        <f t="shared" si="45"/>
        <v>0.12166134330877407</v>
      </c>
      <c r="S334" s="5">
        <f t="shared" si="46"/>
        <v>-0.35870226575113801</v>
      </c>
      <c r="T334" s="4">
        <v>11435.916666666668</v>
      </c>
      <c r="U334" s="3">
        <v>22</v>
      </c>
      <c r="V334" s="3">
        <v>35</v>
      </c>
      <c r="W334" s="3">
        <v>27</v>
      </c>
      <c r="X334" s="3">
        <v>26</v>
      </c>
      <c r="Y334" s="3">
        <v>27</v>
      </c>
      <c r="Z334" s="3">
        <v>18</v>
      </c>
      <c r="AA334" s="3">
        <f t="shared" si="47"/>
        <v>-9</v>
      </c>
    </row>
    <row r="335" spans="1:27" x14ac:dyDescent="0.25">
      <c r="A335" s="14">
        <v>403</v>
      </c>
      <c r="B335" s="14" t="s">
        <v>1</v>
      </c>
      <c r="C335" s="14"/>
      <c r="D335" s="14">
        <v>13</v>
      </c>
      <c r="E335" s="13" t="s">
        <v>15</v>
      </c>
      <c r="F335" s="12">
        <v>257.7666634606137</v>
      </c>
      <c r="G335" s="12">
        <v>317.37734299156142</v>
      </c>
      <c r="H335" s="12">
        <v>304.55748522533628</v>
      </c>
      <c r="I335" s="12">
        <v>228.97805333427272</v>
      </c>
      <c r="J335" s="12">
        <v>260.3252352774947</v>
      </c>
      <c r="K335" s="12">
        <v>173.3362222703712</v>
      </c>
      <c r="L335" s="11" t="str">
        <f t="shared" si="40"/>
        <v>236-300</v>
      </c>
      <c r="M335" s="15">
        <f t="shared" si="41"/>
        <v>-2.96</v>
      </c>
      <c r="N335" s="5">
        <f t="shared" si="42"/>
        <v>-0.33415513065568625</v>
      </c>
      <c r="O335" s="9"/>
      <c r="P335" s="8">
        <f t="shared" si="43"/>
        <v>268.24881298962066</v>
      </c>
      <c r="Q335" s="7">
        <f t="shared" si="44"/>
        <v>32.015355786503903</v>
      </c>
      <c r="R335" s="6">
        <f t="shared" si="45"/>
        <v>0.11934947793317047</v>
      </c>
      <c r="S335" s="5">
        <f t="shared" si="46"/>
        <v>-0.3538229663030118</v>
      </c>
      <c r="T335" s="4">
        <v>29899.375</v>
      </c>
      <c r="U335" s="3">
        <v>67</v>
      </c>
      <c r="V335" s="3">
        <v>85</v>
      </c>
      <c r="W335" s="3">
        <v>84</v>
      </c>
      <c r="X335" s="3">
        <v>65</v>
      </c>
      <c r="Y335" s="3">
        <v>76</v>
      </c>
      <c r="Z335" s="3">
        <v>52</v>
      </c>
      <c r="AA335" s="3">
        <f t="shared" si="47"/>
        <v>-24</v>
      </c>
    </row>
    <row r="336" spans="1:27" x14ac:dyDescent="0.25">
      <c r="A336" s="14">
        <v>401</v>
      </c>
      <c r="B336" s="14" t="s">
        <v>1</v>
      </c>
      <c r="C336" s="14" t="s">
        <v>441</v>
      </c>
      <c r="D336" s="14">
        <v>13</v>
      </c>
      <c r="E336" s="13" t="s">
        <v>17</v>
      </c>
      <c r="F336" s="12">
        <v>439.93489356374266</v>
      </c>
      <c r="G336" s="12">
        <v>528.15097955552403</v>
      </c>
      <c r="H336" s="12">
        <v>430.34402853893903</v>
      </c>
      <c r="I336" s="12">
        <v>414.83091165451901</v>
      </c>
      <c r="J336" s="12">
        <v>397.89370443222293</v>
      </c>
      <c r="K336" s="12">
        <v>306.78063973551019</v>
      </c>
      <c r="L336" s="11" t="str">
        <f t="shared" si="40"/>
        <v>388-470</v>
      </c>
      <c r="M336" s="15">
        <f t="shared" si="41"/>
        <v>-2.97</v>
      </c>
      <c r="N336" s="5">
        <f t="shared" si="42"/>
        <v>-0.22898845516223268</v>
      </c>
      <c r="O336" s="9"/>
      <c r="P336" s="8">
        <f t="shared" si="43"/>
        <v>429.07074047138656</v>
      </c>
      <c r="Q336" s="7">
        <f t="shared" si="44"/>
        <v>41.172652690618207</v>
      </c>
      <c r="R336" s="6">
        <f t="shared" si="45"/>
        <v>9.5957726330593004E-2</v>
      </c>
      <c r="S336" s="5">
        <f t="shared" si="46"/>
        <v>-0.28501151255740664</v>
      </c>
      <c r="T336" s="4">
        <v>326412.70833333314</v>
      </c>
      <c r="U336" s="3">
        <v>1344</v>
      </c>
      <c r="V336" s="3">
        <v>1637</v>
      </c>
      <c r="W336" s="3">
        <v>1352</v>
      </c>
      <c r="X336" s="3">
        <v>1321</v>
      </c>
      <c r="Y336" s="3">
        <v>1284</v>
      </c>
      <c r="Z336" s="3">
        <v>1003</v>
      </c>
      <c r="AA336" s="3">
        <f t="shared" si="47"/>
        <v>-281</v>
      </c>
    </row>
    <row r="337" spans="1:27" x14ac:dyDescent="0.25">
      <c r="A337" s="14">
        <v>107</v>
      </c>
      <c r="B337" s="14" t="s">
        <v>1</v>
      </c>
      <c r="C337" s="14"/>
      <c r="D337" s="14">
        <v>5</v>
      </c>
      <c r="E337" s="13" t="s">
        <v>312</v>
      </c>
      <c r="F337" s="12">
        <v>513.73478521091545</v>
      </c>
      <c r="G337" s="12">
        <v>559.65260360124284</v>
      </c>
      <c r="H337" s="12">
        <v>548.86929858183214</v>
      </c>
      <c r="I337" s="12">
        <v>525.7786815436308</v>
      </c>
      <c r="J337" s="12">
        <v>509.39399015902995</v>
      </c>
      <c r="K337" s="12">
        <v>470.21166331055844</v>
      </c>
      <c r="L337" s="11" t="str">
        <f t="shared" si="40"/>
        <v>510-547</v>
      </c>
      <c r="M337" s="15">
        <f t="shared" si="41"/>
        <v>-3.12</v>
      </c>
      <c r="N337" s="5">
        <f t="shared" si="42"/>
        <v>-7.6919491798949205E-2</v>
      </c>
      <c r="O337" s="9"/>
      <c r="P337" s="8">
        <f t="shared" si="43"/>
        <v>528.64883767523804</v>
      </c>
      <c r="Q337" s="7">
        <f t="shared" si="44"/>
        <v>18.722880887947767</v>
      </c>
      <c r="R337" s="6">
        <f t="shared" si="45"/>
        <v>3.5416479813485738E-2</v>
      </c>
      <c r="S337" s="5">
        <f t="shared" si="46"/>
        <v>-0.11054062772872111</v>
      </c>
      <c r="T337" s="4">
        <v>171064.79166666669</v>
      </c>
      <c r="U337" s="3">
        <v>809</v>
      </c>
      <c r="V337" s="3">
        <v>897</v>
      </c>
      <c r="W337" s="3">
        <v>895</v>
      </c>
      <c r="X337" s="3">
        <v>872</v>
      </c>
      <c r="Y337" s="3">
        <v>859</v>
      </c>
      <c r="Z337" s="3">
        <v>806</v>
      </c>
      <c r="AA337" s="3">
        <f t="shared" si="47"/>
        <v>-53</v>
      </c>
    </row>
    <row r="338" spans="1:27" x14ac:dyDescent="0.25">
      <c r="A338" s="14">
        <v>85</v>
      </c>
      <c r="B338" s="14" t="s">
        <v>1</v>
      </c>
      <c r="C338" s="14"/>
      <c r="D338" s="14">
        <v>5</v>
      </c>
      <c r="E338" s="13" t="s">
        <v>334</v>
      </c>
      <c r="F338" s="12">
        <v>1012.0447580357778</v>
      </c>
      <c r="G338" s="12">
        <v>726.13021469715488</v>
      </c>
      <c r="H338" s="12">
        <v>835.67367627919725</v>
      </c>
      <c r="I338" s="12">
        <v>752.73875932522344</v>
      </c>
      <c r="J338" s="12">
        <v>725.09146040011854</v>
      </c>
      <c r="K338" s="12">
        <v>530.52686061808538</v>
      </c>
      <c r="L338" s="11" t="str">
        <f t="shared" si="40"/>
        <v>698-850</v>
      </c>
      <c r="M338" s="15">
        <f t="shared" si="41"/>
        <v>-3.21</v>
      </c>
      <c r="N338" s="5">
        <f t="shared" si="42"/>
        <v>-0.26833111463575771</v>
      </c>
      <c r="O338" s="9"/>
      <c r="P338" s="8">
        <f t="shared" si="43"/>
        <v>773.84923703794436</v>
      </c>
      <c r="Q338" s="7">
        <f t="shared" si="44"/>
        <v>75.906659023915552</v>
      </c>
      <c r="R338" s="6">
        <f t="shared" si="45"/>
        <v>9.8089725221495047E-2</v>
      </c>
      <c r="S338" s="5">
        <f t="shared" si="46"/>
        <v>-0.31443124160879427</v>
      </c>
      <c r="T338" s="4">
        <v>7711.5416666666661</v>
      </c>
      <c r="U338" s="3">
        <v>71</v>
      </c>
      <c r="V338" s="3">
        <v>52</v>
      </c>
      <c r="W338" s="3">
        <v>61</v>
      </c>
      <c r="X338" s="3">
        <v>56</v>
      </c>
      <c r="Y338" s="3">
        <v>55</v>
      </c>
      <c r="Z338" s="3">
        <v>41</v>
      </c>
      <c r="AA338" s="3">
        <f t="shared" si="47"/>
        <v>-14</v>
      </c>
    </row>
    <row r="339" spans="1:27" x14ac:dyDescent="0.25">
      <c r="A339" s="14">
        <v>318</v>
      </c>
      <c r="B339" s="14" t="s">
        <v>1</v>
      </c>
      <c r="C339" s="14"/>
      <c r="D339" s="14">
        <v>10</v>
      </c>
      <c r="E339" s="13" t="s">
        <v>101</v>
      </c>
      <c r="F339" s="12">
        <v>264.53276899675944</v>
      </c>
      <c r="G339" s="12">
        <v>265.63952716164164</v>
      </c>
      <c r="H339" s="12">
        <v>346.77455208287023</v>
      </c>
      <c r="I339" s="12">
        <v>321.43574633362351</v>
      </c>
      <c r="J339" s="12">
        <v>251.07604017216642</v>
      </c>
      <c r="K339" s="12">
        <v>162.08671639327039</v>
      </c>
      <c r="L339" s="11" t="str">
        <f t="shared" si="40"/>
        <v>253-331</v>
      </c>
      <c r="M339" s="15">
        <f t="shared" si="41"/>
        <v>-3.31</v>
      </c>
      <c r="N339" s="5">
        <f t="shared" si="42"/>
        <v>-0.35443176385080305</v>
      </c>
      <c r="O339" s="9"/>
      <c r="P339" s="8">
        <f t="shared" si="43"/>
        <v>291.81724438426528</v>
      </c>
      <c r="Q339" s="7">
        <f t="shared" si="44"/>
        <v>39.144311291885394</v>
      </c>
      <c r="R339" s="6">
        <f t="shared" si="45"/>
        <v>0.13413981539877787</v>
      </c>
      <c r="S339" s="5">
        <f t="shared" si="46"/>
        <v>-0.44456086981674592</v>
      </c>
      <c r="T339" s="4">
        <v>11110.666666666666</v>
      </c>
      <c r="U339" s="3">
        <v>30</v>
      </c>
      <c r="V339" s="3">
        <v>30</v>
      </c>
      <c r="W339" s="3">
        <v>39</v>
      </c>
      <c r="X339" s="3">
        <v>36</v>
      </c>
      <c r="Y339" s="3">
        <v>28</v>
      </c>
      <c r="Z339" s="3">
        <v>18</v>
      </c>
      <c r="AA339" s="3">
        <f t="shared" si="47"/>
        <v>-10</v>
      </c>
    </row>
    <row r="340" spans="1:27" x14ac:dyDescent="0.25">
      <c r="A340" s="14">
        <v>48</v>
      </c>
      <c r="B340" s="14" t="s">
        <v>1</v>
      </c>
      <c r="C340" s="14" t="s">
        <v>442</v>
      </c>
      <c r="D340" s="14">
        <v>4</v>
      </c>
      <c r="E340" s="13" t="s">
        <v>371</v>
      </c>
      <c r="F340" s="12">
        <v>457.85545565330932</v>
      </c>
      <c r="G340" s="12">
        <v>529.49987264897152</v>
      </c>
      <c r="H340" s="12">
        <v>487.85734062831085</v>
      </c>
      <c r="I340" s="12">
        <v>455.96077930287765</v>
      </c>
      <c r="J340" s="12">
        <v>472.72287939196235</v>
      </c>
      <c r="K340" s="12">
        <v>398.382352307818</v>
      </c>
      <c r="L340" s="11" t="str">
        <f t="shared" si="40"/>
        <v>455-501</v>
      </c>
      <c r="M340" s="15">
        <f t="shared" si="41"/>
        <v>-3.42</v>
      </c>
      <c r="N340" s="5">
        <f t="shared" si="42"/>
        <v>-0.15726026880646124</v>
      </c>
      <c r="O340" s="9"/>
      <c r="P340" s="8">
        <f t="shared" si="43"/>
        <v>477.85898246716715</v>
      </c>
      <c r="Q340" s="7">
        <f t="shared" si="44"/>
        <v>23.214404496031118</v>
      </c>
      <c r="R340" s="6">
        <f t="shared" si="45"/>
        <v>4.8580031657406667E-2</v>
      </c>
      <c r="S340" s="5">
        <f t="shared" si="46"/>
        <v>-0.16631816723212869</v>
      </c>
      <c r="T340" s="4">
        <v>231620.75000000012</v>
      </c>
      <c r="U340" s="3">
        <v>959</v>
      </c>
      <c r="V340" s="3">
        <v>1133</v>
      </c>
      <c r="W340" s="3">
        <v>1066</v>
      </c>
      <c r="X340" s="3">
        <v>1017</v>
      </c>
      <c r="Y340" s="3">
        <v>1076</v>
      </c>
      <c r="Z340" s="3">
        <v>925</v>
      </c>
      <c r="AA340" s="3">
        <f t="shared" si="47"/>
        <v>-151</v>
      </c>
    </row>
    <row r="341" spans="1:27" x14ac:dyDescent="0.25">
      <c r="A341" s="14">
        <v>202</v>
      </c>
      <c r="B341" s="14" t="s">
        <v>1</v>
      </c>
      <c r="C341" s="14"/>
      <c r="D341" s="14">
        <v>8</v>
      </c>
      <c r="E341" s="13" t="s">
        <v>217</v>
      </c>
      <c r="F341" s="12">
        <v>670.99884366704123</v>
      </c>
      <c r="G341" s="12">
        <v>488.81707907190372</v>
      </c>
      <c r="H341" s="12">
        <v>459.42819368699389</v>
      </c>
      <c r="I341" s="12">
        <v>462.82422668398101</v>
      </c>
      <c r="J341" s="12">
        <v>473.00753960599479</v>
      </c>
      <c r="K341" s="12">
        <v>307.58094068504357</v>
      </c>
      <c r="L341" s="11" t="str">
        <f t="shared" si="40"/>
        <v>432-534</v>
      </c>
      <c r="M341" s="15">
        <f t="shared" si="41"/>
        <v>-3.43</v>
      </c>
      <c r="N341" s="5">
        <f t="shared" si="42"/>
        <v>-0.34973353502725996</v>
      </c>
      <c r="O341" s="9"/>
      <c r="P341" s="8">
        <f t="shared" si="43"/>
        <v>482.88347917584855</v>
      </c>
      <c r="Q341" s="7">
        <f t="shared" si="44"/>
        <v>51.124307447152908</v>
      </c>
      <c r="R341" s="6">
        <f t="shared" si="45"/>
        <v>0.10587296863915964</v>
      </c>
      <c r="S341" s="5">
        <f t="shared" si="46"/>
        <v>-0.3630327937290358</v>
      </c>
      <c r="T341" s="4">
        <v>29613.208333333336</v>
      </c>
      <c r="U341" s="3">
        <v>206</v>
      </c>
      <c r="V341" s="3">
        <v>149</v>
      </c>
      <c r="W341" s="3">
        <v>139</v>
      </c>
      <c r="X341" s="3">
        <v>139</v>
      </c>
      <c r="Y341" s="3">
        <v>141</v>
      </c>
      <c r="Z341" s="3">
        <v>91</v>
      </c>
      <c r="AA341" s="3">
        <f t="shared" si="47"/>
        <v>-50</v>
      </c>
    </row>
    <row r="342" spans="1:27" x14ac:dyDescent="0.25">
      <c r="A342" s="14">
        <v>78</v>
      </c>
      <c r="B342" s="14" t="s">
        <v>1</v>
      </c>
      <c r="C342" s="14"/>
      <c r="D342" s="14">
        <v>5</v>
      </c>
      <c r="E342" s="13" t="s">
        <v>341</v>
      </c>
      <c r="F342" s="12">
        <v>291.35129999683312</v>
      </c>
      <c r="G342" s="12">
        <v>413.09382236965638</v>
      </c>
      <c r="H342" s="12">
        <v>359.11089096650363</v>
      </c>
      <c r="I342" s="12">
        <v>367.20829890755527</v>
      </c>
      <c r="J342" s="12">
        <v>471.85505580593446</v>
      </c>
      <c r="K342" s="12">
        <v>203.3361076086579</v>
      </c>
      <c r="L342" s="11" t="str">
        <f t="shared" si="40"/>
        <v>345-458</v>
      </c>
      <c r="M342" s="15">
        <f t="shared" si="41"/>
        <v>-3.53</v>
      </c>
      <c r="N342" s="5">
        <f t="shared" si="42"/>
        <v>-0.56907082989424118</v>
      </c>
      <c r="O342" s="9"/>
      <c r="P342" s="8">
        <f t="shared" si="43"/>
        <v>401.5320061530366</v>
      </c>
      <c r="Q342" s="7">
        <f t="shared" si="44"/>
        <v>56.121841450695143</v>
      </c>
      <c r="R342" s="6">
        <f t="shared" si="45"/>
        <v>0.1397692851147346</v>
      </c>
      <c r="S342" s="5">
        <f t="shared" si="46"/>
        <v>-0.49359925362672075</v>
      </c>
      <c r="T342" s="4">
        <v>8348.5416666666606</v>
      </c>
      <c r="U342" s="3">
        <v>23</v>
      </c>
      <c r="V342" s="3">
        <v>33</v>
      </c>
      <c r="W342" s="3">
        <v>29</v>
      </c>
      <c r="X342" s="3">
        <v>30</v>
      </c>
      <c r="Y342" s="3">
        <v>39</v>
      </c>
      <c r="Z342" s="3">
        <v>17</v>
      </c>
      <c r="AA342" s="3">
        <f t="shared" si="47"/>
        <v>-22</v>
      </c>
    </row>
    <row r="343" spans="1:27" x14ac:dyDescent="0.25">
      <c r="A343" s="14">
        <v>241</v>
      </c>
      <c r="B343" s="14" t="s">
        <v>1</v>
      </c>
      <c r="C343" s="14"/>
      <c r="D343" s="14">
        <v>8</v>
      </c>
      <c r="E343" s="13" t="s">
        <v>178</v>
      </c>
      <c r="F343" s="12">
        <v>289.13165036891559</v>
      </c>
      <c r="G343" s="12">
        <v>325.16359793521116</v>
      </c>
      <c r="H343" s="12">
        <v>269.26598093596857</v>
      </c>
      <c r="I343" s="12">
        <v>246.25597237650396</v>
      </c>
      <c r="J343" s="12">
        <v>292.59988296004684</v>
      </c>
      <c r="K343" s="12">
        <v>179.72974461196219</v>
      </c>
      <c r="L343" s="11" t="str">
        <f t="shared" si="40"/>
        <v>254-305</v>
      </c>
      <c r="M343" s="15">
        <f t="shared" si="41"/>
        <v>-3.9</v>
      </c>
      <c r="N343" s="5">
        <f t="shared" si="42"/>
        <v>-0.38574908918708128</v>
      </c>
      <c r="O343" s="9"/>
      <c r="P343" s="8">
        <f t="shared" si="43"/>
        <v>279.68533955689958</v>
      </c>
      <c r="Q343" s="7">
        <f t="shared" si="44"/>
        <v>25.632639839738928</v>
      </c>
      <c r="R343" s="6">
        <f t="shared" si="45"/>
        <v>9.1648135295000641E-2</v>
      </c>
      <c r="S343" s="5">
        <f t="shared" si="46"/>
        <v>-0.35738589338753052</v>
      </c>
      <c r="T343" s="4">
        <v>18902.166666666664</v>
      </c>
      <c r="U343" s="3">
        <v>53</v>
      </c>
      <c r="V343" s="3">
        <v>60</v>
      </c>
      <c r="W343" s="3">
        <v>50</v>
      </c>
      <c r="X343" s="3">
        <v>46</v>
      </c>
      <c r="Y343" s="3">
        <v>55</v>
      </c>
      <c r="Z343" s="3">
        <v>34</v>
      </c>
      <c r="AA343" s="3">
        <f t="shared" si="47"/>
        <v>-21</v>
      </c>
    </row>
    <row r="344" spans="1:27" x14ac:dyDescent="0.25">
      <c r="A344" s="14">
        <v>310</v>
      </c>
      <c r="B344" s="14" t="s">
        <v>1</v>
      </c>
      <c r="C344" s="14"/>
      <c r="D344" s="14">
        <v>10</v>
      </c>
      <c r="E344" s="13" t="s">
        <v>109</v>
      </c>
      <c r="F344" s="12">
        <v>75.255162033770759</v>
      </c>
      <c r="G344" s="12">
        <v>131.6160571589734</v>
      </c>
      <c r="H344" s="12">
        <v>150.54572826496047</v>
      </c>
      <c r="I344" s="12">
        <v>131.64699797827825</v>
      </c>
      <c r="J344" s="12">
        <v>94.122076333003903</v>
      </c>
      <c r="K344" s="12">
        <v>18.848068858278229</v>
      </c>
      <c r="L344" s="11" t="str">
        <f t="shared" si="40"/>
        <v>95-144</v>
      </c>
      <c r="M344" s="15">
        <f t="shared" si="41"/>
        <v>-4.1100000000000003</v>
      </c>
      <c r="N344" s="5">
        <f t="shared" si="42"/>
        <v>-0.79974869241522295</v>
      </c>
      <c r="O344" s="9"/>
      <c r="P344" s="8">
        <f t="shared" si="43"/>
        <v>119.15485564831543</v>
      </c>
      <c r="Q344" s="7">
        <f t="shared" si="44"/>
        <v>24.428564588402498</v>
      </c>
      <c r="R344" s="6">
        <f t="shared" si="45"/>
        <v>0.2050152673635324</v>
      </c>
      <c r="S344" s="5">
        <f t="shared" si="46"/>
        <v>-0.84181870931128355</v>
      </c>
      <c r="T344" s="4">
        <v>5305.7083333333339</v>
      </c>
      <c r="U344" s="3">
        <v>4</v>
      </c>
      <c r="V344" s="3">
        <v>7</v>
      </c>
      <c r="W344" s="3">
        <v>8</v>
      </c>
      <c r="X344" s="3">
        <v>7</v>
      </c>
      <c r="Y344" s="3">
        <v>5</v>
      </c>
      <c r="Z344" s="3">
        <v>1</v>
      </c>
      <c r="AA344" s="3">
        <f t="shared" si="47"/>
        <v>-4</v>
      </c>
    </row>
    <row r="345" spans="1:27" x14ac:dyDescent="0.25">
      <c r="A345" s="14">
        <v>383</v>
      </c>
      <c r="B345" s="14" t="s">
        <v>1</v>
      </c>
      <c r="C345" s="14" t="s">
        <v>441</v>
      </c>
      <c r="D345" s="14">
        <v>13</v>
      </c>
      <c r="E345" s="13" t="s">
        <v>35</v>
      </c>
      <c r="F345" s="12">
        <v>213.98787848627504</v>
      </c>
      <c r="G345" s="12">
        <v>247.08782661922081</v>
      </c>
      <c r="H345" s="12">
        <v>260.54907694717832</v>
      </c>
      <c r="I345" s="12">
        <v>249.05996908282947</v>
      </c>
      <c r="J345" s="12">
        <v>245.08037194550565</v>
      </c>
      <c r="K345" s="12">
        <v>203.68093261282991</v>
      </c>
      <c r="L345" s="11" t="str">
        <f t="shared" si="40"/>
        <v>237-258</v>
      </c>
      <c r="M345" s="15">
        <f t="shared" si="41"/>
        <v>-4.1399999999999997</v>
      </c>
      <c r="N345" s="5">
        <f t="shared" si="42"/>
        <v>-0.1689218887830031</v>
      </c>
      <c r="O345" s="9"/>
      <c r="P345" s="8">
        <f t="shared" si="43"/>
        <v>247.43016657500655</v>
      </c>
      <c r="Q345" s="7">
        <f t="shared" si="44"/>
        <v>10.561474495611479</v>
      </c>
      <c r="R345" s="6">
        <f t="shared" si="45"/>
        <v>4.2684667927949886E-2</v>
      </c>
      <c r="S345" s="5">
        <f t="shared" si="46"/>
        <v>-0.17681447079701335</v>
      </c>
      <c r="T345" s="4">
        <v>289434.08333333314</v>
      </c>
      <c r="U345" s="3">
        <v>559</v>
      </c>
      <c r="V345" s="3">
        <v>660</v>
      </c>
      <c r="W345" s="3">
        <v>711</v>
      </c>
      <c r="X345" s="3">
        <v>694</v>
      </c>
      <c r="Y345" s="3">
        <v>697</v>
      </c>
      <c r="Z345" s="3">
        <v>591</v>
      </c>
      <c r="AA345" s="3">
        <f t="shared" si="47"/>
        <v>-106</v>
      </c>
    </row>
    <row r="346" spans="1:27" x14ac:dyDescent="0.25">
      <c r="A346" s="14">
        <v>84</v>
      </c>
      <c r="B346" s="14" t="s">
        <v>1</v>
      </c>
      <c r="C346" s="14"/>
      <c r="D346" s="14">
        <v>5</v>
      </c>
      <c r="E346" s="13" t="s">
        <v>335</v>
      </c>
      <c r="F346" s="12">
        <v>215.16393442622953</v>
      </c>
      <c r="G346" s="12">
        <v>194.66215870088624</v>
      </c>
      <c r="H346" s="12">
        <v>153.66490805716336</v>
      </c>
      <c r="I346" s="12">
        <v>163.78758797184901</v>
      </c>
      <c r="J346" s="12">
        <v>174.09114183307733</v>
      </c>
      <c r="K346" s="12">
        <v>92.22768282216704</v>
      </c>
      <c r="L346" s="11" t="str">
        <f t="shared" si="40"/>
        <v>156-189</v>
      </c>
      <c r="M346" s="15">
        <f t="shared" si="41"/>
        <v>-4.82</v>
      </c>
      <c r="N346" s="5">
        <f t="shared" si="42"/>
        <v>-0.47023333955384644</v>
      </c>
      <c r="O346" s="9"/>
      <c r="P346" s="8">
        <f t="shared" si="43"/>
        <v>172.73926913681831</v>
      </c>
      <c r="Q346" s="7">
        <f t="shared" si="44"/>
        <v>16.697784946988016</v>
      </c>
      <c r="R346" s="6">
        <f t="shared" si="45"/>
        <v>9.6664672893588072E-2</v>
      </c>
      <c r="S346" s="5">
        <f t="shared" si="46"/>
        <v>-0.46608733912658845</v>
      </c>
      <c r="T346" s="4">
        <v>9758.8333333333394</v>
      </c>
      <c r="U346" s="3">
        <v>21</v>
      </c>
      <c r="V346" s="3">
        <v>19</v>
      </c>
      <c r="W346" s="3">
        <v>15</v>
      </c>
      <c r="X346" s="3">
        <v>16</v>
      </c>
      <c r="Y346" s="3">
        <v>17</v>
      </c>
      <c r="Z346" s="3">
        <v>9</v>
      </c>
      <c r="AA346" s="3">
        <f t="shared" si="47"/>
        <v>-8</v>
      </c>
    </row>
    <row r="347" spans="1:27" x14ac:dyDescent="0.25">
      <c r="A347" s="14">
        <v>47</v>
      </c>
      <c r="B347" s="14" t="s">
        <v>1</v>
      </c>
      <c r="C347" s="14" t="s">
        <v>442</v>
      </c>
      <c r="D347" s="14">
        <v>4</v>
      </c>
      <c r="E347" s="13" t="s">
        <v>372</v>
      </c>
      <c r="F347" s="12">
        <v>666.39259872738194</v>
      </c>
      <c r="G347" s="12">
        <v>684.44457978218179</v>
      </c>
      <c r="H347" s="12">
        <v>754.24347822104789</v>
      </c>
      <c r="I347" s="12">
        <v>726.94046747243738</v>
      </c>
      <c r="J347" s="12">
        <v>771.34962078962531</v>
      </c>
      <c r="K347" s="12">
        <v>568.04804811246868</v>
      </c>
      <c r="L347" s="11" t="str">
        <f t="shared" si="40"/>
        <v>703-772</v>
      </c>
      <c r="M347" s="15">
        <f t="shared" si="41"/>
        <v>-4.93</v>
      </c>
      <c r="N347" s="5">
        <f t="shared" si="42"/>
        <v>-0.26356604994378324</v>
      </c>
      <c r="O347" s="9"/>
      <c r="P347" s="8">
        <f t="shared" si="43"/>
        <v>737.50147778618441</v>
      </c>
      <c r="Q347" s="7">
        <f t="shared" si="44"/>
        <v>34.353116256114511</v>
      </c>
      <c r="R347" s="6">
        <f t="shared" si="45"/>
        <v>4.6580403281678749E-2</v>
      </c>
      <c r="S347" s="5">
        <f t="shared" si="46"/>
        <v>-0.2297669018676102</v>
      </c>
      <c r="T347" s="4">
        <v>232466.24999999988</v>
      </c>
      <c r="U347" s="3">
        <v>1390</v>
      </c>
      <c r="V347" s="3">
        <v>1461</v>
      </c>
      <c r="W347" s="3">
        <v>1647</v>
      </c>
      <c r="X347" s="3">
        <v>1623</v>
      </c>
      <c r="Y347" s="3">
        <v>1760</v>
      </c>
      <c r="Z347" s="3">
        <v>1324</v>
      </c>
      <c r="AA347" s="3">
        <f t="shared" si="47"/>
        <v>-436</v>
      </c>
    </row>
    <row r="348" spans="1:27" x14ac:dyDescent="0.25">
      <c r="A348" s="14">
        <v>234</v>
      </c>
      <c r="B348" s="14" t="s">
        <v>1</v>
      </c>
      <c r="C348" s="14"/>
      <c r="D348" s="14">
        <v>8</v>
      </c>
      <c r="E348" s="13" t="s">
        <v>185</v>
      </c>
      <c r="F348" s="12">
        <v>294.7926975637489</v>
      </c>
      <c r="G348" s="12">
        <v>277.34005672864794</v>
      </c>
      <c r="H348" s="12">
        <v>327.34597951989258</v>
      </c>
      <c r="I348" s="12">
        <v>251.42474019443515</v>
      </c>
      <c r="J348" s="12">
        <v>326.55111780959561</v>
      </c>
      <c r="K348" s="12">
        <v>133.79184914969017</v>
      </c>
      <c r="L348" s="11" t="str">
        <f t="shared" si="40"/>
        <v>265-331</v>
      </c>
      <c r="M348" s="15">
        <f t="shared" si="41"/>
        <v>-5</v>
      </c>
      <c r="N348" s="5">
        <f t="shared" si="42"/>
        <v>-0.59028819118083342</v>
      </c>
      <c r="O348" s="9"/>
      <c r="P348" s="8">
        <f t="shared" si="43"/>
        <v>297.99768662709607</v>
      </c>
      <c r="Q348" s="7">
        <f t="shared" si="44"/>
        <v>32.863722356878064</v>
      </c>
      <c r="R348" s="6">
        <f t="shared" si="45"/>
        <v>0.11028180362353814</v>
      </c>
      <c r="S348" s="5">
        <f t="shared" si="46"/>
        <v>-0.55103057790810095</v>
      </c>
      <c r="T348" s="4">
        <v>11954.499999999995</v>
      </c>
      <c r="U348" s="3">
        <v>35</v>
      </c>
      <c r="V348" s="3">
        <v>33</v>
      </c>
      <c r="W348" s="3">
        <v>39</v>
      </c>
      <c r="X348" s="3">
        <v>30</v>
      </c>
      <c r="Y348" s="3">
        <v>39</v>
      </c>
      <c r="Z348" s="3">
        <v>16</v>
      </c>
      <c r="AA348" s="3">
        <f t="shared" si="47"/>
        <v>-23</v>
      </c>
    </row>
    <row r="349" spans="1:27" x14ac:dyDescent="0.25">
      <c r="A349" s="14">
        <v>34</v>
      </c>
      <c r="B349" s="14" t="s">
        <v>1</v>
      </c>
      <c r="C349" s="14" t="s">
        <v>442</v>
      </c>
      <c r="D349" s="14">
        <v>3</v>
      </c>
      <c r="E349" s="13" t="s">
        <v>385</v>
      </c>
      <c r="F349" s="12">
        <v>686.3599989392618</v>
      </c>
      <c r="G349" s="12">
        <v>791.30605339936756</v>
      </c>
      <c r="H349" s="12">
        <v>793.23133354112736</v>
      </c>
      <c r="I349" s="12">
        <v>712.13033820271437</v>
      </c>
      <c r="J349" s="12">
        <v>710.10842249704967</v>
      </c>
      <c r="K349" s="12">
        <v>484.87138314284817</v>
      </c>
      <c r="L349" s="11" t="str">
        <f t="shared" si="40"/>
        <v>696-777</v>
      </c>
      <c r="M349" s="15">
        <f t="shared" si="41"/>
        <v>-6.29</v>
      </c>
      <c r="N349" s="5">
        <f t="shared" si="42"/>
        <v>-0.31718682981138319</v>
      </c>
      <c r="O349" s="9"/>
      <c r="P349" s="8">
        <f t="shared" si="43"/>
        <v>736.51530477716562</v>
      </c>
      <c r="Q349" s="7">
        <f t="shared" si="44"/>
        <v>40.029034685044842</v>
      </c>
      <c r="R349" s="6">
        <f t="shared" si="45"/>
        <v>5.434922319388287E-2</v>
      </c>
      <c r="S349" s="5">
        <f t="shared" si="46"/>
        <v>-0.34166828578050107</v>
      </c>
      <c r="T349" s="4">
        <v>174320.62499999997</v>
      </c>
      <c r="U349" s="3">
        <v>1100</v>
      </c>
      <c r="V349" s="3">
        <v>1291</v>
      </c>
      <c r="W349" s="3">
        <v>1317</v>
      </c>
      <c r="X349" s="3">
        <v>1203</v>
      </c>
      <c r="Y349" s="3">
        <v>1220</v>
      </c>
      <c r="Z349" s="3">
        <v>847</v>
      </c>
      <c r="AA349" s="3">
        <f t="shared" si="47"/>
        <v>-373</v>
      </c>
    </row>
    <row r="350" spans="1:27" x14ac:dyDescent="0.25">
      <c r="A350" s="14">
        <v>219</v>
      </c>
      <c r="B350" s="14" t="s">
        <v>1</v>
      </c>
      <c r="C350" s="14"/>
      <c r="D350" s="14">
        <v>8</v>
      </c>
      <c r="E350" s="13" t="s">
        <v>200</v>
      </c>
      <c r="F350" s="12">
        <v>77.749161766849696</v>
      </c>
      <c r="G350" s="12">
        <v>103.27426358408638</v>
      </c>
      <c r="H350" s="12">
        <v>90.725577808523667</v>
      </c>
      <c r="I350" s="12">
        <v>96.548394882935071</v>
      </c>
      <c r="J350" s="12">
        <v>93.485743424127818</v>
      </c>
      <c r="K350" s="12">
        <v>57.670720781026368</v>
      </c>
      <c r="L350" s="11" t="str">
        <f t="shared" si="40"/>
        <v>88-100</v>
      </c>
      <c r="M350" s="15">
        <f t="shared" si="41"/>
        <v>-6.32</v>
      </c>
      <c r="N350" s="5">
        <f t="shared" si="42"/>
        <v>-0.38310678539095749</v>
      </c>
      <c r="O350" s="9"/>
      <c r="P350" s="8">
        <f t="shared" si="43"/>
        <v>94.006447934198192</v>
      </c>
      <c r="Q350" s="7">
        <f t="shared" si="44"/>
        <v>5.7479163575863179</v>
      </c>
      <c r="R350" s="6">
        <f t="shared" si="45"/>
        <v>6.1143852192029356E-2</v>
      </c>
      <c r="S350" s="5">
        <f t="shared" si="46"/>
        <v>-0.38652377524790416</v>
      </c>
      <c r="T350" s="4">
        <v>12092.249999999993</v>
      </c>
      <c r="U350" s="3">
        <v>8</v>
      </c>
      <c r="V350" s="3">
        <v>11</v>
      </c>
      <c r="W350" s="3">
        <v>10</v>
      </c>
      <c r="X350" s="3">
        <v>11</v>
      </c>
      <c r="Y350" s="3">
        <v>11</v>
      </c>
      <c r="Z350" s="3">
        <v>7</v>
      </c>
      <c r="AA350" s="3">
        <f t="shared" si="47"/>
        <v>-4</v>
      </c>
    </row>
    <row r="352" spans="1:27" ht="60" customHeight="1" x14ac:dyDescent="0.25">
      <c r="E352" s="33" t="s">
        <v>451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130</v>
      </c>
      <c r="B355" s="14" t="s">
        <v>7</v>
      </c>
      <c r="C355" s="14"/>
      <c r="D355" s="14">
        <v>6</v>
      </c>
      <c r="E355" s="17" t="s">
        <v>289</v>
      </c>
      <c r="F355" s="12">
        <v>320.38624341567333</v>
      </c>
      <c r="G355" s="12">
        <v>337.91245196342595</v>
      </c>
      <c r="H355" s="12">
        <v>355.3293925402761</v>
      </c>
      <c r="I355" s="12">
        <v>296.23498404469666</v>
      </c>
      <c r="J355" s="12">
        <v>274.69110768648443</v>
      </c>
      <c r="K355" s="12">
        <v>463.94451280903888</v>
      </c>
      <c r="L355" s="11" t="str">
        <f t="shared" ref="L355:L386" si="48">CONCATENATE(ROUND(P355-Q355,),"-",ROUND(P355+Q355,0))</f>
        <v>277-339</v>
      </c>
      <c r="M355" s="19">
        <f t="shared" ref="M355:M386" si="49">ROUND((K355-P355)/Q355,2)</f>
        <v>4.97</v>
      </c>
      <c r="N355" s="5">
        <f t="shared" ref="N355:N386" si="50">((K355-J355)/J355)</f>
        <v>0.68896808024290568</v>
      </c>
      <c r="O355" s="9"/>
      <c r="P355" s="24">
        <f t="shared" ref="P355:P386" si="51">(F355+G355*2+H355*3+I355*4+J355*5)/15</f>
        <v>308.03965330497078</v>
      </c>
      <c r="Q355" s="7">
        <f t="shared" ref="Q355:Q386" si="52">SQRT(((1*POWER((F355-P355),2))+ (2*POWER((G355-P355),2))+ (3*POWER((H355-P355),2))+ (4*POWER((I355-P355),2))+ (5*POWER((J355-P355),2)))/15)</f>
        <v>31.373229710787506</v>
      </c>
      <c r="R355" s="6">
        <f t="shared" ref="R355:R386" si="53">Q355/P355</f>
        <v>0.10184802305217125</v>
      </c>
      <c r="S355" s="5">
        <f t="shared" ref="S355:S386" si="54">(K355-P355)/P355</f>
        <v>0.50611944868577186</v>
      </c>
      <c r="T355" s="4">
        <v>46517.291666666686</v>
      </c>
      <c r="U355" s="3">
        <v>144</v>
      </c>
      <c r="V355" s="3">
        <v>153</v>
      </c>
      <c r="W355" s="3">
        <v>162</v>
      </c>
      <c r="X355" s="3">
        <v>136</v>
      </c>
      <c r="Y355" s="3">
        <v>127</v>
      </c>
      <c r="Z355" s="3">
        <v>216</v>
      </c>
      <c r="AA355" s="3">
        <f t="shared" ref="AA355:AA386" si="55">+Z355-Y355</f>
        <v>89</v>
      </c>
    </row>
    <row r="356" spans="1:27" x14ac:dyDescent="0.25">
      <c r="A356" s="14">
        <v>348</v>
      </c>
      <c r="B356" s="14" t="s">
        <v>7</v>
      </c>
      <c r="C356" s="14"/>
      <c r="D356" s="14">
        <v>12</v>
      </c>
      <c r="E356" s="17" t="s">
        <v>71</v>
      </c>
      <c r="F356" s="12">
        <v>0</v>
      </c>
      <c r="G356" s="12">
        <v>174.0341106856944</v>
      </c>
      <c r="H356" s="12">
        <v>137.40982480247339</v>
      </c>
      <c r="I356" s="12">
        <v>101.72077646859371</v>
      </c>
      <c r="J356" s="12">
        <v>66.777963272120203</v>
      </c>
      <c r="K356" s="12">
        <v>197.24946578269686</v>
      </c>
      <c r="L356" s="11" t="str">
        <f t="shared" si="48"/>
        <v>55-145</v>
      </c>
      <c r="M356" s="19">
        <f t="shared" si="49"/>
        <v>2.15</v>
      </c>
      <c r="N356" s="5">
        <f t="shared" si="50"/>
        <v>1.9538107500958855</v>
      </c>
      <c r="O356" s="9"/>
      <c r="P356" s="8">
        <f t="shared" si="51"/>
        <v>100.07137453425233</v>
      </c>
      <c r="Q356" s="7">
        <f t="shared" si="52"/>
        <v>45.233373047488513</v>
      </c>
      <c r="R356" s="6">
        <f t="shared" si="53"/>
        <v>0.4520111096506032</v>
      </c>
      <c r="S356" s="5">
        <f t="shared" si="54"/>
        <v>0.97108780308781018</v>
      </c>
      <c r="T356" s="4">
        <v>3036.333333333333</v>
      </c>
      <c r="U356" s="3">
        <v>0</v>
      </c>
      <c r="V356" s="3">
        <v>5</v>
      </c>
      <c r="W356" s="3">
        <v>4</v>
      </c>
      <c r="X356" s="3">
        <v>3</v>
      </c>
      <c r="Y356" s="3">
        <v>2</v>
      </c>
      <c r="Z356" s="3">
        <v>6</v>
      </c>
      <c r="AA356" s="3">
        <f t="shared" si="55"/>
        <v>4</v>
      </c>
    </row>
    <row r="357" spans="1:27" x14ac:dyDescent="0.25">
      <c r="A357" s="14">
        <v>197</v>
      </c>
      <c r="B357" s="14" t="s">
        <v>7</v>
      </c>
      <c r="C357" s="14"/>
      <c r="D357" s="14">
        <v>8</v>
      </c>
      <c r="E357" s="17" t="s">
        <v>222</v>
      </c>
      <c r="F357" s="12">
        <v>417.93504518737427</v>
      </c>
      <c r="G357" s="12">
        <v>404.28960119929411</v>
      </c>
      <c r="H357" s="12">
        <v>370.84216728155354</v>
      </c>
      <c r="I357" s="12">
        <v>351.72989952873456</v>
      </c>
      <c r="J357" s="12">
        <v>386.97457565382092</v>
      </c>
      <c r="K357" s="12">
        <v>413.79780637831857</v>
      </c>
      <c r="L357" s="11" t="str">
        <f t="shared" si="48"/>
        <v>358-399</v>
      </c>
      <c r="M357" s="18">
        <f t="shared" si="49"/>
        <v>1.71</v>
      </c>
      <c r="N357" s="5">
        <f t="shared" si="50"/>
        <v>6.9315227438851518E-2</v>
      </c>
      <c r="O357" s="9"/>
      <c r="P357" s="8">
        <f t="shared" si="51"/>
        <v>378.72221505431105</v>
      </c>
      <c r="Q357" s="7">
        <f t="shared" si="52"/>
        <v>20.471381066212835</v>
      </c>
      <c r="R357" s="6">
        <f t="shared" si="53"/>
        <v>5.4053816365847766E-2</v>
      </c>
      <c r="S357" s="5">
        <f t="shared" si="54"/>
        <v>9.2615616221449981E-2</v>
      </c>
      <c r="T357" s="4">
        <v>172216.25000000012</v>
      </c>
      <c r="U357" s="3">
        <v>705</v>
      </c>
      <c r="V357" s="3">
        <v>685</v>
      </c>
      <c r="W357" s="3">
        <v>631</v>
      </c>
      <c r="X357" s="3">
        <v>601</v>
      </c>
      <c r="Y357" s="3">
        <v>664</v>
      </c>
      <c r="Z357" s="3">
        <v>713</v>
      </c>
      <c r="AA357" s="3">
        <f t="shared" si="55"/>
        <v>49</v>
      </c>
    </row>
    <row r="358" spans="1:27" x14ac:dyDescent="0.25">
      <c r="A358" s="14">
        <v>6</v>
      </c>
      <c r="B358" s="14" t="s">
        <v>7</v>
      </c>
      <c r="C358" s="14"/>
      <c r="D358" s="14">
        <v>15</v>
      </c>
      <c r="E358" s="17" t="s">
        <v>413</v>
      </c>
      <c r="F358" s="12">
        <v>271.29154151729483</v>
      </c>
      <c r="G358" s="12">
        <v>238.49746596442412</v>
      </c>
      <c r="H358" s="12">
        <v>284.81334553961955</v>
      </c>
      <c r="I358" s="12">
        <v>291.06029106029109</v>
      </c>
      <c r="J358" s="12">
        <v>127.37501326823053</v>
      </c>
      <c r="K358" s="12">
        <v>346.92734401821389</v>
      </c>
      <c r="L358" s="11" t="str">
        <f t="shared" si="48"/>
        <v>155-299</v>
      </c>
      <c r="M358" s="18">
        <f t="shared" si="49"/>
        <v>1.66</v>
      </c>
      <c r="N358" s="5">
        <f t="shared" si="50"/>
        <v>1.7236687566629945</v>
      </c>
      <c r="O358" s="9"/>
      <c r="P358" s="24">
        <f t="shared" si="51"/>
        <v>226.9228493764879</v>
      </c>
      <c r="Q358" s="7">
        <f t="shared" si="52"/>
        <v>72.246687144716063</v>
      </c>
      <c r="R358" s="6">
        <f t="shared" si="53"/>
        <v>0.31837555073553442</v>
      </c>
      <c r="S358" s="5">
        <f t="shared" si="54"/>
        <v>0.52883389650473855</v>
      </c>
      <c r="T358" s="4">
        <v>2312.2083333333321</v>
      </c>
      <c r="U358" s="3">
        <v>7</v>
      </c>
      <c r="V358" s="3">
        <v>6</v>
      </c>
      <c r="W358" s="3">
        <v>7</v>
      </c>
      <c r="X358" s="3">
        <v>7</v>
      </c>
      <c r="Y358" s="3">
        <v>3</v>
      </c>
      <c r="Z358" s="3">
        <v>8</v>
      </c>
      <c r="AA358" s="3">
        <f t="shared" si="55"/>
        <v>5</v>
      </c>
    </row>
    <row r="359" spans="1:27" x14ac:dyDescent="0.25">
      <c r="A359" s="14">
        <v>265</v>
      </c>
      <c r="B359" s="14" t="s">
        <v>7</v>
      </c>
      <c r="C359" s="14"/>
      <c r="D359" s="14">
        <v>9</v>
      </c>
      <c r="E359" s="17" t="s">
        <v>154</v>
      </c>
      <c r="F359" s="12">
        <v>371.34802114255285</v>
      </c>
      <c r="G359" s="12">
        <v>396.6639544344996</v>
      </c>
      <c r="H359" s="12">
        <v>437.67088529929453</v>
      </c>
      <c r="I359" s="12">
        <v>400.9540650573673</v>
      </c>
      <c r="J359" s="12">
        <v>383.97833597329208</v>
      </c>
      <c r="K359" s="12">
        <v>422.44446214973806</v>
      </c>
      <c r="L359" s="11" t="str">
        <f t="shared" si="48"/>
        <v>379-421</v>
      </c>
      <c r="M359" s="18">
        <f t="shared" si="49"/>
        <v>1.08</v>
      </c>
      <c r="N359" s="5">
        <f t="shared" si="50"/>
        <v>0.1001778552921317</v>
      </c>
      <c r="O359" s="9"/>
      <c r="P359" s="8">
        <f t="shared" si="51"/>
        <v>400.09310173369096</v>
      </c>
      <c r="Q359" s="7">
        <f t="shared" si="52"/>
        <v>20.635665925191507</v>
      </c>
      <c r="R359" s="6">
        <f t="shared" si="53"/>
        <v>5.157716000544036E-2</v>
      </c>
      <c r="S359" s="5">
        <f t="shared" si="54"/>
        <v>5.5865398126570452E-2</v>
      </c>
      <c r="T359" s="4">
        <v>192587.0833333334</v>
      </c>
      <c r="U359" s="3">
        <v>734</v>
      </c>
      <c r="V359" s="3">
        <v>780</v>
      </c>
      <c r="W359" s="3">
        <v>856</v>
      </c>
      <c r="X359" s="3">
        <v>780</v>
      </c>
      <c r="Y359" s="3">
        <v>743</v>
      </c>
      <c r="Z359" s="3">
        <v>813</v>
      </c>
      <c r="AA359" s="3">
        <f t="shared" si="55"/>
        <v>70</v>
      </c>
    </row>
    <row r="360" spans="1:27" x14ac:dyDescent="0.25">
      <c r="A360" s="14">
        <v>243</v>
      </c>
      <c r="B360" s="14" t="s">
        <v>7</v>
      </c>
      <c r="C360" s="14"/>
      <c r="D360" s="14">
        <v>9</v>
      </c>
      <c r="E360" s="17" t="s">
        <v>176</v>
      </c>
      <c r="F360" s="12">
        <v>477.23716273553691</v>
      </c>
      <c r="G360" s="12">
        <v>501.4323202626428</v>
      </c>
      <c r="H360" s="12">
        <v>566.92454211525478</v>
      </c>
      <c r="I360" s="12">
        <v>506.48729253965274</v>
      </c>
      <c r="J360" s="12">
        <v>498.96529148601746</v>
      </c>
      <c r="K360" s="12">
        <v>542.71157233151484</v>
      </c>
      <c r="L360" s="11" t="str">
        <f t="shared" si="48"/>
        <v>486-541</v>
      </c>
      <c r="M360" s="18">
        <f t="shared" si="49"/>
        <v>1.06</v>
      </c>
      <c r="N360" s="5">
        <f t="shared" si="50"/>
        <v>8.7673995750711026E-2</v>
      </c>
      <c r="O360" s="9"/>
      <c r="P360" s="8">
        <f t="shared" si="51"/>
        <v>513.44340381301902</v>
      </c>
      <c r="Q360" s="7">
        <f t="shared" si="52"/>
        <v>27.594382556761779</v>
      </c>
      <c r="R360" s="6">
        <f t="shared" si="53"/>
        <v>5.3743766794618016E-2</v>
      </c>
      <c r="S360" s="5">
        <f t="shared" si="54"/>
        <v>5.7003689795486069E-2</v>
      </c>
      <c r="T360" s="4">
        <v>814770.12499999988</v>
      </c>
      <c r="U360" s="3">
        <v>3678</v>
      </c>
      <c r="V360" s="3">
        <v>3910</v>
      </c>
      <c r="W360" s="3">
        <v>4472</v>
      </c>
      <c r="X360" s="3">
        <v>4041</v>
      </c>
      <c r="Y360" s="3">
        <v>4026</v>
      </c>
      <c r="Z360" s="3">
        <v>4428</v>
      </c>
      <c r="AA360" s="3">
        <f t="shared" si="55"/>
        <v>402</v>
      </c>
    </row>
    <row r="361" spans="1:27" x14ac:dyDescent="0.25">
      <c r="A361" s="14">
        <v>29</v>
      </c>
      <c r="B361" s="14" t="s">
        <v>7</v>
      </c>
      <c r="C361" s="14"/>
      <c r="D361" s="14">
        <v>2</v>
      </c>
      <c r="E361" s="17" t="s">
        <v>390</v>
      </c>
      <c r="F361" s="12">
        <v>642.84879417150432</v>
      </c>
      <c r="G361" s="12">
        <v>669.022848324954</v>
      </c>
      <c r="H361" s="12">
        <v>927.90427934802517</v>
      </c>
      <c r="I361" s="12">
        <v>744.8014729593375</v>
      </c>
      <c r="J361" s="12">
        <v>748.7927843604416</v>
      </c>
      <c r="K361" s="12">
        <v>853.24201128586662</v>
      </c>
      <c r="L361" s="11" t="str">
        <f t="shared" si="48"/>
        <v>678-854</v>
      </c>
      <c r="M361" s="10">
        <f t="shared" si="49"/>
        <v>0.99</v>
      </c>
      <c r="N361" s="5">
        <f t="shared" si="50"/>
        <v>0.13949016217435525</v>
      </c>
      <c r="O361" s="9"/>
      <c r="P361" s="24">
        <f t="shared" si="51"/>
        <v>765.85180950033634</v>
      </c>
      <c r="Q361" s="7">
        <f t="shared" si="52"/>
        <v>87.898412781792459</v>
      </c>
      <c r="R361" s="6">
        <f t="shared" si="53"/>
        <v>0.11477208996756161</v>
      </c>
      <c r="S361" s="5">
        <f t="shared" si="54"/>
        <v>0.11410850075884282</v>
      </c>
      <c r="T361" s="4">
        <v>23040.083333333343</v>
      </c>
      <c r="U361" s="3">
        <v>165</v>
      </c>
      <c r="V361" s="3">
        <v>168</v>
      </c>
      <c r="W361" s="3">
        <v>228</v>
      </c>
      <c r="X361" s="3">
        <v>179</v>
      </c>
      <c r="Y361" s="3">
        <v>176</v>
      </c>
      <c r="Z361" s="3">
        <v>196</v>
      </c>
      <c r="AA361" s="3">
        <f t="shared" si="55"/>
        <v>20</v>
      </c>
    </row>
    <row r="362" spans="1:27" x14ac:dyDescent="0.25">
      <c r="A362" s="14">
        <v>355</v>
      </c>
      <c r="B362" s="14" t="s">
        <v>7</v>
      </c>
      <c r="C362" s="14"/>
      <c r="D362" s="14">
        <v>12</v>
      </c>
      <c r="E362" s="17" t="s">
        <v>64</v>
      </c>
      <c r="F362" s="12">
        <v>476.15268629473849</v>
      </c>
      <c r="G362" s="12">
        <v>503.43300857409355</v>
      </c>
      <c r="H362" s="12">
        <v>494.73508273441416</v>
      </c>
      <c r="I362" s="12">
        <v>401.90795866089559</v>
      </c>
      <c r="J362" s="12">
        <v>459.81541695405127</v>
      </c>
      <c r="K362" s="12">
        <v>495.11669444459551</v>
      </c>
      <c r="L362" s="11" t="str">
        <f t="shared" si="48"/>
        <v>421-496</v>
      </c>
      <c r="M362" s="10">
        <f t="shared" si="49"/>
        <v>0.98</v>
      </c>
      <c r="N362" s="5">
        <f t="shared" si="50"/>
        <v>7.6772713982471458E-2</v>
      </c>
      <c r="O362" s="9"/>
      <c r="P362" s="8">
        <f t="shared" si="51"/>
        <v>458.26219140400048</v>
      </c>
      <c r="Q362" s="7">
        <f t="shared" si="52"/>
        <v>37.511732743562391</v>
      </c>
      <c r="R362" s="6">
        <f t="shared" si="53"/>
        <v>8.1856486193276914E-2</v>
      </c>
      <c r="S362" s="5">
        <f t="shared" si="54"/>
        <v>8.0422307866337556E-2</v>
      </c>
      <c r="T362" s="4">
        <v>23000.374999999985</v>
      </c>
      <c r="U362" s="3">
        <v>105</v>
      </c>
      <c r="V362" s="3">
        <v>112</v>
      </c>
      <c r="W362" s="3">
        <v>111</v>
      </c>
      <c r="X362" s="3">
        <v>91</v>
      </c>
      <c r="Y362" s="3">
        <v>105</v>
      </c>
      <c r="Z362" s="3">
        <v>114</v>
      </c>
      <c r="AA362" s="3">
        <f t="shared" si="55"/>
        <v>9</v>
      </c>
    </row>
    <row r="363" spans="1:27" x14ac:dyDescent="0.25">
      <c r="A363" s="14">
        <v>25</v>
      </c>
      <c r="B363" s="14" t="s">
        <v>7</v>
      </c>
      <c r="C363" s="14"/>
      <c r="D363" s="14">
        <v>2</v>
      </c>
      <c r="E363" s="17" t="s">
        <v>394</v>
      </c>
      <c r="F363" s="12">
        <v>851.4870044973128</v>
      </c>
      <c r="G363" s="12">
        <v>689.94411199734395</v>
      </c>
      <c r="H363" s="12">
        <v>875.63303988190603</v>
      </c>
      <c r="I363" s="12">
        <v>829.76369909158427</v>
      </c>
      <c r="J363" s="12">
        <v>860.99997660326142</v>
      </c>
      <c r="K363" s="12">
        <v>886.97557426828757</v>
      </c>
      <c r="L363" s="11" t="str">
        <f t="shared" si="48"/>
        <v>774-890</v>
      </c>
      <c r="M363" s="10">
        <f t="shared" si="49"/>
        <v>0.94</v>
      </c>
      <c r="N363" s="5">
        <f t="shared" si="50"/>
        <v>3.0169103798937041E-2</v>
      </c>
      <c r="O363" s="9"/>
      <c r="P363" s="8">
        <f t="shared" si="51"/>
        <v>832.15526850135745</v>
      </c>
      <c r="Q363" s="7">
        <f t="shared" si="52"/>
        <v>58.123808226968052</v>
      </c>
      <c r="R363" s="6">
        <f t="shared" si="53"/>
        <v>6.9847311465856848E-2</v>
      </c>
      <c r="S363" s="5">
        <f t="shared" si="54"/>
        <v>6.5877496474494396E-2</v>
      </c>
      <c r="T363" s="4">
        <v>160907.79166666674</v>
      </c>
      <c r="U363" s="3">
        <v>1340</v>
      </c>
      <c r="V363" s="3">
        <v>1091</v>
      </c>
      <c r="W363" s="3">
        <v>1391</v>
      </c>
      <c r="X363" s="3">
        <v>1324</v>
      </c>
      <c r="Y363" s="3">
        <v>1380</v>
      </c>
      <c r="Z363" s="3">
        <v>1428</v>
      </c>
      <c r="AA363" s="3">
        <f t="shared" si="55"/>
        <v>48</v>
      </c>
    </row>
    <row r="364" spans="1:27" x14ac:dyDescent="0.25">
      <c r="A364" s="14">
        <v>75</v>
      </c>
      <c r="B364" s="14" t="s">
        <v>7</v>
      </c>
      <c r="C364" s="14"/>
      <c r="D364" s="14">
        <v>5</v>
      </c>
      <c r="E364" s="17" t="s">
        <v>344</v>
      </c>
      <c r="F364" s="12">
        <v>584.07329618712208</v>
      </c>
      <c r="G364" s="12">
        <v>640.6886729297803</v>
      </c>
      <c r="H364" s="12">
        <v>660.4800226956894</v>
      </c>
      <c r="I364" s="12">
        <v>555.46808026732447</v>
      </c>
      <c r="J364" s="12">
        <v>527.41523375457496</v>
      </c>
      <c r="K364" s="12">
        <v>629.61669208420972</v>
      </c>
      <c r="L364" s="11" t="str">
        <f t="shared" si="48"/>
        <v>527-634</v>
      </c>
      <c r="M364" s="10">
        <f t="shared" si="49"/>
        <v>0.92</v>
      </c>
      <c r="N364" s="5">
        <f t="shared" si="50"/>
        <v>0.19377797945288916</v>
      </c>
      <c r="O364" s="9"/>
      <c r="P364" s="8">
        <f t="shared" si="51"/>
        <v>580.38927999839484</v>
      </c>
      <c r="Q364" s="7">
        <f t="shared" si="52"/>
        <v>53.569082756028976</v>
      </c>
      <c r="R364" s="6">
        <f t="shared" si="53"/>
        <v>9.2298539277253927E-2</v>
      </c>
      <c r="S364" s="5">
        <f t="shared" si="54"/>
        <v>8.4817920975299582E-2</v>
      </c>
      <c r="T364" s="4">
        <v>117184.50000000007</v>
      </c>
      <c r="U364" s="3">
        <v>641</v>
      </c>
      <c r="V364" s="3">
        <v>713</v>
      </c>
      <c r="W364" s="3">
        <v>745</v>
      </c>
      <c r="X364" s="3">
        <v>635</v>
      </c>
      <c r="Y364" s="3">
        <v>611</v>
      </c>
      <c r="Z364" s="3">
        <v>739</v>
      </c>
      <c r="AA364" s="3">
        <f t="shared" si="55"/>
        <v>128</v>
      </c>
    </row>
    <row r="365" spans="1:27" x14ac:dyDescent="0.25">
      <c r="A365" s="14">
        <v>174</v>
      </c>
      <c r="B365" s="14" t="s">
        <v>7</v>
      </c>
      <c r="C365" s="14"/>
      <c r="D365" s="14">
        <v>7</v>
      </c>
      <c r="E365" s="17" t="s">
        <v>245</v>
      </c>
      <c r="F365" s="12">
        <v>386.89893160139241</v>
      </c>
      <c r="G365" s="12">
        <v>457.2640493063011</v>
      </c>
      <c r="H365" s="12">
        <v>430.60202630726849</v>
      </c>
      <c r="I365" s="12">
        <v>395.77428497809842</v>
      </c>
      <c r="J365" s="12">
        <v>438.5140286137887</v>
      </c>
      <c r="K365" s="12">
        <v>434.4115180684189</v>
      </c>
      <c r="L365" s="11" t="str">
        <f t="shared" si="48"/>
        <v>402-448</v>
      </c>
      <c r="M365" s="10">
        <f t="shared" si="49"/>
        <v>0.43</v>
      </c>
      <c r="N365" s="5">
        <f t="shared" si="50"/>
        <v>-9.3554830123416394E-3</v>
      </c>
      <c r="O365" s="9"/>
      <c r="P365" s="8">
        <f t="shared" si="51"/>
        <v>424.59335947447579</v>
      </c>
      <c r="Q365" s="7">
        <f t="shared" si="52"/>
        <v>23.028983821723948</v>
      </c>
      <c r="R365" s="6">
        <f t="shared" si="53"/>
        <v>5.423773902217216E-2</v>
      </c>
      <c r="S365" s="5">
        <f t="shared" si="54"/>
        <v>2.3123674393059658E-2</v>
      </c>
      <c r="T365" s="4">
        <v>267660.375</v>
      </c>
      <c r="U365" s="3">
        <v>1027</v>
      </c>
      <c r="V365" s="3">
        <v>1216</v>
      </c>
      <c r="W365" s="3">
        <v>1147</v>
      </c>
      <c r="X365" s="3">
        <v>1056</v>
      </c>
      <c r="Y365" s="3">
        <v>1172</v>
      </c>
      <c r="Z365" s="3">
        <v>1163</v>
      </c>
      <c r="AA365" s="3">
        <f t="shared" si="55"/>
        <v>-9</v>
      </c>
    </row>
    <row r="366" spans="1:27" x14ac:dyDescent="0.25">
      <c r="A366" s="14">
        <v>331</v>
      </c>
      <c r="B366" s="14" t="s">
        <v>7</v>
      </c>
      <c r="C366" s="14"/>
      <c r="D366" s="14">
        <v>11</v>
      </c>
      <c r="E366" s="17" t="s">
        <v>88</v>
      </c>
      <c r="F366" s="12">
        <v>416.41186919425758</v>
      </c>
      <c r="G366" s="12">
        <v>529.72506117748662</v>
      </c>
      <c r="H366" s="12">
        <v>353.08019761101383</v>
      </c>
      <c r="I366" s="12">
        <v>340.80906946449318</v>
      </c>
      <c r="J366" s="12">
        <v>395.57623199710275</v>
      </c>
      <c r="K366" s="12">
        <v>410.56728550270384</v>
      </c>
      <c r="L366" s="11" t="str">
        <f t="shared" si="48"/>
        <v>332-452</v>
      </c>
      <c r="M366" s="10">
        <f t="shared" si="49"/>
        <v>0.31</v>
      </c>
      <c r="N366" s="5">
        <f t="shared" si="50"/>
        <v>3.7896749837363547E-2</v>
      </c>
      <c r="O366" s="9"/>
      <c r="P366" s="8">
        <f t="shared" si="51"/>
        <v>391.74800148171727</v>
      </c>
      <c r="Q366" s="7">
        <f t="shared" si="52"/>
        <v>59.789417942356764</v>
      </c>
      <c r="R366" s="6">
        <f t="shared" si="53"/>
        <v>0.15262213901848612</v>
      </c>
      <c r="S366" s="5">
        <f t="shared" si="54"/>
        <v>4.8039259804277167E-2</v>
      </c>
      <c r="T366" s="4">
        <v>36242.5</v>
      </c>
      <c r="U366" s="3">
        <v>143</v>
      </c>
      <c r="V366" s="3">
        <v>184</v>
      </c>
      <c r="W366" s="3">
        <v>124</v>
      </c>
      <c r="X366" s="3">
        <v>121</v>
      </c>
      <c r="Y366" s="3">
        <v>142</v>
      </c>
      <c r="Z366" s="3">
        <v>149</v>
      </c>
      <c r="AA366" s="3">
        <f t="shared" si="55"/>
        <v>7</v>
      </c>
    </row>
    <row r="367" spans="1:27" x14ac:dyDescent="0.25">
      <c r="A367" s="14">
        <v>351</v>
      </c>
      <c r="B367" s="14" t="s">
        <v>7</v>
      </c>
      <c r="C367" s="14"/>
      <c r="D367" s="14">
        <v>12</v>
      </c>
      <c r="E367" s="17" t="s">
        <v>68</v>
      </c>
      <c r="F367" s="12">
        <v>514.15717499196626</v>
      </c>
      <c r="G367" s="12">
        <v>227.43425728500355</v>
      </c>
      <c r="H367" s="12">
        <v>367.46519680587943</v>
      </c>
      <c r="I367" s="12">
        <v>365.48936917940608</v>
      </c>
      <c r="J367" s="12">
        <v>223.65892014677615</v>
      </c>
      <c r="K367" s="12">
        <v>333.56304399441728</v>
      </c>
      <c r="L367" s="11" t="str">
        <f t="shared" si="48"/>
        <v>223-398</v>
      </c>
      <c r="M367" s="10">
        <f t="shared" si="49"/>
        <v>0.27</v>
      </c>
      <c r="N367" s="5">
        <f t="shared" si="50"/>
        <v>0.49139164123441426</v>
      </c>
      <c r="O367" s="9"/>
      <c r="P367" s="8">
        <f t="shared" si="51"/>
        <v>310.11155716207446</v>
      </c>
      <c r="Q367" s="7">
        <f t="shared" si="52"/>
        <v>87.48756346532349</v>
      </c>
      <c r="R367" s="6">
        <f t="shared" si="53"/>
        <v>0.28211642373457119</v>
      </c>
      <c r="S367" s="5">
        <f t="shared" si="54"/>
        <v>7.5622743785992819E-2</v>
      </c>
      <c r="T367" s="4">
        <v>7189.7916666666697</v>
      </c>
      <c r="U367" s="3">
        <v>36</v>
      </c>
      <c r="V367" s="3">
        <v>16</v>
      </c>
      <c r="W367" s="3">
        <v>26</v>
      </c>
      <c r="X367" s="3">
        <v>26</v>
      </c>
      <c r="Y367" s="3">
        <v>16</v>
      </c>
      <c r="Z367" s="3">
        <v>24</v>
      </c>
      <c r="AA367" s="3">
        <f t="shared" si="55"/>
        <v>8</v>
      </c>
    </row>
    <row r="368" spans="1:27" x14ac:dyDescent="0.25">
      <c r="A368" s="14">
        <v>137</v>
      </c>
      <c r="B368" s="14" t="s">
        <v>7</v>
      </c>
      <c r="C368" s="14"/>
      <c r="D368" s="14">
        <v>6</v>
      </c>
      <c r="E368" s="17" t="s">
        <v>282</v>
      </c>
      <c r="F368" s="12">
        <v>504.51122560790805</v>
      </c>
      <c r="G368" s="12">
        <v>540.43468839838283</v>
      </c>
      <c r="H368" s="12">
        <v>482.88811325753647</v>
      </c>
      <c r="I368" s="12">
        <v>470.90889310070372</v>
      </c>
      <c r="J368" s="12">
        <v>477.75196975907454</v>
      </c>
      <c r="K368" s="12">
        <v>492.66102612054391</v>
      </c>
      <c r="L368" s="11" t="str">
        <f t="shared" si="48"/>
        <v>465-510</v>
      </c>
      <c r="M368" s="10">
        <f t="shared" si="49"/>
        <v>0.25</v>
      </c>
      <c r="N368" s="5">
        <f t="shared" si="50"/>
        <v>3.1206687371666628E-2</v>
      </c>
      <c r="O368" s="9"/>
      <c r="P368" s="8">
        <f t="shared" si="51"/>
        <v>487.09602422503133</v>
      </c>
      <c r="Q368" s="7">
        <f t="shared" si="52"/>
        <v>22.406970047124357</v>
      </c>
      <c r="R368" s="6">
        <f t="shared" si="53"/>
        <v>4.6001135161745151E-2</v>
      </c>
      <c r="S368" s="5">
        <f t="shared" si="54"/>
        <v>1.1424855919048991E-2</v>
      </c>
      <c r="T368" s="4">
        <v>220681.49999999988</v>
      </c>
      <c r="U368" s="3">
        <v>1082</v>
      </c>
      <c r="V368" s="3">
        <v>1166</v>
      </c>
      <c r="W368" s="3">
        <v>1048</v>
      </c>
      <c r="X368" s="3">
        <v>1028</v>
      </c>
      <c r="Y368" s="3">
        <v>1049</v>
      </c>
      <c r="Z368" s="3">
        <v>1088</v>
      </c>
      <c r="AA368" s="3">
        <f t="shared" si="55"/>
        <v>39</v>
      </c>
    </row>
    <row r="369" spans="1:27" x14ac:dyDescent="0.25">
      <c r="A369" s="14">
        <v>92</v>
      </c>
      <c r="B369" s="14" t="s">
        <v>7</v>
      </c>
      <c r="C369" s="14"/>
      <c r="D369" s="14">
        <v>5</v>
      </c>
      <c r="E369" s="17" t="s">
        <v>327</v>
      </c>
      <c r="F369" s="12">
        <v>432.31895531814581</v>
      </c>
      <c r="G369" s="12">
        <v>556.18015932001742</v>
      </c>
      <c r="H369" s="12">
        <v>526.2722288656322</v>
      </c>
      <c r="I369" s="12">
        <v>463.31894915676793</v>
      </c>
      <c r="J369" s="12">
        <v>462.58862615028352</v>
      </c>
      <c r="K369" s="12">
        <v>488.88836868845573</v>
      </c>
      <c r="L369" s="11" t="str">
        <f t="shared" si="48"/>
        <v>447-525</v>
      </c>
      <c r="M369" s="10">
        <f t="shared" si="49"/>
        <v>0.08</v>
      </c>
      <c r="N369" s="5">
        <f t="shared" si="50"/>
        <v>5.6853413705913472E-2</v>
      </c>
      <c r="O369" s="9"/>
      <c r="P369" s="8">
        <f t="shared" si="51"/>
        <v>485.98099252890444</v>
      </c>
      <c r="Q369" s="7">
        <f t="shared" si="52"/>
        <v>38.640133120654539</v>
      </c>
      <c r="R369" s="6">
        <f t="shared" si="53"/>
        <v>7.9509556370882875E-2</v>
      </c>
      <c r="S369" s="5">
        <f t="shared" si="54"/>
        <v>5.9824894476266377E-3</v>
      </c>
      <c r="T369" s="4">
        <v>184700.33333333334</v>
      </c>
      <c r="U369" s="3">
        <v>729</v>
      </c>
      <c r="V369" s="3">
        <v>956</v>
      </c>
      <c r="W369" s="3">
        <v>922</v>
      </c>
      <c r="X369" s="3">
        <v>827</v>
      </c>
      <c r="Y369" s="3">
        <v>841</v>
      </c>
      <c r="Z369" s="3">
        <v>905</v>
      </c>
      <c r="AA369" s="3">
        <f t="shared" si="55"/>
        <v>64</v>
      </c>
    </row>
    <row r="370" spans="1:27" x14ac:dyDescent="0.25">
      <c r="A370" s="14">
        <v>164</v>
      </c>
      <c r="B370" s="14" t="s">
        <v>7</v>
      </c>
      <c r="C370" s="14"/>
      <c r="D370" s="14">
        <v>7</v>
      </c>
      <c r="E370" s="17" t="s">
        <v>255</v>
      </c>
      <c r="F370" s="12">
        <v>542.84981550590078</v>
      </c>
      <c r="G370" s="12">
        <v>637.49920855305402</v>
      </c>
      <c r="H370" s="12">
        <v>611.81491343679681</v>
      </c>
      <c r="I370" s="12">
        <v>517.95742759660823</v>
      </c>
      <c r="J370" s="12">
        <v>584.66496741435537</v>
      </c>
      <c r="K370" s="12">
        <v>579.99928373582475</v>
      </c>
      <c r="L370" s="11" t="str">
        <f t="shared" si="48"/>
        <v>535-618</v>
      </c>
      <c r="M370" s="10">
        <f t="shared" si="49"/>
        <v>0.08</v>
      </c>
      <c r="N370" s="5">
        <f t="shared" si="50"/>
        <v>-7.9800978997669799E-3</v>
      </c>
      <c r="O370" s="9"/>
      <c r="P370" s="8">
        <f t="shared" si="51"/>
        <v>576.5631680253739</v>
      </c>
      <c r="Q370" s="7">
        <f t="shared" si="52"/>
        <v>41.918791238657064</v>
      </c>
      <c r="R370" s="6">
        <f t="shared" si="53"/>
        <v>7.2704594333039788E-2</v>
      </c>
      <c r="S370" s="5">
        <f t="shared" si="54"/>
        <v>5.959651779732884E-3</v>
      </c>
      <c r="T370" s="4">
        <v>285900.37499999977</v>
      </c>
      <c r="U370" s="3">
        <v>1487</v>
      </c>
      <c r="V370" s="3">
        <v>1762</v>
      </c>
      <c r="W370" s="3">
        <v>1706</v>
      </c>
      <c r="X370" s="3">
        <v>1457</v>
      </c>
      <c r="Y370" s="3">
        <v>1659</v>
      </c>
      <c r="Z370" s="3">
        <v>1660</v>
      </c>
      <c r="AA370" s="3">
        <f t="shared" si="55"/>
        <v>1</v>
      </c>
    </row>
    <row r="371" spans="1:27" x14ac:dyDescent="0.25">
      <c r="A371" s="14">
        <v>20</v>
      </c>
      <c r="B371" s="14" t="s">
        <v>7</v>
      </c>
      <c r="C371" s="14"/>
      <c r="D371" s="14">
        <v>2</v>
      </c>
      <c r="E371" s="17" t="s">
        <v>399</v>
      </c>
      <c r="F371" s="12">
        <v>724.6743286679756</v>
      </c>
      <c r="G371" s="12">
        <v>796.51709607656744</v>
      </c>
      <c r="H371" s="12">
        <v>732.83018446655535</v>
      </c>
      <c r="I371" s="12">
        <v>715.0325392327386</v>
      </c>
      <c r="J371" s="12">
        <v>711.99509616084504</v>
      </c>
      <c r="K371" s="12">
        <v>730.37870270068424</v>
      </c>
      <c r="L371" s="11" t="str">
        <f t="shared" si="48"/>
        <v>702-757</v>
      </c>
      <c r="M371" s="10">
        <f t="shared" si="49"/>
        <v>0.05</v>
      </c>
      <c r="N371" s="5">
        <f t="shared" si="50"/>
        <v>2.5819849938525718E-2</v>
      </c>
      <c r="O371" s="9"/>
      <c r="P371" s="8">
        <f t="shared" si="51"/>
        <v>729.08698079706369</v>
      </c>
      <c r="Q371" s="7">
        <f t="shared" si="52"/>
        <v>27.575253430071093</v>
      </c>
      <c r="R371" s="6">
        <f t="shared" si="53"/>
        <v>3.7821623696976253E-2</v>
      </c>
      <c r="S371" s="5">
        <f t="shared" si="54"/>
        <v>1.7716979422789845E-3</v>
      </c>
      <c r="T371" s="4">
        <v>421052.45833333349</v>
      </c>
      <c r="U371" s="3">
        <v>2830</v>
      </c>
      <c r="V371" s="3">
        <v>3161</v>
      </c>
      <c r="W371" s="3">
        <v>2954</v>
      </c>
      <c r="X371" s="3">
        <v>2927</v>
      </c>
      <c r="Y371" s="3">
        <v>2959</v>
      </c>
      <c r="Z371" s="3">
        <v>3081</v>
      </c>
      <c r="AA371" s="3">
        <f t="shared" si="55"/>
        <v>122</v>
      </c>
    </row>
    <row r="372" spans="1:27" x14ac:dyDescent="0.25">
      <c r="A372" s="14">
        <v>149</v>
      </c>
      <c r="B372" s="14" t="s">
        <v>7</v>
      </c>
      <c r="C372" s="14"/>
      <c r="D372" s="14">
        <v>7</v>
      </c>
      <c r="E372" s="17" t="s">
        <v>270</v>
      </c>
      <c r="F372" s="12">
        <v>414.39302126717149</v>
      </c>
      <c r="G372" s="12">
        <v>547.66470371509763</v>
      </c>
      <c r="H372" s="12">
        <v>506.21501518825323</v>
      </c>
      <c r="I372" s="12">
        <v>520.82405199686843</v>
      </c>
      <c r="J372" s="12">
        <v>585.85273696468846</v>
      </c>
      <c r="K372" s="12">
        <v>535.16439252124803</v>
      </c>
      <c r="L372" s="11" t="str">
        <f t="shared" si="48"/>
        <v>491-582</v>
      </c>
      <c r="M372" s="10">
        <f t="shared" si="49"/>
        <v>-0.02</v>
      </c>
      <c r="N372" s="5">
        <f t="shared" si="50"/>
        <v>-8.6520624118029174E-2</v>
      </c>
      <c r="O372" s="9"/>
      <c r="P372" s="8">
        <f t="shared" si="51"/>
        <v>536.06182447153617</v>
      </c>
      <c r="Q372" s="7">
        <f t="shared" si="52"/>
        <v>45.511523108112932</v>
      </c>
      <c r="R372" s="6">
        <f t="shared" si="53"/>
        <v>8.4899765345124861E-2</v>
      </c>
      <c r="S372" s="5">
        <f t="shared" si="54"/>
        <v>-1.6741202400914282E-3</v>
      </c>
      <c r="T372" s="4">
        <v>429922.54166666663</v>
      </c>
      <c r="U372" s="3">
        <v>1684</v>
      </c>
      <c r="V372" s="3">
        <v>2252</v>
      </c>
      <c r="W372" s="3">
        <v>2106</v>
      </c>
      <c r="X372" s="3">
        <v>2192</v>
      </c>
      <c r="Y372" s="3">
        <v>2494</v>
      </c>
      <c r="Z372" s="3">
        <v>2304</v>
      </c>
      <c r="AA372" s="3">
        <f t="shared" si="55"/>
        <v>-190</v>
      </c>
    </row>
    <row r="373" spans="1:27" x14ac:dyDescent="0.25">
      <c r="A373" s="14">
        <v>278</v>
      </c>
      <c r="B373" s="14" t="s">
        <v>7</v>
      </c>
      <c r="C373" s="14"/>
      <c r="D373" s="14">
        <v>14</v>
      </c>
      <c r="E373" s="17" t="s">
        <v>141</v>
      </c>
      <c r="F373" s="12">
        <v>495.69180318036564</v>
      </c>
      <c r="G373" s="12">
        <v>609.0490800236463</v>
      </c>
      <c r="H373" s="12">
        <v>590.15169097130729</v>
      </c>
      <c r="I373" s="12">
        <v>575.93867763229844</v>
      </c>
      <c r="J373" s="12">
        <v>591.28834027400615</v>
      </c>
      <c r="K373" s="12">
        <v>581.75720399171985</v>
      </c>
      <c r="L373" s="11" t="str">
        <f t="shared" si="48"/>
        <v>558-608</v>
      </c>
      <c r="M373" s="10">
        <f t="shared" si="49"/>
        <v>-0.05</v>
      </c>
      <c r="N373" s="5">
        <f t="shared" si="50"/>
        <v>-1.6119269792922889E-2</v>
      </c>
      <c r="O373" s="9"/>
      <c r="P373" s="8">
        <f t="shared" si="51"/>
        <v>582.96276320272034</v>
      </c>
      <c r="Q373" s="7">
        <f t="shared" si="52"/>
        <v>25.398401053904685</v>
      </c>
      <c r="R373" s="6">
        <f t="shared" si="53"/>
        <v>4.3567793102889156E-2</v>
      </c>
      <c r="S373" s="5">
        <f t="shared" si="54"/>
        <v>-2.0679866487137324E-3</v>
      </c>
      <c r="T373" s="4">
        <v>290829.37500000023</v>
      </c>
      <c r="U373" s="3">
        <v>1405</v>
      </c>
      <c r="V373" s="3">
        <v>1736</v>
      </c>
      <c r="W373" s="3">
        <v>1691</v>
      </c>
      <c r="X373" s="3">
        <v>1659</v>
      </c>
      <c r="Y373" s="3">
        <v>1712</v>
      </c>
      <c r="Z373" s="3">
        <v>1693</v>
      </c>
      <c r="AA373" s="3">
        <f t="shared" si="55"/>
        <v>-19</v>
      </c>
    </row>
    <row r="374" spans="1:27" x14ac:dyDescent="0.25">
      <c r="A374" s="14">
        <v>184</v>
      </c>
      <c r="B374" s="14" t="s">
        <v>7</v>
      </c>
      <c r="C374" s="14"/>
      <c r="D374" s="14">
        <v>8</v>
      </c>
      <c r="E374" s="17" t="s">
        <v>235</v>
      </c>
      <c r="F374" s="12">
        <v>392.26668593035191</v>
      </c>
      <c r="G374" s="12">
        <v>565.68514057408356</v>
      </c>
      <c r="H374" s="12">
        <v>524.1592303099585</v>
      </c>
      <c r="I374" s="12">
        <v>509.0477476718666</v>
      </c>
      <c r="J374" s="12">
        <v>561.45942924539406</v>
      </c>
      <c r="K374" s="12">
        <v>523.32438722982249</v>
      </c>
      <c r="L374" s="11" t="str">
        <f t="shared" si="48"/>
        <v>486-573</v>
      </c>
      <c r="M374" s="10">
        <f t="shared" si="49"/>
        <v>-0.14000000000000001</v>
      </c>
      <c r="N374" s="5">
        <f t="shared" si="50"/>
        <v>-6.7921278064250107E-2</v>
      </c>
      <c r="O374" s="9"/>
      <c r="P374" s="8">
        <f t="shared" si="51"/>
        <v>529.30685299485549</v>
      </c>
      <c r="Q374" s="7">
        <f t="shared" si="52"/>
        <v>43.448764656826626</v>
      </c>
      <c r="R374" s="6">
        <f t="shared" si="53"/>
        <v>8.2086155527725468E-2</v>
      </c>
      <c r="S374" s="5">
        <f t="shared" si="54"/>
        <v>-1.1302452879995385E-2</v>
      </c>
      <c r="T374" s="4">
        <v>1046797.9166666663</v>
      </c>
      <c r="U374" s="3">
        <v>3964</v>
      </c>
      <c r="V374" s="3">
        <v>5759</v>
      </c>
      <c r="W374" s="3">
        <v>5375</v>
      </c>
      <c r="X374" s="3">
        <v>5258</v>
      </c>
      <c r="Y374" s="3">
        <v>5841</v>
      </c>
      <c r="Z374" s="3">
        <v>5483</v>
      </c>
      <c r="AA374" s="3">
        <f t="shared" si="55"/>
        <v>-358</v>
      </c>
    </row>
    <row r="375" spans="1:27" x14ac:dyDescent="0.25">
      <c r="A375" s="14">
        <v>405</v>
      </c>
      <c r="B375" s="14" t="s">
        <v>7</v>
      </c>
      <c r="C375" s="14"/>
      <c r="D375" s="14">
        <v>13</v>
      </c>
      <c r="E375" s="17" t="s">
        <v>13</v>
      </c>
      <c r="F375" s="12">
        <v>405.84922389140718</v>
      </c>
      <c r="G375" s="12">
        <v>488.79053805727477</v>
      </c>
      <c r="H375" s="12">
        <v>374.96145544249151</v>
      </c>
      <c r="I375" s="12">
        <v>301.2362342403141</v>
      </c>
      <c r="J375" s="12">
        <v>299.04625604767648</v>
      </c>
      <c r="K375" s="12">
        <v>326.58379990570774</v>
      </c>
      <c r="L375" s="11" t="str">
        <f t="shared" si="48"/>
        <v>281-414</v>
      </c>
      <c r="M375" s="10">
        <f t="shared" si="49"/>
        <v>-0.31</v>
      </c>
      <c r="N375" s="5">
        <f t="shared" si="50"/>
        <v>9.2084563177547318E-2</v>
      </c>
      <c r="O375" s="9"/>
      <c r="P375" s="8">
        <f t="shared" si="51"/>
        <v>347.23272556887133</v>
      </c>
      <c r="Q375" s="7">
        <f t="shared" si="52"/>
        <v>66.278280953642621</v>
      </c>
      <c r="R375" s="6">
        <f t="shared" si="53"/>
        <v>0.19087567522634544</v>
      </c>
      <c r="S375" s="5">
        <f t="shared" si="54"/>
        <v>-5.9467107051429165E-2</v>
      </c>
      <c r="T375" s="4">
        <v>164623.54166666654</v>
      </c>
      <c r="U375" s="3">
        <v>650</v>
      </c>
      <c r="V375" s="3">
        <v>788</v>
      </c>
      <c r="W375" s="3">
        <v>608</v>
      </c>
      <c r="X375" s="3">
        <v>491</v>
      </c>
      <c r="Y375" s="3">
        <v>490</v>
      </c>
      <c r="Z375" s="3">
        <v>538</v>
      </c>
      <c r="AA375" s="3">
        <f t="shared" si="55"/>
        <v>48</v>
      </c>
    </row>
    <row r="376" spans="1:27" x14ac:dyDescent="0.25">
      <c r="A376" s="14">
        <v>343</v>
      </c>
      <c r="B376" s="14" t="s">
        <v>7</v>
      </c>
      <c r="C376" s="14"/>
      <c r="D376" s="14">
        <v>12</v>
      </c>
      <c r="E376" s="17" t="s">
        <v>76</v>
      </c>
      <c r="F376" s="12">
        <v>622.2755701560427</v>
      </c>
      <c r="G376" s="12">
        <v>573.01282973361208</v>
      </c>
      <c r="H376" s="12">
        <v>558.54824657151676</v>
      </c>
      <c r="I376" s="12">
        <v>442.14254581437086</v>
      </c>
      <c r="J376" s="12">
        <v>519.74827877478947</v>
      </c>
      <c r="K376" s="12">
        <v>503.16319187791822</v>
      </c>
      <c r="L376" s="11" t="str">
        <f t="shared" si="48"/>
        <v>466-575</v>
      </c>
      <c r="M376" s="10">
        <f t="shared" si="49"/>
        <v>-0.32</v>
      </c>
      <c r="N376" s="5">
        <f t="shared" si="50"/>
        <v>-3.1909844773257402E-2</v>
      </c>
      <c r="O376" s="9"/>
      <c r="P376" s="8">
        <f t="shared" si="51"/>
        <v>520.75050309794983</v>
      </c>
      <c r="Q376" s="7">
        <f t="shared" si="52"/>
        <v>54.636932019855003</v>
      </c>
      <c r="R376" s="6">
        <f t="shared" si="53"/>
        <v>0.10491959526648435</v>
      </c>
      <c r="S376" s="5">
        <f t="shared" si="54"/>
        <v>-3.3773008600864567E-2</v>
      </c>
      <c r="T376" s="4">
        <v>127763.79166666672</v>
      </c>
      <c r="U376" s="3">
        <v>788</v>
      </c>
      <c r="V376" s="3">
        <v>727</v>
      </c>
      <c r="W376" s="3">
        <v>710</v>
      </c>
      <c r="X376" s="3">
        <v>563</v>
      </c>
      <c r="Y376" s="3">
        <v>663</v>
      </c>
      <c r="Z376" s="3">
        <v>643</v>
      </c>
      <c r="AA376" s="3">
        <f t="shared" si="55"/>
        <v>-20</v>
      </c>
    </row>
    <row r="377" spans="1:27" x14ac:dyDescent="0.25">
      <c r="A377" s="14">
        <v>392</v>
      </c>
      <c r="B377" s="14" t="s">
        <v>7</v>
      </c>
      <c r="C377" s="14"/>
      <c r="D377" s="14">
        <v>13</v>
      </c>
      <c r="E377" s="17" t="s">
        <v>26</v>
      </c>
      <c r="F377" s="12">
        <v>305.04815781712745</v>
      </c>
      <c r="G377" s="12">
        <v>313.90692334093353</v>
      </c>
      <c r="H377" s="12">
        <v>328.60089441925516</v>
      </c>
      <c r="I377" s="12">
        <v>300.06386037503682</v>
      </c>
      <c r="J377" s="12">
        <v>270.6124505045583</v>
      </c>
      <c r="K377" s="12">
        <v>289.5001485623502</v>
      </c>
      <c r="L377" s="11" t="str">
        <f t="shared" si="48"/>
        <v>276-320</v>
      </c>
      <c r="M377" s="10">
        <f t="shared" si="49"/>
        <v>-0.4</v>
      </c>
      <c r="N377" s="5">
        <f t="shared" si="50"/>
        <v>6.979611626359282E-2</v>
      </c>
      <c r="O377" s="9"/>
      <c r="P377" s="8">
        <f t="shared" si="51"/>
        <v>298.13215878531327</v>
      </c>
      <c r="Q377" s="7">
        <f t="shared" si="52"/>
        <v>21.805422250727627</v>
      </c>
      <c r="R377" s="6">
        <f t="shared" si="53"/>
        <v>7.314012127899909E-2</v>
      </c>
      <c r="S377" s="5">
        <f t="shared" si="54"/>
        <v>-2.8953636729873958E-2</v>
      </c>
      <c r="T377" s="4">
        <v>856188.0416666664</v>
      </c>
      <c r="U377" s="3">
        <v>2273</v>
      </c>
      <c r="V377" s="3">
        <v>2410</v>
      </c>
      <c r="W377" s="3">
        <v>2598</v>
      </c>
      <c r="X377" s="3">
        <v>2441</v>
      </c>
      <c r="Y377" s="3">
        <v>2263</v>
      </c>
      <c r="Z377" s="3">
        <v>2487</v>
      </c>
      <c r="AA377" s="3">
        <f t="shared" si="55"/>
        <v>224</v>
      </c>
    </row>
    <row r="378" spans="1:27" x14ac:dyDescent="0.25">
      <c r="A378" s="14">
        <v>339</v>
      </c>
      <c r="B378" s="14" t="s">
        <v>7</v>
      </c>
      <c r="C378" s="14"/>
      <c r="D378" s="14">
        <v>11</v>
      </c>
      <c r="E378" s="17" t="s">
        <v>80</v>
      </c>
      <c r="F378" s="12">
        <v>571.9733079122974</v>
      </c>
      <c r="G378" s="12">
        <v>611.01870396143795</v>
      </c>
      <c r="H378" s="12">
        <v>594.43393677384495</v>
      </c>
      <c r="I378" s="12">
        <v>443.90637610976597</v>
      </c>
      <c r="J378" s="12">
        <v>294.91604946546471</v>
      </c>
      <c r="K378" s="12">
        <v>400.59644359379541</v>
      </c>
      <c r="L378" s="11" t="str">
        <f t="shared" si="48"/>
        <v>326-584</v>
      </c>
      <c r="M378" s="10">
        <f t="shared" si="49"/>
        <v>-0.42</v>
      </c>
      <c r="N378" s="5">
        <f t="shared" si="50"/>
        <v>0.35834060004491586</v>
      </c>
      <c r="O378" s="9"/>
      <c r="P378" s="8">
        <f t="shared" si="51"/>
        <v>455.16788519487301</v>
      </c>
      <c r="Q378" s="7">
        <f t="shared" si="52"/>
        <v>128.92325939217389</v>
      </c>
      <c r="R378" s="6">
        <f t="shared" si="53"/>
        <v>0.28324331216157178</v>
      </c>
      <c r="S378" s="5">
        <f t="shared" si="54"/>
        <v>-0.11989299635608888</v>
      </c>
      <c r="T378" s="4">
        <v>7483.9583333333294</v>
      </c>
      <c r="U378" s="3">
        <v>42</v>
      </c>
      <c r="V378" s="3">
        <v>45</v>
      </c>
      <c r="W378" s="3">
        <v>44</v>
      </c>
      <c r="X378" s="3">
        <v>33</v>
      </c>
      <c r="Y378" s="3">
        <v>22</v>
      </c>
      <c r="Z378" s="3">
        <v>30</v>
      </c>
      <c r="AA378" s="3">
        <f t="shared" si="55"/>
        <v>8</v>
      </c>
    </row>
    <row r="379" spans="1:27" x14ac:dyDescent="0.25">
      <c r="A379" s="14">
        <v>65</v>
      </c>
      <c r="B379" s="14" t="s">
        <v>7</v>
      </c>
      <c r="C379" s="14"/>
      <c r="D379" s="14">
        <v>5</v>
      </c>
      <c r="E379" s="17" t="s">
        <v>354</v>
      </c>
      <c r="F379" s="12">
        <v>808.48489713331355</v>
      </c>
      <c r="G379" s="12">
        <v>893.07041774496486</v>
      </c>
      <c r="H379" s="12">
        <v>833.01108012453517</v>
      </c>
      <c r="I379" s="12">
        <v>807.74247572424679</v>
      </c>
      <c r="J379" s="12">
        <v>801.6369429227791</v>
      </c>
      <c r="K379" s="12">
        <v>808.35240610146104</v>
      </c>
      <c r="L379" s="11" t="str">
        <f t="shared" si="48"/>
        <v>792-852</v>
      </c>
      <c r="M379" s="10">
        <f t="shared" si="49"/>
        <v>-0.46</v>
      </c>
      <c r="N379" s="5">
        <f t="shared" si="50"/>
        <v>8.3771877506010062E-3</v>
      </c>
      <c r="O379" s="9"/>
      <c r="P379" s="8">
        <f t="shared" si="51"/>
        <v>822.18757270051537</v>
      </c>
      <c r="Q379" s="7">
        <f t="shared" si="52"/>
        <v>30.03803025908703</v>
      </c>
      <c r="R379" s="6">
        <f t="shared" si="53"/>
        <v>3.6534279106683221E-2</v>
      </c>
      <c r="S379" s="5">
        <f t="shared" si="54"/>
        <v>-1.682726309473646E-2</v>
      </c>
      <c r="T379" s="4">
        <v>702984.625</v>
      </c>
      <c r="U379" s="3">
        <v>5590</v>
      </c>
      <c r="V379" s="3">
        <v>6197</v>
      </c>
      <c r="W379" s="3">
        <v>5800</v>
      </c>
      <c r="X379" s="3">
        <v>5643</v>
      </c>
      <c r="Y379" s="3">
        <v>5619</v>
      </c>
      <c r="Z379" s="3">
        <v>5685</v>
      </c>
      <c r="AA379" s="3">
        <f t="shared" si="55"/>
        <v>66</v>
      </c>
    </row>
    <row r="380" spans="1:27" x14ac:dyDescent="0.25">
      <c r="A380" s="14">
        <v>40</v>
      </c>
      <c r="B380" s="14" t="s">
        <v>7</v>
      </c>
      <c r="C380" s="14"/>
      <c r="D380" s="14">
        <v>3</v>
      </c>
      <c r="E380" s="17" t="s">
        <v>379</v>
      </c>
      <c r="F380" s="12">
        <v>422.13061666120586</v>
      </c>
      <c r="G380" s="12">
        <v>463.97672459995408</v>
      </c>
      <c r="H380" s="12">
        <v>652.7168955922366</v>
      </c>
      <c r="I380" s="12">
        <v>609.74902018439491</v>
      </c>
      <c r="J380" s="12">
        <v>451.20912375966111</v>
      </c>
      <c r="K380" s="12">
        <v>481.7879337932651</v>
      </c>
      <c r="L380" s="11" t="str">
        <f t="shared" si="48"/>
        <v>443-624</v>
      </c>
      <c r="M380" s="10">
        <f t="shared" si="49"/>
        <v>-0.56999999999999995</v>
      </c>
      <c r="N380" s="5">
        <f t="shared" si="50"/>
        <v>6.7770814957837489E-2</v>
      </c>
      <c r="O380" s="9"/>
      <c r="P380" s="8">
        <f t="shared" si="51"/>
        <v>533.55176347824727</v>
      </c>
      <c r="Q380" s="7">
        <f t="shared" si="52"/>
        <v>90.119427968440846</v>
      </c>
      <c r="R380" s="6">
        <f t="shared" si="53"/>
        <v>0.16890475139834299</v>
      </c>
      <c r="S380" s="5">
        <f t="shared" si="54"/>
        <v>-9.701744653139463E-2</v>
      </c>
      <c r="T380" s="4">
        <v>63970.291666666679</v>
      </c>
      <c r="U380" s="3">
        <v>277</v>
      </c>
      <c r="V380" s="3">
        <v>303</v>
      </c>
      <c r="W380" s="3">
        <v>424</v>
      </c>
      <c r="X380" s="3">
        <v>394</v>
      </c>
      <c r="Y380" s="3">
        <v>290</v>
      </c>
      <c r="Z380" s="3">
        <v>308</v>
      </c>
      <c r="AA380" s="3">
        <f t="shared" si="55"/>
        <v>18</v>
      </c>
    </row>
    <row r="381" spans="1:27" x14ac:dyDescent="0.25">
      <c r="A381" s="14">
        <v>58</v>
      </c>
      <c r="B381" s="14" t="s">
        <v>7</v>
      </c>
      <c r="C381" s="14"/>
      <c r="D381" s="14">
        <v>4</v>
      </c>
      <c r="E381" s="17" t="s">
        <v>361</v>
      </c>
      <c r="F381" s="12">
        <v>266.19656236227411</v>
      </c>
      <c r="G381" s="12">
        <v>315.71469915020128</v>
      </c>
      <c r="H381" s="12">
        <v>395.0947732860073</v>
      </c>
      <c r="I381" s="12">
        <v>356.70597091630299</v>
      </c>
      <c r="J381" s="12">
        <v>379.29444316347701</v>
      </c>
      <c r="K381" s="12">
        <v>339.12934327162731</v>
      </c>
      <c r="L381" s="11" t="str">
        <f t="shared" si="48"/>
        <v>325-395</v>
      </c>
      <c r="M381" s="10">
        <f t="shared" si="49"/>
        <v>-0.61</v>
      </c>
      <c r="N381" s="5">
        <f t="shared" si="50"/>
        <v>-0.10589424816471259</v>
      </c>
      <c r="O381" s="9"/>
      <c r="P381" s="8">
        <f t="shared" si="51"/>
        <v>360.41375866688639</v>
      </c>
      <c r="Q381" s="7">
        <f t="shared" si="52"/>
        <v>34.946246573083918</v>
      </c>
      <c r="R381" s="6">
        <f t="shared" si="53"/>
        <v>9.6961466461060117E-2</v>
      </c>
      <c r="S381" s="5">
        <f t="shared" si="54"/>
        <v>-5.9055501859825721E-2</v>
      </c>
      <c r="T381" s="4">
        <v>174165.66666666674</v>
      </c>
      <c r="U381" s="3">
        <v>453</v>
      </c>
      <c r="V381" s="3">
        <v>540</v>
      </c>
      <c r="W381" s="3">
        <v>679</v>
      </c>
      <c r="X381" s="3">
        <v>616</v>
      </c>
      <c r="Y381" s="3">
        <v>658</v>
      </c>
      <c r="Z381" s="3">
        <v>591</v>
      </c>
      <c r="AA381" s="3">
        <f t="shared" si="55"/>
        <v>-67</v>
      </c>
    </row>
    <row r="382" spans="1:27" x14ac:dyDescent="0.25">
      <c r="A382" s="14">
        <v>10</v>
      </c>
      <c r="B382" s="14" t="s">
        <v>7</v>
      </c>
      <c r="C382" s="14"/>
      <c r="D382" s="14">
        <v>1</v>
      </c>
      <c r="E382" s="17" t="s">
        <v>409</v>
      </c>
      <c r="F382" s="12">
        <v>555.20246626779749</v>
      </c>
      <c r="G382" s="12">
        <v>642.4480500894133</v>
      </c>
      <c r="H382" s="12">
        <v>601.36471676039457</v>
      </c>
      <c r="I382" s="12">
        <v>593.56708653149417</v>
      </c>
      <c r="J382" s="12">
        <v>546.06039960761518</v>
      </c>
      <c r="K382" s="12">
        <v>560.55866549174141</v>
      </c>
      <c r="L382" s="11" t="str">
        <f t="shared" si="48"/>
        <v>550-616</v>
      </c>
      <c r="M382" s="10">
        <f t="shared" si="49"/>
        <v>-0.69</v>
      </c>
      <c r="N382" s="5">
        <f t="shared" si="50"/>
        <v>2.655066343310063E-2</v>
      </c>
      <c r="O382" s="9"/>
      <c r="P382" s="22">
        <f t="shared" si="51"/>
        <v>583.25087072612405</v>
      </c>
      <c r="Q382" s="7">
        <f t="shared" si="52"/>
        <v>32.783138227358698</v>
      </c>
      <c r="R382" s="6">
        <f t="shared" si="53"/>
        <v>5.6207611291767129E-2</v>
      </c>
      <c r="S382" s="5">
        <f t="shared" si="54"/>
        <v>-3.8906423244823879E-2</v>
      </c>
      <c r="T382" s="4">
        <v>296968.79166666663</v>
      </c>
      <c r="U382" s="3">
        <v>1520</v>
      </c>
      <c r="V382" s="3">
        <v>1790</v>
      </c>
      <c r="W382" s="3">
        <v>1704</v>
      </c>
      <c r="X382" s="3">
        <v>1710</v>
      </c>
      <c r="Y382" s="3">
        <v>1599</v>
      </c>
      <c r="Z382" s="3">
        <v>1668</v>
      </c>
      <c r="AA382" s="3">
        <f t="shared" si="55"/>
        <v>69</v>
      </c>
    </row>
    <row r="383" spans="1:27" x14ac:dyDescent="0.25">
      <c r="A383" s="14">
        <v>322</v>
      </c>
      <c r="B383" s="14" t="s">
        <v>7</v>
      </c>
      <c r="C383" s="14"/>
      <c r="D383" s="14">
        <v>10</v>
      </c>
      <c r="E383" s="17" t="s">
        <v>97</v>
      </c>
      <c r="F383" s="12">
        <v>205.2118549310041</v>
      </c>
      <c r="G383" s="12">
        <v>174.28503525310938</v>
      </c>
      <c r="H383" s="12">
        <v>302.14683275907765</v>
      </c>
      <c r="I383" s="12">
        <v>260.8672505124178</v>
      </c>
      <c r="J383" s="12">
        <v>256.36917160711425</v>
      </c>
      <c r="K383" s="12">
        <v>225.00401792889153</v>
      </c>
      <c r="L383" s="11" t="str">
        <f t="shared" si="48"/>
        <v>214-291</v>
      </c>
      <c r="M383" s="10">
        <f t="shared" si="49"/>
        <v>-0.71</v>
      </c>
      <c r="N383" s="5">
        <f t="shared" si="50"/>
        <v>-0.12234370256611751</v>
      </c>
      <c r="O383" s="9"/>
      <c r="P383" s="8">
        <f t="shared" si="51"/>
        <v>252.36915225331325</v>
      </c>
      <c r="Q383" s="7">
        <f t="shared" si="52"/>
        <v>38.488433973501778</v>
      </c>
      <c r="R383" s="6">
        <f t="shared" si="53"/>
        <v>0.15250847272676718</v>
      </c>
      <c r="S383" s="5">
        <f t="shared" si="54"/>
        <v>-0.10843296052662653</v>
      </c>
      <c r="T383" s="4">
        <v>18674.833333333343</v>
      </c>
      <c r="U383" s="3">
        <v>39</v>
      </c>
      <c r="V383" s="3">
        <v>33</v>
      </c>
      <c r="W383" s="3">
        <v>57</v>
      </c>
      <c r="X383" s="3">
        <v>49</v>
      </c>
      <c r="Y383" s="3">
        <v>48</v>
      </c>
      <c r="Z383" s="3">
        <v>42</v>
      </c>
      <c r="AA383" s="3">
        <f t="shared" si="55"/>
        <v>-6</v>
      </c>
    </row>
    <row r="384" spans="1:27" x14ac:dyDescent="0.25">
      <c r="A384" s="14">
        <v>205</v>
      </c>
      <c r="B384" s="14" t="s">
        <v>7</v>
      </c>
      <c r="C384" s="14"/>
      <c r="D384" s="14">
        <v>8</v>
      </c>
      <c r="E384" s="17" t="s">
        <v>214</v>
      </c>
      <c r="F384" s="12">
        <v>437.95257806683048</v>
      </c>
      <c r="G384" s="12">
        <v>661.13947995920955</v>
      </c>
      <c r="H384" s="12">
        <v>587.96428336368217</v>
      </c>
      <c r="I384" s="12">
        <v>551.05122661764017</v>
      </c>
      <c r="J384" s="12">
        <v>586.26775774181999</v>
      </c>
      <c r="K384" s="12">
        <v>541.32966241604493</v>
      </c>
      <c r="L384" s="11" t="str">
        <f t="shared" si="48"/>
        <v>528-627</v>
      </c>
      <c r="M384" s="10">
        <f t="shared" si="49"/>
        <v>-0.72</v>
      </c>
      <c r="N384" s="5">
        <f t="shared" si="50"/>
        <v>-7.6651145713465721E-2</v>
      </c>
      <c r="O384" s="9"/>
      <c r="P384" s="8">
        <f t="shared" si="51"/>
        <v>577.31120555039706</v>
      </c>
      <c r="Q384" s="7">
        <f t="shared" si="52"/>
        <v>49.648830496795718</v>
      </c>
      <c r="R384" s="6">
        <f t="shared" si="53"/>
        <v>8.6000115742533537E-2</v>
      </c>
      <c r="S384" s="5">
        <f t="shared" si="54"/>
        <v>-6.2326077838811472E-2</v>
      </c>
      <c r="T384" s="4">
        <v>407862.5</v>
      </c>
      <c r="U384" s="3">
        <v>1719</v>
      </c>
      <c r="V384" s="3">
        <v>2616</v>
      </c>
      <c r="W384" s="3">
        <v>2345</v>
      </c>
      <c r="X384" s="3">
        <v>2215</v>
      </c>
      <c r="Y384" s="3">
        <v>2375</v>
      </c>
      <c r="Z384" s="3">
        <v>2210</v>
      </c>
      <c r="AA384" s="3">
        <f t="shared" si="55"/>
        <v>-165</v>
      </c>
    </row>
    <row r="385" spans="1:27" x14ac:dyDescent="0.25">
      <c r="A385" s="14">
        <v>335</v>
      </c>
      <c r="B385" s="14" t="s">
        <v>7</v>
      </c>
      <c r="C385" s="14"/>
      <c r="D385" s="14">
        <v>11</v>
      </c>
      <c r="E385" s="17" t="s">
        <v>84</v>
      </c>
      <c r="F385" s="12">
        <v>343.03215926493107</v>
      </c>
      <c r="G385" s="12">
        <v>366.56891495601172</v>
      </c>
      <c r="H385" s="12">
        <v>487.00310464479213</v>
      </c>
      <c r="I385" s="12">
        <v>484.11497730711039</v>
      </c>
      <c r="J385" s="12">
        <v>336.74082982561634</v>
      </c>
      <c r="K385" s="12">
        <v>359.12732061091521</v>
      </c>
      <c r="L385" s="11" t="str">
        <f t="shared" si="48"/>
        <v>340-481</v>
      </c>
      <c r="M385" s="10">
        <f t="shared" si="49"/>
        <v>-0.73</v>
      </c>
      <c r="N385" s="5">
        <f t="shared" si="50"/>
        <v>6.647988245705716E-2</v>
      </c>
      <c r="O385" s="9"/>
      <c r="P385" s="8">
        <f t="shared" si="51"/>
        <v>410.48955743119029</v>
      </c>
      <c r="Q385" s="7">
        <f t="shared" si="52"/>
        <v>70.639318081211314</v>
      </c>
      <c r="R385" s="6">
        <f t="shared" si="53"/>
        <v>0.1720855422565834</v>
      </c>
      <c r="S385" s="5">
        <f t="shared" si="54"/>
        <v>-0.1251243445550618</v>
      </c>
      <c r="T385" s="4">
        <v>4176.4166666666697</v>
      </c>
      <c r="U385" s="3">
        <v>14</v>
      </c>
      <c r="V385" s="3">
        <v>15</v>
      </c>
      <c r="W385" s="3">
        <v>20</v>
      </c>
      <c r="X385" s="3">
        <v>20</v>
      </c>
      <c r="Y385" s="3">
        <v>14</v>
      </c>
      <c r="Z385" s="3">
        <v>15</v>
      </c>
      <c r="AA385" s="3">
        <f t="shared" si="55"/>
        <v>1</v>
      </c>
    </row>
    <row r="386" spans="1:27" x14ac:dyDescent="0.25">
      <c r="A386" s="14">
        <v>160</v>
      </c>
      <c r="B386" s="14" t="s">
        <v>7</v>
      </c>
      <c r="C386" s="14"/>
      <c r="D386" s="14">
        <v>7</v>
      </c>
      <c r="E386" s="17" t="s">
        <v>259</v>
      </c>
      <c r="F386" s="12">
        <v>269.78304946438908</v>
      </c>
      <c r="G386" s="12">
        <v>295.39891299838195</v>
      </c>
      <c r="H386" s="12">
        <v>210.04668163456014</v>
      </c>
      <c r="I386" s="12">
        <v>206.09887799770817</v>
      </c>
      <c r="J386" s="12">
        <v>239.97370151216307</v>
      </c>
      <c r="K386" s="12">
        <v>209.69998976074271</v>
      </c>
      <c r="L386" s="11" t="str">
        <f t="shared" si="48"/>
        <v>204-265</v>
      </c>
      <c r="M386" s="10">
        <f t="shared" si="49"/>
        <v>-0.81</v>
      </c>
      <c r="N386" s="5">
        <f t="shared" si="50"/>
        <v>-0.12615428924359007</v>
      </c>
      <c r="O386" s="9"/>
      <c r="P386" s="8">
        <f t="shared" si="51"/>
        <v>234.33232932776545</v>
      </c>
      <c r="Q386" s="7">
        <f t="shared" si="52"/>
        <v>30.366674045607756</v>
      </c>
      <c r="R386" s="6">
        <f t="shared" si="53"/>
        <v>0.12958806893065644</v>
      </c>
      <c r="S386" s="5">
        <f t="shared" si="54"/>
        <v>-0.1051171199368269</v>
      </c>
      <c r="T386" s="4">
        <v>61012.333333333321</v>
      </c>
      <c r="U386" s="3">
        <v>162</v>
      </c>
      <c r="V386" s="3">
        <v>178</v>
      </c>
      <c r="W386" s="3">
        <v>127</v>
      </c>
      <c r="X386" s="3">
        <v>125</v>
      </c>
      <c r="Y386" s="3">
        <v>146</v>
      </c>
      <c r="Z386" s="3">
        <v>128</v>
      </c>
      <c r="AA386" s="3">
        <f t="shared" si="55"/>
        <v>-18</v>
      </c>
    </row>
    <row r="387" spans="1:27" x14ac:dyDescent="0.25">
      <c r="A387" s="14">
        <v>293</v>
      </c>
      <c r="B387" s="14" t="s">
        <v>7</v>
      </c>
      <c r="C387" s="14"/>
      <c r="D387" s="14">
        <v>10</v>
      </c>
      <c r="E387" s="17" t="s">
        <v>126</v>
      </c>
      <c r="F387" s="12">
        <v>735.90063943283542</v>
      </c>
      <c r="G387" s="12">
        <v>693.4253237629315</v>
      </c>
      <c r="H387" s="12">
        <v>613.10113897593453</v>
      </c>
      <c r="I387" s="12">
        <v>655.17692975738055</v>
      </c>
      <c r="J387" s="12">
        <v>643.2089693104557</v>
      </c>
      <c r="K387" s="12">
        <v>626.01750960852178</v>
      </c>
      <c r="L387" s="11" t="str">
        <f t="shared" ref="L387:L408" si="56">CONCATENATE(ROUND(P387-Q387,),"-",ROUND(P387+Q387,0))</f>
        <v>621-685</v>
      </c>
      <c r="M387" s="10">
        <f t="shared" ref="M387:M408" si="57">ROUND((K387-P387)/Q387,2)</f>
        <v>-0.85</v>
      </c>
      <c r="N387" s="5">
        <f t="shared" ref="N387:N408" si="58">((K387-J387)/J387)</f>
        <v>-2.6727642993479735E-2</v>
      </c>
      <c r="O387" s="9"/>
      <c r="P387" s="8">
        <f t="shared" ref="P387:P408" si="59">(F387+G387*2+H387*3+I387*4+J387*5)/15</f>
        <v>653.2538179645536</v>
      </c>
      <c r="Q387" s="7">
        <f t="shared" ref="Q387:Q408" si="60">SQRT(((1*POWER((F387-P387),2))+ (2*POWER((G387-P387),2))+ (3*POWER((H387-P387),2))+ (4*POWER((I387-P387),2))+ (5*POWER((J387-P387),2)))/15)</f>
        <v>32.056198675874469</v>
      </c>
      <c r="R387" s="6">
        <f t="shared" ref="R387:R408" si="61">Q387/P387</f>
        <v>4.9071582582949219E-2</v>
      </c>
      <c r="S387" s="5">
        <f t="shared" ref="S387:S408" si="62">(K387-P387)/P387</f>
        <v>-4.1693301450416789E-2</v>
      </c>
      <c r="T387" s="4">
        <v>427230.41666666692</v>
      </c>
      <c r="U387" s="3">
        <v>2895</v>
      </c>
      <c r="V387" s="3">
        <v>2776</v>
      </c>
      <c r="W387" s="3">
        <v>2497</v>
      </c>
      <c r="X387" s="3">
        <v>2714</v>
      </c>
      <c r="Y387" s="3">
        <v>2709</v>
      </c>
      <c r="Z387" s="3">
        <v>2680</v>
      </c>
      <c r="AA387" s="3">
        <f t="shared" ref="AA387:AA408" si="63">+Z387-Y387</f>
        <v>-29</v>
      </c>
    </row>
    <row r="388" spans="1:27" x14ac:dyDescent="0.25">
      <c r="A388" s="14">
        <v>220</v>
      </c>
      <c r="B388" s="14" t="s">
        <v>7</v>
      </c>
      <c r="C388" s="14"/>
      <c r="D388" s="14">
        <v>8</v>
      </c>
      <c r="E388" s="17" t="s">
        <v>199</v>
      </c>
      <c r="F388" s="12">
        <v>392.32750459657188</v>
      </c>
      <c r="G388" s="12">
        <v>496.0183451142193</v>
      </c>
      <c r="H388" s="12">
        <v>468.78283500460691</v>
      </c>
      <c r="I388" s="12">
        <v>438.28843957815542</v>
      </c>
      <c r="J388" s="12">
        <v>469.25485694318729</v>
      </c>
      <c r="K388" s="12">
        <v>436.54935738844284</v>
      </c>
      <c r="L388" s="11" t="str">
        <f t="shared" si="56"/>
        <v>434-485</v>
      </c>
      <c r="M388" s="10">
        <f t="shared" si="57"/>
        <v>-0.9</v>
      </c>
      <c r="N388" s="5">
        <f t="shared" si="58"/>
        <v>-6.9696667111330726E-2</v>
      </c>
      <c r="O388" s="9"/>
      <c r="P388" s="22">
        <f t="shared" si="59"/>
        <v>459.34271619115935</v>
      </c>
      <c r="Q388" s="7">
        <f t="shared" si="60"/>
        <v>25.446640321445102</v>
      </c>
      <c r="R388" s="6">
        <f t="shared" si="61"/>
        <v>5.5397940196912292E-2</v>
      </c>
      <c r="S388" s="5">
        <f t="shared" si="62"/>
        <v>-4.9621683329862276E-2</v>
      </c>
      <c r="T388" s="4">
        <v>467599.875</v>
      </c>
      <c r="U388" s="3">
        <v>1810</v>
      </c>
      <c r="V388" s="3">
        <v>2295</v>
      </c>
      <c r="W388" s="3">
        <v>2175</v>
      </c>
      <c r="X388" s="3">
        <v>2039</v>
      </c>
      <c r="Y388" s="3">
        <v>2189</v>
      </c>
      <c r="Z388" s="3">
        <v>2042</v>
      </c>
      <c r="AA388" s="3">
        <f t="shared" si="63"/>
        <v>-147</v>
      </c>
    </row>
    <row r="389" spans="1:27" x14ac:dyDescent="0.25">
      <c r="A389" s="14">
        <v>53</v>
      </c>
      <c r="B389" s="14" t="s">
        <v>7</v>
      </c>
      <c r="C389" s="14"/>
      <c r="D389" s="14">
        <v>4</v>
      </c>
      <c r="E389" s="17" t="s">
        <v>366</v>
      </c>
      <c r="F389" s="12">
        <v>254.60660319264835</v>
      </c>
      <c r="G389" s="12">
        <v>350.64027387848421</v>
      </c>
      <c r="H389" s="12">
        <v>335.46505769880451</v>
      </c>
      <c r="I389" s="12">
        <v>327.4069900206112</v>
      </c>
      <c r="J389" s="12">
        <v>290.85815026088193</v>
      </c>
      <c r="K389" s="12">
        <v>289.90213822628994</v>
      </c>
      <c r="L389" s="11" t="str">
        <f t="shared" si="56"/>
        <v>288-342</v>
      </c>
      <c r="M389" s="10">
        <f t="shared" si="57"/>
        <v>-0.93</v>
      </c>
      <c r="N389" s="5">
        <f t="shared" si="58"/>
        <v>-3.2868669271756989E-3</v>
      </c>
      <c r="O389" s="9"/>
      <c r="P389" s="8">
        <f t="shared" si="59"/>
        <v>315.08006902885899</v>
      </c>
      <c r="Q389" s="7">
        <f t="shared" si="60"/>
        <v>27.048177222528171</v>
      </c>
      <c r="R389" s="6">
        <f t="shared" si="61"/>
        <v>8.5845408457272995E-2</v>
      </c>
      <c r="S389" s="5">
        <f t="shared" si="62"/>
        <v>-7.9909627035986655E-2</v>
      </c>
      <c r="T389" s="4">
        <v>84175.083333333328</v>
      </c>
      <c r="U389" s="3">
        <v>215</v>
      </c>
      <c r="V389" s="3">
        <v>296</v>
      </c>
      <c r="W389" s="3">
        <v>283</v>
      </c>
      <c r="X389" s="3">
        <v>276</v>
      </c>
      <c r="Y389" s="3">
        <v>245</v>
      </c>
      <c r="Z389" s="3">
        <v>244</v>
      </c>
      <c r="AA389" s="3">
        <f t="shared" si="63"/>
        <v>-1</v>
      </c>
    </row>
    <row r="390" spans="1:27" x14ac:dyDescent="0.25">
      <c r="A390" s="14">
        <v>396</v>
      </c>
      <c r="B390" s="14" t="s">
        <v>7</v>
      </c>
      <c r="C390" s="14"/>
      <c r="D390" s="14">
        <v>13</v>
      </c>
      <c r="E390" s="17" t="s">
        <v>22</v>
      </c>
      <c r="F390" s="12">
        <v>309.99865507456354</v>
      </c>
      <c r="G390" s="12">
        <v>386.62244920404686</v>
      </c>
      <c r="H390" s="12">
        <v>358.83241066935079</v>
      </c>
      <c r="I390" s="12">
        <v>314.23414604301138</v>
      </c>
      <c r="J390" s="12">
        <v>291.13260589888984</v>
      </c>
      <c r="K390" s="12">
        <v>292.92925189884642</v>
      </c>
      <c r="L390" s="11" t="str">
        <f t="shared" si="56"/>
        <v>291-359</v>
      </c>
      <c r="M390" s="10">
        <f t="shared" si="57"/>
        <v>-0.94</v>
      </c>
      <c r="N390" s="5">
        <f t="shared" si="58"/>
        <v>6.1712290672813041E-3</v>
      </c>
      <c r="O390" s="9"/>
      <c r="P390" s="8">
        <f t="shared" si="59"/>
        <v>324.82269327714693</v>
      </c>
      <c r="Q390" s="7">
        <f t="shared" si="60"/>
        <v>34.109366917866076</v>
      </c>
      <c r="R390" s="6">
        <f t="shared" si="61"/>
        <v>0.10500918693129332</v>
      </c>
      <c r="S390" s="5">
        <f t="shared" si="62"/>
        <v>-9.8187232722340062E-2</v>
      </c>
      <c r="T390" s="4">
        <v>214716.50000000012</v>
      </c>
      <c r="U390" s="3">
        <v>582</v>
      </c>
      <c r="V390" s="3">
        <v>747</v>
      </c>
      <c r="W390" s="3">
        <v>713</v>
      </c>
      <c r="X390" s="3">
        <v>642</v>
      </c>
      <c r="Y390" s="3">
        <v>611</v>
      </c>
      <c r="Z390" s="3">
        <v>631</v>
      </c>
      <c r="AA390" s="3">
        <f t="shared" si="63"/>
        <v>20</v>
      </c>
    </row>
    <row r="391" spans="1:27" x14ac:dyDescent="0.25">
      <c r="A391" s="14">
        <v>73</v>
      </c>
      <c r="B391" s="14" t="s">
        <v>7</v>
      </c>
      <c r="C391" s="14"/>
      <c r="D391" s="14">
        <v>5</v>
      </c>
      <c r="E391" s="17" t="s">
        <v>346</v>
      </c>
      <c r="F391" s="12">
        <v>1007.9712008228336</v>
      </c>
      <c r="G391" s="12">
        <v>980.4902451225613</v>
      </c>
      <c r="H391" s="12">
        <v>1246.6520574628682</v>
      </c>
      <c r="I391" s="12">
        <v>1327.9582641688403</v>
      </c>
      <c r="J391" s="12">
        <v>1072.4852071005917</v>
      </c>
      <c r="K391" s="12">
        <v>1028.3549327961036</v>
      </c>
      <c r="L391" s="11" t="str">
        <f t="shared" si="56"/>
        <v>1027-1291</v>
      </c>
      <c r="M391" s="10">
        <f t="shared" si="57"/>
        <v>-0.99</v>
      </c>
      <c r="N391" s="5">
        <f t="shared" si="58"/>
        <v>-4.1147676454943306E-2</v>
      </c>
      <c r="O391" s="9"/>
      <c r="P391" s="8">
        <f t="shared" si="59"/>
        <v>1158.8777970423253</v>
      </c>
      <c r="Q391" s="7">
        <f t="shared" si="60"/>
        <v>131.95989692797085</v>
      </c>
      <c r="R391" s="6">
        <f t="shared" si="61"/>
        <v>0.11386869026635715</v>
      </c>
      <c r="S391" s="5">
        <f t="shared" si="62"/>
        <v>-0.11262866937250898</v>
      </c>
      <c r="T391" s="4">
        <v>5526.3333333333312</v>
      </c>
      <c r="U391" s="3">
        <v>49</v>
      </c>
      <c r="V391" s="3">
        <v>49</v>
      </c>
      <c r="W391" s="3">
        <v>64</v>
      </c>
      <c r="X391" s="3">
        <v>70</v>
      </c>
      <c r="Y391" s="3">
        <v>58</v>
      </c>
      <c r="Z391" s="3">
        <v>57</v>
      </c>
      <c r="AA391" s="3">
        <f t="shared" si="63"/>
        <v>-1</v>
      </c>
    </row>
    <row r="392" spans="1:27" x14ac:dyDescent="0.25">
      <c r="A392" s="14">
        <v>303</v>
      </c>
      <c r="B392" s="14" t="s">
        <v>7</v>
      </c>
      <c r="C392" s="14"/>
      <c r="D392" s="14">
        <v>10</v>
      </c>
      <c r="E392" s="17" t="s">
        <v>116</v>
      </c>
      <c r="F392" s="12">
        <v>488.22839013253446</v>
      </c>
      <c r="G392" s="12">
        <v>450.98445158576419</v>
      </c>
      <c r="H392" s="12">
        <v>430.94552303416799</v>
      </c>
      <c r="I392" s="12">
        <v>429.40504397567724</v>
      </c>
      <c r="J392" s="12">
        <v>374.98521450915945</v>
      </c>
      <c r="K392" s="12">
        <v>382.70190685851895</v>
      </c>
      <c r="L392" s="11" t="str">
        <f t="shared" si="56"/>
        <v>384-452</v>
      </c>
      <c r="M392" s="16">
        <f t="shared" si="57"/>
        <v>-1.05</v>
      </c>
      <c r="N392" s="5">
        <f t="shared" si="58"/>
        <v>2.0578657639769463E-2</v>
      </c>
      <c r="O392" s="9"/>
      <c r="P392" s="8">
        <f t="shared" si="59"/>
        <v>418.37200739033818</v>
      </c>
      <c r="Q392" s="7">
        <f t="shared" si="60"/>
        <v>34.039504204483649</v>
      </c>
      <c r="R392" s="6">
        <f t="shared" si="61"/>
        <v>8.1361811027488337E-2</v>
      </c>
      <c r="S392" s="5">
        <f t="shared" si="62"/>
        <v>-8.5259290539816818E-2</v>
      </c>
      <c r="T392" s="4">
        <v>201347.58333333331</v>
      </c>
      <c r="U392" s="3">
        <v>911</v>
      </c>
      <c r="V392" s="3">
        <v>855</v>
      </c>
      <c r="W392" s="3">
        <v>830</v>
      </c>
      <c r="X392" s="3">
        <v>840</v>
      </c>
      <c r="Y392" s="3">
        <v>745</v>
      </c>
      <c r="Z392" s="3">
        <v>772</v>
      </c>
      <c r="AA392" s="3">
        <f t="shared" si="63"/>
        <v>27</v>
      </c>
    </row>
    <row r="393" spans="1:27" x14ac:dyDescent="0.25">
      <c r="A393" s="14">
        <v>86</v>
      </c>
      <c r="B393" s="14" t="s">
        <v>7</v>
      </c>
      <c r="C393" s="14"/>
      <c r="D393" s="14">
        <v>5</v>
      </c>
      <c r="E393" s="17" t="s">
        <v>333</v>
      </c>
      <c r="F393" s="12">
        <v>415.6579388431598</v>
      </c>
      <c r="G393" s="12">
        <v>522.25420059331429</v>
      </c>
      <c r="H393" s="12">
        <v>542.25364121127666</v>
      </c>
      <c r="I393" s="12">
        <v>466.25672114372873</v>
      </c>
      <c r="J393" s="12">
        <v>506.46532398357215</v>
      </c>
      <c r="K393" s="12">
        <v>461.12332659644119</v>
      </c>
      <c r="L393" s="11" t="str">
        <f t="shared" si="56"/>
        <v>464-534</v>
      </c>
      <c r="M393" s="16">
        <f t="shared" si="57"/>
        <v>-1.0900000000000001</v>
      </c>
      <c r="N393" s="5">
        <f t="shared" si="58"/>
        <v>-8.9526360917458761E-2</v>
      </c>
      <c r="O393" s="9"/>
      <c r="P393" s="8">
        <f t="shared" si="59"/>
        <v>498.95205121042625</v>
      </c>
      <c r="Q393" s="7">
        <f t="shared" si="60"/>
        <v>34.839783149038659</v>
      </c>
      <c r="R393" s="6">
        <f t="shared" si="61"/>
        <v>6.9825914262742358E-2</v>
      </c>
      <c r="S393" s="5">
        <f t="shared" si="62"/>
        <v>-7.581635253771371E-2</v>
      </c>
      <c r="T393" s="4">
        <v>210766.70833333326</v>
      </c>
      <c r="U393" s="3">
        <v>837</v>
      </c>
      <c r="V393" s="3">
        <v>1062</v>
      </c>
      <c r="W393" s="3">
        <v>1113</v>
      </c>
      <c r="X393" s="3">
        <v>966</v>
      </c>
      <c r="Y393" s="3">
        <v>1059</v>
      </c>
      <c r="Z393" s="3">
        <v>973</v>
      </c>
      <c r="AA393" s="3">
        <f t="shared" si="63"/>
        <v>-86</v>
      </c>
    </row>
    <row r="394" spans="1:27" x14ac:dyDescent="0.25">
      <c r="A394" s="14">
        <v>287</v>
      </c>
      <c r="B394" s="14" t="s">
        <v>7</v>
      </c>
      <c r="C394" s="14"/>
      <c r="D394" s="14">
        <v>14</v>
      </c>
      <c r="E394" s="23" t="s">
        <v>132</v>
      </c>
      <c r="F394" s="12">
        <v>327.46623004502658</v>
      </c>
      <c r="G394" s="12">
        <v>381.45939658153691</v>
      </c>
      <c r="H394" s="12">
        <v>368.69174999539132</v>
      </c>
      <c r="I394" s="12">
        <v>348.39054686197011</v>
      </c>
      <c r="J394" s="12">
        <v>316.16093336668814</v>
      </c>
      <c r="K394" s="12">
        <v>316.75921083081096</v>
      </c>
      <c r="L394" s="11" t="str">
        <f t="shared" si="56"/>
        <v>320-369</v>
      </c>
      <c r="M394" s="16">
        <f t="shared" si="57"/>
        <v>-1.1499999999999999</v>
      </c>
      <c r="N394" s="5">
        <f t="shared" si="58"/>
        <v>1.8923193885846898E-3</v>
      </c>
      <c r="O394" s="9"/>
      <c r="P394" s="8">
        <f t="shared" si="59"/>
        <v>344.72180849837304</v>
      </c>
      <c r="Q394" s="7">
        <f t="shared" si="60"/>
        <v>24.294288130296636</v>
      </c>
      <c r="R394" s="6">
        <f t="shared" si="61"/>
        <v>7.047505417810343E-2</v>
      </c>
      <c r="S394" s="5">
        <f t="shared" si="62"/>
        <v>-8.1116416130933747E-2</v>
      </c>
      <c r="T394" s="4">
        <v>93507.749999999942</v>
      </c>
      <c r="U394" s="3">
        <v>314</v>
      </c>
      <c r="V394" s="3">
        <v>364</v>
      </c>
      <c r="W394" s="3">
        <v>350</v>
      </c>
      <c r="X394" s="3">
        <v>329</v>
      </c>
      <c r="Y394" s="3">
        <v>297</v>
      </c>
      <c r="Z394" s="3">
        <v>296</v>
      </c>
      <c r="AA394" s="3">
        <f t="shared" si="63"/>
        <v>-1</v>
      </c>
    </row>
    <row r="395" spans="1:27" x14ac:dyDescent="0.25">
      <c r="A395" s="14">
        <v>328</v>
      </c>
      <c r="B395" s="14" t="s">
        <v>7</v>
      </c>
      <c r="C395" s="14"/>
      <c r="D395" s="14">
        <v>11</v>
      </c>
      <c r="E395" s="17" t="s">
        <v>91</v>
      </c>
      <c r="F395" s="12">
        <v>639.43947008154555</v>
      </c>
      <c r="G395" s="12">
        <v>806.15640949042995</v>
      </c>
      <c r="H395" s="12">
        <v>634.98147970684192</v>
      </c>
      <c r="I395" s="12">
        <v>684.94846381739114</v>
      </c>
      <c r="J395" s="12">
        <v>774.91498822913945</v>
      </c>
      <c r="K395" s="12">
        <v>641.28516137390488</v>
      </c>
      <c r="L395" s="11" t="str">
        <f t="shared" si="56"/>
        <v>653-783</v>
      </c>
      <c r="M395" s="16">
        <f t="shared" si="57"/>
        <v>-1.19</v>
      </c>
      <c r="N395" s="5">
        <f t="shared" si="58"/>
        <v>-0.17244449892575925</v>
      </c>
      <c r="O395" s="9"/>
      <c r="P395" s="8">
        <f t="shared" si="59"/>
        <v>718.07103497321293</v>
      </c>
      <c r="Q395" s="7">
        <f t="shared" si="60"/>
        <v>64.785392374505193</v>
      </c>
      <c r="R395" s="6">
        <f t="shared" si="61"/>
        <v>9.0221425484627665E-2</v>
      </c>
      <c r="S395" s="5">
        <f t="shared" si="62"/>
        <v>-0.1069335342319893</v>
      </c>
      <c r="T395" s="4">
        <v>61676</v>
      </c>
      <c r="U395" s="3">
        <v>376</v>
      </c>
      <c r="V395" s="3">
        <v>479</v>
      </c>
      <c r="W395" s="3">
        <v>381</v>
      </c>
      <c r="X395" s="3">
        <v>415</v>
      </c>
      <c r="Y395" s="3">
        <v>474</v>
      </c>
      <c r="Z395" s="3">
        <v>396</v>
      </c>
      <c r="AA395" s="3">
        <f t="shared" si="63"/>
        <v>-78</v>
      </c>
    </row>
    <row r="396" spans="1:27" x14ac:dyDescent="0.25">
      <c r="A396" s="14">
        <v>112</v>
      </c>
      <c r="B396" s="14" t="s">
        <v>7</v>
      </c>
      <c r="C396" s="14"/>
      <c r="D396" s="14">
        <v>6</v>
      </c>
      <c r="E396" s="17" t="s">
        <v>307</v>
      </c>
      <c r="F396" s="12">
        <v>528.93396647806605</v>
      </c>
      <c r="G396" s="12">
        <v>612.59810955182195</v>
      </c>
      <c r="H396" s="12">
        <v>548.43542467943678</v>
      </c>
      <c r="I396" s="12">
        <v>495.13834095179448</v>
      </c>
      <c r="J396" s="12">
        <v>515.05749716414084</v>
      </c>
      <c r="K396" s="12">
        <v>479.97959934231517</v>
      </c>
      <c r="L396" s="11" t="str">
        <f t="shared" si="56"/>
        <v>493-567</v>
      </c>
      <c r="M396" s="16">
        <f t="shared" si="57"/>
        <v>-1.36</v>
      </c>
      <c r="N396" s="5">
        <f t="shared" si="58"/>
        <v>-6.8104819393876123E-2</v>
      </c>
      <c r="O396" s="9"/>
      <c r="P396" s="8">
        <f t="shared" si="59"/>
        <v>530.35182061652688</v>
      </c>
      <c r="Q396" s="7">
        <f t="shared" si="60"/>
        <v>37.095824432633407</v>
      </c>
      <c r="R396" s="6">
        <f t="shared" si="61"/>
        <v>6.99456907482848E-2</v>
      </c>
      <c r="S396" s="5">
        <f t="shared" si="62"/>
        <v>-9.4978878767031816E-2</v>
      </c>
      <c r="T396" s="4">
        <v>655011.95833333326</v>
      </c>
      <c r="U396" s="3">
        <v>3289</v>
      </c>
      <c r="V396" s="3">
        <v>3851</v>
      </c>
      <c r="W396" s="3">
        <v>3485</v>
      </c>
      <c r="X396" s="3">
        <v>3180</v>
      </c>
      <c r="Y396" s="3">
        <v>3343</v>
      </c>
      <c r="Z396" s="3">
        <v>3148</v>
      </c>
      <c r="AA396" s="3">
        <f t="shared" si="63"/>
        <v>-195</v>
      </c>
    </row>
    <row r="397" spans="1:27" x14ac:dyDescent="0.25">
      <c r="A397" s="14">
        <v>411</v>
      </c>
      <c r="B397" s="14" t="s">
        <v>7</v>
      </c>
      <c r="C397" s="14"/>
      <c r="D397" s="14">
        <v>13</v>
      </c>
      <c r="E397" s="17" t="s">
        <v>6</v>
      </c>
      <c r="F397" s="12">
        <v>341.32614596939663</v>
      </c>
      <c r="G397" s="12">
        <v>358.12607270176761</v>
      </c>
      <c r="H397" s="12">
        <v>306.43513789581203</v>
      </c>
      <c r="I397" s="12">
        <v>281.21648125678075</v>
      </c>
      <c r="J397" s="12">
        <v>237.63990615825603</v>
      </c>
      <c r="K397" s="12">
        <v>228.81935284995936</v>
      </c>
      <c r="L397" s="11" t="str">
        <f t="shared" si="56"/>
        <v>244-328</v>
      </c>
      <c r="M397" s="16">
        <f t="shared" si="57"/>
        <v>-1.36</v>
      </c>
      <c r="N397" s="5">
        <f t="shared" si="58"/>
        <v>-3.7117306814717511E-2</v>
      </c>
      <c r="O397" s="9"/>
      <c r="P397" s="8">
        <f t="shared" si="59"/>
        <v>285.9966107252514</v>
      </c>
      <c r="Q397" s="7">
        <f t="shared" si="60"/>
        <v>42.034215549495279</v>
      </c>
      <c r="R397" s="6">
        <f t="shared" si="61"/>
        <v>0.14697452337949671</v>
      </c>
      <c r="S397" s="5">
        <f t="shared" si="62"/>
        <v>-0.19992285128938317</v>
      </c>
      <c r="T397" s="4">
        <v>291857.87500000029</v>
      </c>
      <c r="U397" s="3">
        <v>927</v>
      </c>
      <c r="V397" s="3">
        <v>988</v>
      </c>
      <c r="W397" s="3">
        <v>858</v>
      </c>
      <c r="X397" s="3">
        <v>799</v>
      </c>
      <c r="Y397" s="3">
        <v>685</v>
      </c>
      <c r="Z397" s="3">
        <v>669</v>
      </c>
      <c r="AA397" s="3">
        <f t="shared" si="63"/>
        <v>-16</v>
      </c>
    </row>
    <row r="398" spans="1:27" x14ac:dyDescent="0.25">
      <c r="A398" s="14">
        <v>37</v>
      </c>
      <c r="B398" s="14" t="s">
        <v>7</v>
      </c>
      <c r="C398" s="14"/>
      <c r="D398" s="14">
        <v>3</v>
      </c>
      <c r="E398" s="17" t="s">
        <v>382</v>
      </c>
      <c r="F398" s="12">
        <v>452.78072901669128</v>
      </c>
      <c r="G398" s="12">
        <v>456.77929810966782</v>
      </c>
      <c r="H398" s="12">
        <v>573.50370998294136</v>
      </c>
      <c r="I398" s="12">
        <v>447.2973990086341</v>
      </c>
      <c r="J398" s="12">
        <v>411.09969167523127</v>
      </c>
      <c r="K398" s="12">
        <v>382.00267174487652</v>
      </c>
      <c r="L398" s="11" t="str">
        <f t="shared" si="56"/>
        <v>404-521</v>
      </c>
      <c r="M398" s="16">
        <f t="shared" si="57"/>
        <v>-1.37</v>
      </c>
      <c r="N398" s="5">
        <f t="shared" si="58"/>
        <v>-7.0778500980587924E-2</v>
      </c>
      <c r="O398" s="9"/>
      <c r="P398" s="8">
        <f t="shared" si="59"/>
        <v>462.10256730636956</v>
      </c>
      <c r="Q398" s="7">
        <f t="shared" si="60"/>
        <v>58.45651003064394</v>
      </c>
      <c r="R398" s="6">
        <f t="shared" si="61"/>
        <v>0.12650115832809869</v>
      </c>
      <c r="S398" s="5">
        <f t="shared" si="62"/>
        <v>-0.17333791506158758</v>
      </c>
      <c r="T398" s="4">
        <v>22070.875000000011</v>
      </c>
      <c r="U398" s="3">
        <v>114</v>
      </c>
      <c r="V398" s="3">
        <v>112</v>
      </c>
      <c r="W398" s="3">
        <v>137</v>
      </c>
      <c r="X398" s="3">
        <v>104</v>
      </c>
      <c r="Y398" s="3">
        <v>93</v>
      </c>
      <c r="Z398" s="3">
        <v>84</v>
      </c>
      <c r="AA398" s="3">
        <f t="shared" si="63"/>
        <v>-9</v>
      </c>
    </row>
    <row r="399" spans="1:27" x14ac:dyDescent="0.25">
      <c r="A399" s="14">
        <v>80</v>
      </c>
      <c r="B399" s="14" t="s">
        <v>7</v>
      </c>
      <c r="C399" s="14"/>
      <c r="D399" s="14">
        <v>5</v>
      </c>
      <c r="E399" s="17" t="s">
        <v>339</v>
      </c>
      <c r="F399" s="12">
        <v>468.93754012486392</v>
      </c>
      <c r="G399" s="12">
        <v>369.74253144654091</v>
      </c>
      <c r="H399" s="12">
        <v>356.58542076775393</v>
      </c>
      <c r="I399" s="12">
        <v>315.90719321884711</v>
      </c>
      <c r="J399" s="12">
        <v>373.95236587595053</v>
      </c>
      <c r="K399" s="12">
        <v>306.6640223308242</v>
      </c>
      <c r="L399" s="11" t="str">
        <f t="shared" si="56"/>
        <v>324-398</v>
      </c>
      <c r="M399" s="16">
        <f t="shared" si="57"/>
        <v>-1.45</v>
      </c>
      <c r="N399" s="5">
        <f t="shared" si="58"/>
        <v>-0.1799382747252028</v>
      </c>
      <c r="O399" s="9"/>
      <c r="P399" s="8">
        <f t="shared" si="59"/>
        <v>360.77129783842321</v>
      </c>
      <c r="Q399" s="7">
        <f t="shared" si="60"/>
        <v>37.267788631416273</v>
      </c>
      <c r="R399" s="6">
        <f t="shared" si="61"/>
        <v>0.10330031478309898</v>
      </c>
      <c r="S399" s="5">
        <f t="shared" si="62"/>
        <v>-0.14997666342024737</v>
      </c>
      <c r="T399" s="4">
        <v>84364.250000000015</v>
      </c>
      <c r="U399" s="3">
        <v>378</v>
      </c>
      <c r="V399" s="3">
        <v>301</v>
      </c>
      <c r="W399" s="3">
        <v>293</v>
      </c>
      <c r="X399" s="3">
        <v>262</v>
      </c>
      <c r="Y399" s="3">
        <v>313</v>
      </c>
      <c r="Z399" s="3">
        <v>259</v>
      </c>
      <c r="AA399" s="3">
        <f t="shared" si="63"/>
        <v>-54</v>
      </c>
    </row>
    <row r="400" spans="1:27" x14ac:dyDescent="0.25">
      <c r="A400" s="14">
        <v>3</v>
      </c>
      <c r="B400" s="14" t="s">
        <v>7</v>
      </c>
      <c r="C400" s="14"/>
      <c r="D400" s="14">
        <v>15</v>
      </c>
      <c r="E400" s="17" t="s">
        <v>416</v>
      </c>
      <c r="F400" s="12">
        <v>491.0380089147759</v>
      </c>
      <c r="G400" s="12">
        <v>610.65836259634705</v>
      </c>
      <c r="H400" s="12">
        <v>632.13785510720277</v>
      </c>
      <c r="I400" s="12">
        <v>649.00432997901851</v>
      </c>
      <c r="J400" s="12">
        <v>714.48567120870007</v>
      </c>
      <c r="K400" s="12">
        <v>565.99373589590004</v>
      </c>
      <c r="L400" s="11" t="str">
        <f t="shared" si="56"/>
        <v>594-710</v>
      </c>
      <c r="M400" s="16">
        <f t="shared" si="57"/>
        <v>-1.49</v>
      </c>
      <c r="N400" s="5">
        <f t="shared" si="58"/>
        <v>-0.20783052942348759</v>
      </c>
      <c r="O400" s="9"/>
      <c r="P400" s="24">
        <f t="shared" si="59"/>
        <v>651.81426502591012</v>
      </c>
      <c r="Q400" s="7">
        <f t="shared" si="60"/>
        <v>57.77439638517837</v>
      </c>
      <c r="R400" s="6">
        <f t="shared" si="61"/>
        <v>8.8636287183561091E-2</v>
      </c>
      <c r="S400" s="5">
        <f t="shared" si="62"/>
        <v>-0.13166408551460382</v>
      </c>
      <c r="T400" s="4">
        <v>174422.62499999988</v>
      </c>
      <c r="U400" s="3">
        <v>897</v>
      </c>
      <c r="V400" s="3">
        <v>1106</v>
      </c>
      <c r="W400" s="3">
        <v>1134</v>
      </c>
      <c r="X400" s="3">
        <v>1153</v>
      </c>
      <c r="Y400" s="3">
        <v>1257</v>
      </c>
      <c r="Z400" s="3">
        <v>986</v>
      </c>
      <c r="AA400" s="3">
        <f t="shared" si="63"/>
        <v>-271</v>
      </c>
    </row>
    <row r="401" spans="1:27" x14ac:dyDescent="0.25">
      <c r="A401" s="14">
        <v>106</v>
      </c>
      <c r="B401" s="14" t="s">
        <v>7</v>
      </c>
      <c r="C401" s="14"/>
      <c r="D401" s="14">
        <v>5</v>
      </c>
      <c r="E401" s="17" t="s">
        <v>313</v>
      </c>
      <c r="F401" s="12">
        <v>382.07319505096717</v>
      </c>
      <c r="G401" s="12">
        <v>434.56538146718964</v>
      </c>
      <c r="H401" s="12">
        <v>398.56594138605271</v>
      </c>
      <c r="I401" s="12">
        <v>404.56541975709695</v>
      </c>
      <c r="J401" s="12">
        <v>380.06227607182319</v>
      </c>
      <c r="K401" s="12">
        <v>369.07508782644521</v>
      </c>
      <c r="L401" s="11" t="str">
        <f t="shared" si="56"/>
        <v>380-415</v>
      </c>
      <c r="M401" s="16">
        <f t="shared" si="57"/>
        <v>-1.62</v>
      </c>
      <c r="N401" s="5">
        <f t="shared" si="58"/>
        <v>-2.8908915557043204E-2</v>
      </c>
      <c r="O401" s="9"/>
      <c r="P401" s="8">
        <f t="shared" si="59"/>
        <v>397.69832276873387</v>
      </c>
      <c r="Q401" s="7">
        <f t="shared" si="60"/>
        <v>17.71730178142457</v>
      </c>
      <c r="R401" s="6">
        <f t="shared" si="61"/>
        <v>4.4549601461928677E-2</v>
      </c>
      <c r="S401" s="5">
        <f t="shared" si="62"/>
        <v>-7.1972229460302253E-2</v>
      </c>
      <c r="T401" s="4">
        <v>379023.62500000006</v>
      </c>
      <c r="U401" s="3">
        <v>1322</v>
      </c>
      <c r="V401" s="3">
        <v>1533</v>
      </c>
      <c r="W401" s="3">
        <v>1433</v>
      </c>
      <c r="X401" s="3">
        <v>1482</v>
      </c>
      <c r="Y401" s="3">
        <v>1418</v>
      </c>
      <c r="Z401" s="3">
        <v>1402</v>
      </c>
      <c r="AA401" s="3">
        <f t="shared" si="63"/>
        <v>-16</v>
      </c>
    </row>
    <row r="402" spans="1:27" x14ac:dyDescent="0.25">
      <c r="A402" s="14">
        <v>359</v>
      </c>
      <c r="B402" s="14" t="s">
        <v>7</v>
      </c>
      <c r="C402" s="14"/>
      <c r="D402" s="14">
        <v>13</v>
      </c>
      <c r="E402" s="17" t="s">
        <v>59</v>
      </c>
      <c r="F402" s="12">
        <v>576.96156127705797</v>
      </c>
      <c r="G402" s="12">
        <v>651.20764568284221</v>
      </c>
      <c r="H402" s="12">
        <v>596.40907156529818</v>
      </c>
      <c r="I402" s="12">
        <v>575.41978769423349</v>
      </c>
      <c r="J402" s="12">
        <v>570.52064669808613</v>
      </c>
      <c r="K402" s="12">
        <v>542.01223743984065</v>
      </c>
      <c r="L402" s="11" t="str">
        <f t="shared" si="56"/>
        <v>562-615</v>
      </c>
      <c r="M402" s="16">
        <f t="shared" si="57"/>
        <v>-1.75</v>
      </c>
      <c r="N402" s="5">
        <f t="shared" si="58"/>
        <v>-4.9969110536558455E-2</v>
      </c>
      <c r="O402" s="9"/>
      <c r="P402" s="8">
        <f t="shared" si="59"/>
        <v>588.1924301070668</v>
      </c>
      <c r="Q402" s="7">
        <f t="shared" si="60"/>
        <v>26.438013055010014</v>
      </c>
      <c r="R402" s="6">
        <f t="shared" si="61"/>
        <v>4.4947897493678363E-2</v>
      </c>
      <c r="S402" s="5">
        <f t="shared" si="62"/>
        <v>-7.8512048614464688E-2</v>
      </c>
      <c r="T402" s="4">
        <v>5141812.6666666698</v>
      </c>
      <c r="U402" s="3">
        <v>29040</v>
      </c>
      <c r="V402" s="3">
        <v>32929</v>
      </c>
      <c r="W402" s="3">
        <v>30289</v>
      </c>
      <c r="X402" s="3">
        <v>29349</v>
      </c>
      <c r="Y402" s="3">
        <v>29225</v>
      </c>
      <c r="Z402" s="3">
        <v>27884</v>
      </c>
      <c r="AA402" s="3">
        <f t="shared" si="63"/>
        <v>-1341</v>
      </c>
    </row>
    <row r="403" spans="1:27" x14ac:dyDescent="0.25">
      <c r="A403" s="14">
        <v>99</v>
      </c>
      <c r="B403" s="14" t="s">
        <v>7</v>
      </c>
      <c r="C403" s="14"/>
      <c r="D403" s="14">
        <v>5</v>
      </c>
      <c r="E403" s="17" t="s">
        <v>320</v>
      </c>
      <c r="F403" s="12">
        <v>593.88842016452224</v>
      </c>
      <c r="G403" s="12">
        <v>630.78210131325966</v>
      </c>
      <c r="H403" s="12">
        <v>567.70018455099864</v>
      </c>
      <c r="I403" s="12">
        <v>493.0739419055293</v>
      </c>
      <c r="J403" s="12">
        <v>525.61336071166784</v>
      </c>
      <c r="K403" s="12">
        <v>455.28980434610463</v>
      </c>
      <c r="L403" s="11" t="str">
        <f t="shared" si="56"/>
        <v>498-590</v>
      </c>
      <c r="M403" s="16">
        <f t="shared" si="57"/>
        <v>-1.94</v>
      </c>
      <c r="N403" s="5">
        <f t="shared" si="58"/>
        <v>-0.13379331961871518</v>
      </c>
      <c r="O403" s="9"/>
      <c r="P403" s="8">
        <f t="shared" si="59"/>
        <v>543.92771650829957</v>
      </c>
      <c r="Q403" s="7">
        <f t="shared" si="60"/>
        <v>45.680290897110872</v>
      </c>
      <c r="R403" s="6">
        <f t="shared" si="61"/>
        <v>8.3982282039885447E-2</v>
      </c>
      <c r="S403" s="5">
        <f t="shared" si="62"/>
        <v>-0.16295899155718505</v>
      </c>
      <c r="T403" s="4">
        <v>159265.62500000012</v>
      </c>
      <c r="U403" s="3">
        <v>901</v>
      </c>
      <c r="V403" s="3">
        <v>967</v>
      </c>
      <c r="W403" s="3">
        <v>879</v>
      </c>
      <c r="X403" s="3">
        <v>771</v>
      </c>
      <c r="Y403" s="3">
        <v>830</v>
      </c>
      <c r="Z403" s="3">
        <v>726</v>
      </c>
      <c r="AA403" s="3">
        <f t="shared" si="63"/>
        <v>-104</v>
      </c>
    </row>
    <row r="404" spans="1:27" x14ac:dyDescent="0.25">
      <c r="A404" s="14">
        <v>314</v>
      </c>
      <c r="B404" s="14" t="s">
        <v>7</v>
      </c>
      <c r="C404" s="14"/>
      <c r="D404" s="14">
        <v>10</v>
      </c>
      <c r="E404" s="17" t="s">
        <v>105</v>
      </c>
      <c r="F404" s="12">
        <v>692.50233053668933</v>
      </c>
      <c r="G404" s="12">
        <v>753.9122753119243</v>
      </c>
      <c r="H404" s="12">
        <v>761.74471367204455</v>
      </c>
      <c r="I404" s="12">
        <v>745.06510848236928</v>
      </c>
      <c r="J404" s="12">
        <v>672.1978544628231</v>
      </c>
      <c r="K404" s="12">
        <v>645.16866318612711</v>
      </c>
      <c r="L404" s="11" t="str">
        <f t="shared" si="56"/>
        <v>683-760</v>
      </c>
      <c r="M404" s="16">
        <f t="shared" si="57"/>
        <v>-1.99</v>
      </c>
      <c r="N404" s="5">
        <f t="shared" si="58"/>
        <v>-4.0210171896927535E-2</v>
      </c>
      <c r="O404" s="9"/>
      <c r="P404" s="8">
        <f t="shared" si="59"/>
        <v>721.78738189468424</v>
      </c>
      <c r="Q404" s="7">
        <f t="shared" si="60"/>
        <v>38.448591868812073</v>
      </c>
      <c r="R404" s="6">
        <f t="shared" si="61"/>
        <v>5.3268584119446544E-2</v>
      </c>
      <c r="S404" s="5">
        <f t="shared" si="62"/>
        <v>-0.10615136899100926</v>
      </c>
      <c r="T404" s="4">
        <v>236936.41666666654</v>
      </c>
      <c r="U404" s="3">
        <v>1625</v>
      </c>
      <c r="V404" s="3">
        <v>1773</v>
      </c>
      <c r="W404" s="3">
        <v>1795</v>
      </c>
      <c r="X404" s="3">
        <v>1759</v>
      </c>
      <c r="Y404" s="3">
        <v>1590</v>
      </c>
      <c r="Z404" s="3">
        <v>1529</v>
      </c>
      <c r="AA404" s="3">
        <f t="shared" si="63"/>
        <v>-61</v>
      </c>
    </row>
    <row r="405" spans="1:27" x14ac:dyDescent="0.25">
      <c r="A405" s="14">
        <v>13</v>
      </c>
      <c r="B405" s="14" t="s">
        <v>7</v>
      </c>
      <c r="C405" s="14"/>
      <c r="D405" s="14">
        <v>1</v>
      </c>
      <c r="E405" s="17" t="s">
        <v>406</v>
      </c>
      <c r="F405" s="12">
        <v>287.30472257137728</v>
      </c>
      <c r="G405" s="12">
        <v>200.93811469208654</v>
      </c>
      <c r="H405" s="12">
        <v>246.76266800710587</v>
      </c>
      <c r="I405" s="12">
        <v>244.41812803832823</v>
      </c>
      <c r="J405" s="12">
        <v>227.96469627811692</v>
      </c>
      <c r="K405" s="12">
        <v>193.55532456360442</v>
      </c>
      <c r="L405" s="11" t="str">
        <f t="shared" si="56"/>
        <v>216-257</v>
      </c>
      <c r="M405" s="15">
        <f t="shared" si="57"/>
        <v>-2.14</v>
      </c>
      <c r="N405" s="5">
        <f t="shared" si="58"/>
        <v>-0.15094166893514543</v>
      </c>
      <c r="O405" s="9"/>
      <c r="P405" s="8">
        <f t="shared" si="59"/>
        <v>236.46432996805106</v>
      </c>
      <c r="Q405" s="7">
        <f t="shared" si="60"/>
        <v>20.068893412633933</v>
      </c>
      <c r="R405" s="6">
        <f t="shared" si="61"/>
        <v>8.4870700859387388E-2</v>
      </c>
      <c r="S405" s="5">
        <f t="shared" si="62"/>
        <v>-0.181460795419944</v>
      </c>
      <c r="T405" s="4">
        <v>50841.291666666664</v>
      </c>
      <c r="U405" s="3">
        <v>112</v>
      </c>
      <c r="V405" s="3">
        <v>83</v>
      </c>
      <c r="W405" s="3">
        <v>108</v>
      </c>
      <c r="X405" s="3">
        <v>113</v>
      </c>
      <c r="Y405" s="3">
        <v>111</v>
      </c>
      <c r="Z405" s="3">
        <v>99</v>
      </c>
      <c r="AA405" s="3">
        <f t="shared" si="63"/>
        <v>-12</v>
      </c>
    </row>
    <row r="406" spans="1:27" x14ac:dyDescent="0.25">
      <c r="A406" s="14">
        <v>400</v>
      </c>
      <c r="B406" s="14" t="s">
        <v>7</v>
      </c>
      <c r="C406" s="14"/>
      <c r="D406" s="14">
        <v>13</v>
      </c>
      <c r="E406" s="17" t="s">
        <v>18</v>
      </c>
      <c r="F406" s="12">
        <v>391.71841103215667</v>
      </c>
      <c r="G406" s="12">
        <v>456.00800538038965</v>
      </c>
      <c r="H406" s="12">
        <v>374.20922631101581</v>
      </c>
      <c r="I406" s="12">
        <v>360.70061439815373</v>
      </c>
      <c r="J406" s="12">
        <v>373.00779925398444</v>
      </c>
      <c r="K406" s="12">
        <v>292.77437327985717</v>
      </c>
      <c r="L406" s="11" t="str">
        <f t="shared" si="56"/>
        <v>352-412</v>
      </c>
      <c r="M406" s="15">
        <f t="shared" si="57"/>
        <v>-2.99</v>
      </c>
      <c r="N406" s="5">
        <f t="shared" si="58"/>
        <v>-0.21509852108881936</v>
      </c>
      <c r="O406" s="9"/>
      <c r="P406" s="8">
        <f t="shared" si="59"/>
        <v>382.28023697256805</v>
      </c>
      <c r="Q406" s="7">
        <f t="shared" si="60"/>
        <v>29.942925024911716</v>
      </c>
      <c r="R406" s="6">
        <f t="shared" si="61"/>
        <v>7.8327159316531406E-2</v>
      </c>
      <c r="S406" s="5">
        <f t="shared" si="62"/>
        <v>-0.23413677987003473</v>
      </c>
      <c r="T406" s="4">
        <v>501256.50000000006</v>
      </c>
      <c r="U406" s="3">
        <v>1835</v>
      </c>
      <c r="V406" s="3">
        <v>2168</v>
      </c>
      <c r="W406" s="3">
        <v>1804</v>
      </c>
      <c r="X406" s="3">
        <v>1763</v>
      </c>
      <c r="Y406" s="3">
        <v>1848</v>
      </c>
      <c r="Z406" s="3">
        <v>1470</v>
      </c>
      <c r="AA406" s="3">
        <f t="shared" si="63"/>
        <v>-378</v>
      </c>
    </row>
    <row r="407" spans="1:27" x14ac:dyDescent="0.25">
      <c r="A407" s="14">
        <v>46</v>
      </c>
      <c r="B407" s="14" t="s">
        <v>7</v>
      </c>
      <c r="C407" s="14"/>
      <c r="D407" s="14">
        <v>4</v>
      </c>
      <c r="E407" s="17" t="s">
        <v>373</v>
      </c>
      <c r="F407" s="12">
        <v>530.64824023696076</v>
      </c>
      <c r="G407" s="12">
        <v>575.46654463661457</v>
      </c>
      <c r="H407" s="12">
        <v>595.15352681547586</v>
      </c>
      <c r="I407" s="12">
        <v>572.44496163199904</v>
      </c>
      <c r="J407" s="12">
        <v>604.81862200488365</v>
      </c>
      <c r="K407" s="12">
        <v>474.4310753664588</v>
      </c>
      <c r="L407" s="11" t="str">
        <f t="shared" si="56"/>
        <v>565-605</v>
      </c>
      <c r="M407" s="15">
        <f t="shared" si="57"/>
        <v>-5.53</v>
      </c>
      <c r="N407" s="5">
        <f t="shared" si="58"/>
        <v>-0.21558123691067838</v>
      </c>
      <c r="O407" s="9"/>
      <c r="P407" s="8">
        <f t="shared" si="59"/>
        <v>585.39432443393548</v>
      </c>
      <c r="Q407" s="7">
        <f t="shared" si="60"/>
        <v>20.061974180374904</v>
      </c>
      <c r="R407" s="6">
        <f t="shared" si="61"/>
        <v>3.4270872372694126E-2</v>
      </c>
      <c r="S407" s="5">
        <f t="shared" si="62"/>
        <v>-0.18955299775886264</v>
      </c>
      <c r="T407" s="4">
        <v>507637.20833333314</v>
      </c>
      <c r="U407" s="3">
        <v>2449</v>
      </c>
      <c r="V407" s="3">
        <v>2710</v>
      </c>
      <c r="W407" s="3">
        <v>2859</v>
      </c>
      <c r="X407" s="3">
        <v>2804</v>
      </c>
      <c r="Y407" s="3">
        <v>3020</v>
      </c>
      <c r="Z407" s="3">
        <v>2414</v>
      </c>
      <c r="AA407" s="3">
        <f t="shared" si="63"/>
        <v>-606</v>
      </c>
    </row>
    <row r="408" spans="1:27" x14ac:dyDescent="0.25">
      <c r="A408" s="14">
        <v>33</v>
      </c>
      <c r="B408" s="14" t="s">
        <v>7</v>
      </c>
      <c r="C408" s="14"/>
      <c r="D408" s="14">
        <v>3</v>
      </c>
      <c r="E408" s="17" t="s">
        <v>386</v>
      </c>
      <c r="F408" s="12">
        <v>647.33042254823602</v>
      </c>
      <c r="G408" s="12">
        <v>753.21534000026008</v>
      </c>
      <c r="H408" s="12">
        <v>754.41161783648272</v>
      </c>
      <c r="I408" s="12">
        <v>701.58360685090588</v>
      </c>
      <c r="J408" s="12">
        <v>703.53344205972326</v>
      </c>
      <c r="K408" s="12">
        <v>497.85157708071455</v>
      </c>
      <c r="L408" s="11" t="str">
        <f t="shared" si="56"/>
        <v>686-746</v>
      </c>
      <c r="M408" s="15">
        <f t="shared" si="57"/>
        <v>-7.27</v>
      </c>
      <c r="N408" s="5">
        <f t="shared" si="58"/>
        <v>-0.29235549112894665</v>
      </c>
      <c r="O408" s="9"/>
      <c r="P408" s="24">
        <f t="shared" si="59"/>
        <v>716.06650625069631</v>
      </c>
      <c r="Q408" s="7">
        <f t="shared" si="60"/>
        <v>30.022402344926114</v>
      </c>
      <c r="R408" s="6">
        <f t="shared" si="61"/>
        <v>4.1926835123349854E-2</v>
      </c>
      <c r="S408" s="5">
        <f t="shared" si="62"/>
        <v>-0.30474114801507596</v>
      </c>
      <c r="T408" s="4">
        <v>203899.62500000012</v>
      </c>
      <c r="U408" s="3">
        <v>1225</v>
      </c>
      <c r="V408" s="3">
        <v>1448</v>
      </c>
      <c r="W408" s="3">
        <v>1473</v>
      </c>
      <c r="X408" s="3">
        <v>1391</v>
      </c>
      <c r="Y408" s="3">
        <v>1416</v>
      </c>
      <c r="Z408" s="3">
        <v>1017</v>
      </c>
      <c r="AA408" s="3">
        <f t="shared" si="63"/>
        <v>-399</v>
      </c>
    </row>
    <row r="410" spans="1:27" ht="60" customHeight="1" x14ac:dyDescent="0.25">
      <c r="E410" s="33" t="s">
        <v>451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515.97612684618855</v>
      </c>
      <c r="G413" s="20">
        <v>583.63483122074183</v>
      </c>
      <c r="H413" s="20">
        <v>551.96689027956268</v>
      </c>
      <c r="I413" s="20">
        <v>524.80071696582456</v>
      </c>
      <c r="J413" s="20">
        <v>528.98700685743654</v>
      </c>
      <c r="K413" s="20">
        <v>506.97710100323144</v>
      </c>
      <c r="L413" s="11" t="str">
        <f t="shared" ref="L413:L428" si="64">CONCATENATE(ROUND(P413-Q413,),"-",ROUND(P413+Q413,0))</f>
        <v>518-559</v>
      </c>
      <c r="M413" s="16">
        <f t="shared" ref="M413:M428" si="65">ROUND((K413-P413)/Q413,2)</f>
        <v>-1.55</v>
      </c>
      <c r="N413" s="5">
        <f t="shared" ref="N413:N428" si="66">((K413-J413)/J413)</f>
        <v>-4.1607649278495099E-2</v>
      </c>
      <c r="O413" s="9"/>
      <c r="P413" s="24">
        <f t="shared" ref="P413:P428" si="67">(F413+G413*2+H413*3+I413*4+J413*5)/15</f>
        <v>538.88562415178944</v>
      </c>
      <c r="Q413" s="7">
        <f t="shared" ref="Q413:Q428" si="68">SQRT(((1*POWER((F413-P413),2))+ (2*POWER((G413-P413),2))+ (3*POWER((H413-P413),2))+ (4*POWER((I413-P413),2))+ (5*POWER((J413-P413),2)))/15)</f>
        <v>20.5371829735912</v>
      </c>
      <c r="R413" s="6">
        <f t="shared" ref="R413:R428" si="69">Q413/P413</f>
        <v>3.8110467329531938E-2</v>
      </c>
      <c r="S413" s="5">
        <f t="shared" ref="S413:S428" si="70">(K413-P413)/P413</f>
        <v>-5.9212051163514134E-2</v>
      </c>
      <c r="T413" s="4">
        <v>17807370.791666649</v>
      </c>
      <c r="U413" s="3">
        <v>87989</v>
      </c>
      <c r="V413" s="3">
        <v>100443</v>
      </c>
      <c r="W413" s="3">
        <v>95844</v>
      </c>
      <c r="X413" s="3">
        <v>91936</v>
      </c>
      <c r="Y413" s="3">
        <v>93485</v>
      </c>
      <c r="Z413" s="3">
        <v>90377</v>
      </c>
      <c r="AA413" s="3">
        <f t="shared" ref="AA413:AA428" si="71">+Z413-Y413</f>
        <v>-3108</v>
      </c>
    </row>
    <row r="414" spans="1:27" x14ac:dyDescent="0.25">
      <c r="A414" s="14">
        <v>19</v>
      </c>
      <c r="B414" s="14" t="s">
        <v>61</v>
      </c>
      <c r="C414" s="14"/>
      <c r="D414" s="14">
        <v>2</v>
      </c>
      <c r="E414" s="21" t="s">
        <v>400</v>
      </c>
      <c r="F414" s="20">
        <v>755.8071619484657</v>
      </c>
      <c r="G414" s="20">
        <v>761.94711966319187</v>
      </c>
      <c r="H414" s="20">
        <v>779.67990158949499</v>
      </c>
      <c r="I414" s="20">
        <v>747.11347312900148</v>
      </c>
      <c r="J414" s="20">
        <v>753.28341475134141</v>
      </c>
      <c r="K414" s="20">
        <v>776.65420915699565</v>
      </c>
      <c r="L414" s="11" t="str">
        <f t="shared" si="64"/>
        <v>747-770</v>
      </c>
      <c r="M414" s="18">
        <f t="shared" si="65"/>
        <v>1.58</v>
      </c>
      <c r="N414" s="5">
        <f t="shared" si="66"/>
        <v>3.1025234258435026E-2</v>
      </c>
      <c r="O414" s="9"/>
      <c r="P414" s="8">
        <f t="shared" si="67"/>
        <v>758.24080482106979</v>
      </c>
      <c r="Q414" s="7">
        <f t="shared" si="68"/>
        <v>11.634573166917596</v>
      </c>
      <c r="R414" s="6">
        <f t="shared" si="69"/>
        <v>1.534416651404448E-2</v>
      </c>
      <c r="S414" s="5">
        <f t="shared" si="70"/>
        <v>2.4284375384243623E-2</v>
      </c>
      <c r="T414" s="4">
        <v>605000.33333333314</v>
      </c>
      <c r="U414" s="3">
        <v>4335</v>
      </c>
      <c r="V414" s="3">
        <v>4420</v>
      </c>
      <c r="W414" s="3">
        <v>4573</v>
      </c>
      <c r="X414" s="3">
        <v>4430</v>
      </c>
      <c r="Y414" s="3">
        <v>4515</v>
      </c>
      <c r="Z414" s="3">
        <v>4705</v>
      </c>
      <c r="AA414" s="3">
        <f t="shared" si="71"/>
        <v>190</v>
      </c>
    </row>
    <row r="415" spans="1:27" x14ac:dyDescent="0.25">
      <c r="A415" s="14">
        <v>242</v>
      </c>
      <c r="B415" s="14" t="s">
        <v>61</v>
      </c>
      <c r="C415" s="14"/>
      <c r="D415" s="14">
        <v>9</v>
      </c>
      <c r="E415" s="21" t="s">
        <v>177</v>
      </c>
      <c r="F415" s="20">
        <v>455.62309065190402</v>
      </c>
      <c r="G415" s="20">
        <v>480.33285325652105</v>
      </c>
      <c r="H415" s="20">
        <v>541.24435918084987</v>
      </c>
      <c r="I415" s="20">
        <v>485.79972928832763</v>
      </c>
      <c r="J415" s="20">
        <v>476.72349312666989</v>
      </c>
      <c r="K415" s="20">
        <v>519.75777033403915</v>
      </c>
      <c r="L415" s="11" t="str">
        <f t="shared" si="64"/>
        <v>465-517</v>
      </c>
      <c r="M415" s="18">
        <f t="shared" si="65"/>
        <v>1.1000000000000001</v>
      </c>
      <c r="N415" s="5">
        <f t="shared" si="66"/>
        <v>9.027093866325285E-2</v>
      </c>
      <c r="O415" s="9"/>
      <c r="P415" s="8">
        <f t="shared" si="67"/>
        <v>491.12255049961038</v>
      </c>
      <c r="Q415" s="7">
        <f t="shared" si="68"/>
        <v>26.05075541815193</v>
      </c>
      <c r="R415" s="6">
        <f t="shared" si="69"/>
        <v>5.304328907652673E-2</v>
      </c>
      <c r="S415" s="5">
        <f t="shared" si="70"/>
        <v>5.830565060655158E-2</v>
      </c>
      <c r="T415" s="4">
        <v>1007357.2083333337</v>
      </c>
      <c r="U415" s="3">
        <v>4412</v>
      </c>
      <c r="V415" s="3">
        <v>4690</v>
      </c>
      <c r="W415" s="3">
        <v>5328</v>
      </c>
      <c r="X415" s="3">
        <v>4821</v>
      </c>
      <c r="Y415" s="3">
        <v>4769</v>
      </c>
      <c r="Z415" s="3">
        <v>5241</v>
      </c>
      <c r="AA415" s="3">
        <f t="shared" si="71"/>
        <v>472</v>
      </c>
    </row>
    <row r="416" spans="1:27" x14ac:dyDescent="0.25">
      <c r="A416" s="14">
        <v>148</v>
      </c>
      <c r="B416" s="14" t="s">
        <v>61</v>
      </c>
      <c r="C416" s="14"/>
      <c r="D416" s="14">
        <v>7</v>
      </c>
      <c r="E416" s="21" t="s">
        <v>271</v>
      </c>
      <c r="F416" s="20">
        <v>433.48815289803235</v>
      </c>
      <c r="G416" s="20">
        <v>533.44907179072379</v>
      </c>
      <c r="H416" s="20">
        <v>497.79523008225709</v>
      </c>
      <c r="I416" s="20">
        <v>469.09690590285135</v>
      </c>
      <c r="J416" s="20">
        <v>527.29340948294453</v>
      </c>
      <c r="K416" s="20">
        <v>502.63645013365749</v>
      </c>
      <c r="L416" s="11" t="str">
        <f t="shared" si="64"/>
        <v>470-531</v>
      </c>
      <c r="M416" s="10">
        <f t="shared" si="65"/>
        <v>7.0000000000000007E-2</v>
      </c>
      <c r="N416" s="5">
        <f t="shared" si="66"/>
        <v>-4.6761364556908186E-2</v>
      </c>
      <c r="O416" s="9"/>
      <c r="P416" s="22">
        <f t="shared" si="67"/>
        <v>500.44177718349198</v>
      </c>
      <c r="Q416" s="7">
        <f t="shared" si="68"/>
        <v>30.787246323044847</v>
      </c>
      <c r="R416" s="6">
        <f t="shared" si="69"/>
        <v>6.1520136261038805E-2</v>
      </c>
      <c r="S416" s="5">
        <f t="shared" si="70"/>
        <v>4.3854710981909338E-3</v>
      </c>
      <c r="T416" s="4">
        <v>1044495.6250000006</v>
      </c>
      <c r="U416" s="3">
        <v>4360</v>
      </c>
      <c r="V416" s="3">
        <v>5408</v>
      </c>
      <c r="W416" s="3">
        <v>5086</v>
      </c>
      <c r="X416" s="3">
        <v>4830</v>
      </c>
      <c r="Y416" s="3">
        <v>5471</v>
      </c>
      <c r="Z416" s="3">
        <v>5255</v>
      </c>
      <c r="AA416" s="3">
        <f t="shared" si="71"/>
        <v>-216</v>
      </c>
    </row>
    <row r="417" spans="1:27" x14ac:dyDescent="0.25">
      <c r="A417" s="14">
        <v>342</v>
      </c>
      <c r="B417" s="14" t="s">
        <v>61</v>
      </c>
      <c r="C417" s="14"/>
      <c r="D417" s="14">
        <v>12</v>
      </c>
      <c r="E417" s="21" t="s">
        <v>77</v>
      </c>
      <c r="F417" s="20">
        <v>586.05794024921659</v>
      </c>
      <c r="G417" s="20">
        <v>540.78357024055435</v>
      </c>
      <c r="H417" s="20">
        <v>533.41523649538044</v>
      </c>
      <c r="I417" s="20">
        <v>426.76964124481771</v>
      </c>
      <c r="J417" s="20">
        <v>489.58007296985443</v>
      </c>
      <c r="K417" s="20">
        <v>488.6581279126296</v>
      </c>
      <c r="L417" s="11" t="str">
        <f t="shared" si="64"/>
        <v>446-544</v>
      </c>
      <c r="M417" s="10">
        <f t="shared" si="65"/>
        <v>-0.13</v>
      </c>
      <c r="N417" s="5">
        <f t="shared" si="66"/>
        <v>-1.8831343596813429E-3</v>
      </c>
      <c r="O417" s="9"/>
      <c r="P417" s="8">
        <f t="shared" si="67"/>
        <v>494.8566480030006</v>
      </c>
      <c r="Q417" s="7">
        <f t="shared" si="68"/>
        <v>48.770966429451214</v>
      </c>
      <c r="R417" s="6">
        <f t="shared" si="69"/>
        <v>9.8555746651615136E-2</v>
      </c>
      <c r="S417" s="5">
        <f t="shared" si="70"/>
        <v>-1.2525890306587172E-2</v>
      </c>
      <c r="T417" s="4">
        <v>160990.29166666657</v>
      </c>
      <c r="U417" s="3">
        <v>929</v>
      </c>
      <c r="V417" s="3">
        <v>860</v>
      </c>
      <c r="W417" s="3">
        <v>851</v>
      </c>
      <c r="X417" s="3">
        <v>683</v>
      </c>
      <c r="Y417" s="3">
        <v>786</v>
      </c>
      <c r="Z417" s="3">
        <v>787</v>
      </c>
      <c r="AA417" s="3">
        <f t="shared" si="71"/>
        <v>1</v>
      </c>
    </row>
    <row r="418" spans="1:27" x14ac:dyDescent="0.25">
      <c r="A418" s="14">
        <v>277</v>
      </c>
      <c r="B418" s="14" t="s">
        <v>61</v>
      </c>
      <c r="C418" s="14"/>
      <c r="D418" s="14">
        <v>14</v>
      </c>
      <c r="E418" s="21" t="s">
        <v>142</v>
      </c>
      <c r="F418" s="20">
        <v>453.16742677879421</v>
      </c>
      <c r="G418" s="20">
        <v>551.96703968248755</v>
      </c>
      <c r="H418" s="20">
        <v>535.04007885353053</v>
      </c>
      <c r="I418" s="20">
        <v>519.75792562206561</v>
      </c>
      <c r="J418" s="20">
        <v>523.89095297172514</v>
      </c>
      <c r="K418" s="20">
        <v>517.34732694127172</v>
      </c>
      <c r="L418" s="11" t="str">
        <f t="shared" si="64"/>
        <v>502-546</v>
      </c>
      <c r="M418" s="10">
        <f t="shared" si="65"/>
        <v>-0.31</v>
      </c>
      <c r="N418" s="5">
        <f t="shared" si="66"/>
        <v>-1.2490435258206471E-2</v>
      </c>
      <c r="O418" s="9"/>
      <c r="P418" s="8">
        <f t="shared" si="67"/>
        <v>524.04721400341657</v>
      </c>
      <c r="Q418" s="7">
        <f t="shared" si="68"/>
        <v>21.632107107367776</v>
      </c>
      <c r="R418" s="6">
        <f t="shared" si="69"/>
        <v>4.1278927793759329E-2</v>
      </c>
      <c r="S418" s="5">
        <f t="shared" si="70"/>
        <v>-1.278489205383157E-2</v>
      </c>
      <c r="T418" s="4">
        <v>384337.12500000006</v>
      </c>
      <c r="U418" s="3">
        <v>1719</v>
      </c>
      <c r="V418" s="3">
        <v>2100</v>
      </c>
      <c r="W418" s="3">
        <v>2041</v>
      </c>
      <c r="X418" s="3">
        <v>1988</v>
      </c>
      <c r="Y418" s="3">
        <v>2009</v>
      </c>
      <c r="Z418" s="3">
        <v>1989</v>
      </c>
      <c r="AA418" s="3">
        <f t="shared" si="71"/>
        <v>-20</v>
      </c>
    </row>
    <row r="419" spans="1:27" x14ac:dyDescent="0.25">
      <c r="A419" s="14">
        <v>183</v>
      </c>
      <c r="B419" s="14" t="s">
        <v>61</v>
      </c>
      <c r="C419" s="14"/>
      <c r="D419" s="14">
        <v>8</v>
      </c>
      <c r="E419" s="21" t="s">
        <v>236</v>
      </c>
      <c r="F419" s="20">
        <v>403.23036809649983</v>
      </c>
      <c r="G419" s="20">
        <v>555.02453619036146</v>
      </c>
      <c r="H419" s="20">
        <v>511.36650017458896</v>
      </c>
      <c r="I419" s="20">
        <v>488.32508070546152</v>
      </c>
      <c r="J419" s="20">
        <v>531.26917970411591</v>
      </c>
      <c r="K419" s="20">
        <v>498.46268971423143</v>
      </c>
      <c r="L419" s="11" t="str">
        <f t="shared" si="64"/>
        <v>474-547</v>
      </c>
      <c r="M419" s="10">
        <f t="shared" si="65"/>
        <v>-0.33</v>
      </c>
      <c r="N419" s="5">
        <f t="shared" si="66"/>
        <v>-6.1751163521579909E-2</v>
      </c>
      <c r="O419" s="9"/>
      <c r="P419" s="8">
        <f t="shared" si="67"/>
        <v>510.46834415622766</v>
      </c>
      <c r="Q419" s="7">
        <f t="shared" si="68"/>
        <v>36.14561506066218</v>
      </c>
      <c r="R419" s="6">
        <f t="shared" si="69"/>
        <v>7.0808729815378904E-2</v>
      </c>
      <c r="S419" s="5">
        <f t="shared" si="70"/>
        <v>-2.3518900984625845E-2</v>
      </c>
      <c r="T419" s="4">
        <v>2094476.5416666663</v>
      </c>
      <c r="U419" s="3">
        <v>8198</v>
      </c>
      <c r="V419" s="3">
        <v>11355</v>
      </c>
      <c r="W419" s="3">
        <v>10526</v>
      </c>
      <c r="X419" s="3">
        <v>10113</v>
      </c>
      <c r="Y419" s="3">
        <v>11069</v>
      </c>
      <c r="Z419" s="3">
        <v>10448</v>
      </c>
      <c r="AA419" s="3">
        <f t="shared" si="71"/>
        <v>-621</v>
      </c>
    </row>
    <row r="420" spans="1:27" x14ac:dyDescent="0.25">
      <c r="A420" s="14">
        <v>111</v>
      </c>
      <c r="B420" s="14" t="s">
        <v>61</v>
      </c>
      <c r="C420" s="14"/>
      <c r="D420" s="14">
        <v>6</v>
      </c>
      <c r="E420" s="21" t="s">
        <v>308</v>
      </c>
      <c r="F420" s="20">
        <v>512.35350689804852</v>
      </c>
      <c r="G420" s="20">
        <v>581.11810157595971</v>
      </c>
      <c r="H420" s="20">
        <v>522.7918308626455</v>
      </c>
      <c r="I420" s="20">
        <v>479.22926166811283</v>
      </c>
      <c r="J420" s="20">
        <v>493.95670910496989</v>
      </c>
      <c r="K420" s="20">
        <v>482.20436280137773</v>
      </c>
      <c r="L420" s="11" t="str">
        <f t="shared" si="64"/>
        <v>476-541</v>
      </c>
      <c r="M420" s="10">
        <f t="shared" si="65"/>
        <v>-0.82</v>
      </c>
      <c r="N420" s="5">
        <f t="shared" si="66"/>
        <v>-2.3792259700018956E-2</v>
      </c>
      <c r="O420" s="9"/>
      <c r="P420" s="8">
        <f t="shared" si="67"/>
        <v>508.64438632234703</v>
      </c>
      <c r="Q420" s="7">
        <f t="shared" si="68"/>
        <v>32.309672943497752</v>
      </c>
      <c r="R420" s="6">
        <f t="shared" si="69"/>
        <v>6.3521143282650724E-2</v>
      </c>
      <c r="S420" s="5">
        <f t="shared" si="70"/>
        <v>-5.1981353243940591E-2</v>
      </c>
      <c r="T420" s="4">
        <v>922210.75</v>
      </c>
      <c r="U420" s="3">
        <v>4515</v>
      </c>
      <c r="V420" s="3">
        <v>5170</v>
      </c>
      <c r="W420" s="3">
        <v>4695</v>
      </c>
      <c r="X420" s="3">
        <v>4344</v>
      </c>
      <c r="Y420" s="3">
        <v>4519</v>
      </c>
      <c r="Z420" s="3">
        <v>4452</v>
      </c>
      <c r="AA420" s="3">
        <f t="shared" si="71"/>
        <v>-67</v>
      </c>
    </row>
    <row r="421" spans="1:27" x14ac:dyDescent="0.25">
      <c r="A421" s="14">
        <v>327</v>
      </c>
      <c r="B421" s="14" t="s">
        <v>61</v>
      </c>
      <c r="C421" s="14"/>
      <c r="D421" s="14">
        <v>11</v>
      </c>
      <c r="E421" s="21" t="s">
        <v>92</v>
      </c>
      <c r="F421" s="20">
        <v>549.88799020721206</v>
      </c>
      <c r="G421" s="20">
        <v>684.5975030655386</v>
      </c>
      <c r="H421" s="20">
        <v>533.62093219544215</v>
      </c>
      <c r="I421" s="20">
        <v>547.10540371084221</v>
      </c>
      <c r="J421" s="20">
        <v>599.91396939242611</v>
      </c>
      <c r="K421" s="20">
        <v>537.79184037608979</v>
      </c>
      <c r="L421" s="11" t="str">
        <f t="shared" si="64"/>
        <v>532-629</v>
      </c>
      <c r="M421" s="10">
        <f t="shared" si="65"/>
        <v>-0.88</v>
      </c>
      <c r="N421" s="5">
        <f t="shared" si="66"/>
        <v>-0.10355172939088524</v>
      </c>
      <c r="O421" s="9"/>
      <c r="P421" s="8">
        <f t="shared" si="67"/>
        <v>580.52915031534098</v>
      </c>
      <c r="Q421" s="7">
        <f t="shared" si="68"/>
        <v>48.681215380737797</v>
      </c>
      <c r="R421" s="6">
        <f t="shared" si="69"/>
        <v>8.3856625208733049E-2</v>
      </c>
      <c r="S421" s="5">
        <f t="shared" si="70"/>
        <v>-7.3617853498031002E-2</v>
      </c>
      <c r="T421" s="4">
        <v>109578.87499999999</v>
      </c>
      <c r="U421" s="3">
        <v>575</v>
      </c>
      <c r="V421" s="3">
        <v>723</v>
      </c>
      <c r="W421" s="3">
        <v>569</v>
      </c>
      <c r="X421" s="3">
        <v>589</v>
      </c>
      <c r="Y421" s="3">
        <v>652</v>
      </c>
      <c r="Z421" s="3">
        <v>590</v>
      </c>
      <c r="AA421" s="3">
        <f t="shared" si="71"/>
        <v>-62</v>
      </c>
    </row>
    <row r="422" spans="1:27" x14ac:dyDescent="0.25">
      <c r="A422" s="14">
        <v>64</v>
      </c>
      <c r="B422" s="14" t="s">
        <v>61</v>
      </c>
      <c r="C422" s="14"/>
      <c r="D422" s="14">
        <v>5</v>
      </c>
      <c r="E422" s="21" t="s">
        <v>355</v>
      </c>
      <c r="F422" s="20">
        <v>595.49315933859623</v>
      </c>
      <c r="G422" s="20">
        <v>664.33742452489764</v>
      </c>
      <c r="H422" s="20">
        <v>628.01780658542191</v>
      </c>
      <c r="I422" s="20">
        <v>588.89179638248231</v>
      </c>
      <c r="J422" s="20">
        <v>588.08274847850214</v>
      </c>
      <c r="K422" s="20">
        <v>582.09099234366988</v>
      </c>
      <c r="L422" s="11" t="str">
        <f t="shared" si="64"/>
        <v>580-634</v>
      </c>
      <c r="M422" s="10">
        <f t="shared" si="65"/>
        <v>-0.91</v>
      </c>
      <c r="N422" s="5">
        <f t="shared" si="66"/>
        <v>-1.0188627621426123E-2</v>
      </c>
      <c r="O422" s="9"/>
      <c r="P422" s="8">
        <f t="shared" si="67"/>
        <v>606.94682373780643</v>
      </c>
      <c r="Q422" s="7">
        <f t="shared" si="68"/>
        <v>27.244216790870549</v>
      </c>
      <c r="R422" s="6">
        <f t="shared" si="69"/>
        <v>4.4887320808584902E-2</v>
      </c>
      <c r="S422" s="5">
        <f t="shared" si="70"/>
        <v>-4.095223901340319E-2</v>
      </c>
      <c r="T422" s="4">
        <v>1843816</v>
      </c>
      <c r="U422" s="3">
        <v>10447</v>
      </c>
      <c r="V422" s="3">
        <v>11778</v>
      </c>
      <c r="W422" s="3">
        <v>11249</v>
      </c>
      <c r="X422" s="3">
        <v>10656</v>
      </c>
      <c r="Y422" s="3">
        <v>10749</v>
      </c>
      <c r="Z422" s="3">
        <v>10746</v>
      </c>
      <c r="AA422" s="3">
        <f t="shared" si="71"/>
        <v>-3</v>
      </c>
    </row>
    <row r="423" spans="1:27" x14ac:dyDescent="0.25">
      <c r="A423" s="14">
        <v>9</v>
      </c>
      <c r="B423" s="14" t="s">
        <v>61</v>
      </c>
      <c r="C423" s="14"/>
      <c r="D423" s="14">
        <v>1</v>
      </c>
      <c r="E423" s="21" t="s">
        <v>410</v>
      </c>
      <c r="F423" s="20">
        <v>521.81086274647726</v>
      </c>
      <c r="G423" s="20">
        <v>585.44422495061383</v>
      </c>
      <c r="H423" s="20">
        <v>553.92135508972558</v>
      </c>
      <c r="I423" s="20">
        <v>545.28432255227767</v>
      </c>
      <c r="J423" s="20">
        <v>500.70787209402772</v>
      </c>
      <c r="K423" s="20">
        <v>506.72702590738697</v>
      </c>
      <c r="L423" s="11" t="str">
        <f t="shared" si="64"/>
        <v>507-565</v>
      </c>
      <c r="M423" s="16">
        <f t="shared" si="65"/>
        <v>-1.01</v>
      </c>
      <c r="N423" s="5">
        <f t="shared" si="66"/>
        <v>1.2021288557310557E-2</v>
      </c>
      <c r="O423" s="9"/>
      <c r="P423" s="24">
        <f t="shared" si="67"/>
        <v>535.94266857307537</v>
      </c>
      <c r="Q423" s="7">
        <f t="shared" si="68"/>
        <v>29.013486543304854</v>
      </c>
      <c r="R423" s="6">
        <f t="shared" si="69"/>
        <v>5.4135429486426287E-2</v>
      </c>
      <c r="S423" s="5">
        <f t="shared" si="70"/>
        <v>-5.4512626776803949E-2</v>
      </c>
      <c r="T423" s="4">
        <v>347810.08333333337</v>
      </c>
      <c r="U423" s="3">
        <v>1632</v>
      </c>
      <c r="V423" s="3">
        <v>1873</v>
      </c>
      <c r="W423" s="3">
        <v>1812</v>
      </c>
      <c r="X423" s="3">
        <v>1823</v>
      </c>
      <c r="Y423" s="3">
        <v>1710</v>
      </c>
      <c r="Z423" s="3">
        <v>1767</v>
      </c>
      <c r="AA423" s="3">
        <f t="shared" si="71"/>
        <v>57</v>
      </c>
    </row>
    <row r="424" spans="1:27" x14ac:dyDescent="0.25">
      <c r="A424" s="14">
        <v>2</v>
      </c>
      <c r="B424" s="14" t="s">
        <v>61</v>
      </c>
      <c r="C424" s="14"/>
      <c r="D424" s="14">
        <v>15</v>
      </c>
      <c r="E424" s="21" t="s">
        <v>417</v>
      </c>
      <c r="F424" s="20">
        <v>487.97735007786588</v>
      </c>
      <c r="G424" s="20">
        <v>605.55976839517132</v>
      </c>
      <c r="H424" s="20">
        <v>627.44364830161282</v>
      </c>
      <c r="I424" s="20">
        <v>644.22344001432839</v>
      </c>
      <c r="J424" s="20">
        <v>706.72963665122336</v>
      </c>
      <c r="K424" s="20">
        <v>563.13185915660495</v>
      </c>
      <c r="L424" s="11" t="str">
        <f t="shared" si="64"/>
        <v>590-703</v>
      </c>
      <c r="M424" s="16">
        <f t="shared" si="65"/>
        <v>-1.47</v>
      </c>
      <c r="N424" s="5">
        <f t="shared" si="66"/>
        <v>-0.20318629649528203</v>
      </c>
      <c r="O424" s="9"/>
      <c r="P424" s="8">
        <f t="shared" si="67"/>
        <v>646.13131833909836</v>
      </c>
      <c r="Q424" s="7">
        <f t="shared" si="68"/>
        <v>56.407923173295728</v>
      </c>
      <c r="R424" s="6">
        <f t="shared" si="69"/>
        <v>8.7301020043873023E-2</v>
      </c>
      <c r="S424" s="5">
        <f t="shared" si="70"/>
        <v>-0.12845602252471872</v>
      </c>
      <c r="T424" s="4">
        <v>176734.83333333343</v>
      </c>
      <c r="U424" s="3">
        <v>904</v>
      </c>
      <c r="V424" s="3">
        <v>1112</v>
      </c>
      <c r="W424" s="3">
        <v>1141</v>
      </c>
      <c r="X424" s="3">
        <v>1160</v>
      </c>
      <c r="Y424" s="3">
        <v>1260</v>
      </c>
      <c r="Z424" s="3">
        <v>994</v>
      </c>
      <c r="AA424" s="3">
        <f t="shared" si="71"/>
        <v>-266</v>
      </c>
    </row>
    <row r="425" spans="1:27" x14ac:dyDescent="0.25">
      <c r="A425" s="14">
        <v>358</v>
      </c>
      <c r="B425" s="14" t="s">
        <v>61</v>
      </c>
      <c r="C425" s="14"/>
      <c r="D425" s="14">
        <v>13</v>
      </c>
      <c r="E425" s="21" t="s">
        <v>60</v>
      </c>
      <c r="F425" s="20">
        <v>514.20484138560346</v>
      </c>
      <c r="G425" s="20">
        <v>577.62635107460073</v>
      </c>
      <c r="H425" s="20">
        <v>527.30839278096641</v>
      </c>
      <c r="I425" s="20">
        <v>503.03802147356407</v>
      </c>
      <c r="J425" s="20">
        <v>493.55181828603025</v>
      </c>
      <c r="K425" s="20">
        <v>469.18383793396396</v>
      </c>
      <c r="L425" s="11" t="str">
        <f t="shared" si="64"/>
        <v>488-543</v>
      </c>
      <c r="M425" s="16">
        <f t="shared" si="65"/>
        <v>-1.69</v>
      </c>
      <c r="N425" s="5">
        <f t="shared" si="66"/>
        <v>-4.9372688842864748E-2</v>
      </c>
      <c r="O425" s="9"/>
      <c r="P425" s="8">
        <f t="shared" si="67"/>
        <v>515.41959328014082</v>
      </c>
      <c r="Q425" s="7">
        <f t="shared" si="68"/>
        <v>27.287456105991112</v>
      </c>
      <c r="R425" s="6">
        <f t="shared" si="69"/>
        <v>5.2942217295879619E-2</v>
      </c>
      <c r="S425" s="5">
        <f t="shared" si="70"/>
        <v>-8.970507902490002E-2</v>
      </c>
      <c r="T425" s="4">
        <v>7170455.1249999991</v>
      </c>
      <c r="U425" s="3">
        <v>35307</v>
      </c>
      <c r="V425" s="3">
        <v>40030</v>
      </c>
      <c r="W425" s="3">
        <v>36870</v>
      </c>
      <c r="X425" s="3">
        <v>35485</v>
      </c>
      <c r="Y425" s="3">
        <v>35122</v>
      </c>
      <c r="Z425" s="3">
        <v>33679</v>
      </c>
      <c r="AA425" s="3">
        <f t="shared" si="71"/>
        <v>-1443</v>
      </c>
    </row>
    <row r="426" spans="1:27" x14ac:dyDescent="0.25">
      <c r="A426" s="14">
        <v>292</v>
      </c>
      <c r="B426" s="14" t="s">
        <v>61</v>
      </c>
      <c r="C426" s="14"/>
      <c r="D426" s="14">
        <v>10</v>
      </c>
      <c r="E426" s="21" t="s">
        <v>127</v>
      </c>
      <c r="F426" s="20">
        <v>656.15105628924391</v>
      </c>
      <c r="G426" s="20">
        <v>644.1756133856303</v>
      </c>
      <c r="H426" s="20">
        <v>606.1693148291148</v>
      </c>
      <c r="I426" s="20">
        <v>620.07866048207006</v>
      </c>
      <c r="J426" s="20">
        <v>581.87336483814215</v>
      </c>
      <c r="K426" s="20">
        <v>567.2595901512758</v>
      </c>
      <c r="L426" s="11" t="str">
        <f t="shared" si="64"/>
        <v>586-634</v>
      </c>
      <c r="M426" s="16">
        <f t="shared" si="65"/>
        <v>-1.76</v>
      </c>
      <c r="N426" s="5">
        <f t="shared" si="66"/>
        <v>-2.511504318629779E-2</v>
      </c>
      <c r="O426" s="9"/>
      <c r="P426" s="8">
        <f t="shared" si="67"/>
        <v>610.17944624445602</v>
      </c>
      <c r="Q426" s="7">
        <f t="shared" si="68"/>
        <v>24.319073646816591</v>
      </c>
      <c r="R426" s="6">
        <f t="shared" si="69"/>
        <v>3.9855609356388655E-2</v>
      </c>
      <c r="S426" s="5">
        <f t="shared" si="70"/>
        <v>-7.0339727693786075E-2</v>
      </c>
      <c r="T426" s="4">
        <v>884189.25</v>
      </c>
      <c r="U426" s="3">
        <v>5470</v>
      </c>
      <c r="V426" s="3">
        <v>5437</v>
      </c>
      <c r="W426" s="3">
        <v>5179</v>
      </c>
      <c r="X426" s="3">
        <v>5362</v>
      </c>
      <c r="Y426" s="3">
        <v>5092</v>
      </c>
      <c r="Z426" s="3">
        <v>5023</v>
      </c>
      <c r="AA426" s="3">
        <f t="shared" si="71"/>
        <v>-69</v>
      </c>
    </row>
    <row r="427" spans="1:27" x14ac:dyDescent="0.25">
      <c r="A427" s="14">
        <v>45</v>
      </c>
      <c r="B427" s="14" t="s">
        <v>61</v>
      </c>
      <c r="C427" s="14"/>
      <c r="D427" s="14">
        <v>4</v>
      </c>
      <c r="E427" s="21" t="s">
        <v>374</v>
      </c>
      <c r="F427" s="20">
        <v>435.2561685727452</v>
      </c>
      <c r="G427" s="20">
        <v>488.17440188826851</v>
      </c>
      <c r="H427" s="20">
        <v>518.73595952746291</v>
      </c>
      <c r="I427" s="20">
        <v>494.89919742909507</v>
      </c>
      <c r="J427" s="20">
        <v>518.20469746019603</v>
      </c>
      <c r="K427" s="20">
        <v>423.45705307213291</v>
      </c>
      <c r="L427" s="11" t="str">
        <f t="shared" si="64"/>
        <v>481-524</v>
      </c>
      <c r="M427" s="15">
        <f t="shared" si="65"/>
        <v>-3.61</v>
      </c>
      <c r="N427" s="5">
        <f t="shared" si="66"/>
        <v>-0.18283825841879947</v>
      </c>
      <c r="O427" s="9"/>
      <c r="P427" s="8">
        <f t="shared" si="67"/>
        <v>502.56220852993545</v>
      </c>
      <c r="Q427" s="7">
        <f t="shared" si="68"/>
        <v>21.88944326202013</v>
      </c>
      <c r="R427" s="6">
        <f t="shared" si="69"/>
        <v>4.3555689008232042E-2</v>
      </c>
      <c r="S427" s="5">
        <f t="shared" si="70"/>
        <v>-0.15740370866563197</v>
      </c>
      <c r="T427" s="4">
        <v>765977.95833333291</v>
      </c>
      <c r="U427" s="3">
        <v>3117</v>
      </c>
      <c r="V427" s="3">
        <v>3546</v>
      </c>
      <c r="W427" s="3">
        <v>3821</v>
      </c>
      <c r="X427" s="3">
        <v>3696</v>
      </c>
      <c r="Y427" s="3">
        <v>3923</v>
      </c>
      <c r="Z427" s="3">
        <v>3249</v>
      </c>
      <c r="AA427" s="3">
        <f t="shared" si="71"/>
        <v>-674</v>
      </c>
    </row>
    <row r="428" spans="1:27" x14ac:dyDescent="0.25">
      <c r="A428" s="14">
        <v>32</v>
      </c>
      <c r="B428" s="14" t="s">
        <v>61</v>
      </c>
      <c r="C428" s="14"/>
      <c r="D428" s="14">
        <v>3</v>
      </c>
      <c r="E428" s="21" t="s">
        <v>387</v>
      </c>
      <c r="F428" s="20">
        <v>577.06866260052277</v>
      </c>
      <c r="G428" s="20">
        <v>660.48137499246639</v>
      </c>
      <c r="H428" s="20">
        <v>715.94760981207253</v>
      </c>
      <c r="I428" s="20">
        <v>660.18192572865962</v>
      </c>
      <c r="J428" s="20">
        <v>624.29781677952212</v>
      </c>
      <c r="K428" s="20">
        <v>485.53447271783318</v>
      </c>
      <c r="L428" s="11" t="str">
        <f t="shared" si="64"/>
        <v>616-692</v>
      </c>
      <c r="M428" s="15">
        <f t="shared" si="65"/>
        <v>-4.3899999999999997</v>
      </c>
      <c r="N428" s="5">
        <f t="shared" si="66"/>
        <v>-0.22227107052449424</v>
      </c>
      <c r="O428" s="9"/>
      <c r="P428" s="8">
        <f t="shared" si="67"/>
        <v>653.87273525559476</v>
      </c>
      <c r="Q428" s="7">
        <f t="shared" si="68"/>
        <v>38.365511005232996</v>
      </c>
      <c r="R428" s="6">
        <f t="shared" si="69"/>
        <v>5.8674278550911223E-2</v>
      </c>
      <c r="S428" s="5">
        <f t="shared" si="70"/>
        <v>-0.25744805290277045</v>
      </c>
      <c r="T428" s="4">
        <v>289940.79166666651</v>
      </c>
      <c r="U428" s="3">
        <v>1616</v>
      </c>
      <c r="V428" s="3">
        <v>1863</v>
      </c>
      <c r="W428" s="3">
        <v>2034</v>
      </c>
      <c r="X428" s="3">
        <v>1889</v>
      </c>
      <c r="Y428" s="3">
        <v>1799</v>
      </c>
      <c r="Z428" s="3">
        <v>1409</v>
      </c>
      <c r="AA428" s="3">
        <f t="shared" si="71"/>
        <v>-390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452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350</v>
      </c>
      <c r="B5" s="14" t="s">
        <v>1</v>
      </c>
      <c r="C5" s="14"/>
      <c r="D5" s="14">
        <v>12</v>
      </c>
      <c r="E5" s="13" t="s">
        <v>69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81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x14ac:dyDescent="0.25">
      <c r="A6" s="14">
        <v>146</v>
      </c>
      <c r="B6" s="14" t="s">
        <v>1</v>
      </c>
      <c r="C6" s="14"/>
      <c r="D6" s="14">
        <v>6</v>
      </c>
      <c r="E6" s="13" t="s">
        <v>273</v>
      </c>
      <c r="F6" s="12">
        <v>126.42225031605564</v>
      </c>
      <c r="G6" s="12">
        <v>127.78532066128905</v>
      </c>
      <c r="H6" s="12">
        <v>128.95945837027486</v>
      </c>
      <c r="I6" s="12">
        <v>32.57859586251832</v>
      </c>
      <c r="J6" s="12">
        <v>131.44922773578705</v>
      </c>
      <c r="K6" s="12">
        <v>265.52711280753431</v>
      </c>
      <c r="L6" s="11" t="str">
        <f t="shared" si="0"/>
        <v>61-147</v>
      </c>
      <c r="M6" s="19">
        <f t="shared" si="1"/>
        <v>3.77</v>
      </c>
      <c r="N6" s="5">
        <f t="shared" si="2"/>
        <v>1.0199975106833172</v>
      </c>
      <c r="O6" s="9"/>
      <c r="P6" s="8">
        <f t="shared" si="3"/>
        <v>103.76211925856445</v>
      </c>
      <c r="Q6" s="7">
        <f t="shared" si="4"/>
        <v>42.952441558228287</v>
      </c>
      <c r="R6" s="6">
        <f t="shared" si="5"/>
        <v>0.41395108219788046</v>
      </c>
      <c r="S6" s="5">
        <f t="shared" si="6"/>
        <v>1.5589985507704238</v>
      </c>
      <c r="T6" s="4">
        <v>3018.5000000000005</v>
      </c>
      <c r="U6" s="3">
        <v>4</v>
      </c>
      <c r="V6" s="3">
        <v>4</v>
      </c>
      <c r="W6" s="3">
        <v>4</v>
      </c>
      <c r="X6" s="3">
        <v>1</v>
      </c>
      <c r="Y6" s="3">
        <v>4</v>
      </c>
      <c r="Z6" s="3">
        <v>8</v>
      </c>
      <c r="AA6" s="3">
        <f t="shared" si="7"/>
        <v>4</v>
      </c>
    </row>
    <row r="7" spans="1:27" x14ac:dyDescent="0.25">
      <c r="A7" s="14">
        <v>237</v>
      </c>
      <c r="B7" s="14" t="s">
        <v>1</v>
      </c>
      <c r="C7" s="14"/>
      <c r="D7" s="14">
        <v>8</v>
      </c>
      <c r="E7" s="13" t="s">
        <v>182</v>
      </c>
      <c r="F7" s="12">
        <v>200.77441560304032</v>
      </c>
      <c r="G7" s="12">
        <v>402.18328066647518</v>
      </c>
      <c r="H7" s="12">
        <v>200.6593091586642</v>
      </c>
      <c r="I7" s="12">
        <v>258.02752293577981</v>
      </c>
      <c r="J7" s="12">
        <v>228.98032200357781</v>
      </c>
      <c r="K7" s="12">
        <v>456.93614793307802</v>
      </c>
      <c r="L7" s="11" t="str">
        <f t="shared" si="0"/>
        <v>190-315</v>
      </c>
      <c r="M7" s="19">
        <f t="shared" si="1"/>
        <v>3.28</v>
      </c>
      <c r="N7" s="5">
        <f t="shared" si="2"/>
        <v>0.99552583355148927</v>
      </c>
      <c r="O7" s="9"/>
      <c r="P7" s="8">
        <f t="shared" si="3"/>
        <v>252.27537374486607</v>
      </c>
      <c r="Q7" s="7">
        <f t="shared" si="4"/>
        <v>62.415494996177152</v>
      </c>
      <c r="R7" s="6">
        <f t="shared" si="5"/>
        <v>0.24741017749635713</v>
      </c>
      <c r="S7" s="5">
        <f t="shared" si="6"/>
        <v>0.81125942318568023</v>
      </c>
      <c r="T7" s="4">
        <v>3500.958333333333</v>
      </c>
      <c r="U7" s="3">
        <v>7</v>
      </c>
      <c r="V7" s="3">
        <v>14</v>
      </c>
      <c r="W7" s="3">
        <v>7</v>
      </c>
      <c r="X7" s="3">
        <v>9</v>
      </c>
      <c r="Y7" s="3">
        <v>8</v>
      </c>
      <c r="Z7" s="3">
        <v>16</v>
      </c>
      <c r="AA7" s="3">
        <f t="shared" si="7"/>
        <v>8</v>
      </c>
    </row>
    <row r="8" spans="1:27" x14ac:dyDescent="0.25">
      <c r="A8" s="14">
        <v>219</v>
      </c>
      <c r="B8" s="14" t="s">
        <v>1</v>
      </c>
      <c r="C8" s="14"/>
      <c r="D8" s="14">
        <v>8</v>
      </c>
      <c r="E8" s="13" t="s">
        <v>200</v>
      </c>
      <c r="F8" s="12">
        <v>136.06103309198699</v>
      </c>
      <c r="G8" s="12">
        <v>150.217110667762</v>
      </c>
      <c r="H8" s="12">
        <v>145.16092449363788</v>
      </c>
      <c r="I8" s="12">
        <v>175.54253615079102</v>
      </c>
      <c r="J8" s="12">
        <v>144.47796711001573</v>
      </c>
      <c r="K8" s="12">
        <v>189.48951113765807</v>
      </c>
      <c r="L8" s="11" t="str">
        <f t="shared" si="0"/>
        <v>139-167</v>
      </c>
      <c r="M8" s="19">
        <f t="shared" si="1"/>
        <v>2.62</v>
      </c>
      <c r="N8" s="5">
        <f t="shared" si="2"/>
        <v>0.31154607811838447</v>
      </c>
      <c r="O8" s="9"/>
      <c r="P8" s="8">
        <f t="shared" si="3"/>
        <v>153.10253387077782</v>
      </c>
      <c r="Q8" s="7">
        <f t="shared" si="4"/>
        <v>13.862183882236273</v>
      </c>
      <c r="R8" s="6">
        <f t="shared" si="5"/>
        <v>9.0541831880694326E-2</v>
      </c>
      <c r="S8" s="5">
        <f t="shared" si="6"/>
        <v>0.23766410879647312</v>
      </c>
      <c r="T8" s="4">
        <v>12092.249999999993</v>
      </c>
      <c r="U8" s="3">
        <v>14</v>
      </c>
      <c r="V8" s="3">
        <v>16</v>
      </c>
      <c r="W8" s="3">
        <v>16</v>
      </c>
      <c r="X8" s="3">
        <v>20</v>
      </c>
      <c r="Y8" s="3">
        <v>17</v>
      </c>
      <c r="Z8" s="3">
        <v>23</v>
      </c>
      <c r="AA8" s="3">
        <f t="shared" si="7"/>
        <v>6</v>
      </c>
    </row>
    <row r="9" spans="1:27" x14ac:dyDescent="0.25">
      <c r="A9" s="14">
        <v>273</v>
      </c>
      <c r="B9" s="14" t="s">
        <v>1</v>
      </c>
      <c r="C9" s="14"/>
      <c r="D9" s="14">
        <v>9</v>
      </c>
      <c r="E9" s="13" t="s">
        <v>146</v>
      </c>
      <c r="F9" s="12">
        <v>248.42592195999484</v>
      </c>
      <c r="G9" s="12">
        <v>485.68950563746751</v>
      </c>
      <c r="H9" s="12">
        <v>290.09076324637937</v>
      </c>
      <c r="I9" s="12">
        <v>382.94556384281424</v>
      </c>
      <c r="J9" s="12">
        <v>316.14840909604135</v>
      </c>
      <c r="K9" s="12">
        <v>494.91528012739508</v>
      </c>
      <c r="L9" s="11" t="str">
        <f t="shared" si="0"/>
        <v>280-414</v>
      </c>
      <c r="M9" s="19">
        <f t="shared" si="1"/>
        <v>2.2000000000000002</v>
      </c>
      <c r="N9" s="5">
        <f t="shared" si="2"/>
        <v>0.56545238213438842</v>
      </c>
      <c r="O9" s="9"/>
      <c r="P9" s="8">
        <f t="shared" si="3"/>
        <v>346.84010158836878</v>
      </c>
      <c r="Q9" s="7">
        <f t="shared" si="4"/>
        <v>67.245542368701805</v>
      </c>
      <c r="R9" s="6">
        <f t="shared" si="5"/>
        <v>0.1938805289836672</v>
      </c>
      <c r="S9" s="5">
        <f t="shared" si="6"/>
        <v>0.42692634981050293</v>
      </c>
      <c r="T9" s="4">
        <v>10929.958333333328</v>
      </c>
      <c r="U9" s="3">
        <v>29</v>
      </c>
      <c r="V9" s="3">
        <v>56</v>
      </c>
      <c r="W9" s="3">
        <v>33</v>
      </c>
      <c r="X9" s="3">
        <v>43</v>
      </c>
      <c r="Y9" s="3">
        <v>35</v>
      </c>
      <c r="Z9" s="3">
        <v>54</v>
      </c>
      <c r="AA9" s="3">
        <f t="shared" si="7"/>
        <v>19</v>
      </c>
    </row>
    <row r="10" spans="1:27" x14ac:dyDescent="0.25">
      <c r="A10" s="14">
        <v>139</v>
      </c>
      <c r="B10" s="14" t="s">
        <v>1</v>
      </c>
      <c r="C10" s="14"/>
      <c r="D10" s="14">
        <v>6</v>
      </c>
      <c r="E10" s="13" t="s">
        <v>280</v>
      </c>
      <c r="F10" s="12">
        <v>180.87434659142292</v>
      </c>
      <c r="G10" s="12">
        <v>217.69102387344896</v>
      </c>
      <c r="H10" s="12">
        <v>181.95050946142649</v>
      </c>
      <c r="I10" s="12">
        <v>160.59273317882364</v>
      </c>
      <c r="J10" s="12">
        <v>183.04960644334614</v>
      </c>
      <c r="K10" s="12">
        <v>212.97429620563037</v>
      </c>
      <c r="L10" s="11" t="str">
        <f t="shared" si="0"/>
        <v>164-198</v>
      </c>
      <c r="M10" s="18">
        <f t="shared" si="1"/>
        <v>1.85</v>
      </c>
      <c r="N10" s="5">
        <f t="shared" si="2"/>
        <v>0.16347858017135877</v>
      </c>
      <c r="O10" s="9"/>
      <c r="P10" s="8">
        <f t="shared" si="3"/>
        <v>181.31512584364174</v>
      </c>
      <c r="Q10" s="7">
        <f t="shared" si="4"/>
        <v>17.089040706639413</v>
      </c>
      <c r="R10" s="6">
        <f t="shared" si="5"/>
        <v>9.4250496902151759E-2</v>
      </c>
      <c r="S10" s="5">
        <f t="shared" si="6"/>
        <v>0.17460854528645403</v>
      </c>
      <c r="T10" s="4">
        <v>13621.41666666667</v>
      </c>
      <c r="U10" s="3">
        <v>25</v>
      </c>
      <c r="V10" s="3">
        <v>30</v>
      </c>
      <c r="W10" s="3">
        <v>25</v>
      </c>
      <c r="X10" s="3">
        <v>22</v>
      </c>
      <c r="Y10" s="3">
        <v>25</v>
      </c>
      <c r="Z10" s="3">
        <v>29</v>
      </c>
      <c r="AA10" s="3">
        <f t="shared" si="7"/>
        <v>4</v>
      </c>
    </row>
    <row r="11" spans="1:27" x14ac:dyDescent="0.25">
      <c r="A11" s="14">
        <v>349</v>
      </c>
      <c r="B11" s="14" t="s">
        <v>1</v>
      </c>
      <c r="C11" s="14"/>
      <c r="D11" s="14">
        <v>12</v>
      </c>
      <c r="E11" s="13" t="s">
        <v>70</v>
      </c>
      <c r="F11" s="12">
        <v>109.63910461397899</v>
      </c>
      <c r="G11" s="12">
        <v>143.75561545372864</v>
      </c>
      <c r="H11" s="12">
        <v>141.74344436569808</v>
      </c>
      <c r="I11" s="12">
        <v>139.55516790231138</v>
      </c>
      <c r="J11" s="12">
        <v>343.17089910775564</v>
      </c>
      <c r="K11" s="12">
        <v>371.33413038891621</v>
      </c>
      <c r="L11" s="11" t="str">
        <f t="shared" si="0"/>
        <v>109-303</v>
      </c>
      <c r="M11" s="18">
        <f t="shared" si="1"/>
        <v>1.7</v>
      </c>
      <c r="N11" s="5">
        <f t="shared" si="2"/>
        <v>8.2067655953301885E-2</v>
      </c>
      <c r="O11" s="9"/>
      <c r="P11" s="8">
        <f t="shared" si="3"/>
        <v>206.43038905110365</v>
      </c>
      <c r="Q11" s="7">
        <f t="shared" si="4"/>
        <v>97.007568756160182</v>
      </c>
      <c r="R11" s="6">
        <f t="shared" si="5"/>
        <v>0.46992872126082713</v>
      </c>
      <c r="S11" s="5">
        <f t="shared" si="6"/>
        <v>0.79883461972737546</v>
      </c>
      <c r="T11" s="4">
        <v>2956.166666666667</v>
      </c>
      <c r="U11" s="3">
        <v>3</v>
      </c>
      <c r="V11" s="3">
        <v>4</v>
      </c>
      <c r="W11" s="3">
        <v>4</v>
      </c>
      <c r="X11" s="3">
        <v>4</v>
      </c>
      <c r="Y11" s="3">
        <v>10</v>
      </c>
      <c r="Z11" s="3">
        <v>11</v>
      </c>
      <c r="AA11" s="3">
        <f t="shared" si="7"/>
        <v>1</v>
      </c>
    </row>
    <row r="12" spans="1:27" x14ac:dyDescent="0.25">
      <c r="A12" s="14">
        <v>333</v>
      </c>
      <c r="B12" s="14" t="s">
        <v>1</v>
      </c>
      <c r="C12" s="14"/>
      <c r="D12" s="14">
        <v>11</v>
      </c>
      <c r="E12" s="13" t="s">
        <v>86</v>
      </c>
      <c r="F12" s="12">
        <v>439.70360719811094</v>
      </c>
      <c r="G12" s="12">
        <v>536.54174457361194</v>
      </c>
      <c r="H12" s="12">
        <v>259.63488843813388</v>
      </c>
      <c r="I12" s="12">
        <v>307.80446316471591</v>
      </c>
      <c r="J12" s="12">
        <v>387.9571630632451</v>
      </c>
      <c r="K12" s="12">
        <v>499.99327966021963</v>
      </c>
      <c r="L12" s="11" t="str">
        <f t="shared" si="0"/>
        <v>277-451</v>
      </c>
      <c r="M12" s="18">
        <f t="shared" si="1"/>
        <v>1.56</v>
      </c>
      <c r="N12" s="5">
        <f t="shared" si="2"/>
        <v>0.28878476095751404</v>
      </c>
      <c r="O12" s="9"/>
      <c r="P12" s="8">
        <f t="shared" si="3"/>
        <v>364.17969530898841</v>
      </c>
      <c r="Q12" s="7">
        <f t="shared" si="4"/>
        <v>86.967262159479986</v>
      </c>
      <c r="R12" s="6">
        <f t="shared" si="5"/>
        <v>0.2388031603071461</v>
      </c>
      <c r="S12" s="5">
        <f t="shared" si="6"/>
        <v>0.37293013888651899</v>
      </c>
      <c r="T12" s="4">
        <v>6198.7083333333339</v>
      </c>
      <c r="U12" s="3">
        <v>27</v>
      </c>
      <c r="V12" s="3">
        <v>33</v>
      </c>
      <c r="W12" s="3">
        <v>16</v>
      </c>
      <c r="X12" s="3">
        <v>19</v>
      </c>
      <c r="Y12" s="3">
        <v>24</v>
      </c>
      <c r="Z12" s="3">
        <v>31</v>
      </c>
      <c r="AA12" s="3">
        <f t="shared" si="7"/>
        <v>7</v>
      </c>
    </row>
    <row r="13" spans="1:27" x14ac:dyDescent="0.25">
      <c r="A13" s="14">
        <v>272</v>
      </c>
      <c r="B13" s="14" t="s">
        <v>1</v>
      </c>
      <c r="C13" s="14"/>
      <c r="D13" s="14">
        <v>9</v>
      </c>
      <c r="E13" s="13" t="s">
        <v>147</v>
      </c>
      <c r="F13" s="12">
        <v>221.51593951651739</v>
      </c>
      <c r="G13" s="12">
        <v>243.80135065948267</v>
      </c>
      <c r="H13" s="12">
        <v>286.24305983960517</v>
      </c>
      <c r="I13" s="12">
        <v>229.79892593980267</v>
      </c>
      <c r="J13" s="12">
        <v>232.67577137076378</v>
      </c>
      <c r="K13" s="12">
        <v>276.61926858108842</v>
      </c>
      <c r="L13" s="11" t="str">
        <f t="shared" si="0"/>
        <v>221-265</v>
      </c>
      <c r="M13" s="18">
        <f t="shared" si="1"/>
        <v>1.51</v>
      </c>
      <c r="N13" s="5">
        <f t="shared" si="2"/>
        <v>0.18886150866263438</v>
      </c>
      <c r="O13" s="9"/>
      <c r="P13" s="8">
        <f t="shared" si="3"/>
        <v>243.36149206448852</v>
      </c>
      <c r="Q13" s="7">
        <f t="shared" si="4"/>
        <v>22.061727969671075</v>
      </c>
      <c r="R13" s="6">
        <f t="shared" si="5"/>
        <v>9.0654144920449958E-2</v>
      </c>
      <c r="S13" s="5">
        <f t="shared" si="6"/>
        <v>0.13665997949990752</v>
      </c>
      <c r="T13" s="4">
        <v>9776.3333333333285</v>
      </c>
      <c r="U13" s="3">
        <v>23</v>
      </c>
      <c r="V13" s="3">
        <v>25</v>
      </c>
      <c r="W13" s="3">
        <v>29</v>
      </c>
      <c r="X13" s="3">
        <v>23</v>
      </c>
      <c r="Y13" s="3">
        <v>23</v>
      </c>
      <c r="Z13" s="3">
        <v>27</v>
      </c>
      <c r="AA13" s="3">
        <f t="shared" si="7"/>
        <v>4</v>
      </c>
    </row>
    <row r="14" spans="1:27" x14ac:dyDescent="0.25">
      <c r="A14" s="14">
        <v>353</v>
      </c>
      <c r="B14" s="14" t="s">
        <v>1</v>
      </c>
      <c r="C14" s="14"/>
      <c r="D14" s="14">
        <v>12</v>
      </c>
      <c r="E14" s="13" t="s">
        <v>66</v>
      </c>
      <c r="F14" s="12">
        <v>327.06459525756338</v>
      </c>
      <c r="G14" s="12">
        <v>170.06802721088434</v>
      </c>
      <c r="H14" s="12">
        <v>354.45281346920689</v>
      </c>
      <c r="I14" s="12">
        <v>372.96037296037298</v>
      </c>
      <c r="J14" s="12">
        <v>195.40791402051784</v>
      </c>
      <c r="K14" s="12">
        <v>408.96310811962178</v>
      </c>
      <c r="L14" s="11" t="str">
        <f t="shared" si="0"/>
        <v>193-367</v>
      </c>
      <c r="M14" s="18">
        <f t="shared" si="1"/>
        <v>1.48</v>
      </c>
      <c r="N14" s="5">
        <f t="shared" si="2"/>
        <v>1.0928687058021644</v>
      </c>
      <c r="O14" s="9"/>
      <c r="P14" s="8">
        <f t="shared" si="3"/>
        <v>279.96267680206893</v>
      </c>
      <c r="Q14" s="7">
        <f t="shared" si="4"/>
        <v>86.933087536727186</v>
      </c>
      <c r="R14" s="6">
        <f t="shared" si="5"/>
        <v>0.31051670361827582</v>
      </c>
      <c r="S14" s="5">
        <f t="shared" si="6"/>
        <v>0.46077724642115414</v>
      </c>
      <c r="T14" s="4">
        <v>491.79166666666657</v>
      </c>
      <c r="U14" s="3">
        <v>2</v>
      </c>
      <c r="V14" s="3">
        <v>1</v>
      </c>
      <c r="W14" s="3">
        <v>2</v>
      </c>
      <c r="X14" s="3">
        <v>2</v>
      </c>
      <c r="Y14" s="3">
        <v>1</v>
      </c>
      <c r="Z14" s="3">
        <v>2</v>
      </c>
      <c r="AA14" s="3">
        <f t="shared" si="7"/>
        <v>1</v>
      </c>
    </row>
    <row r="15" spans="1:27" x14ac:dyDescent="0.25">
      <c r="A15" s="14">
        <v>330</v>
      </c>
      <c r="B15" s="14" t="s">
        <v>1</v>
      </c>
      <c r="C15" s="14"/>
      <c r="D15" s="14">
        <v>11</v>
      </c>
      <c r="E15" s="13" t="s">
        <v>89</v>
      </c>
      <c r="F15" s="12">
        <v>104.84927916120576</v>
      </c>
      <c r="G15" s="12">
        <v>317.29243786356426</v>
      </c>
      <c r="H15" s="12">
        <v>0</v>
      </c>
      <c r="I15" s="12">
        <v>0</v>
      </c>
      <c r="J15" s="12">
        <v>110.28398125172316</v>
      </c>
      <c r="K15" s="12">
        <v>222.71714922049009</v>
      </c>
      <c r="L15" s="11" t="str">
        <f t="shared" si="0"/>
        <v>-18-190</v>
      </c>
      <c r="M15" s="18">
        <f t="shared" si="1"/>
        <v>1.31</v>
      </c>
      <c r="N15" s="5">
        <f t="shared" si="2"/>
        <v>1.0194877505567943</v>
      </c>
      <c r="O15" s="9"/>
      <c r="P15" s="8">
        <f t="shared" si="3"/>
        <v>86.056937409796689</v>
      </c>
      <c r="Q15" s="7">
        <f t="shared" si="4"/>
        <v>103.94491780097739</v>
      </c>
      <c r="R15" s="6">
        <f t="shared" si="5"/>
        <v>1.2078621541689252</v>
      </c>
      <c r="S15" s="5">
        <f t="shared" si="6"/>
        <v>1.5880208606533104</v>
      </c>
      <c r="T15" s="4">
        <v>899.62499999999955</v>
      </c>
      <c r="U15" s="3">
        <v>1</v>
      </c>
      <c r="V15" s="3">
        <v>3</v>
      </c>
      <c r="W15" s="3">
        <v>0</v>
      </c>
      <c r="X15" s="3">
        <v>0</v>
      </c>
      <c r="Y15" s="3">
        <v>1</v>
      </c>
      <c r="Z15" s="3">
        <v>2</v>
      </c>
      <c r="AA15" s="3">
        <f t="shared" si="7"/>
        <v>1</v>
      </c>
    </row>
    <row r="16" spans="1:27" x14ac:dyDescent="0.25">
      <c r="A16" s="14">
        <v>188</v>
      </c>
      <c r="B16" s="14" t="s">
        <v>1</v>
      </c>
      <c r="C16" s="14"/>
      <c r="D16" s="14">
        <v>8</v>
      </c>
      <c r="E16" s="13" t="s">
        <v>231</v>
      </c>
      <c r="F16" s="12">
        <v>254.37525437525437</v>
      </c>
      <c r="G16" s="12">
        <v>224.9891340475034</v>
      </c>
      <c r="H16" s="12">
        <v>329.26045016077171</v>
      </c>
      <c r="I16" s="12">
        <v>351.71200993069209</v>
      </c>
      <c r="J16" s="12">
        <v>259.90227674394424</v>
      </c>
      <c r="K16" s="12">
        <v>344.85461243044125</v>
      </c>
      <c r="L16" s="11" t="str">
        <f t="shared" si="0"/>
        <v>246-341</v>
      </c>
      <c r="M16" s="18">
        <f t="shared" si="1"/>
        <v>1.0900000000000001</v>
      </c>
      <c r="N16" s="5">
        <f t="shared" si="2"/>
        <v>0.32686260678736595</v>
      </c>
      <c r="O16" s="9"/>
      <c r="P16" s="8">
        <f t="shared" si="3"/>
        <v>293.23295309300443</v>
      </c>
      <c r="Q16" s="7">
        <f t="shared" si="4"/>
        <v>47.576023614354725</v>
      </c>
      <c r="R16" s="6">
        <f t="shared" si="5"/>
        <v>0.16224651122094413</v>
      </c>
      <c r="S16" s="5">
        <f t="shared" si="6"/>
        <v>0.17604317247749449</v>
      </c>
      <c r="T16" s="4">
        <v>9576.0000000000018</v>
      </c>
      <c r="U16" s="3">
        <v>25</v>
      </c>
      <c r="V16" s="3">
        <v>22</v>
      </c>
      <c r="W16" s="3">
        <v>32</v>
      </c>
      <c r="X16" s="3">
        <v>34</v>
      </c>
      <c r="Y16" s="3">
        <v>25</v>
      </c>
      <c r="Z16" s="3">
        <v>33</v>
      </c>
      <c r="AA16" s="3">
        <f t="shared" si="7"/>
        <v>8</v>
      </c>
    </row>
    <row r="17" spans="1:27" x14ac:dyDescent="0.25">
      <c r="A17" s="14">
        <v>357</v>
      </c>
      <c r="B17" s="14" t="s">
        <v>1</v>
      </c>
      <c r="C17" s="14"/>
      <c r="D17" s="14">
        <v>12</v>
      </c>
      <c r="E17" s="13" t="s">
        <v>62</v>
      </c>
      <c r="F17" s="12">
        <v>374.97070541363956</v>
      </c>
      <c r="G17" s="12">
        <v>272.04715484017225</v>
      </c>
      <c r="H17" s="12">
        <v>174.67248908296943</v>
      </c>
      <c r="I17" s="12">
        <v>0</v>
      </c>
      <c r="J17" s="12">
        <v>0</v>
      </c>
      <c r="K17" s="12">
        <v>234.82600045660621</v>
      </c>
      <c r="L17" s="11" t="str">
        <f t="shared" si="0"/>
        <v>-31-223</v>
      </c>
      <c r="M17" s="18">
        <f t="shared" si="1"/>
        <v>1.0900000000000001</v>
      </c>
      <c r="N17" s="5" t="e">
        <f t="shared" si="2"/>
        <v>#DIV/0!</v>
      </c>
      <c r="O17" s="9"/>
      <c r="P17" s="8">
        <f t="shared" si="3"/>
        <v>96.205498822859496</v>
      </c>
      <c r="Q17" s="7">
        <f t="shared" si="4"/>
        <v>126.83882268523826</v>
      </c>
      <c r="R17" s="6">
        <f t="shared" si="5"/>
        <v>1.3184155192499241</v>
      </c>
      <c r="S17" s="5">
        <f t="shared" si="6"/>
        <v>1.4408791943273924</v>
      </c>
      <c r="T17" s="4">
        <v>1271.2916666666661</v>
      </c>
      <c r="U17" s="3">
        <v>4</v>
      </c>
      <c r="V17" s="3">
        <v>3</v>
      </c>
      <c r="W17" s="3">
        <v>2</v>
      </c>
      <c r="X17" s="3">
        <v>0</v>
      </c>
      <c r="Y17" s="3">
        <v>0</v>
      </c>
      <c r="Z17" s="3">
        <v>3</v>
      </c>
      <c r="AA17" s="3">
        <f t="shared" si="7"/>
        <v>3</v>
      </c>
    </row>
    <row r="18" spans="1:27" x14ac:dyDescent="0.25">
      <c r="A18" s="14">
        <v>142</v>
      </c>
      <c r="B18" s="14" t="s">
        <v>1</v>
      </c>
      <c r="C18" s="14"/>
      <c r="D18" s="14">
        <v>6</v>
      </c>
      <c r="E18" s="13" t="s">
        <v>277</v>
      </c>
      <c r="F18" s="12">
        <v>319.68380365602025</v>
      </c>
      <c r="G18" s="12">
        <v>265.79608817496319</v>
      </c>
      <c r="H18" s="12">
        <v>223.96738116089759</v>
      </c>
      <c r="I18" s="12">
        <v>194.06669615719403</v>
      </c>
      <c r="J18" s="12">
        <v>209.98566989685165</v>
      </c>
      <c r="K18" s="12">
        <v>259.54058495369878</v>
      </c>
      <c r="L18" s="11" t="str">
        <f t="shared" si="0"/>
        <v>189-257</v>
      </c>
      <c r="M18" s="18">
        <f t="shared" si="1"/>
        <v>1.07</v>
      </c>
      <c r="N18" s="5">
        <f t="shared" si="2"/>
        <v>0.23599188973794882</v>
      </c>
      <c r="O18" s="9"/>
      <c r="P18" s="8">
        <f t="shared" si="3"/>
        <v>223.29155050677824</v>
      </c>
      <c r="Q18" s="7">
        <f t="shared" si="4"/>
        <v>33.870054516465082</v>
      </c>
      <c r="R18" s="6">
        <f t="shared" si="5"/>
        <v>0.15168533891942734</v>
      </c>
      <c r="S18" s="5">
        <f t="shared" si="6"/>
        <v>0.16233948111628241</v>
      </c>
      <c r="T18" s="4">
        <v>17709.375000000004</v>
      </c>
      <c r="U18" s="3">
        <v>55</v>
      </c>
      <c r="V18" s="3">
        <v>46</v>
      </c>
      <c r="W18" s="3">
        <v>39</v>
      </c>
      <c r="X18" s="3">
        <v>34</v>
      </c>
      <c r="Y18" s="3">
        <v>37</v>
      </c>
      <c r="Z18" s="3">
        <v>46</v>
      </c>
      <c r="AA18" s="3">
        <f t="shared" si="7"/>
        <v>9</v>
      </c>
    </row>
    <row r="19" spans="1:27" x14ac:dyDescent="0.25">
      <c r="A19" s="14">
        <v>326</v>
      </c>
      <c r="B19" s="14" t="s">
        <v>1</v>
      </c>
      <c r="C19" s="14"/>
      <c r="D19" s="14">
        <v>10</v>
      </c>
      <c r="E19" s="13" t="s">
        <v>93</v>
      </c>
      <c r="F19" s="12">
        <v>604.13834768161905</v>
      </c>
      <c r="G19" s="12">
        <v>303.62835888872013</v>
      </c>
      <c r="H19" s="12">
        <v>428.06910258370283</v>
      </c>
      <c r="I19" s="12">
        <v>492.23196431318263</v>
      </c>
      <c r="J19" s="12">
        <v>247.25699273682585</v>
      </c>
      <c r="K19" s="12">
        <v>495.94461951748713</v>
      </c>
      <c r="L19" s="11" t="str">
        <f t="shared" si="0"/>
        <v>262-498</v>
      </c>
      <c r="M19" s="10">
        <f t="shared" si="1"/>
        <v>0.99</v>
      </c>
      <c r="N19" s="5">
        <f t="shared" si="2"/>
        <v>1.0057860205610369</v>
      </c>
      <c r="O19" s="9"/>
      <c r="P19" s="8">
        <f t="shared" si="3"/>
        <v>380.05434627646849</v>
      </c>
      <c r="Q19" s="7">
        <f t="shared" si="4"/>
        <v>117.56493545868891</v>
      </c>
      <c r="R19" s="6">
        <f t="shared" si="5"/>
        <v>0.30933716877734885</v>
      </c>
      <c r="S19" s="5">
        <f t="shared" si="6"/>
        <v>0.30493079312587279</v>
      </c>
      <c r="T19" s="4">
        <v>1612.9583333333339</v>
      </c>
      <c r="U19" s="3">
        <v>10</v>
      </c>
      <c r="V19" s="3">
        <v>5</v>
      </c>
      <c r="W19" s="3">
        <v>7</v>
      </c>
      <c r="X19" s="3">
        <v>8</v>
      </c>
      <c r="Y19" s="3">
        <v>4</v>
      </c>
      <c r="Z19" s="3">
        <v>8</v>
      </c>
      <c r="AA19" s="3">
        <f t="shared" si="7"/>
        <v>4</v>
      </c>
    </row>
    <row r="20" spans="1:27" x14ac:dyDescent="0.25">
      <c r="A20" s="14">
        <v>334</v>
      </c>
      <c r="B20" s="14" t="s">
        <v>1</v>
      </c>
      <c r="C20" s="14"/>
      <c r="D20" s="14">
        <v>11</v>
      </c>
      <c r="E20" s="13" t="s">
        <v>85</v>
      </c>
      <c r="F20" s="12">
        <v>385.5156271513149</v>
      </c>
      <c r="G20" s="12">
        <v>271.2600027126</v>
      </c>
      <c r="H20" s="12">
        <v>376.49589888395855</v>
      </c>
      <c r="I20" s="12">
        <v>903.89472284992689</v>
      </c>
      <c r="J20" s="12">
        <v>209.80854969840024</v>
      </c>
      <c r="K20" s="12">
        <v>724.99730283741474</v>
      </c>
      <c r="L20" s="11" t="str">
        <f t="shared" si="0"/>
        <v>166-731</v>
      </c>
      <c r="M20" s="10">
        <f t="shared" si="1"/>
        <v>0.98</v>
      </c>
      <c r="N20" s="5">
        <f t="shared" si="2"/>
        <v>2.4555183946488275</v>
      </c>
      <c r="O20" s="9"/>
      <c r="P20" s="8">
        <f t="shared" si="3"/>
        <v>448.1429979413399</v>
      </c>
      <c r="Q20" s="7">
        <f t="shared" si="4"/>
        <v>282.45971761287882</v>
      </c>
      <c r="R20" s="6">
        <f t="shared" si="5"/>
        <v>0.630289257916402</v>
      </c>
      <c r="S20" s="5">
        <f t="shared" si="6"/>
        <v>0.61778116843926223</v>
      </c>
      <c r="T20" s="4">
        <v>1928.4166666666674</v>
      </c>
      <c r="U20" s="3">
        <v>7</v>
      </c>
      <c r="V20" s="3">
        <v>5</v>
      </c>
      <c r="W20" s="3">
        <v>7</v>
      </c>
      <c r="X20" s="3">
        <v>17</v>
      </c>
      <c r="Y20" s="3">
        <v>4</v>
      </c>
      <c r="Z20" s="3">
        <v>14</v>
      </c>
      <c r="AA20" s="3">
        <f t="shared" si="7"/>
        <v>10</v>
      </c>
    </row>
    <row r="21" spans="1:27" x14ac:dyDescent="0.25">
      <c r="A21" s="14">
        <v>249</v>
      </c>
      <c r="B21" s="14" t="s">
        <v>1</v>
      </c>
      <c r="C21" s="14"/>
      <c r="D21" s="14">
        <v>9</v>
      </c>
      <c r="E21" s="13" t="s">
        <v>170</v>
      </c>
      <c r="F21" s="12">
        <v>366.25946356388323</v>
      </c>
      <c r="G21" s="12">
        <v>371.93268925477389</v>
      </c>
      <c r="H21" s="12">
        <v>211.64994938805557</v>
      </c>
      <c r="I21" s="12">
        <v>177.52032140521348</v>
      </c>
      <c r="J21" s="12">
        <v>218.25773391535398</v>
      </c>
      <c r="K21" s="12">
        <v>298.79878070820109</v>
      </c>
      <c r="L21" s="11" t="str">
        <f t="shared" si="0"/>
        <v>168-305</v>
      </c>
      <c r="M21" s="10">
        <f t="shared" si="1"/>
        <v>0.91</v>
      </c>
      <c r="N21" s="5">
        <f t="shared" si="2"/>
        <v>0.36901806569696644</v>
      </c>
      <c r="O21" s="9"/>
      <c r="P21" s="8">
        <f t="shared" si="3"/>
        <v>236.42964302901478</v>
      </c>
      <c r="Q21" s="7">
        <f t="shared" si="4"/>
        <v>68.776137879712095</v>
      </c>
      <c r="R21" s="6">
        <f t="shared" si="5"/>
        <v>0.29089473298943247</v>
      </c>
      <c r="S21" s="5">
        <f t="shared" si="6"/>
        <v>0.26379576131040527</v>
      </c>
      <c r="T21" s="4">
        <v>10395.000000000007</v>
      </c>
      <c r="U21" s="3">
        <v>41</v>
      </c>
      <c r="V21" s="3">
        <v>41</v>
      </c>
      <c r="W21" s="3">
        <v>23</v>
      </c>
      <c r="X21" s="3">
        <v>19</v>
      </c>
      <c r="Y21" s="3">
        <v>23</v>
      </c>
      <c r="Z21" s="3">
        <v>31</v>
      </c>
      <c r="AA21" s="3">
        <f t="shared" si="7"/>
        <v>8</v>
      </c>
    </row>
    <row r="22" spans="1:27" x14ac:dyDescent="0.25">
      <c r="A22" s="14">
        <v>252</v>
      </c>
      <c r="B22" s="14" t="s">
        <v>1</v>
      </c>
      <c r="C22" s="14"/>
      <c r="D22" s="14">
        <v>9</v>
      </c>
      <c r="E22" s="13" t="s">
        <v>167</v>
      </c>
      <c r="F22" s="12">
        <v>276.37137970482632</v>
      </c>
      <c r="G22" s="12">
        <v>310.38535711432905</v>
      </c>
      <c r="H22" s="12">
        <v>225.43505515107597</v>
      </c>
      <c r="I22" s="12">
        <v>264.31411646050935</v>
      </c>
      <c r="J22" s="12">
        <v>280.47212808227187</v>
      </c>
      <c r="K22" s="12">
        <v>292.21391315276816</v>
      </c>
      <c r="L22" s="11" t="str">
        <f t="shared" si="0"/>
        <v>243-295</v>
      </c>
      <c r="M22" s="10">
        <f t="shared" si="1"/>
        <v>0.91</v>
      </c>
      <c r="N22" s="5">
        <f t="shared" si="2"/>
        <v>4.1864356186765317E-2</v>
      </c>
      <c r="O22" s="9"/>
      <c r="P22" s="8">
        <f t="shared" si="3"/>
        <v>268.87095770934059</v>
      </c>
      <c r="Q22" s="7">
        <f t="shared" si="4"/>
        <v>25.715332544294075</v>
      </c>
      <c r="R22" s="6">
        <f t="shared" si="5"/>
        <v>9.5641912251799605E-2</v>
      </c>
      <c r="S22" s="5">
        <f t="shared" si="6"/>
        <v>8.6818433802962697E-2</v>
      </c>
      <c r="T22" s="4">
        <v>21239.583333333336</v>
      </c>
      <c r="U22" s="3">
        <v>61</v>
      </c>
      <c r="V22" s="3">
        <v>68</v>
      </c>
      <c r="W22" s="3">
        <v>49</v>
      </c>
      <c r="X22" s="3">
        <v>57</v>
      </c>
      <c r="Y22" s="3">
        <v>60</v>
      </c>
      <c r="Z22" s="3">
        <v>62</v>
      </c>
      <c r="AA22" s="3">
        <f t="shared" si="7"/>
        <v>2</v>
      </c>
    </row>
    <row r="23" spans="1:27" x14ac:dyDescent="0.25">
      <c r="A23" s="14">
        <v>310</v>
      </c>
      <c r="B23" s="14" t="s">
        <v>1</v>
      </c>
      <c r="C23" s="14"/>
      <c r="D23" s="14">
        <v>10</v>
      </c>
      <c r="E23" s="13" t="s">
        <v>109</v>
      </c>
      <c r="F23" s="12">
        <v>244.57927660975497</v>
      </c>
      <c r="G23" s="12">
        <v>300.83670207765346</v>
      </c>
      <c r="H23" s="12">
        <v>244.63680843056076</v>
      </c>
      <c r="I23" s="12">
        <v>282.10070995345336</v>
      </c>
      <c r="J23" s="12">
        <v>169.41973739940701</v>
      </c>
      <c r="K23" s="12">
        <v>282.72103287417343</v>
      </c>
      <c r="L23" s="11" t="str">
        <f t="shared" si="0"/>
        <v>186-288</v>
      </c>
      <c r="M23" s="10">
        <f t="shared" si="1"/>
        <v>0.89</v>
      </c>
      <c r="N23" s="5">
        <f t="shared" si="2"/>
        <v>0.66876089653980886</v>
      </c>
      <c r="O23" s="9"/>
      <c r="P23" s="8">
        <f t="shared" si="3"/>
        <v>237.04430885783952</v>
      </c>
      <c r="Q23" s="7">
        <f t="shared" si="4"/>
        <v>51.221338780609138</v>
      </c>
      <c r="R23" s="6">
        <f t="shared" si="5"/>
        <v>0.21608339397562865</v>
      </c>
      <c r="S23" s="5">
        <f t="shared" si="6"/>
        <v>0.19269276801632559</v>
      </c>
      <c r="T23" s="4">
        <v>5305.7083333333339</v>
      </c>
      <c r="U23" s="3">
        <v>13</v>
      </c>
      <c r="V23" s="3">
        <v>16</v>
      </c>
      <c r="W23" s="3">
        <v>13</v>
      </c>
      <c r="X23" s="3">
        <v>15</v>
      </c>
      <c r="Y23" s="3">
        <v>9</v>
      </c>
      <c r="Z23" s="3">
        <v>15</v>
      </c>
      <c r="AA23" s="3">
        <f t="shared" si="7"/>
        <v>6</v>
      </c>
    </row>
    <row r="24" spans="1:27" x14ac:dyDescent="0.25">
      <c r="A24" s="14">
        <v>14</v>
      </c>
      <c r="B24" s="14" t="s">
        <v>1</v>
      </c>
      <c r="C24" s="14"/>
      <c r="D24" s="14">
        <v>1</v>
      </c>
      <c r="E24" s="13" t="s">
        <v>405</v>
      </c>
      <c r="F24" s="12">
        <v>387.03434929850022</v>
      </c>
      <c r="G24" s="12">
        <v>600.45033775331501</v>
      </c>
      <c r="H24" s="12">
        <v>0</v>
      </c>
      <c r="I24" s="12">
        <v>106.86615014694097</v>
      </c>
      <c r="J24" s="12">
        <v>438.47629487530833</v>
      </c>
      <c r="K24" s="12">
        <v>450.72538616836482</v>
      </c>
      <c r="L24" s="11" t="str">
        <f t="shared" si="0"/>
        <v>65-496</v>
      </c>
      <c r="M24" s="10">
        <f t="shared" si="1"/>
        <v>0.79</v>
      </c>
      <c r="N24" s="5">
        <f t="shared" si="2"/>
        <v>2.7935583830226967E-2</v>
      </c>
      <c r="O24" s="9"/>
      <c r="P24" s="8">
        <f t="shared" si="3"/>
        <v>280.51873998462906</v>
      </c>
      <c r="Q24" s="7">
        <f t="shared" si="4"/>
        <v>215.63922858042326</v>
      </c>
      <c r="R24" s="6">
        <f t="shared" si="5"/>
        <v>0.76871594600859516</v>
      </c>
      <c r="S24" s="5">
        <f t="shared" si="6"/>
        <v>0.60675677565449704</v>
      </c>
      <c r="T24" s="4">
        <v>891.70833333333326</v>
      </c>
      <c r="U24" s="3">
        <v>4</v>
      </c>
      <c r="V24" s="3">
        <v>6</v>
      </c>
      <c r="W24" s="3">
        <v>0</v>
      </c>
      <c r="X24" s="3">
        <v>1</v>
      </c>
      <c r="Y24" s="3">
        <v>4</v>
      </c>
      <c r="Z24" s="3">
        <v>4</v>
      </c>
      <c r="AA24" s="3">
        <f t="shared" si="7"/>
        <v>0</v>
      </c>
    </row>
    <row r="25" spans="1:27" x14ac:dyDescent="0.25">
      <c r="A25" s="14">
        <v>231</v>
      </c>
      <c r="B25" s="14" t="s">
        <v>1</v>
      </c>
      <c r="C25" s="14"/>
      <c r="D25" s="14">
        <v>8</v>
      </c>
      <c r="E25" s="13" t="s">
        <v>188</v>
      </c>
      <c r="F25" s="12">
        <v>246.4965536130004</v>
      </c>
      <c r="G25" s="12">
        <v>199.08601420750193</v>
      </c>
      <c r="H25" s="12">
        <v>287.13071177011597</v>
      </c>
      <c r="I25" s="12">
        <v>177.9478168027226</v>
      </c>
      <c r="J25" s="12">
        <v>150.01764913519239</v>
      </c>
      <c r="K25" s="12">
        <v>236.33850384597162</v>
      </c>
      <c r="L25" s="11" t="str">
        <f t="shared" si="0"/>
        <v>147-249</v>
      </c>
      <c r="M25" s="10">
        <f t="shared" si="1"/>
        <v>0.75</v>
      </c>
      <c r="N25" s="5">
        <f t="shared" si="2"/>
        <v>0.5754046621073825</v>
      </c>
      <c r="O25" s="9"/>
      <c r="P25" s="8">
        <f t="shared" si="3"/>
        <v>197.8626820150136</v>
      </c>
      <c r="Q25" s="7">
        <f t="shared" si="4"/>
        <v>51.190320205445147</v>
      </c>
      <c r="R25" s="6">
        <f t="shared" si="5"/>
        <v>0.25871639706956406</v>
      </c>
      <c r="S25" s="5">
        <f t="shared" si="6"/>
        <v>0.19445719343902609</v>
      </c>
      <c r="T25" s="4">
        <v>11412.666666666661</v>
      </c>
      <c r="U25" s="3">
        <v>27</v>
      </c>
      <c r="V25" s="3">
        <v>22</v>
      </c>
      <c r="W25" s="3">
        <v>32</v>
      </c>
      <c r="X25" s="3">
        <v>20</v>
      </c>
      <c r="Y25" s="3">
        <v>17</v>
      </c>
      <c r="Z25" s="3">
        <v>27</v>
      </c>
      <c r="AA25" s="3">
        <f t="shared" si="7"/>
        <v>10</v>
      </c>
    </row>
    <row r="26" spans="1:27" x14ac:dyDescent="0.25">
      <c r="A26" s="14">
        <v>370</v>
      </c>
      <c r="B26" s="14" t="s">
        <v>1</v>
      </c>
      <c r="C26" s="14" t="s">
        <v>441</v>
      </c>
      <c r="D26" s="14">
        <v>13</v>
      </c>
      <c r="E26" s="13" t="s">
        <v>48</v>
      </c>
      <c r="F26" s="12">
        <v>332.88097708948669</v>
      </c>
      <c r="G26" s="12">
        <v>340.87650496573059</v>
      </c>
      <c r="H26" s="12">
        <v>296.17387533697956</v>
      </c>
      <c r="I26" s="12">
        <v>232.23746280571885</v>
      </c>
      <c r="J26" s="12">
        <v>237.95860108931228</v>
      </c>
      <c r="K26" s="12">
        <v>296.65316833184795</v>
      </c>
      <c r="L26" s="11" t="str">
        <f t="shared" si="0"/>
        <v>226-310</v>
      </c>
      <c r="M26" s="10">
        <f t="shared" si="1"/>
        <v>0.67</v>
      </c>
      <c r="N26" s="5">
        <f t="shared" si="2"/>
        <v>0.24665873380431419</v>
      </c>
      <c r="O26" s="9"/>
      <c r="P26" s="8">
        <f t="shared" si="3"/>
        <v>268.1265646467549</v>
      </c>
      <c r="Q26" s="7">
        <f t="shared" si="4"/>
        <v>42.301171870556487</v>
      </c>
      <c r="R26" s="6">
        <f t="shared" si="5"/>
        <v>0.15776568773141311</v>
      </c>
      <c r="S26" s="5">
        <f t="shared" si="6"/>
        <v>0.10639230664322877</v>
      </c>
      <c r="T26" s="4">
        <v>117510.70833333337</v>
      </c>
      <c r="U26" s="3">
        <v>417</v>
      </c>
      <c r="V26" s="3">
        <v>422</v>
      </c>
      <c r="W26" s="3">
        <v>362</v>
      </c>
      <c r="X26" s="3">
        <v>280</v>
      </c>
      <c r="Y26" s="3">
        <v>283</v>
      </c>
      <c r="Z26" s="3">
        <v>348</v>
      </c>
      <c r="AA26" s="3">
        <f t="shared" si="7"/>
        <v>65</v>
      </c>
    </row>
    <row r="27" spans="1:27" x14ac:dyDescent="0.25">
      <c r="A27" s="14">
        <v>74</v>
      </c>
      <c r="B27" s="14" t="s">
        <v>1</v>
      </c>
      <c r="C27" s="14"/>
      <c r="D27" s="14">
        <v>5</v>
      </c>
      <c r="E27" s="13" t="s">
        <v>345</v>
      </c>
      <c r="F27" s="12">
        <v>1090.2545641553099</v>
      </c>
      <c r="G27" s="12">
        <v>1000.5002501250625</v>
      </c>
      <c r="H27" s="12">
        <v>1168.7363038714391</v>
      </c>
      <c r="I27" s="12">
        <v>986.48328195399574</v>
      </c>
      <c r="J27" s="12">
        <v>924.55621301775147</v>
      </c>
      <c r="K27" s="12">
        <v>1064.4375620170197</v>
      </c>
      <c r="L27" s="11" t="str">
        <f t="shared" si="0"/>
        <v>921-1101</v>
      </c>
      <c r="M27" s="10">
        <f t="shared" si="1"/>
        <v>0.59</v>
      </c>
      <c r="N27" s="5">
        <f t="shared" si="2"/>
        <v>0.15129566707760847</v>
      </c>
      <c r="O27" s="9"/>
      <c r="P27" s="8">
        <f t="shared" si="3"/>
        <v>1011.0785445949662</v>
      </c>
      <c r="Q27" s="7">
        <f t="shared" si="4"/>
        <v>89.781522585566748</v>
      </c>
      <c r="R27" s="6">
        <f t="shared" si="5"/>
        <v>8.879777250295906E-2</v>
      </c>
      <c r="S27" s="5">
        <f t="shared" si="6"/>
        <v>5.2774354383544865E-2</v>
      </c>
      <c r="T27" s="4">
        <v>5526.3333333333312</v>
      </c>
      <c r="U27" s="3">
        <v>53</v>
      </c>
      <c r="V27" s="3">
        <v>50</v>
      </c>
      <c r="W27" s="3">
        <v>60</v>
      </c>
      <c r="X27" s="3">
        <v>52</v>
      </c>
      <c r="Y27" s="3">
        <v>50</v>
      </c>
      <c r="Z27" s="3">
        <v>59</v>
      </c>
      <c r="AA27" s="3">
        <f t="shared" si="7"/>
        <v>9</v>
      </c>
    </row>
    <row r="28" spans="1:27" x14ac:dyDescent="0.25">
      <c r="A28" s="14">
        <v>16</v>
      </c>
      <c r="B28" s="14" t="s">
        <v>1</v>
      </c>
      <c r="C28" s="14"/>
      <c r="D28" s="14">
        <v>1</v>
      </c>
      <c r="E28" s="13" t="s">
        <v>403</v>
      </c>
      <c r="F28" s="12">
        <v>457.73573390296002</v>
      </c>
      <c r="G28" s="12">
        <v>358.15549917922698</v>
      </c>
      <c r="H28" s="12">
        <v>584.24012269042578</v>
      </c>
      <c r="I28" s="12">
        <v>114.52294037649416</v>
      </c>
      <c r="J28" s="12">
        <v>168.66961838498841</v>
      </c>
      <c r="K28" s="12">
        <v>386.309024224795</v>
      </c>
      <c r="L28" s="11" t="str">
        <f t="shared" si="0"/>
        <v>101-463</v>
      </c>
      <c r="M28" s="10">
        <f t="shared" si="1"/>
        <v>0.57999999999999996</v>
      </c>
      <c r="N28" s="5">
        <f t="shared" si="2"/>
        <v>1.2903296273727531</v>
      </c>
      <c r="O28" s="9"/>
      <c r="P28" s="24">
        <f t="shared" si="3"/>
        <v>281.88046358424066</v>
      </c>
      <c r="Q28" s="7">
        <f t="shared" si="4"/>
        <v>181.28110183246702</v>
      </c>
      <c r="R28" s="6">
        <f t="shared" si="5"/>
        <v>0.64311339469005346</v>
      </c>
      <c r="S28" s="5">
        <f t="shared" si="6"/>
        <v>0.37047108307080534</v>
      </c>
      <c r="T28" s="4">
        <v>3614.5416666666674</v>
      </c>
      <c r="U28" s="3">
        <v>15</v>
      </c>
      <c r="V28" s="3">
        <v>12</v>
      </c>
      <c r="W28" s="3">
        <v>20</v>
      </c>
      <c r="X28" s="3">
        <v>4</v>
      </c>
      <c r="Y28" s="3">
        <v>6</v>
      </c>
      <c r="Z28" s="3">
        <v>14</v>
      </c>
      <c r="AA28" s="3">
        <f t="shared" si="7"/>
        <v>8</v>
      </c>
    </row>
    <row r="29" spans="1:27" x14ac:dyDescent="0.25">
      <c r="A29" s="14">
        <v>141</v>
      </c>
      <c r="B29" s="14" t="s">
        <v>1</v>
      </c>
      <c r="C29" s="14"/>
      <c r="D29" s="14">
        <v>6</v>
      </c>
      <c r="E29" s="13" t="s">
        <v>278</v>
      </c>
      <c r="F29" s="12">
        <v>319.53743152769323</v>
      </c>
      <c r="G29" s="12">
        <v>45.471769609700637</v>
      </c>
      <c r="H29" s="12">
        <v>226.49201615643045</v>
      </c>
      <c r="I29" s="12">
        <v>135.36888019854101</v>
      </c>
      <c r="J29" s="12">
        <v>89.874176153385264</v>
      </c>
      <c r="K29" s="12">
        <v>179.06772863777965</v>
      </c>
      <c r="L29" s="11" t="str">
        <f t="shared" si="0"/>
        <v>63-214</v>
      </c>
      <c r="M29" s="10">
        <f t="shared" si="1"/>
        <v>0.54</v>
      </c>
      <c r="N29" s="5">
        <f t="shared" si="2"/>
        <v>0.99242692730969484</v>
      </c>
      <c r="O29" s="9"/>
      <c r="P29" s="8">
        <f t="shared" si="3"/>
        <v>138.72022805183175</v>
      </c>
      <c r="Q29" s="7">
        <f t="shared" si="4"/>
        <v>75.353248767742016</v>
      </c>
      <c r="R29" s="6">
        <f t="shared" si="5"/>
        <v>0.54320303409238091</v>
      </c>
      <c r="S29" s="5">
        <f t="shared" si="6"/>
        <v>0.29085520657356734</v>
      </c>
      <c r="T29" s="4">
        <v>6698.9999999999964</v>
      </c>
      <c r="U29" s="3">
        <v>21</v>
      </c>
      <c r="V29" s="3">
        <v>3</v>
      </c>
      <c r="W29" s="3">
        <v>15</v>
      </c>
      <c r="X29" s="3">
        <v>9</v>
      </c>
      <c r="Y29" s="3">
        <v>6</v>
      </c>
      <c r="Z29" s="3">
        <v>12</v>
      </c>
      <c r="AA29" s="3">
        <f t="shared" si="7"/>
        <v>6</v>
      </c>
    </row>
    <row r="30" spans="1:27" x14ac:dyDescent="0.25">
      <c r="A30" s="14">
        <v>302</v>
      </c>
      <c r="B30" s="14" t="s">
        <v>1</v>
      </c>
      <c r="C30" s="14"/>
      <c r="D30" s="14">
        <v>10</v>
      </c>
      <c r="E30" s="13" t="s">
        <v>117</v>
      </c>
      <c r="F30" s="12">
        <v>383.61728534356314</v>
      </c>
      <c r="G30" s="12">
        <v>308.64959628632806</v>
      </c>
      <c r="H30" s="12">
        <v>318.70183740124196</v>
      </c>
      <c r="I30" s="12">
        <v>222.97078603195916</v>
      </c>
      <c r="J30" s="12">
        <v>224.50800252866907</v>
      </c>
      <c r="K30" s="12">
        <v>284.255286099839</v>
      </c>
      <c r="L30" s="11" t="str">
        <f t="shared" si="0"/>
        <v>212-318</v>
      </c>
      <c r="M30" s="10">
        <f t="shared" si="1"/>
        <v>0.37</v>
      </c>
      <c r="N30" s="5">
        <f t="shared" si="2"/>
        <v>0.26612540710454347</v>
      </c>
      <c r="O30" s="9"/>
      <c r="P30" s="8">
        <f t="shared" si="3"/>
        <v>264.76300979274185</v>
      </c>
      <c r="Q30" s="7">
        <f t="shared" si="4"/>
        <v>52.785909137954079</v>
      </c>
      <c r="R30" s="6">
        <f t="shared" si="5"/>
        <v>0.1993704074420185</v>
      </c>
      <c r="S30" s="5">
        <f t="shared" si="6"/>
        <v>7.362159964247203E-2</v>
      </c>
      <c r="T30" s="4">
        <v>42843.791666666635</v>
      </c>
      <c r="U30" s="3">
        <v>153</v>
      </c>
      <c r="V30" s="3">
        <v>125</v>
      </c>
      <c r="W30" s="3">
        <v>131</v>
      </c>
      <c r="X30" s="3">
        <v>93</v>
      </c>
      <c r="Y30" s="3">
        <v>95</v>
      </c>
      <c r="Z30" s="3">
        <v>122</v>
      </c>
      <c r="AA30" s="3">
        <f t="shared" si="7"/>
        <v>27</v>
      </c>
    </row>
    <row r="31" spans="1:27" x14ac:dyDescent="0.25">
      <c r="A31" s="14">
        <v>15</v>
      </c>
      <c r="B31" s="14" t="s">
        <v>1</v>
      </c>
      <c r="C31" s="14"/>
      <c r="D31" s="14">
        <v>1</v>
      </c>
      <c r="E31" s="13" t="s">
        <v>404</v>
      </c>
      <c r="F31" s="12">
        <v>60.910613674432767</v>
      </c>
      <c r="G31" s="12">
        <v>245.02297090352221</v>
      </c>
      <c r="H31" s="12">
        <v>123.4949058351343</v>
      </c>
      <c r="I31" s="12">
        <v>186.07536052101099</v>
      </c>
      <c r="J31" s="12">
        <v>186.82858477347034</v>
      </c>
      <c r="K31" s="12">
        <v>187.78363152678517</v>
      </c>
      <c r="L31" s="11" t="str">
        <f t="shared" si="0"/>
        <v>127-219</v>
      </c>
      <c r="M31" s="10">
        <f t="shared" si="1"/>
        <v>0.31</v>
      </c>
      <c r="N31" s="5">
        <f t="shared" si="2"/>
        <v>5.1118877471176393E-3</v>
      </c>
      <c r="O31" s="9"/>
      <c r="P31" s="8">
        <f t="shared" si="3"/>
        <v>173.32570926255173</v>
      </c>
      <c r="Q31" s="7">
        <f t="shared" si="4"/>
        <v>46.136990181086716</v>
      </c>
      <c r="R31" s="6">
        <f t="shared" si="5"/>
        <v>0.26618665157861232</v>
      </c>
      <c r="S31" s="5">
        <f t="shared" si="6"/>
        <v>8.3414758986116458E-2</v>
      </c>
      <c r="T31" s="4">
        <v>1598.9583333333339</v>
      </c>
      <c r="U31" s="3">
        <v>1</v>
      </c>
      <c r="V31" s="3">
        <v>4</v>
      </c>
      <c r="W31" s="3">
        <v>2</v>
      </c>
      <c r="X31" s="3">
        <v>3</v>
      </c>
      <c r="Y31" s="3">
        <v>3</v>
      </c>
      <c r="Z31" s="3">
        <v>3</v>
      </c>
      <c r="AA31" s="3">
        <f t="shared" si="7"/>
        <v>0</v>
      </c>
    </row>
    <row r="32" spans="1:27" x14ac:dyDescent="0.25">
      <c r="A32" s="14">
        <v>69</v>
      </c>
      <c r="B32" s="14" t="s">
        <v>1</v>
      </c>
      <c r="C32" s="14"/>
      <c r="D32" s="14">
        <v>5</v>
      </c>
      <c r="E32" s="13" t="s">
        <v>350</v>
      </c>
      <c r="F32" s="12">
        <v>241.47298520977964</v>
      </c>
      <c r="G32" s="12">
        <v>704.01877383396891</v>
      </c>
      <c r="H32" s="12">
        <v>796.81274900398409</v>
      </c>
      <c r="I32" s="12">
        <v>885.9357696566999</v>
      </c>
      <c r="J32" s="12">
        <v>540.24851431658567</v>
      </c>
      <c r="K32" s="12">
        <v>738.10465269539964</v>
      </c>
      <c r="L32" s="11" t="str">
        <f t="shared" si="0"/>
        <v>503-868</v>
      </c>
      <c r="M32" s="10">
        <f t="shared" si="1"/>
        <v>0.28999999999999998</v>
      </c>
      <c r="N32" s="5">
        <f t="shared" si="2"/>
        <v>0.36623171213918465</v>
      </c>
      <c r="O32" s="9"/>
      <c r="P32" s="8">
        <f t="shared" si="3"/>
        <v>685.66229533995988</v>
      </c>
      <c r="Q32" s="7">
        <f t="shared" si="4"/>
        <v>182.79406090017321</v>
      </c>
      <c r="R32" s="6">
        <f t="shared" si="5"/>
        <v>0.26659488518256885</v>
      </c>
      <c r="S32" s="5">
        <f t="shared" si="6"/>
        <v>7.6484236790996626E-2</v>
      </c>
      <c r="T32" s="4">
        <v>945.25000000000045</v>
      </c>
      <c r="U32" s="3">
        <v>2</v>
      </c>
      <c r="V32" s="3">
        <v>6</v>
      </c>
      <c r="W32" s="3">
        <v>7</v>
      </c>
      <c r="X32" s="3">
        <v>8</v>
      </c>
      <c r="Y32" s="3">
        <v>5</v>
      </c>
      <c r="Z32" s="3">
        <v>7</v>
      </c>
      <c r="AA32" s="3">
        <f t="shared" si="7"/>
        <v>2</v>
      </c>
    </row>
    <row r="33" spans="1:27" x14ac:dyDescent="0.25">
      <c r="A33" s="14">
        <v>77</v>
      </c>
      <c r="B33" s="14" t="s">
        <v>1</v>
      </c>
      <c r="C33" s="14"/>
      <c r="D33" s="14">
        <v>5</v>
      </c>
      <c r="E33" s="13" t="s">
        <v>342</v>
      </c>
      <c r="F33" s="12">
        <v>433.42814574021401</v>
      </c>
      <c r="G33" s="12">
        <v>261.42023302458699</v>
      </c>
      <c r="H33" s="12">
        <v>324.13451582406697</v>
      </c>
      <c r="I33" s="12">
        <v>179.86015872659007</v>
      </c>
      <c r="J33" s="12">
        <v>152.72318921953959</v>
      </c>
      <c r="K33" s="12">
        <v>251.27601099332563</v>
      </c>
      <c r="L33" s="11" t="str">
        <f t="shared" si="0"/>
        <v>142-313</v>
      </c>
      <c r="M33" s="10">
        <f t="shared" si="1"/>
        <v>0.28000000000000003</v>
      </c>
      <c r="N33" s="5">
        <f t="shared" si="2"/>
        <v>0.64530358668791521</v>
      </c>
      <c r="O33" s="9"/>
      <c r="P33" s="8">
        <f t="shared" si="3"/>
        <v>227.44858268437648</v>
      </c>
      <c r="Q33" s="7">
        <f t="shared" si="4"/>
        <v>85.54074661553382</v>
      </c>
      <c r="R33" s="6">
        <f t="shared" si="5"/>
        <v>0.37608828160620428</v>
      </c>
      <c r="S33" s="5">
        <f t="shared" si="6"/>
        <v>0.1047596253523978</v>
      </c>
      <c r="T33" s="4">
        <v>11141.374999999993</v>
      </c>
      <c r="U33" s="3">
        <v>48</v>
      </c>
      <c r="V33" s="3">
        <v>29</v>
      </c>
      <c r="W33" s="3">
        <v>36</v>
      </c>
      <c r="X33" s="3">
        <v>20</v>
      </c>
      <c r="Y33" s="3">
        <v>17</v>
      </c>
      <c r="Z33" s="3">
        <v>28</v>
      </c>
      <c r="AA33" s="3">
        <f t="shared" si="7"/>
        <v>11</v>
      </c>
    </row>
    <row r="34" spans="1:27" x14ac:dyDescent="0.25">
      <c r="A34" s="14">
        <v>354</v>
      </c>
      <c r="B34" s="14" t="s">
        <v>1</v>
      </c>
      <c r="C34" s="14"/>
      <c r="D34" s="14">
        <v>12</v>
      </c>
      <c r="E34" s="13" t="s">
        <v>65</v>
      </c>
      <c r="F34" s="12">
        <v>0</v>
      </c>
      <c r="G34" s="12">
        <v>0</v>
      </c>
      <c r="H34" s="12">
        <v>232.89665211062592</v>
      </c>
      <c r="I34" s="12">
        <v>0</v>
      </c>
      <c r="J34" s="12">
        <v>104.11244143675169</v>
      </c>
      <c r="K34" s="12">
        <v>101.34707149191335</v>
      </c>
      <c r="L34" s="11" t="str">
        <f t="shared" si="0"/>
        <v>-7-170</v>
      </c>
      <c r="M34" s="10">
        <f t="shared" si="1"/>
        <v>0.23</v>
      </c>
      <c r="N34" s="5">
        <f t="shared" si="2"/>
        <v>-2.656137832017226E-2</v>
      </c>
      <c r="O34" s="9"/>
      <c r="P34" s="8">
        <f t="shared" si="3"/>
        <v>81.283477567709085</v>
      </c>
      <c r="Q34" s="7">
        <f t="shared" si="4"/>
        <v>88.624488007967287</v>
      </c>
      <c r="R34" s="6">
        <f t="shared" si="5"/>
        <v>1.0903136856336288</v>
      </c>
      <c r="S34" s="5">
        <f t="shared" si="6"/>
        <v>0.24683483685219187</v>
      </c>
      <c r="T34" s="4">
        <v>1006.4166666666667</v>
      </c>
      <c r="U34" s="3">
        <v>0</v>
      </c>
      <c r="V34" s="3">
        <v>0</v>
      </c>
      <c r="W34" s="3">
        <v>2</v>
      </c>
      <c r="X34" s="3">
        <v>0</v>
      </c>
      <c r="Y34" s="3">
        <v>1</v>
      </c>
      <c r="Z34" s="3">
        <v>1</v>
      </c>
      <c r="AA34" s="3">
        <f t="shared" si="7"/>
        <v>0</v>
      </c>
    </row>
    <row r="35" spans="1:27" x14ac:dyDescent="0.25">
      <c r="A35" s="14">
        <v>391</v>
      </c>
      <c r="B35" s="14" t="s">
        <v>1</v>
      </c>
      <c r="C35" s="14" t="s">
        <v>441</v>
      </c>
      <c r="D35" s="14">
        <v>13</v>
      </c>
      <c r="E35" s="13" t="s">
        <v>27</v>
      </c>
      <c r="F35" s="12">
        <v>139.4023125847927</v>
      </c>
      <c r="G35" s="12">
        <v>145.40349469778636</v>
      </c>
      <c r="H35" s="12">
        <v>147.86262677324572</v>
      </c>
      <c r="I35" s="12">
        <v>122.33078371344014</v>
      </c>
      <c r="J35" s="12">
        <v>114.35620029038765</v>
      </c>
      <c r="K35" s="12">
        <v>132.16379888859311</v>
      </c>
      <c r="L35" s="11" t="str">
        <f t="shared" si="0"/>
        <v>115-143</v>
      </c>
      <c r="M35" s="10">
        <f t="shared" si="1"/>
        <v>0.23</v>
      </c>
      <c r="N35" s="5">
        <f t="shared" si="2"/>
        <v>0.15572044675309396</v>
      </c>
      <c r="O35" s="9"/>
      <c r="P35" s="8">
        <f t="shared" si="3"/>
        <v>128.99342124038677</v>
      </c>
      <c r="Q35" s="7">
        <f t="shared" si="4"/>
        <v>14.056720656102192</v>
      </c>
      <c r="R35" s="6">
        <f t="shared" si="5"/>
        <v>0.10897238418001699</v>
      </c>
      <c r="S35" s="5">
        <f t="shared" si="6"/>
        <v>2.4577824339569666E-2</v>
      </c>
      <c r="T35" s="4">
        <v>77258.833333333343</v>
      </c>
      <c r="U35" s="3">
        <v>112</v>
      </c>
      <c r="V35" s="3">
        <v>116</v>
      </c>
      <c r="W35" s="3">
        <v>117</v>
      </c>
      <c r="X35" s="3">
        <v>96</v>
      </c>
      <c r="Y35" s="3">
        <v>89</v>
      </c>
      <c r="Z35" s="3">
        <v>102</v>
      </c>
      <c r="AA35" s="3">
        <f t="shared" si="7"/>
        <v>13</v>
      </c>
    </row>
    <row r="36" spans="1:27" x14ac:dyDescent="0.25">
      <c r="A36" s="14">
        <v>55</v>
      </c>
      <c r="B36" s="14" t="s">
        <v>1</v>
      </c>
      <c r="C36" s="14"/>
      <c r="D36" s="14">
        <v>4</v>
      </c>
      <c r="E36" s="13" t="s">
        <v>364</v>
      </c>
      <c r="F36" s="12">
        <v>151.25072716695752</v>
      </c>
      <c r="G36" s="12">
        <v>176.47058823529412</v>
      </c>
      <c r="H36" s="12">
        <v>237.88991644116686</v>
      </c>
      <c r="I36" s="12">
        <v>108.33584110743304</v>
      </c>
      <c r="J36" s="12">
        <v>158.38689043891446</v>
      </c>
      <c r="K36" s="12">
        <v>172.64678830729076</v>
      </c>
      <c r="L36" s="11" t="str">
        <f t="shared" si="0"/>
        <v>119-207</v>
      </c>
      <c r="M36" s="10">
        <f t="shared" si="1"/>
        <v>0.22</v>
      </c>
      <c r="N36" s="5">
        <f t="shared" si="2"/>
        <v>9.0032059022435038E-2</v>
      </c>
      <c r="O36" s="9"/>
      <c r="P36" s="8">
        <f t="shared" si="3"/>
        <v>162.87596463902338</v>
      </c>
      <c r="Q36" s="7">
        <f t="shared" si="4"/>
        <v>44.260826817016088</v>
      </c>
      <c r="R36" s="6">
        <f t="shared" si="5"/>
        <v>0.27174560049489127</v>
      </c>
      <c r="S36" s="5">
        <f t="shared" si="6"/>
        <v>5.9989352572198951E-2</v>
      </c>
      <c r="T36" s="4">
        <v>8121.2916666666661</v>
      </c>
      <c r="U36" s="3">
        <v>13</v>
      </c>
      <c r="V36" s="3">
        <v>15</v>
      </c>
      <c r="W36" s="3">
        <v>20</v>
      </c>
      <c r="X36" s="3">
        <v>9</v>
      </c>
      <c r="Y36" s="3">
        <v>13</v>
      </c>
      <c r="Z36" s="3">
        <v>14</v>
      </c>
      <c r="AA36" s="3">
        <f t="shared" si="7"/>
        <v>1</v>
      </c>
    </row>
    <row r="37" spans="1:27" x14ac:dyDescent="0.25">
      <c r="A37" s="14">
        <v>200</v>
      </c>
      <c r="B37" s="14" t="s">
        <v>1</v>
      </c>
      <c r="C37" s="14"/>
      <c r="D37" s="14">
        <v>8</v>
      </c>
      <c r="E37" s="13" t="s">
        <v>219</v>
      </c>
      <c r="F37" s="12">
        <v>335.67763065063536</v>
      </c>
      <c r="G37" s="12">
        <v>337.08612698389231</v>
      </c>
      <c r="H37" s="12">
        <v>347.40111580527872</v>
      </c>
      <c r="I37" s="12">
        <v>322.49080168281563</v>
      </c>
      <c r="J37" s="12">
        <v>207.24934869702918</v>
      </c>
      <c r="K37" s="12">
        <v>305.13757224313633</v>
      </c>
      <c r="L37" s="11" t="str">
        <f t="shared" si="0"/>
        <v>231-352</v>
      </c>
      <c r="M37" s="10">
        <f t="shared" si="1"/>
        <v>0.22</v>
      </c>
      <c r="N37" s="5">
        <f t="shared" si="2"/>
        <v>0.47232101891527123</v>
      </c>
      <c r="O37" s="9"/>
      <c r="P37" s="8">
        <f t="shared" si="3"/>
        <v>291.88421215004433</v>
      </c>
      <c r="Q37" s="7">
        <f t="shared" si="4"/>
        <v>60.449992190524625</v>
      </c>
      <c r="R37" s="6">
        <f t="shared" si="5"/>
        <v>0.20710264438506201</v>
      </c>
      <c r="S37" s="5">
        <f t="shared" si="6"/>
        <v>4.5406224596618645E-2</v>
      </c>
      <c r="T37" s="4">
        <v>34391.208333333358</v>
      </c>
      <c r="U37" s="3">
        <v>113</v>
      </c>
      <c r="V37" s="3">
        <v>114</v>
      </c>
      <c r="W37" s="3">
        <v>118</v>
      </c>
      <c r="X37" s="3">
        <v>110</v>
      </c>
      <c r="Y37" s="3">
        <v>71</v>
      </c>
      <c r="Z37" s="3">
        <v>105</v>
      </c>
      <c r="AA37" s="3">
        <f t="shared" si="7"/>
        <v>34</v>
      </c>
    </row>
    <row r="38" spans="1:27" x14ac:dyDescent="0.25">
      <c r="A38" s="14">
        <v>297</v>
      </c>
      <c r="B38" s="14" t="s">
        <v>1</v>
      </c>
      <c r="C38" s="14"/>
      <c r="D38" s="14">
        <v>10</v>
      </c>
      <c r="E38" s="13" t="s">
        <v>122</v>
      </c>
      <c r="F38" s="12">
        <v>298.47736210547544</v>
      </c>
      <c r="G38" s="12">
        <v>251.86870328241795</v>
      </c>
      <c r="H38" s="12">
        <v>286.29856850715748</v>
      </c>
      <c r="I38" s="12">
        <v>329.47572175775298</v>
      </c>
      <c r="J38" s="12">
        <v>265.5105893090502</v>
      </c>
      <c r="K38" s="12">
        <v>292.57690592955851</v>
      </c>
      <c r="L38" s="11" t="str">
        <f t="shared" si="0"/>
        <v>259-316</v>
      </c>
      <c r="M38" s="10">
        <f t="shared" si="1"/>
        <v>0.19</v>
      </c>
      <c r="N38" s="5">
        <f t="shared" si="2"/>
        <v>0.10194062952797536</v>
      </c>
      <c r="O38" s="9"/>
      <c r="P38" s="8">
        <f t="shared" si="3"/>
        <v>287.10442051786976</v>
      </c>
      <c r="Q38" s="7">
        <f t="shared" si="4"/>
        <v>28.433759204340994</v>
      </c>
      <c r="R38" s="6">
        <f t="shared" si="5"/>
        <v>9.9036298894503577E-2</v>
      </c>
      <c r="S38" s="5">
        <f t="shared" si="6"/>
        <v>1.9060958385167519E-2</v>
      </c>
      <c r="T38" s="4">
        <v>11974.041666666672</v>
      </c>
      <c r="U38" s="3">
        <v>37</v>
      </c>
      <c r="V38" s="3">
        <v>31</v>
      </c>
      <c r="W38" s="3">
        <v>35</v>
      </c>
      <c r="X38" s="3">
        <v>40</v>
      </c>
      <c r="Y38" s="3">
        <v>32</v>
      </c>
      <c r="Z38" s="3">
        <v>35</v>
      </c>
      <c r="AA38" s="3">
        <f t="shared" si="7"/>
        <v>3</v>
      </c>
    </row>
    <row r="39" spans="1:27" x14ac:dyDescent="0.25">
      <c r="A39" s="14">
        <v>318</v>
      </c>
      <c r="B39" s="14" t="s">
        <v>1</v>
      </c>
      <c r="C39" s="14"/>
      <c r="D39" s="14">
        <v>10</v>
      </c>
      <c r="E39" s="13" t="s">
        <v>101</v>
      </c>
      <c r="F39" s="12">
        <v>370.34587659546327</v>
      </c>
      <c r="G39" s="12">
        <v>283.34882897241778</v>
      </c>
      <c r="H39" s="12">
        <v>302.31627617480996</v>
      </c>
      <c r="I39" s="12">
        <v>267.86312194468627</v>
      </c>
      <c r="J39" s="12">
        <v>233.14203730272595</v>
      </c>
      <c r="K39" s="12">
        <v>279.14934489952122</v>
      </c>
      <c r="L39" s="11" t="str">
        <f t="shared" si="0"/>
        <v>235-309</v>
      </c>
      <c r="M39" s="10">
        <f t="shared" si="1"/>
        <v>0.19</v>
      </c>
      <c r="N39" s="5">
        <f t="shared" si="2"/>
        <v>0.19733595935363882</v>
      </c>
      <c r="O39" s="9"/>
      <c r="P39" s="8">
        <f t="shared" si="3"/>
        <v>272.07700249047355</v>
      </c>
      <c r="Q39" s="7">
        <f t="shared" si="4"/>
        <v>36.792033113235519</v>
      </c>
      <c r="R39" s="6">
        <f t="shared" si="5"/>
        <v>0.13522654533994929</v>
      </c>
      <c r="S39" s="5">
        <f t="shared" si="6"/>
        <v>2.5993900051494826E-2</v>
      </c>
      <c r="T39" s="4">
        <v>11110.666666666666</v>
      </c>
      <c r="U39" s="3">
        <v>42</v>
      </c>
      <c r="V39" s="3">
        <v>32</v>
      </c>
      <c r="W39" s="3">
        <v>34</v>
      </c>
      <c r="X39" s="3">
        <v>30</v>
      </c>
      <c r="Y39" s="3">
        <v>26</v>
      </c>
      <c r="Z39" s="3">
        <v>31</v>
      </c>
      <c r="AA39" s="3">
        <f t="shared" si="7"/>
        <v>5</v>
      </c>
    </row>
    <row r="40" spans="1:27" x14ac:dyDescent="0.25">
      <c r="A40" s="14">
        <v>171</v>
      </c>
      <c r="B40" s="14" t="s">
        <v>1</v>
      </c>
      <c r="C40" s="14"/>
      <c r="D40" s="14">
        <v>7</v>
      </c>
      <c r="E40" s="13" t="s">
        <v>248</v>
      </c>
      <c r="F40" s="12">
        <v>248.42707855156212</v>
      </c>
      <c r="G40" s="12">
        <v>199.22195749034177</v>
      </c>
      <c r="H40" s="12">
        <v>150.42037121598753</v>
      </c>
      <c r="I40" s="12">
        <v>150.04152935187417</v>
      </c>
      <c r="J40" s="12">
        <v>122.91413378936258</v>
      </c>
      <c r="K40" s="12">
        <v>159.89944101820413</v>
      </c>
      <c r="L40" s="11" t="str">
        <f t="shared" si="0"/>
        <v>120-189</v>
      </c>
      <c r="M40" s="10">
        <f t="shared" si="1"/>
        <v>0.17</v>
      </c>
      <c r="N40" s="5">
        <f t="shared" si="2"/>
        <v>0.30090361530125664</v>
      </c>
      <c r="O40" s="9"/>
      <c r="P40" s="8">
        <f t="shared" si="3"/>
        <v>154.19125956896784</v>
      </c>
      <c r="Q40" s="7">
        <f t="shared" si="4"/>
        <v>34.582028006339883</v>
      </c>
      <c r="R40" s="6">
        <f t="shared" si="5"/>
        <v>0.22428007983728657</v>
      </c>
      <c r="S40" s="5">
        <f t="shared" si="6"/>
        <v>3.7020136324154573E-2</v>
      </c>
      <c r="T40" s="4">
        <v>18756.041666666664</v>
      </c>
      <c r="U40" s="3">
        <v>46</v>
      </c>
      <c r="V40" s="3">
        <v>37</v>
      </c>
      <c r="W40" s="3">
        <v>28</v>
      </c>
      <c r="X40" s="3">
        <v>28</v>
      </c>
      <c r="Y40" s="3">
        <v>23</v>
      </c>
      <c r="Z40" s="3">
        <v>30</v>
      </c>
      <c r="AA40" s="3">
        <f t="shared" si="7"/>
        <v>7</v>
      </c>
    </row>
    <row r="41" spans="1:27" x14ac:dyDescent="0.25">
      <c r="A41" s="14">
        <v>131</v>
      </c>
      <c r="B41" s="14" t="s">
        <v>1</v>
      </c>
      <c r="C41" s="14"/>
      <c r="D41" s="14">
        <v>6</v>
      </c>
      <c r="E41" s="13" t="s">
        <v>288</v>
      </c>
      <c r="F41" s="12">
        <v>409.29090350966953</v>
      </c>
      <c r="G41" s="12">
        <v>443.39939536446082</v>
      </c>
      <c r="H41" s="12">
        <v>576.1398629184464</v>
      </c>
      <c r="I41" s="12">
        <v>365.58297427862647</v>
      </c>
      <c r="J41" s="12">
        <v>328.21172874265949</v>
      </c>
      <c r="K41" s="12">
        <v>418.77286859415</v>
      </c>
      <c r="L41" s="11" t="str">
        <f t="shared" si="0"/>
        <v>317-500</v>
      </c>
      <c r="M41" s="10">
        <f t="shared" si="1"/>
        <v>0.11</v>
      </c>
      <c r="N41" s="5">
        <f t="shared" si="2"/>
        <v>0.27592292389555845</v>
      </c>
      <c r="O41" s="9"/>
      <c r="P41" s="8">
        <f t="shared" si="3"/>
        <v>408.52665492144894</v>
      </c>
      <c r="Q41" s="7">
        <f t="shared" si="4"/>
        <v>91.776699394847512</v>
      </c>
      <c r="R41" s="6">
        <f t="shared" si="5"/>
        <v>0.22465290401306676</v>
      </c>
      <c r="S41" s="5">
        <f t="shared" si="6"/>
        <v>2.508089386400305E-2</v>
      </c>
      <c r="T41" s="4">
        <v>15732.45833333333</v>
      </c>
      <c r="U41" s="3">
        <v>60</v>
      </c>
      <c r="V41" s="3">
        <v>66</v>
      </c>
      <c r="W41" s="3">
        <v>87</v>
      </c>
      <c r="X41" s="3">
        <v>56</v>
      </c>
      <c r="Y41" s="3">
        <v>51</v>
      </c>
      <c r="Z41" s="3">
        <v>66</v>
      </c>
      <c r="AA41" s="3">
        <f t="shared" si="7"/>
        <v>15</v>
      </c>
    </row>
    <row r="42" spans="1:27" x14ac:dyDescent="0.25">
      <c r="A42" s="14">
        <v>169</v>
      </c>
      <c r="B42" s="14" t="s">
        <v>1</v>
      </c>
      <c r="C42" s="14"/>
      <c r="D42" s="14">
        <v>7</v>
      </c>
      <c r="E42" s="13" t="s">
        <v>250</v>
      </c>
      <c r="F42" s="12">
        <v>367.07831878129997</v>
      </c>
      <c r="G42" s="12">
        <v>353.678516630692</v>
      </c>
      <c r="H42" s="12">
        <v>257.55936743419358</v>
      </c>
      <c r="I42" s="12">
        <v>183.92683799111023</v>
      </c>
      <c r="J42" s="12">
        <v>151.99493350221658</v>
      </c>
      <c r="K42" s="12">
        <v>231.10932475884226</v>
      </c>
      <c r="L42" s="11" t="str">
        <f t="shared" si="0"/>
        <v>145-300</v>
      </c>
      <c r="M42" s="10">
        <f t="shared" si="1"/>
        <v>0.11</v>
      </c>
      <c r="N42" s="5">
        <f t="shared" si="2"/>
        <v>0.52050676580921651</v>
      </c>
      <c r="O42" s="9"/>
      <c r="P42" s="8">
        <f t="shared" si="3"/>
        <v>222.85303158805254</v>
      </c>
      <c r="Q42" s="7">
        <f t="shared" si="4"/>
        <v>77.378068510549824</v>
      </c>
      <c r="R42" s="6">
        <f t="shared" si="5"/>
        <v>0.34721568721391433</v>
      </c>
      <c r="S42" s="5">
        <f t="shared" si="6"/>
        <v>3.7048152820517204E-2</v>
      </c>
      <c r="T42" s="4">
        <v>9942.1250000000073</v>
      </c>
      <c r="U42" s="3">
        <v>35</v>
      </c>
      <c r="V42" s="3">
        <v>34</v>
      </c>
      <c r="W42" s="3">
        <v>25</v>
      </c>
      <c r="X42" s="3">
        <v>18</v>
      </c>
      <c r="Y42" s="3">
        <v>15</v>
      </c>
      <c r="Z42" s="3">
        <v>23</v>
      </c>
      <c r="AA42" s="3">
        <f t="shared" si="7"/>
        <v>8</v>
      </c>
    </row>
    <row r="43" spans="1:27" x14ac:dyDescent="0.25">
      <c r="A43" s="14">
        <v>262</v>
      </c>
      <c r="B43" s="14" t="s">
        <v>1</v>
      </c>
      <c r="C43" s="14"/>
      <c r="D43" s="14">
        <v>9</v>
      </c>
      <c r="E43" s="13" t="s">
        <v>157</v>
      </c>
      <c r="F43" s="12">
        <v>251.23260999277704</v>
      </c>
      <c r="G43" s="12">
        <v>313.28975124793755</v>
      </c>
      <c r="H43" s="12">
        <v>220.9714404836356</v>
      </c>
      <c r="I43" s="12">
        <v>316.24500665778965</v>
      </c>
      <c r="J43" s="12">
        <v>240.92381822713301</v>
      </c>
      <c r="K43" s="12">
        <v>269.49754256247263</v>
      </c>
      <c r="L43" s="11" t="str">
        <f t="shared" si="0"/>
        <v>227-307</v>
      </c>
      <c r="M43" s="10">
        <f t="shared" si="1"/>
        <v>0.05</v>
      </c>
      <c r="N43" s="5">
        <f t="shared" si="2"/>
        <v>0.11860066200844241</v>
      </c>
      <c r="O43" s="9"/>
      <c r="P43" s="8">
        <f t="shared" si="3"/>
        <v>267.35503678042551</v>
      </c>
      <c r="Q43" s="7">
        <f t="shared" si="4"/>
        <v>39.990170323647796</v>
      </c>
      <c r="R43" s="6">
        <f t="shared" si="5"/>
        <v>0.1495770223939753</v>
      </c>
      <c r="S43" s="5">
        <f t="shared" si="6"/>
        <v>8.0137101879503032E-3</v>
      </c>
      <c r="T43" s="4">
        <v>24111.833333333321</v>
      </c>
      <c r="U43" s="3">
        <v>60</v>
      </c>
      <c r="V43" s="3">
        <v>75</v>
      </c>
      <c r="W43" s="3">
        <v>53</v>
      </c>
      <c r="X43" s="3">
        <v>76</v>
      </c>
      <c r="Y43" s="3">
        <v>58</v>
      </c>
      <c r="Z43" s="3">
        <v>65</v>
      </c>
      <c r="AA43" s="3">
        <f t="shared" si="7"/>
        <v>7</v>
      </c>
    </row>
    <row r="44" spans="1:27" x14ac:dyDescent="0.25">
      <c r="A44" s="14">
        <v>170</v>
      </c>
      <c r="B44" s="14" t="s">
        <v>1</v>
      </c>
      <c r="C44" s="14"/>
      <c r="D44" s="14">
        <v>7</v>
      </c>
      <c r="E44" s="13" t="s">
        <v>249</v>
      </c>
      <c r="F44" s="12">
        <v>202.45741413013127</v>
      </c>
      <c r="G44" s="12">
        <v>297.4697774165096</v>
      </c>
      <c r="H44" s="12">
        <v>253.75488649612507</v>
      </c>
      <c r="I44" s="12">
        <v>210.76964917051944</v>
      </c>
      <c r="J44" s="12">
        <v>155.04398530452661</v>
      </c>
      <c r="K44" s="12">
        <v>213.89242436479799</v>
      </c>
      <c r="L44" s="11" t="str">
        <f t="shared" si="0"/>
        <v>163-261</v>
      </c>
      <c r="M44" s="10">
        <f t="shared" si="1"/>
        <v>0.04</v>
      </c>
      <c r="N44" s="5">
        <f t="shared" si="2"/>
        <v>0.37955963879982418</v>
      </c>
      <c r="O44" s="9"/>
      <c r="P44" s="8">
        <f t="shared" si="3"/>
        <v>211.7973434437491</v>
      </c>
      <c r="Q44" s="7">
        <f t="shared" si="4"/>
        <v>49.096514027416454</v>
      </c>
      <c r="R44" s="6">
        <f t="shared" si="5"/>
        <v>0.23180892276137502</v>
      </c>
      <c r="S44" s="5">
        <f t="shared" si="6"/>
        <v>9.8919131230997652E-3</v>
      </c>
      <c r="T44" s="4">
        <v>14944.916666666666</v>
      </c>
      <c r="U44" s="3">
        <v>29</v>
      </c>
      <c r="V44" s="3">
        <v>43</v>
      </c>
      <c r="W44" s="3">
        <v>37</v>
      </c>
      <c r="X44" s="3">
        <v>31</v>
      </c>
      <c r="Y44" s="3">
        <v>23</v>
      </c>
      <c r="Z44" s="3">
        <v>32</v>
      </c>
      <c r="AA44" s="3">
        <f t="shared" si="7"/>
        <v>9</v>
      </c>
    </row>
    <row r="45" spans="1:27" x14ac:dyDescent="0.25">
      <c r="A45" s="14">
        <v>245</v>
      </c>
      <c r="B45" s="14" t="s">
        <v>1</v>
      </c>
      <c r="C45" s="14"/>
      <c r="D45" s="14">
        <v>9</v>
      </c>
      <c r="E45" s="13" t="s">
        <v>174</v>
      </c>
      <c r="F45" s="12">
        <v>366.21830896747866</v>
      </c>
      <c r="G45" s="12">
        <v>340.10281268935319</v>
      </c>
      <c r="H45" s="12">
        <v>306.05338277272597</v>
      </c>
      <c r="I45" s="12">
        <v>236.24372477606065</v>
      </c>
      <c r="J45" s="12">
        <v>126.46971643118268</v>
      </c>
      <c r="K45" s="12">
        <v>238.0444647223064</v>
      </c>
      <c r="L45" s="11" t="str">
        <f t="shared" si="0"/>
        <v>149-323</v>
      </c>
      <c r="M45" s="10">
        <f t="shared" si="1"/>
        <v>0.02</v>
      </c>
      <c r="N45" s="5">
        <f t="shared" si="2"/>
        <v>0.88222502144879944</v>
      </c>
      <c r="O45" s="9"/>
      <c r="P45" s="8">
        <f t="shared" si="3"/>
        <v>236.12717092830127</v>
      </c>
      <c r="Q45" s="7">
        <f t="shared" si="4"/>
        <v>86.924656508742672</v>
      </c>
      <c r="R45" s="6">
        <f t="shared" si="5"/>
        <v>0.36812644714714715</v>
      </c>
      <c r="S45" s="5">
        <f t="shared" si="6"/>
        <v>8.1197508379385469E-3</v>
      </c>
      <c r="T45" s="4">
        <v>25217.249999999985</v>
      </c>
      <c r="U45" s="3">
        <v>94</v>
      </c>
      <c r="V45" s="3">
        <v>87</v>
      </c>
      <c r="W45" s="3">
        <v>78</v>
      </c>
      <c r="X45" s="3">
        <v>60</v>
      </c>
      <c r="Y45" s="3">
        <v>32</v>
      </c>
      <c r="Z45" s="3">
        <v>60</v>
      </c>
      <c r="AA45" s="3">
        <f t="shared" si="7"/>
        <v>28</v>
      </c>
    </row>
    <row r="46" spans="1:27" x14ac:dyDescent="0.25">
      <c r="A46" s="14">
        <v>388</v>
      </c>
      <c r="B46" s="14" t="s">
        <v>1</v>
      </c>
      <c r="C46" s="14" t="s">
        <v>441</v>
      </c>
      <c r="D46" s="14">
        <v>13</v>
      </c>
      <c r="E46" s="13" t="s">
        <v>30</v>
      </c>
      <c r="F46" s="12">
        <v>331.05004937536251</v>
      </c>
      <c r="G46" s="12">
        <v>309.87418593736942</v>
      </c>
      <c r="H46" s="12">
        <v>273.09697911203904</v>
      </c>
      <c r="I46" s="12">
        <v>253.64874396397374</v>
      </c>
      <c r="J46" s="12">
        <v>226.01234697080673</v>
      </c>
      <c r="K46" s="12">
        <v>261.29105778013843</v>
      </c>
      <c r="L46" s="11" t="str">
        <f t="shared" si="0"/>
        <v>228-294</v>
      </c>
      <c r="M46" s="10">
        <f t="shared" si="1"/>
        <v>0.01</v>
      </c>
      <c r="N46" s="5">
        <f t="shared" si="2"/>
        <v>0.15609196259480698</v>
      </c>
      <c r="O46" s="9"/>
      <c r="P46" s="8">
        <f t="shared" si="3"/>
        <v>260.98307128640982</v>
      </c>
      <c r="Q46" s="7">
        <f t="shared" si="4"/>
        <v>33.126254557825625</v>
      </c>
      <c r="R46" s="6">
        <f t="shared" si="5"/>
        <v>0.12692874826916259</v>
      </c>
      <c r="S46" s="5">
        <f t="shared" si="6"/>
        <v>1.1801014227111055E-3</v>
      </c>
      <c r="T46" s="4">
        <v>69906.250000000058</v>
      </c>
      <c r="U46" s="3">
        <v>264</v>
      </c>
      <c r="V46" s="3">
        <v>241</v>
      </c>
      <c r="W46" s="3">
        <v>207</v>
      </c>
      <c r="X46" s="3">
        <v>187</v>
      </c>
      <c r="Y46" s="3">
        <v>162</v>
      </c>
      <c r="Z46" s="3">
        <v>182</v>
      </c>
      <c r="AA46" s="3">
        <f t="shared" si="7"/>
        <v>20</v>
      </c>
    </row>
    <row r="47" spans="1:27" x14ac:dyDescent="0.25">
      <c r="A47" s="14">
        <v>222</v>
      </c>
      <c r="B47" s="14" t="s">
        <v>1</v>
      </c>
      <c r="C47" s="14"/>
      <c r="D47" s="14">
        <v>8</v>
      </c>
      <c r="E47" s="13" t="s">
        <v>197</v>
      </c>
      <c r="F47" s="12">
        <v>361.36624237019191</v>
      </c>
      <c r="G47" s="12">
        <v>286.67206103340658</v>
      </c>
      <c r="H47" s="12">
        <v>263.03645592985691</v>
      </c>
      <c r="I47" s="12">
        <v>211.94738175870251</v>
      </c>
      <c r="J47" s="12">
        <v>257.61339589658661</v>
      </c>
      <c r="K47" s="12">
        <v>257.18402626951132</v>
      </c>
      <c r="L47" s="11" t="str">
        <f t="shared" si="0"/>
        <v>220-295</v>
      </c>
      <c r="M47" s="10">
        <f t="shared" si="1"/>
        <v>0</v>
      </c>
      <c r="N47" s="5">
        <f t="shared" si="2"/>
        <v>-1.6667208845290412E-3</v>
      </c>
      <c r="O47" s="9"/>
      <c r="P47" s="8">
        <f t="shared" si="3"/>
        <v>257.31174924962124</v>
      </c>
      <c r="Q47" s="7">
        <f t="shared" si="4"/>
        <v>37.311185507197784</v>
      </c>
      <c r="R47" s="6">
        <f t="shared" si="5"/>
        <v>0.14500381586152039</v>
      </c>
      <c r="S47" s="5">
        <f t="shared" si="6"/>
        <v>-4.9637445815199383E-4</v>
      </c>
      <c r="T47" s="4">
        <v>21769.666666666661</v>
      </c>
      <c r="U47" s="3">
        <v>78</v>
      </c>
      <c r="V47" s="3">
        <v>62</v>
      </c>
      <c r="W47" s="3">
        <v>57</v>
      </c>
      <c r="X47" s="3">
        <v>46</v>
      </c>
      <c r="Y47" s="3">
        <v>56</v>
      </c>
      <c r="Z47" s="3">
        <v>56</v>
      </c>
      <c r="AA47" s="3">
        <f t="shared" si="7"/>
        <v>0</v>
      </c>
    </row>
    <row r="48" spans="1:27" x14ac:dyDescent="0.25">
      <c r="A48" s="14">
        <v>270</v>
      </c>
      <c r="B48" s="14" t="s">
        <v>1</v>
      </c>
      <c r="C48" s="14"/>
      <c r="D48" s="14">
        <v>9</v>
      </c>
      <c r="E48" s="13" t="s">
        <v>149</v>
      </c>
      <c r="F48" s="12">
        <v>192.95283618742735</v>
      </c>
      <c r="G48" s="12">
        <v>191.85488793930409</v>
      </c>
      <c r="H48" s="12">
        <v>303.51645492780642</v>
      </c>
      <c r="I48" s="12">
        <v>172.41750899803876</v>
      </c>
      <c r="J48" s="12">
        <v>102.87183883411916</v>
      </c>
      <c r="K48" s="12">
        <v>179.05230174575991</v>
      </c>
      <c r="L48" s="11" t="str">
        <f t="shared" si="0"/>
        <v>108-251</v>
      </c>
      <c r="M48" s="10">
        <f t="shared" si="1"/>
        <v>-0.01</v>
      </c>
      <c r="N48" s="5">
        <f t="shared" si="2"/>
        <v>0.7405375832202411</v>
      </c>
      <c r="O48" s="9"/>
      <c r="P48" s="8">
        <f t="shared" si="3"/>
        <v>179.41608046748038</v>
      </c>
      <c r="Q48" s="7">
        <f t="shared" si="4"/>
        <v>71.267769755211049</v>
      </c>
      <c r="R48" s="6">
        <f t="shared" si="5"/>
        <v>0.39722063691012643</v>
      </c>
      <c r="S48" s="5">
        <f t="shared" si="6"/>
        <v>-2.0275703313361293E-3</v>
      </c>
      <c r="T48" s="4">
        <v>11720.666666666672</v>
      </c>
      <c r="U48" s="3">
        <v>22</v>
      </c>
      <c r="V48" s="3">
        <v>22</v>
      </c>
      <c r="W48" s="3">
        <v>35</v>
      </c>
      <c r="X48" s="3">
        <v>20</v>
      </c>
      <c r="Y48" s="3">
        <v>12</v>
      </c>
      <c r="Z48" s="3">
        <v>21</v>
      </c>
      <c r="AA48" s="3">
        <f t="shared" si="7"/>
        <v>9</v>
      </c>
    </row>
    <row r="49" spans="1:27" x14ac:dyDescent="0.25">
      <c r="A49" s="14">
        <v>214</v>
      </c>
      <c r="B49" s="14" t="s">
        <v>1</v>
      </c>
      <c r="C49" s="14"/>
      <c r="D49" s="14">
        <v>8</v>
      </c>
      <c r="E49" s="13" t="s">
        <v>205</v>
      </c>
      <c r="F49" s="12">
        <v>250.45756670840962</v>
      </c>
      <c r="G49" s="12">
        <v>280.0173803891276</v>
      </c>
      <c r="H49" s="12">
        <v>174.26662794074934</v>
      </c>
      <c r="I49" s="12">
        <v>213.68040210766577</v>
      </c>
      <c r="J49" s="12">
        <v>97.444517527832588</v>
      </c>
      <c r="K49" s="12">
        <v>175.94089689130362</v>
      </c>
      <c r="L49" s="11" t="str">
        <f t="shared" si="0"/>
        <v>113-243</v>
      </c>
      <c r="M49" s="10">
        <f t="shared" si="1"/>
        <v>-0.04</v>
      </c>
      <c r="N49" s="5">
        <f t="shared" si="2"/>
        <v>0.80554946912278069</v>
      </c>
      <c r="O49" s="9"/>
      <c r="P49" s="8">
        <f t="shared" si="3"/>
        <v>178.3490938252493</v>
      </c>
      <c r="Q49" s="7">
        <f t="shared" si="4"/>
        <v>65.137531495248197</v>
      </c>
      <c r="R49" s="6">
        <f t="shared" si="5"/>
        <v>0.36522490862258883</v>
      </c>
      <c r="S49" s="5">
        <f t="shared" si="6"/>
        <v>-1.3502714716931973E-2</v>
      </c>
      <c r="T49" s="4">
        <v>10234.20833333333</v>
      </c>
      <c r="U49" s="3">
        <v>26</v>
      </c>
      <c r="V49" s="3">
        <v>29</v>
      </c>
      <c r="W49" s="3">
        <v>18</v>
      </c>
      <c r="X49" s="3">
        <v>22</v>
      </c>
      <c r="Y49" s="3">
        <v>10</v>
      </c>
      <c r="Z49" s="3">
        <v>18</v>
      </c>
      <c r="AA49" s="3">
        <f t="shared" si="7"/>
        <v>8</v>
      </c>
    </row>
    <row r="50" spans="1:27" x14ac:dyDescent="0.25">
      <c r="A50" s="14">
        <v>261</v>
      </c>
      <c r="B50" s="14" t="s">
        <v>1</v>
      </c>
      <c r="C50" s="14"/>
      <c r="D50" s="14">
        <v>9</v>
      </c>
      <c r="E50" s="13" t="s">
        <v>158</v>
      </c>
      <c r="F50" s="12">
        <v>475.12847861921847</v>
      </c>
      <c r="G50" s="12">
        <v>274.47616713638035</v>
      </c>
      <c r="H50" s="12">
        <v>247.91749305831016</v>
      </c>
      <c r="I50" s="12">
        <v>331.11752163551989</v>
      </c>
      <c r="J50" s="12">
        <v>223.36726146660911</v>
      </c>
      <c r="K50" s="12">
        <v>277.44476793971569</v>
      </c>
      <c r="L50" s="11" t="str">
        <f t="shared" si="0"/>
        <v>213-348</v>
      </c>
      <c r="M50" s="10">
        <f t="shared" si="1"/>
        <v>-0.05</v>
      </c>
      <c r="N50" s="5">
        <f t="shared" si="2"/>
        <v>0.24210130937738411</v>
      </c>
      <c r="O50" s="9"/>
      <c r="P50" s="8">
        <f t="shared" si="3"/>
        <v>280.60931239613564</v>
      </c>
      <c r="Q50" s="7">
        <f t="shared" si="4"/>
        <v>67.184711008730318</v>
      </c>
      <c r="R50" s="6">
        <f t="shared" si="5"/>
        <v>0.2394243813045156</v>
      </c>
      <c r="S50" s="5">
        <f t="shared" si="6"/>
        <v>-1.1277403552283273E-2</v>
      </c>
      <c r="T50" s="4">
        <v>9746.5416666666679</v>
      </c>
      <c r="U50" s="3">
        <v>49</v>
      </c>
      <c r="V50" s="3">
        <v>28</v>
      </c>
      <c r="W50" s="3">
        <v>25</v>
      </c>
      <c r="X50" s="3">
        <v>33</v>
      </c>
      <c r="Y50" s="3">
        <v>22</v>
      </c>
      <c r="Z50" s="3">
        <v>27</v>
      </c>
      <c r="AA50" s="3">
        <f t="shared" si="7"/>
        <v>5</v>
      </c>
    </row>
    <row r="51" spans="1:27" x14ac:dyDescent="0.25">
      <c r="A51" s="14">
        <v>11</v>
      </c>
      <c r="B51" s="14" t="s">
        <v>1</v>
      </c>
      <c r="C51" s="14" t="s">
        <v>442</v>
      </c>
      <c r="D51" s="14">
        <v>1</v>
      </c>
      <c r="E51" s="13" t="s">
        <v>408</v>
      </c>
      <c r="F51" s="12">
        <v>457.84277948271847</v>
      </c>
      <c r="G51" s="12">
        <v>425.37687665280561</v>
      </c>
      <c r="H51" s="12">
        <v>340.34819825148128</v>
      </c>
      <c r="I51" s="12">
        <v>289.21116043290289</v>
      </c>
      <c r="J51" s="12">
        <v>291.83545962069451</v>
      </c>
      <c r="K51" s="12">
        <v>324.01259780324312</v>
      </c>
      <c r="L51" s="11" t="str">
        <f t="shared" si="0"/>
        <v>273-387</v>
      </c>
      <c r="M51" s="10">
        <f t="shared" si="1"/>
        <v>-0.1</v>
      </c>
      <c r="N51" s="5">
        <f t="shared" si="2"/>
        <v>0.11025780837040848</v>
      </c>
      <c r="O51" s="9"/>
      <c r="P51" s="8">
        <f t="shared" si="3"/>
        <v>329.7108711585239</v>
      </c>
      <c r="Q51" s="7">
        <f t="shared" si="4"/>
        <v>57.034991364685943</v>
      </c>
      <c r="R51" s="6">
        <f t="shared" si="5"/>
        <v>0.1729848675121898</v>
      </c>
      <c r="S51" s="5">
        <f t="shared" si="6"/>
        <v>-1.7282637164065678E-2</v>
      </c>
      <c r="T51" s="4">
        <v>186099.12499999991</v>
      </c>
      <c r="U51" s="3">
        <v>850</v>
      </c>
      <c r="V51" s="3">
        <v>791</v>
      </c>
      <c r="W51" s="3">
        <v>633</v>
      </c>
      <c r="X51" s="3">
        <v>538</v>
      </c>
      <c r="Y51" s="3">
        <v>543</v>
      </c>
      <c r="Z51" s="3">
        <v>603</v>
      </c>
      <c r="AA51" s="3">
        <f t="shared" si="7"/>
        <v>60</v>
      </c>
    </row>
    <row r="52" spans="1:27" x14ac:dyDescent="0.25">
      <c r="A52" s="14">
        <v>345</v>
      </c>
      <c r="B52" s="14" t="s">
        <v>1</v>
      </c>
      <c r="C52" s="14"/>
      <c r="D52" s="14">
        <v>12</v>
      </c>
      <c r="E52" s="13" t="s">
        <v>74</v>
      </c>
      <c r="F52" s="12">
        <v>0</v>
      </c>
      <c r="G52" s="12">
        <v>158.4786053882726</v>
      </c>
      <c r="H52" s="12">
        <v>0</v>
      </c>
      <c r="I52" s="12">
        <v>0</v>
      </c>
      <c r="J52" s="12">
        <v>469.29996089166991</v>
      </c>
      <c r="K52" s="12">
        <v>155.7986302703755</v>
      </c>
      <c r="L52" s="11" t="str">
        <f t="shared" si="0"/>
        <v>-35-390</v>
      </c>
      <c r="M52" s="10">
        <f t="shared" si="1"/>
        <v>-0.1</v>
      </c>
      <c r="N52" s="5">
        <f t="shared" si="2"/>
        <v>-0.66801908533220822</v>
      </c>
      <c r="O52" s="9"/>
      <c r="P52" s="8">
        <f t="shared" si="3"/>
        <v>177.56380101565964</v>
      </c>
      <c r="Q52" s="7">
        <f t="shared" si="4"/>
        <v>212.68280791346012</v>
      </c>
      <c r="R52" s="6">
        <f t="shared" si="5"/>
        <v>1.1977824685939409</v>
      </c>
      <c r="S52" s="5">
        <f t="shared" si="6"/>
        <v>-0.12257662102741669</v>
      </c>
      <c r="T52" s="4">
        <v>643.70833333333371</v>
      </c>
      <c r="U52" s="3">
        <v>0</v>
      </c>
      <c r="V52" s="3">
        <v>1</v>
      </c>
      <c r="W52" s="3">
        <v>0</v>
      </c>
      <c r="X52" s="3">
        <v>0</v>
      </c>
      <c r="Y52" s="3">
        <v>3</v>
      </c>
      <c r="Z52" s="3">
        <v>1</v>
      </c>
      <c r="AA52" s="3">
        <f t="shared" si="7"/>
        <v>-2</v>
      </c>
    </row>
    <row r="53" spans="1:27" x14ac:dyDescent="0.25">
      <c r="A53" s="14">
        <v>275</v>
      </c>
      <c r="B53" s="14" t="s">
        <v>1</v>
      </c>
      <c r="C53" s="14"/>
      <c r="D53" s="14">
        <v>9</v>
      </c>
      <c r="E53" s="13" t="s">
        <v>144</v>
      </c>
      <c r="F53" s="12">
        <v>438.84911818755313</v>
      </c>
      <c r="G53" s="12">
        <v>543.23725055432374</v>
      </c>
      <c r="H53" s="12">
        <v>554.52865064695004</v>
      </c>
      <c r="I53" s="12">
        <v>452.69352648257126</v>
      </c>
      <c r="J53" s="12">
        <v>423.28647628308715</v>
      </c>
      <c r="K53" s="12">
        <v>468.4280912278162</v>
      </c>
      <c r="L53" s="11" t="str">
        <f t="shared" si="0"/>
        <v>420-529</v>
      </c>
      <c r="M53" s="10">
        <f t="shared" si="1"/>
        <v>-0.11</v>
      </c>
      <c r="N53" s="5">
        <f t="shared" si="2"/>
        <v>0.10664554025236342</v>
      </c>
      <c r="O53" s="9"/>
      <c r="P53" s="8">
        <f t="shared" si="3"/>
        <v>474.40773723885144</v>
      </c>
      <c r="Q53" s="7">
        <f t="shared" si="4"/>
        <v>54.742089775588198</v>
      </c>
      <c r="R53" s="6">
        <f t="shared" si="5"/>
        <v>0.11539038147690883</v>
      </c>
      <c r="S53" s="5">
        <f t="shared" si="6"/>
        <v>-1.2604444535070163E-2</v>
      </c>
      <c r="T53" s="4">
        <v>17314.875000000015</v>
      </c>
      <c r="U53" s="3">
        <v>80</v>
      </c>
      <c r="V53" s="3">
        <v>98</v>
      </c>
      <c r="W53" s="3">
        <v>99</v>
      </c>
      <c r="X53" s="3">
        <v>80</v>
      </c>
      <c r="Y53" s="3">
        <v>74</v>
      </c>
      <c r="Z53" s="3">
        <v>81</v>
      </c>
      <c r="AA53" s="3">
        <f t="shared" si="7"/>
        <v>7</v>
      </c>
    </row>
    <row r="54" spans="1:27" x14ac:dyDescent="0.25">
      <c r="A54" s="14">
        <v>341</v>
      </c>
      <c r="B54" s="14" t="s">
        <v>1</v>
      </c>
      <c r="C54" s="14"/>
      <c r="D54" s="14">
        <v>11</v>
      </c>
      <c r="E54" s="13" t="s">
        <v>78</v>
      </c>
      <c r="F54" s="12">
        <v>186.56716417910448</v>
      </c>
      <c r="G54" s="12">
        <v>331.95020746887968</v>
      </c>
      <c r="H54" s="12">
        <v>335.85222502099077</v>
      </c>
      <c r="I54" s="12">
        <v>390.14874420872957</v>
      </c>
      <c r="J54" s="12">
        <v>248.72528292500931</v>
      </c>
      <c r="K54" s="12">
        <v>304.00912027360835</v>
      </c>
      <c r="L54" s="11" t="str">
        <f t="shared" si="0"/>
        <v>246-375</v>
      </c>
      <c r="M54" s="10">
        <f t="shared" si="1"/>
        <v>-0.11</v>
      </c>
      <c r="N54" s="5">
        <f t="shared" si="2"/>
        <v>0.22226866806004245</v>
      </c>
      <c r="O54" s="9"/>
      <c r="P54" s="8">
        <f t="shared" si="3"/>
        <v>310.81637637598675</v>
      </c>
      <c r="Q54" s="7">
        <f t="shared" si="4"/>
        <v>64.633604928337846</v>
      </c>
      <c r="R54" s="6">
        <f t="shared" si="5"/>
        <v>0.20794787482546351</v>
      </c>
      <c r="S54" s="5">
        <f t="shared" si="6"/>
        <v>-2.1901214413953006E-2</v>
      </c>
      <c r="T54" s="4">
        <v>1976.8749999999991</v>
      </c>
      <c r="U54" s="3">
        <v>4</v>
      </c>
      <c r="V54" s="3">
        <v>7</v>
      </c>
      <c r="W54" s="3">
        <v>7</v>
      </c>
      <c r="X54" s="3">
        <v>8</v>
      </c>
      <c r="Y54" s="3">
        <v>5</v>
      </c>
      <c r="Z54" s="3">
        <v>6</v>
      </c>
      <c r="AA54" s="3">
        <f t="shared" si="7"/>
        <v>1</v>
      </c>
    </row>
    <row r="55" spans="1:27" x14ac:dyDescent="0.25">
      <c r="A55" s="14">
        <v>162</v>
      </c>
      <c r="B55" s="14" t="s">
        <v>1</v>
      </c>
      <c r="C55" s="14"/>
      <c r="D55" s="14">
        <v>7</v>
      </c>
      <c r="E55" s="13" t="s">
        <v>257</v>
      </c>
      <c r="F55" s="12">
        <v>239.60205224366487</v>
      </c>
      <c r="G55" s="12">
        <v>323.31238755768783</v>
      </c>
      <c r="H55" s="12">
        <v>334.2211081518617</v>
      </c>
      <c r="I55" s="12">
        <v>167.46035899314458</v>
      </c>
      <c r="J55" s="12">
        <v>94.436137561973709</v>
      </c>
      <c r="K55" s="12">
        <v>189.24708572630155</v>
      </c>
      <c r="L55" s="11" t="str">
        <f t="shared" si="0"/>
        <v>103-301</v>
      </c>
      <c r="M55" s="10">
        <f t="shared" si="1"/>
        <v>-0.13</v>
      </c>
      <c r="N55" s="5">
        <f t="shared" si="2"/>
        <v>1.0039689319367615</v>
      </c>
      <c r="O55" s="9"/>
      <c r="P55" s="8">
        <f t="shared" si="3"/>
        <v>202.06081837313818</v>
      </c>
      <c r="Q55" s="7">
        <f t="shared" si="4"/>
        <v>98.629401849851675</v>
      </c>
      <c r="R55" s="6">
        <f t="shared" si="5"/>
        <v>0.48811740269069109</v>
      </c>
      <c r="S55" s="5">
        <f t="shared" si="6"/>
        <v>-6.3415226910414596E-2</v>
      </c>
      <c r="T55" s="4">
        <v>9511.8749999999927</v>
      </c>
      <c r="U55" s="3">
        <v>23</v>
      </c>
      <c r="V55" s="3">
        <v>31</v>
      </c>
      <c r="W55" s="3">
        <v>32</v>
      </c>
      <c r="X55" s="3">
        <v>16</v>
      </c>
      <c r="Y55" s="3">
        <v>9</v>
      </c>
      <c r="Z55" s="3">
        <v>18</v>
      </c>
      <c r="AA55" s="3">
        <f t="shared" si="7"/>
        <v>9</v>
      </c>
    </row>
    <row r="56" spans="1:27" x14ac:dyDescent="0.25">
      <c r="A56" s="14">
        <v>79</v>
      </c>
      <c r="B56" s="14" t="s">
        <v>1</v>
      </c>
      <c r="C56" s="14"/>
      <c r="D56" s="14">
        <v>5</v>
      </c>
      <c r="E56" s="13" t="s">
        <v>340</v>
      </c>
      <c r="F56" s="12">
        <v>279.38244837972741</v>
      </c>
      <c r="G56" s="12">
        <v>298.56316476954657</v>
      </c>
      <c r="H56" s="12">
        <v>271.98549410698098</v>
      </c>
      <c r="I56" s="12">
        <v>218.1299551155669</v>
      </c>
      <c r="J56" s="12">
        <v>121.43290831815423</v>
      </c>
      <c r="K56" s="12">
        <v>201.61564973367663</v>
      </c>
      <c r="L56" s="11" t="str">
        <f t="shared" si="0"/>
        <v>142-281</v>
      </c>
      <c r="M56" s="10">
        <f t="shared" si="1"/>
        <v>-0.14000000000000001</v>
      </c>
      <c r="N56" s="5">
        <f t="shared" si="2"/>
        <v>0.66030487555682693</v>
      </c>
      <c r="O56" s="9"/>
      <c r="P56" s="8">
        <f t="shared" si="3"/>
        <v>211.47664148618682</v>
      </c>
      <c r="Q56" s="7">
        <f t="shared" si="4"/>
        <v>69.031260148171</v>
      </c>
      <c r="R56" s="6">
        <f t="shared" si="5"/>
        <v>0.32642498794686015</v>
      </c>
      <c r="S56" s="5">
        <f t="shared" si="6"/>
        <v>-4.6629224311538375E-2</v>
      </c>
      <c r="T56" s="4">
        <v>18324</v>
      </c>
      <c r="U56" s="3">
        <v>48</v>
      </c>
      <c r="V56" s="3">
        <v>52</v>
      </c>
      <c r="W56" s="3">
        <v>48</v>
      </c>
      <c r="X56" s="3">
        <v>39</v>
      </c>
      <c r="Y56" s="3">
        <v>22</v>
      </c>
      <c r="Z56" s="3">
        <v>37</v>
      </c>
      <c r="AA56" s="3">
        <f t="shared" si="7"/>
        <v>15</v>
      </c>
    </row>
    <row r="57" spans="1:27" x14ac:dyDescent="0.25">
      <c r="A57" s="14">
        <v>123</v>
      </c>
      <c r="B57" s="14" t="s">
        <v>1</v>
      </c>
      <c r="C57" s="14"/>
      <c r="D57" s="14">
        <v>6</v>
      </c>
      <c r="E57" s="13" t="s">
        <v>296</v>
      </c>
      <c r="F57" s="12">
        <v>245.80238211426197</v>
      </c>
      <c r="G57" s="12">
        <v>365.55864169877253</v>
      </c>
      <c r="H57" s="12">
        <v>419.52572261528064</v>
      </c>
      <c r="I57" s="12">
        <v>409.12778189256869</v>
      </c>
      <c r="J57" s="12">
        <v>314.86146095717885</v>
      </c>
      <c r="K57" s="12">
        <v>353.9843483391079</v>
      </c>
      <c r="L57" s="11" t="str">
        <f t="shared" si="0"/>
        <v>309-417</v>
      </c>
      <c r="M57" s="10">
        <f t="shared" si="1"/>
        <v>-0.17</v>
      </c>
      <c r="N57" s="5">
        <f t="shared" si="2"/>
        <v>0.12425429032500665</v>
      </c>
      <c r="O57" s="9"/>
      <c r="P57" s="8">
        <f t="shared" si="3"/>
        <v>363.08768438092119</v>
      </c>
      <c r="Q57" s="7">
        <f t="shared" si="4"/>
        <v>53.809178468148339</v>
      </c>
      <c r="R57" s="6">
        <f t="shared" si="5"/>
        <v>0.14819885328772611</v>
      </c>
      <c r="S57" s="5">
        <f t="shared" si="6"/>
        <v>-2.5072004459018873E-2</v>
      </c>
      <c r="T57" s="4">
        <v>14393.166666666662</v>
      </c>
      <c r="U57" s="3">
        <v>34</v>
      </c>
      <c r="V57" s="3">
        <v>51</v>
      </c>
      <c r="W57" s="3">
        <v>59</v>
      </c>
      <c r="X57" s="3">
        <v>58</v>
      </c>
      <c r="Y57" s="3">
        <v>45</v>
      </c>
      <c r="Z57" s="3">
        <v>51</v>
      </c>
      <c r="AA57" s="3">
        <f t="shared" si="7"/>
        <v>6</v>
      </c>
    </row>
    <row r="58" spans="1:27" x14ac:dyDescent="0.25">
      <c r="A58" s="14">
        <v>389</v>
      </c>
      <c r="B58" s="14" t="s">
        <v>1</v>
      </c>
      <c r="C58" s="14" t="s">
        <v>441</v>
      </c>
      <c r="D58" s="14">
        <v>13</v>
      </c>
      <c r="E58" s="13" t="s">
        <v>29</v>
      </c>
      <c r="F58" s="12">
        <v>390.19395545285676</v>
      </c>
      <c r="G58" s="12">
        <v>413.92325582211123</v>
      </c>
      <c r="H58" s="12">
        <v>347.47687641073475</v>
      </c>
      <c r="I58" s="12">
        <v>286.412752600136</v>
      </c>
      <c r="J58" s="12">
        <v>327.66290393085285</v>
      </c>
      <c r="K58" s="12">
        <v>328.40538659471576</v>
      </c>
      <c r="L58" s="11" t="str">
        <f t="shared" si="0"/>
        <v>295-378</v>
      </c>
      <c r="M58" s="10">
        <f t="shared" si="1"/>
        <v>-0.19</v>
      </c>
      <c r="N58" s="5">
        <f t="shared" si="2"/>
        <v>2.2659954940141857E-3</v>
      </c>
      <c r="O58" s="9"/>
      <c r="P58" s="8">
        <f t="shared" si="3"/>
        <v>336.29577509227272</v>
      </c>
      <c r="Q58" s="7">
        <f t="shared" si="4"/>
        <v>41.358604513400856</v>
      </c>
      <c r="R58" s="6">
        <f t="shared" si="5"/>
        <v>0.12298282516945952</v>
      </c>
      <c r="S58" s="5">
        <f t="shared" si="6"/>
        <v>-2.3462645331752959E-2</v>
      </c>
      <c r="T58" s="4">
        <v>67125.125000000058</v>
      </c>
      <c r="U58" s="3">
        <v>282</v>
      </c>
      <c r="V58" s="3">
        <v>295</v>
      </c>
      <c r="W58" s="3">
        <v>244</v>
      </c>
      <c r="X58" s="3">
        <v>198</v>
      </c>
      <c r="Y58" s="3">
        <v>223</v>
      </c>
      <c r="Z58" s="3">
        <v>220</v>
      </c>
      <c r="AA58" s="3">
        <f t="shared" si="7"/>
        <v>-3</v>
      </c>
    </row>
    <row r="59" spans="1:27" x14ac:dyDescent="0.25">
      <c r="A59" s="14">
        <v>325</v>
      </c>
      <c r="B59" s="14" t="s">
        <v>1</v>
      </c>
      <c r="C59" s="14"/>
      <c r="D59" s="14">
        <v>10</v>
      </c>
      <c r="E59" s="13" t="s">
        <v>94</v>
      </c>
      <c r="F59" s="12">
        <v>356.35802102512326</v>
      </c>
      <c r="G59" s="12">
        <v>368.87196573060447</v>
      </c>
      <c r="H59" s="12">
        <v>345.73199809251309</v>
      </c>
      <c r="I59" s="12">
        <v>286.79831505989898</v>
      </c>
      <c r="J59" s="12">
        <v>299.28470954418941</v>
      </c>
      <c r="K59" s="12">
        <v>311.8175867117738</v>
      </c>
      <c r="L59" s="11" t="str">
        <f t="shared" si="0"/>
        <v>287-350</v>
      </c>
      <c r="M59" s="10">
        <f t="shared" si="1"/>
        <v>-0.21</v>
      </c>
      <c r="N59" s="5">
        <f t="shared" si="2"/>
        <v>4.1876102480049714E-2</v>
      </c>
      <c r="O59" s="9"/>
      <c r="P59" s="8">
        <f t="shared" si="3"/>
        <v>318.32765031496098</v>
      </c>
      <c r="Q59" s="7">
        <f t="shared" si="4"/>
        <v>31.196499228667214</v>
      </c>
      <c r="R59" s="6">
        <f t="shared" si="5"/>
        <v>9.8001223575145457E-2</v>
      </c>
      <c r="S59" s="5">
        <f t="shared" si="6"/>
        <v>-2.0450826677311771E-2</v>
      </c>
      <c r="T59" s="4">
        <v>8340.7083333333285</v>
      </c>
      <c r="U59" s="3">
        <v>30</v>
      </c>
      <c r="V59" s="3">
        <v>31</v>
      </c>
      <c r="W59" s="3">
        <v>29</v>
      </c>
      <c r="X59" s="3">
        <v>24</v>
      </c>
      <c r="Y59" s="3">
        <v>25</v>
      </c>
      <c r="Z59" s="3">
        <v>26</v>
      </c>
      <c r="AA59" s="3">
        <f t="shared" si="7"/>
        <v>1</v>
      </c>
    </row>
    <row r="60" spans="1:27" x14ac:dyDescent="0.25">
      <c r="A60" s="14">
        <v>93</v>
      </c>
      <c r="B60" s="14" t="s">
        <v>1</v>
      </c>
      <c r="C60" s="14" t="s">
        <v>442</v>
      </c>
      <c r="D60" s="14">
        <v>5</v>
      </c>
      <c r="E60" s="13" t="s">
        <v>326</v>
      </c>
      <c r="F60" s="12">
        <v>383.12419439477077</v>
      </c>
      <c r="G60" s="12">
        <v>409.37519742245246</v>
      </c>
      <c r="H60" s="12">
        <v>349.11367261564391</v>
      </c>
      <c r="I60" s="12">
        <v>275.82498556150796</v>
      </c>
      <c r="J60" s="12">
        <v>226.33993985683256</v>
      </c>
      <c r="K60" s="12">
        <v>283.54321090611211</v>
      </c>
      <c r="L60" s="11" t="str">
        <f t="shared" si="0"/>
        <v>232-366</v>
      </c>
      <c r="M60" s="10">
        <f t="shared" si="1"/>
        <v>-0.23</v>
      </c>
      <c r="N60" s="5">
        <f t="shared" si="2"/>
        <v>0.25273167027199217</v>
      </c>
      <c r="O60" s="9"/>
      <c r="P60" s="8">
        <f t="shared" si="3"/>
        <v>298.9476832411201</v>
      </c>
      <c r="Q60" s="7">
        <f t="shared" si="4"/>
        <v>67.093017453401018</v>
      </c>
      <c r="R60" s="6">
        <f t="shared" si="5"/>
        <v>0.22443063189516768</v>
      </c>
      <c r="S60" s="5">
        <f t="shared" si="6"/>
        <v>-5.1528990517659641E-2</v>
      </c>
      <c r="T60" s="4">
        <v>101831.37499999994</v>
      </c>
      <c r="U60" s="3">
        <v>376</v>
      </c>
      <c r="V60" s="3">
        <v>405</v>
      </c>
      <c r="W60" s="3">
        <v>348</v>
      </c>
      <c r="X60" s="3">
        <v>277</v>
      </c>
      <c r="Y60" s="3">
        <v>229</v>
      </c>
      <c r="Z60" s="3">
        <v>289</v>
      </c>
      <c r="AA60" s="3">
        <f t="shared" si="7"/>
        <v>60</v>
      </c>
    </row>
    <row r="61" spans="1:27" x14ac:dyDescent="0.25">
      <c r="A61" s="14">
        <v>201</v>
      </c>
      <c r="B61" s="14" t="s">
        <v>1</v>
      </c>
      <c r="C61" s="14"/>
      <c r="D61" s="14">
        <v>8</v>
      </c>
      <c r="E61" s="13" t="s">
        <v>218</v>
      </c>
      <c r="F61" s="12">
        <v>293.02598163703846</v>
      </c>
      <c r="G61" s="12">
        <v>356.57686212361335</v>
      </c>
      <c r="H61" s="12">
        <v>421.72908926599052</v>
      </c>
      <c r="I61" s="12">
        <v>265.27905315784108</v>
      </c>
      <c r="J61" s="12">
        <v>165.82029225826511</v>
      </c>
      <c r="K61" s="12">
        <v>252.65152512040444</v>
      </c>
      <c r="L61" s="11" t="str">
        <f t="shared" si="0"/>
        <v>181-373</v>
      </c>
      <c r="M61" s="10">
        <f t="shared" si="1"/>
        <v>-0.26</v>
      </c>
      <c r="N61" s="5">
        <f t="shared" si="2"/>
        <v>0.52364660367923899</v>
      </c>
      <c r="O61" s="9"/>
      <c r="P61" s="8">
        <f t="shared" si="3"/>
        <v>277.43897650699512</v>
      </c>
      <c r="Q61" s="7">
        <f t="shared" si="4"/>
        <v>95.955747730986346</v>
      </c>
      <c r="R61" s="6">
        <f t="shared" si="5"/>
        <v>0.34586253503053488</v>
      </c>
      <c r="S61" s="5">
        <f t="shared" si="6"/>
        <v>-8.9343796241858273E-2</v>
      </c>
      <c r="T61" s="4">
        <v>4759.2499999999964</v>
      </c>
      <c r="U61" s="3">
        <v>15</v>
      </c>
      <c r="V61" s="3">
        <v>18</v>
      </c>
      <c r="W61" s="3">
        <v>21</v>
      </c>
      <c r="X61" s="3">
        <v>13</v>
      </c>
      <c r="Y61" s="3">
        <v>8</v>
      </c>
      <c r="Z61" s="3">
        <v>12</v>
      </c>
      <c r="AA61" s="3">
        <f t="shared" si="7"/>
        <v>4</v>
      </c>
    </row>
    <row r="62" spans="1:27" x14ac:dyDescent="0.25">
      <c r="A62" s="14">
        <v>395</v>
      </c>
      <c r="B62" s="14" t="s">
        <v>1</v>
      </c>
      <c r="C62" s="14"/>
      <c r="D62" s="14">
        <v>13</v>
      </c>
      <c r="E62" s="13" t="s">
        <v>23</v>
      </c>
      <c r="F62" s="12">
        <v>450.62220527574613</v>
      </c>
      <c r="G62" s="12">
        <v>443.09055663251178</v>
      </c>
      <c r="H62" s="12">
        <v>449.74917834284736</v>
      </c>
      <c r="I62" s="12">
        <v>553.78651529835236</v>
      </c>
      <c r="J62" s="12">
        <v>429.09543913073566</v>
      </c>
      <c r="K62" s="12">
        <v>456.58151882534048</v>
      </c>
      <c r="L62" s="11" t="str">
        <f t="shared" si="0"/>
        <v>418-521</v>
      </c>
      <c r="M62" s="10">
        <f t="shared" si="1"/>
        <v>-0.26</v>
      </c>
      <c r="N62" s="5">
        <f t="shared" si="2"/>
        <v>6.4055865404410509E-2</v>
      </c>
      <c r="O62" s="9"/>
      <c r="P62" s="8">
        <f t="shared" si="3"/>
        <v>469.77827402775995</v>
      </c>
      <c r="Q62" s="7">
        <f t="shared" si="4"/>
        <v>51.315963203951945</v>
      </c>
      <c r="R62" s="6">
        <f t="shared" si="5"/>
        <v>0.10923443258450816</v>
      </c>
      <c r="S62" s="5">
        <f t="shared" si="6"/>
        <v>-2.8091454909725457E-2</v>
      </c>
      <c r="T62" s="4">
        <v>14454.999999999993</v>
      </c>
      <c r="U62" s="3">
        <v>65</v>
      </c>
      <c r="V62" s="3">
        <v>64</v>
      </c>
      <c r="W62" s="3">
        <v>65</v>
      </c>
      <c r="X62" s="3">
        <v>80</v>
      </c>
      <c r="Y62" s="3">
        <v>62</v>
      </c>
      <c r="Z62" s="3">
        <v>66</v>
      </c>
      <c r="AA62" s="3">
        <f t="shared" si="7"/>
        <v>4</v>
      </c>
    </row>
    <row r="63" spans="1:27" x14ac:dyDescent="0.25">
      <c r="A63" s="14">
        <v>121</v>
      </c>
      <c r="B63" s="14" t="s">
        <v>1</v>
      </c>
      <c r="C63" s="14"/>
      <c r="D63" s="14">
        <v>6</v>
      </c>
      <c r="E63" s="13" t="s">
        <v>298</v>
      </c>
      <c r="F63" s="12">
        <v>328.56308411214957</v>
      </c>
      <c r="G63" s="12">
        <v>414.71888244174835</v>
      </c>
      <c r="H63" s="12">
        <v>318.95614353026457</v>
      </c>
      <c r="I63" s="12">
        <v>180.58364634498699</v>
      </c>
      <c r="J63" s="12">
        <v>165.51823399240774</v>
      </c>
      <c r="K63" s="12">
        <v>215.0865275176327</v>
      </c>
      <c r="L63" s="11" t="str">
        <f t="shared" si="0"/>
        <v>152-337</v>
      </c>
      <c r="M63" s="10">
        <f t="shared" si="1"/>
        <v>-0.32</v>
      </c>
      <c r="N63" s="5">
        <f t="shared" si="2"/>
        <v>0.29947331076223688</v>
      </c>
      <c r="O63" s="9"/>
      <c r="P63" s="8">
        <f t="shared" si="3"/>
        <v>244.31966899522843</v>
      </c>
      <c r="Q63" s="7">
        <f t="shared" si="4"/>
        <v>92.800143676473454</v>
      </c>
      <c r="R63" s="6">
        <f t="shared" si="5"/>
        <v>0.37983083416131286</v>
      </c>
      <c r="S63" s="5">
        <f t="shared" si="6"/>
        <v>-0.11965119958543595</v>
      </c>
      <c r="T63" s="4">
        <v>13941.624999999991</v>
      </c>
      <c r="U63" s="3">
        <v>45</v>
      </c>
      <c r="V63" s="3">
        <v>57</v>
      </c>
      <c r="W63" s="3">
        <v>44</v>
      </c>
      <c r="X63" s="3">
        <v>25</v>
      </c>
      <c r="Y63" s="3">
        <v>23</v>
      </c>
      <c r="Z63" s="3">
        <v>30</v>
      </c>
      <c r="AA63" s="3">
        <f t="shared" si="7"/>
        <v>7</v>
      </c>
    </row>
    <row r="64" spans="1:27" x14ac:dyDescent="0.25">
      <c r="A64" s="14">
        <v>67</v>
      </c>
      <c r="B64" s="14" t="s">
        <v>1</v>
      </c>
      <c r="C64" s="14"/>
      <c r="D64" s="14">
        <v>5</v>
      </c>
      <c r="E64" s="13" t="s">
        <v>352</v>
      </c>
      <c r="F64" s="12">
        <v>321.04391052195524</v>
      </c>
      <c r="G64" s="12">
        <v>350.16540264812585</v>
      </c>
      <c r="H64" s="12">
        <v>243.14711221732097</v>
      </c>
      <c r="I64" s="12">
        <v>243.79681460214604</v>
      </c>
      <c r="J64" s="12">
        <v>188.04061677322301</v>
      </c>
      <c r="K64" s="12">
        <v>226.70960873444722</v>
      </c>
      <c r="L64" s="11" t="str">
        <f t="shared" si="0"/>
        <v>190-299</v>
      </c>
      <c r="M64" s="10">
        <f t="shared" si="1"/>
        <v>-0.33</v>
      </c>
      <c r="N64" s="5">
        <f t="shared" si="2"/>
        <v>0.20564169924979034</v>
      </c>
      <c r="O64" s="9"/>
      <c r="P64" s="8">
        <f t="shared" si="3"/>
        <v>244.41375964965792</v>
      </c>
      <c r="Q64" s="7">
        <f t="shared" si="4"/>
        <v>54.243274162005086</v>
      </c>
      <c r="R64" s="6">
        <f t="shared" si="5"/>
        <v>0.22193216224715523</v>
      </c>
      <c r="S64" s="5">
        <f t="shared" si="6"/>
        <v>-7.2435164618341416E-2</v>
      </c>
      <c r="T64" s="4">
        <v>32549</v>
      </c>
      <c r="U64" s="3">
        <v>93</v>
      </c>
      <c r="V64" s="3">
        <v>104</v>
      </c>
      <c r="W64" s="3">
        <v>74</v>
      </c>
      <c r="X64" s="3">
        <v>76</v>
      </c>
      <c r="Y64" s="3">
        <v>60</v>
      </c>
      <c r="Z64" s="3">
        <v>74</v>
      </c>
      <c r="AA64" s="3">
        <f t="shared" si="7"/>
        <v>14</v>
      </c>
    </row>
    <row r="65" spans="1:27" x14ac:dyDescent="0.25">
      <c r="A65" s="14">
        <v>44</v>
      </c>
      <c r="B65" s="14" t="s">
        <v>1</v>
      </c>
      <c r="C65" s="14"/>
      <c r="D65" s="14">
        <v>3</v>
      </c>
      <c r="E65" s="13" t="s">
        <v>375</v>
      </c>
      <c r="F65" s="12">
        <v>636.22754491017963</v>
      </c>
      <c r="G65" s="12">
        <v>587.26142504607503</v>
      </c>
      <c r="H65" s="12">
        <v>501.17462803445574</v>
      </c>
      <c r="I65" s="12">
        <v>452.26130653266318</v>
      </c>
      <c r="J65" s="12">
        <v>50.387352774453618</v>
      </c>
      <c r="K65" s="12">
        <v>277.81870224991047</v>
      </c>
      <c r="L65" s="11" t="str">
        <f t="shared" si="0"/>
        <v>134-582</v>
      </c>
      <c r="M65" s="10">
        <f t="shared" si="1"/>
        <v>-0.36</v>
      </c>
      <c r="N65" s="5">
        <f t="shared" si="2"/>
        <v>4.5136594195272846</v>
      </c>
      <c r="O65" s="9"/>
      <c r="P65" s="8">
        <f t="shared" si="3"/>
        <v>358.35041794057452</v>
      </c>
      <c r="Q65" s="7">
        <f t="shared" si="4"/>
        <v>224.00829278176275</v>
      </c>
      <c r="R65" s="6">
        <f t="shared" si="5"/>
        <v>0.62510961775663443</v>
      </c>
      <c r="S65" s="5">
        <f t="shared" si="6"/>
        <v>-0.22472895707357224</v>
      </c>
      <c r="T65" s="4">
        <v>7920.5833333333367</v>
      </c>
      <c r="U65" s="3">
        <v>51</v>
      </c>
      <c r="V65" s="3">
        <v>47</v>
      </c>
      <c r="W65" s="3">
        <v>40</v>
      </c>
      <c r="X65" s="3">
        <v>36</v>
      </c>
      <c r="Y65" s="3">
        <v>4</v>
      </c>
      <c r="Z65" s="3">
        <v>22</v>
      </c>
      <c r="AA65" s="3">
        <f t="shared" si="7"/>
        <v>18</v>
      </c>
    </row>
    <row r="66" spans="1:27" x14ac:dyDescent="0.25">
      <c r="A66" s="14">
        <v>66</v>
      </c>
      <c r="B66" s="14" t="s">
        <v>1</v>
      </c>
      <c r="C66" s="14" t="s">
        <v>442</v>
      </c>
      <c r="D66" s="14">
        <v>5</v>
      </c>
      <c r="E66" s="13" t="s">
        <v>353</v>
      </c>
      <c r="F66" s="12">
        <v>404.70246670552399</v>
      </c>
      <c r="G66" s="12">
        <v>460.64226429626302</v>
      </c>
      <c r="H66" s="12">
        <v>388.76905857849124</v>
      </c>
      <c r="I66" s="12">
        <v>392.91522406698948</v>
      </c>
      <c r="J66" s="12">
        <v>343.1232843835781</v>
      </c>
      <c r="K66" s="12">
        <v>371.93476807358758</v>
      </c>
      <c r="L66" s="11" t="str">
        <f t="shared" si="0"/>
        <v>348-423</v>
      </c>
      <c r="M66" s="10">
        <f t="shared" si="1"/>
        <v>-0.36</v>
      </c>
      <c r="N66" s="5">
        <f t="shared" si="2"/>
        <v>8.3968314018004891E-2</v>
      </c>
      <c r="O66" s="9"/>
      <c r="P66" s="8">
        <f t="shared" si="3"/>
        <v>385.30476594795812</v>
      </c>
      <c r="Q66" s="7">
        <f t="shared" si="4"/>
        <v>37.320070833881005</v>
      </c>
      <c r="R66" s="6">
        <f t="shared" si="5"/>
        <v>9.6858575683752918E-2</v>
      </c>
      <c r="S66" s="5">
        <f t="shared" si="6"/>
        <v>-3.4699798850078026E-2</v>
      </c>
      <c r="T66" s="4">
        <v>265292.49999999977</v>
      </c>
      <c r="U66" s="3">
        <v>1104</v>
      </c>
      <c r="V66" s="3">
        <v>1250</v>
      </c>
      <c r="W66" s="3">
        <v>1049</v>
      </c>
      <c r="X66" s="3">
        <v>1054</v>
      </c>
      <c r="Y66" s="3">
        <v>915</v>
      </c>
      <c r="Z66" s="3">
        <v>986</v>
      </c>
      <c r="AA66" s="3">
        <f t="shared" si="7"/>
        <v>71</v>
      </c>
    </row>
    <row r="67" spans="1:27" x14ac:dyDescent="0.25">
      <c r="A67" s="14">
        <v>372</v>
      </c>
      <c r="B67" s="14" t="s">
        <v>1</v>
      </c>
      <c r="C67" s="14" t="s">
        <v>441</v>
      </c>
      <c r="D67" s="14">
        <v>13</v>
      </c>
      <c r="E67" s="13" t="s">
        <v>46</v>
      </c>
      <c r="F67" s="12">
        <v>257.49713819964853</v>
      </c>
      <c r="G67" s="12">
        <v>221.53717540101363</v>
      </c>
      <c r="H67" s="12">
        <v>171.61417343559995</v>
      </c>
      <c r="I67" s="12">
        <v>144.33038924101845</v>
      </c>
      <c r="J67" s="12">
        <v>130.49698493134201</v>
      </c>
      <c r="K67" s="12">
        <v>147.69608924293632</v>
      </c>
      <c r="L67" s="11" t="str">
        <f t="shared" si="0"/>
        <v>124-202</v>
      </c>
      <c r="M67" s="10">
        <f t="shared" si="1"/>
        <v>-0.39</v>
      </c>
      <c r="N67" s="5">
        <f t="shared" si="2"/>
        <v>0.13179694780414447</v>
      </c>
      <c r="O67" s="9"/>
      <c r="P67" s="8">
        <f t="shared" si="3"/>
        <v>163.01469939528397</v>
      </c>
      <c r="Q67" s="7">
        <f t="shared" si="4"/>
        <v>38.886130392012149</v>
      </c>
      <c r="R67" s="6">
        <f t="shared" si="5"/>
        <v>0.23854370517667028</v>
      </c>
      <c r="S67" s="5">
        <f t="shared" si="6"/>
        <v>-9.3970729076416126E-2</v>
      </c>
      <c r="T67" s="4">
        <v>92849.291666666628</v>
      </c>
      <c r="U67" s="3">
        <v>248</v>
      </c>
      <c r="V67" s="3">
        <v>212</v>
      </c>
      <c r="W67" s="3">
        <v>163</v>
      </c>
      <c r="X67" s="3">
        <v>136</v>
      </c>
      <c r="Y67" s="3">
        <v>122</v>
      </c>
      <c r="Z67" s="3">
        <v>137</v>
      </c>
      <c r="AA67" s="3">
        <f t="shared" si="7"/>
        <v>15</v>
      </c>
    </row>
    <row r="68" spans="1:27" x14ac:dyDescent="0.25">
      <c r="A68" s="14">
        <v>227</v>
      </c>
      <c r="B68" s="14" t="s">
        <v>1</v>
      </c>
      <c r="C68" s="14"/>
      <c r="D68" s="14">
        <v>8</v>
      </c>
      <c r="E68" s="13" t="s">
        <v>192</v>
      </c>
      <c r="F68" s="12">
        <v>281.35990621336458</v>
      </c>
      <c r="G68" s="12">
        <v>396.79116708358487</v>
      </c>
      <c r="H68" s="12">
        <v>314.17724833093337</v>
      </c>
      <c r="I68" s="12">
        <v>141.35212138613423</v>
      </c>
      <c r="J68" s="12">
        <v>187.73886417987171</v>
      </c>
      <c r="K68" s="12">
        <v>199.03048031181433</v>
      </c>
      <c r="L68" s="11" t="str">
        <f t="shared" si="0"/>
        <v>145-324</v>
      </c>
      <c r="M68" s="10">
        <f t="shared" si="1"/>
        <v>-0.4</v>
      </c>
      <c r="N68" s="5">
        <f t="shared" si="2"/>
        <v>6.0145331022798641E-2</v>
      </c>
      <c r="O68" s="9"/>
      <c r="P68" s="8">
        <f t="shared" si="3"/>
        <v>234.77178612114866</v>
      </c>
      <c r="Q68" s="7">
        <f t="shared" si="4"/>
        <v>89.277137276146533</v>
      </c>
      <c r="R68" s="6">
        <f t="shared" si="5"/>
        <v>0.38027200265911459</v>
      </c>
      <c r="S68" s="5">
        <f t="shared" si="6"/>
        <v>-0.15223850531550176</v>
      </c>
      <c r="T68" s="4">
        <v>11070.458333333339</v>
      </c>
      <c r="U68" s="3">
        <v>33</v>
      </c>
      <c r="V68" s="3">
        <v>46</v>
      </c>
      <c r="W68" s="3">
        <v>36</v>
      </c>
      <c r="X68" s="3">
        <v>16</v>
      </c>
      <c r="Y68" s="3">
        <v>21</v>
      </c>
      <c r="Z68" s="3">
        <v>22</v>
      </c>
      <c r="AA68" s="3">
        <f t="shared" si="7"/>
        <v>1</v>
      </c>
    </row>
    <row r="69" spans="1:27" x14ac:dyDescent="0.25">
      <c r="A69" s="14">
        <v>360</v>
      </c>
      <c r="B69" s="14" t="s">
        <v>1</v>
      </c>
      <c r="C69" s="14" t="s">
        <v>441</v>
      </c>
      <c r="D69" s="14">
        <v>13</v>
      </c>
      <c r="E69" s="13" t="s">
        <v>58</v>
      </c>
      <c r="F69" s="12">
        <v>1022.4861044671565</v>
      </c>
      <c r="G69" s="12">
        <v>1097.4302851348218</v>
      </c>
      <c r="H69" s="12">
        <v>915.94183085835357</v>
      </c>
      <c r="I69" s="12">
        <v>877.61477296971987</v>
      </c>
      <c r="J69" s="12">
        <v>793.27252665460981</v>
      </c>
      <c r="K69" s="12">
        <v>855.53639351547577</v>
      </c>
      <c r="L69" s="11" t="str">
        <f t="shared" ref="L69:L132" si="8">CONCATENATE(ROUND(P69-Q69,),"-",ROUND(P69+Q69,0))</f>
        <v>795-997</v>
      </c>
      <c r="M69" s="10">
        <f t="shared" ref="M69:M132" si="9">ROUND((K69-P69)/Q69,2)</f>
        <v>-0.4</v>
      </c>
      <c r="N69" s="5">
        <f t="shared" ref="N69:N132" si="10">((K69-J69)/J69)</f>
        <v>7.8489881810788587E-2</v>
      </c>
      <c r="O69" s="9"/>
      <c r="P69" s="8">
        <f t="shared" ref="P69:P132" si="11">(F69+G69*2+H69*3+I69*4+J69*5)/15</f>
        <v>896.13292616425269</v>
      </c>
      <c r="Q69" s="7">
        <f t="shared" ref="Q69:Q132" si="12">SQRT(((1*POWER((F69-P69),2))+ (2*POWER((G69-P69),2))+ (3*POWER((H69-P69),2))+ (4*POWER((I69-P69),2))+ (5*POWER((J69-P69),2)))/15)</f>
        <v>100.81552597597889</v>
      </c>
      <c r="R69" s="6">
        <f t="shared" ref="R69:R132" si="13">Q69/P69</f>
        <v>0.11250063805545334</v>
      </c>
      <c r="S69" s="5">
        <f t="shared" ref="S69:S132" si="14">(K69-P69)/P69</f>
        <v>-4.5301909419335373E-2</v>
      </c>
      <c r="T69" s="4">
        <v>149766.33333333343</v>
      </c>
      <c r="U69" s="3">
        <v>1726</v>
      </c>
      <c r="V69" s="3">
        <v>1810</v>
      </c>
      <c r="W69" s="3">
        <v>1474</v>
      </c>
      <c r="X69" s="3">
        <v>1378</v>
      </c>
      <c r="Y69" s="3">
        <v>1215</v>
      </c>
      <c r="Z69" s="3">
        <v>1277</v>
      </c>
      <c r="AA69" s="3">
        <f t="shared" ref="AA69:AA132" si="15">+Z69-Y69</f>
        <v>62</v>
      </c>
    </row>
    <row r="70" spans="1:27" x14ac:dyDescent="0.25">
      <c r="A70" s="14">
        <v>52</v>
      </c>
      <c r="B70" s="14" t="s">
        <v>1</v>
      </c>
      <c r="C70" s="14"/>
      <c r="D70" s="14">
        <v>4</v>
      </c>
      <c r="E70" s="13" t="s">
        <v>367</v>
      </c>
      <c r="F70" s="12">
        <v>386.91689821619929</v>
      </c>
      <c r="G70" s="12">
        <v>324.28050263477905</v>
      </c>
      <c r="H70" s="12">
        <v>333.65511682615255</v>
      </c>
      <c r="I70" s="12">
        <v>219.94613183720256</v>
      </c>
      <c r="J70" s="12">
        <v>333.64844575432352</v>
      </c>
      <c r="K70" s="12">
        <v>283.84873074459603</v>
      </c>
      <c r="L70" s="11" t="str">
        <f t="shared" si="8"/>
        <v>252-359</v>
      </c>
      <c r="M70" s="10">
        <f t="shared" si="9"/>
        <v>-0.41</v>
      </c>
      <c r="N70" s="5">
        <f t="shared" si="10"/>
        <v>-0.14925804583665492</v>
      </c>
      <c r="O70" s="9"/>
      <c r="P70" s="8">
        <f t="shared" si="11"/>
        <v>305.63133400564288</v>
      </c>
      <c r="Q70" s="7">
        <f t="shared" si="12"/>
        <v>53.511077592796262</v>
      </c>
      <c r="R70" s="6">
        <f t="shared" si="13"/>
        <v>0.17508374187774964</v>
      </c>
      <c r="S70" s="5">
        <f t="shared" si="14"/>
        <v>-7.1270844437189437E-2</v>
      </c>
      <c r="T70" s="4">
        <v>27107.25</v>
      </c>
      <c r="U70" s="3">
        <v>102</v>
      </c>
      <c r="V70" s="3">
        <v>86</v>
      </c>
      <c r="W70" s="3">
        <v>89</v>
      </c>
      <c r="X70" s="3">
        <v>59</v>
      </c>
      <c r="Y70" s="3">
        <v>90</v>
      </c>
      <c r="Z70" s="3">
        <v>77</v>
      </c>
      <c r="AA70" s="3">
        <f t="shared" si="15"/>
        <v>-13</v>
      </c>
    </row>
    <row r="71" spans="1:27" x14ac:dyDescent="0.25">
      <c r="A71" s="14">
        <v>101</v>
      </c>
      <c r="B71" s="14" t="s">
        <v>1</v>
      </c>
      <c r="C71" s="14"/>
      <c r="D71" s="14">
        <v>5</v>
      </c>
      <c r="E71" s="13" t="s">
        <v>318</v>
      </c>
      <c r="F71" s="12">
        <v>378.17906778859788</v>
      </c>
      <c r="G71" s="12">
        <v>331.14451824117106</v>
      </c>
      <c r="H71" s="12">
        <v>187.49414080809976</v>
      </c>
      <c r="I71" s="12">
        <v>261.49650715379727</v>
      </c>
      <c r="J71" s="12">
        <v>267.97677534613666</v>
      </c>
      <c r="K71" s="12">
        <v>244.70198573189683</v>
      </c>
      <c r="L71" s="11" t="str">
        <f t="shared" si="8"/>
        <v>215-317</v>
      </c>
      <c r="M71" s="10">
        <f t="shared" si="9"/>
        <v>-0.41</v>
      </c>
      <c r="N71" s="5">
        <f t="shared" si="10"/>
        <v>-8.6853756577138327E-2</v>
      </c>
      <c r="O71" s="9"/>
      <c r="P71" s="8">
        <f t="shared" si="11"/>
        <v>265.92136213607409</v>
      </c>
      <c r="Q71" s="7">
        <f t="shared" si="12"/>
        <v>51.421033817201561</v>
      </c>
      <c r="R71" s="6">
        <f t="shared" si="13"/>
        <v>0.19336932318693903</v>
      </c>
      <c r="S71" s="5">
        <f t="shared" si="14"/>
        <v>-7.9795681827619189E-2</v>
      </c>
      <c r="T71" s="4">
        <v>13478.166666666666</v>
      </c>
      <c r="U71" s="3">
        <v>50</v>
      </c>
      <c r="V71" s="3">
        <v>44</v>
      </c>
      <c r="W71" s="3">
        <v>25</v>
      </c>
      <c r="X71" s="3">
        <v>35</v>
      </c>
      <c r="Y71" s="3">
        <v>36</v>
      </c>
      <c r="Z71" s="3">
        <v>33</v>
      </c>
      <c r="AA71" s="3">
        <f t="shared" si="15"/>
        <v>-3</v>
      </c>
    </row>
    <row r="72" spans="1:27" x14ac:dyDescent="0.25">
      <c r="A72" s="14">
        <v>246</v>
      </c>
      <c r="B72" s="14" t="s">
        <v>1</v>
      </c>
      <c r="C72" s="14"/>
      <c r="D72" s="14">
        <v>9</v>
      </c>
      <c r="E72" s="13" t="s">
        <v>173</v>
      </c>
      <c r="F72" s="12">
        <v>178.79915333342097</v>
      </c>
      <c r="G72" s="12">
        <v>257.99318160877175</v>
      </c>
      <c r="H72" s="12">
        <v>258.47289990768826</v>
      </c>
      <c r="I72" s="12">
        <v>206.08750792644258</v>
      </c>
      <c r="J72" s="12">
        <v>185.2562490902595</v>
      </c>
      <c r="K72" s="12">
        <v>201.50020437246593</v>
      </c>
      <c r="L72" s="11" t="str">
        <f t="shared" si="8"/>
        <v>183-247</v>
      </c>
      <c r="M72" s="10">
        <f t="shared" si="9"/>
        <v>-0.41</v>
      </c>
      <c r="N72" s="5">
        <f t="shared" si="10"/>
        <v>8.7683710330830139E-2</v>
      </c>
      <c r="O72" s="9"/>
      <c r="P72" s="8">
        <f t="shared" si="11"/>
        <v>214.72236622873982</v>
      </c>
      <c r="Q72" s="7">
        <f t="shared" si="12"/>
        <v>32.059356565910306</v>
      </c>
      <c r="R72" s="6">
        <f t="shared" si="13"/>
        <v>0.14930608827101904</v>
      </c>
      <c r="S72" s="5">
        <f t="shared" si="14"/>
        <v>-6.1577944060976664E-2</v>
      </c>
      <c r="T72" s="4">
        <v>18863.791666666675</v>
      </c>
      <c r="U72" s="3">
        <v>34</v>
      </c>
      <c r="V72" s="3">
        <v>49</v>
      </c>
      <c r="W72" s="3">
        <v>49</v>
      </c>
      <c r="X72" s="3">
        <v>39</v>
      </c>
      <c r="Y72" s="3">
        <v>35</v>
      </c>
      <c r="Z72" s="3">
        <v>38</v>
      </c>
      <c r="AA72" s="3">
        <f t="shared" si="15"/>
        <v>3</v>
      </c>
    </row>
    <row r="73" spans="1:27" x14ac:dyDescent="0.25">
      <c r="A73" s="14">
        <v>85</v>
      </c>
      <c r="B73" s="14" t="s">
        <v>1</v>
      </c>
      <c r="C73" s="14"/>
      <c r="D73" s="14">
        <v>5</v>
      </c>
      <c r="E73" s="13" t="s">
        <v>334</v>
      </c>
      <c r="F73" s="12">
        <v>513.14945477870424</v>
      </c>
      <c r="G73" s="12">
        <v>460.81340548088673</v>
      </c>
      <c r="H73" s="12">
        <v>273.99136927186794</v>
      </c>
      <c r="I73" s="12">
        <v>241.95174406882185</v>
      </c>
      <c r="J73" s="12">
        <v>158.20177317820767</v>
      </c>
      <c r="K73" s="12">
        <v>219.97455196359638</v>
      </c>
      <c r="L73" s="11" t="str">
        <f t="shared" si="8"/>
        <v>153-382</v>
      </c>
      <c r="M73" s="10">
        <f t="shared" si="9"/>
        <v>-0.42</v>
      </c>
      <c r="N73" s="5">
        <f t="shared" si="10"/>
        <v>0.39046830856822484</v>
      </c>
      <c r="O73" s="9"/>
      <c r="P73" s="8">
        <f t="shared" si="11"/>
        <v>267.70441438149385</v>
      </c>
      <c r="Q73" s="7">
        <f t="shared" si="12"/>
        <v>114.76089706086903</v>
      </c>
      <c r="R73" s="6">
        <f t="shared" si="13"/>
        <v>0.42868511274277415</v>
      </c>
      <c r="S73" s="5">
        <f t="shared" si="14"/>
        <v>-0.17829314667138707</v>
      </c>
      <c r="T73" s="4">
        <v>7711.5416666666661</v>
      </c>
      <c r="U73" s="3">
        <v>36</v>
      </c>
      <c r="V73" s="3">
        <v>33</v>
      </c>
      <c r="W73" s="3">
        <v>20</v>
      </c>
      <c r="X73" s="3">
        <v>18</v>
      </c>
      <c r="Y73" s="3">
        <v>12</v>
      </c>
      <c r="Z73" s="3">
        <v>17</v>
      </c>
      <c r="AA73" s="3">
        <f t="shared" si="15"/>
        <v>5</v>
      </c>
    </row>
    <row r="74" spans="1:27" x14ac:dyDescent="0.25">
      <c r="A74" s="14">
        <v>204</v>
      </c>
      <c r="B74" s="14" t="s">
        <v>1</v>
      </c>
      <c r="C74" s="14"/>
      <c r="D74" s="14">
        <v>8</v>
      </c>
      <c r="E74" s="13" t="s">
        <v>215</v>
      </c>
      <c r="F74" s="12">
        <v>356.71003589966386</v>
      </c>
      <c r="G74" s="12">
        <v>289.94042630303306</v>
      </c>
      <c r="H74" s="12">
        <v>224.44170126809558</v>
      </c>
      <c r="I74" s="12">
        <v>320.18499577533686</v>
      </c>
      <c r="J74" s="12">
        <v>282.02529414356849</v>
      </c>
      <c r="K74" s="12">
        <v>270.77093288593039</v>
      </c>
      <c r="L74" s="11" t="str">
        <f t="shared" si="8"/>
        <v>249-324</v>
      </c>
      <c r="M74" s="10">
        <f t="shared" si="9"/>
        <v>-0.42</v>
      </c>
      <c r="N74" s="5">
        <f t="shared" si="10"/>
        <v>-3.9905503128059579E-2</v>
      </c>
      <c r="O74" s="9"/>
      <c r="P74" s="8">
        <f t="shared" si="11"/>
        <v>286.7188297419471</v>
      </c>
      <c r="Q74" s="7">
        <f t="shared" si="12"/>
        <v>37.545467510763096</v>
      </c>
      <c r="R74" s="6">
        <f t="shared" si="13"/>
        <v>0.1309487331004901</v>
      </c>
      <c r="S74" s="5">
        <f t="shared" si="14"/>
        <v>-5.5622077107283639E-2</v>
      </c>
      <c r="T74" s="4">
        <v>11435.916666666668</v>
      </c>
      <c r="U74" s="3">
        <v>39</v>
      </c>
      <c r="V74" s="3">
        <v>32</v>
      </c>
      <c r="W74" s="3">
        <v>25</v>
      </c>
      <c r="X74" s="3">
        <v>36</v>
      </c>
      <c r="Y74" s="3">
        <v>32</v>
      </c>
      <c r="Z74" s="3">
        <v>31</v>
      </c>
      <c r="AA74" s="3">
        <f t="shared" si="15"/>
        <v>-1</v>
      </c>
    </row>
    <row r="75" spans="1:27" x14ac:dyDescent="0.25">
      <c r="A75" s="14">
        <v>308</v>
      </c>
      <c r="B75" s="14" t="s">
        <v>1</v>
      </c>
      <c r="C75" s="14"/>
      <c r="D75" s="14">
        <v>10</v>
      </c>
      <c r="E75" s="13" t="s">
        <v>111</v>
      </c>
      <c r="F75" s="12">
        <v>289.36742934051148</v>
      </c>
      <c r="G75" s="12">
        <v>274.12012335405547</v>
      </c>
      <c r="H75" s="12">
        <v>202.66312006206556</v>
      </c>
      <c r="I75" s="12">
        <v>153.73026487724641</v>
      </c>
      <c r="J75" s="12">
        <v>155.29341496192325</v>
      </c>
      <c r="K75" s="12">
        <v>168.42186774043662</v>
      </c>
      <c r="L75" s="11" t="str">
        <f t="shared" si="8"/>
        <v>140-238</v>
      </c>
      <c r="M75" s="10">
        <f t="shared" si="9"/>
        <v>-0.42</v>
      </c>
      <c r="N75" s="5">
        <f t="shared" si="10"/>
        <v>8.4539661786253939E-2</v>
      </c>
      <c r="O75" s="9"/>
      <c r="P75" s="8">
        <f t="shared" si="11"/>
        <v>189.13234470356142</v>
      </c>
      <c r="Q75" s="7">
        <f t="shared" si="12"/>
        <v>48.840391570834718</v>
      </c>
      <c r="R75" s="6">
        <f t="shared" si="13"/>
        <v>0.25823394537505062</v>
      </c>
      <c r="S75" s="5">
        <f t="shared" si="14"/>
        <v>-0.10950256549500074</v>
      </c>
      <c r="T75" s="4">
        <v>17160.916666666679</v>
      </c>
      <c r="U75" s="3">
        <v>43</v>
      </c>
      <c r="V75" s="3">
        <v>42</v>
      </c>
      <c r="W75" s="3">
        <v>32</v>
      </c>
      <c r="X75" s="3">
        <v>25</v>
      </c>
      <c r="Y75" s="3">
        <v>26</v>
      </c>
      <c r="Z75" s="3">
        <v>29</v>
      </c>
      <c r="AA75" s="3">
        <f t="shared" si="15"/>
        <v>3</v>
      </c>
    </row>
    <row r="76" spans="1:27" x14ac:dyDescent="0.25">
      <c r="A76" s="14">
        <v>380</v>
      </c>
      <c r="B76" s="14" t="s">
        <v>1</v>
      </c>
      <c r="C76" s="14" t="s">
        <v>441</v>
      </c>
      <c r="D76" s="14">
        <v>13</v>
      </c>
      <c r="E76" s="13" t="s">
        <v>38</v>
      </c>
      <c r="F76" s="12">
        <v>408.59944681921047</v>
      </c>
      <c r="G76" s="12">
        <v>409.49009371641739</v>
      </c>
      <c r="H76" s="12">
        <v>430.25741357121888</v>
      </c>
      <c r="I76" s="12">
        <v>308.51339330953806</v>
      </c>
      <c r="J76" s="12">
        <v>290.01415407724085</v>
      </c>
      <c r="K76" s="12">
        <v>321.42994813828585</v>
      </c>
      <c r="L76" s="11" t="str">
        <f t="shared" si="8"/>
        <v>287-407</v>
      </c>
      <c r="M76" s="10">
        <f t="shared" si="9"/>
        <v>-0.42</v>
      </c>
      <c r="N76" s="5">
        <f t="shared" si="10"/>
        <v>0.10832503731068895</v>
      </c>
      <c r="O76" s="9"/>
      <c r="P76" s="8">
        <f t="shared" si="11"/>
        <v>346.8317479060039</v>
      </c>
      <c r="Q76" s="7">
        <f t="shared" si="12"/>
        <v>60.311021846123282</v>
      </c>
      <c r="R76" s="6">
        <f t="shared" si="13"/>
        <v>0.17389129516040841</v>
      </c>
      <c r="S76" s="5">
        <f t="shared" si="14"/>
        <v>-7.3239546036605277E-2</v>
      </c>
      <c r="T76" s="4">
        <v>84588.750000000058</v>
      </c>
      <c r="U76" s="3">
        <v>390</v>
      </c>
      <c r="V76" s="3">
        <v>382</v>
      </c>
      <c r="W76" s="3">
        <v>392</v>
      </c>
      <c r="X76" s="3">
        <v>274</v>
      </c>
      <c r="Y76" s="3">
        <v>251</v>
      </c>
      <c r="Z76" s="3">
        <v>271</v>
      </c>
      <c r="AA76" s="3">
        <f t="shared" si="15"/>
        <v>20</v>
      </c>
    </row>
    <row r="77" spans="1:27" x14ac:dyDescent="0.25">
      <c r="A77" s="14">
        <v>316</v>
      </c>
      <c r="B77" s="14" t="s">
        <v>1</v>
      </c>
      <c r="C77" s="14"/>
      <c r="D77" s="14">
        <v>10</v>
      </c>
      <c r="E77" s="13" t="s">
        <v>103</v>
      </c>
      <c r="F77" s="12">
        <v>340.21742019509344</v>
      </c>
      <c r="G77" s="12">
        <v>323.31070158422244</v>
      </c>
      <c r="H77" s="12">
        <v>327.52879523991481</v>
      </c>
      <c r="I77" s="12">
        <v>243.21485821679286</v>
      </c>
      <c r="J77" s="12">
        <v>134.51406792960432</v>
      </c>
      <c r="K77" s="12">
        <v>204.64719675975255</v>
      </c>
      <c r="L77" s="11" t="str">
        <f t="shared" si="8"/>
        <v>158-324</v>
      </c>
      <c r="M77" s="10">
        <f t="shared" si="9"/>
        <v>-0.44</v>
      </c>
      <c r="N77" s="5">
        <f t="shared" si="10"/>
        <v>0.52138136857812689</v>
      </c>
      <c r="O77" s="9"/>
      <c r="P77" s="8">
        <f t="shared" si="11"/>
        <v>240.99033210656503</v>
      </c>
      <c r="Q77" s="7">
        <f t="shared" si="12"/>
        <v>82.692920498238962</v>
      </c>
      <c r="R77" s="6">
        <f t="shared" si="13"/>
        <v>0.34313791667655968</v>
      </c>
      <c r="S77" s="5">
        <f t="shared" si="14"/>
        <v>-0.15080744123271173</v>
      </c>
      <c r="T77" s="4">
        <v>8810.5000000000073</v>
      </c>
      <c r="U77" s="3">
        <v>32</v>
      </c>
      <c r="V77" s="3">
        <v>30</v>
      </c>
      <c r="W77" s="3">
        <v>30</v>
      </c>
      <c r="X77" s="3">
        <v>22</v>
      </c>
      <c r="Y77" s="3">
        <v>12</v>
      </c>
      <c r="Z77" s="3">
        <v>18</v>
      </c>
      <c r="AA77" s="3">
        <f t="shared" si="15"/>
        <v>6</v>
      </c>
    </row>
    <row r="78" spans="1:27" x14ac:dyDescent="0.25">
      <c r="A78" s="14">
        <v>409</v>
      </c>
      <c r="B78" s="14" t="s">
        <v>1</v>
      </c>
      <c r="C78" s="14"/>
      <c r="D78" s="14">
        <v>13</v>
      </c>
      <c r="E78" s="13" t="s">
        <v>9</v>
      </c>
      <c r="F78" s="12">
        <v>231.53607031836211</v>
      </c>
      <c r="G78" s="12">
        <v>255.64005879721353</v>
      </c>
      <c r="H78" s="12">
        <v>228.71664548919949</v>
      </c>
      <c r="I78" s="12">
        <v>261.27265065318164</v>
      </c>
      <c r="J78" s="12">
        <v>192.76704521644388</v>
      </c>
      <c r="K78" s="12">
        <v>216.69751596581449</v>
      </c>
      <c r="L78" s="11" t="str">
        <f t="shared" si="8"/>
        <v>201-258</v>
      </c>
      <c r="M78" s="10">
        <f t="shared" si="9"/>
        <v>-0.44</v>
      </c>
      <c r="N78" s="5">
        <f t="shared" si="10"/>
        <v>0.12414191815048498</v>
      </c>
      <c r="O78" s="9"/>
      <c r="P78" s="8">
        <f t="shared" si="11"/>
        <v>229.19279687168893</v>
      </c>
      <c r="Q78" s="7">
        <f t="shared" si="12"/>
        <v>28.467210857866373</v>
      </c>
      <c r="R78" s="6">
        <f t="shared" si="13"/>
        <v>0.12420639412068185</v>
      </c>
      <c r="S78" s="5">
        <f t="shared" si="14"/>
        <v>-5.4518645770834519E-2</v>
      </c>
      <c r="T78" s="4">
        <v>11990.916666666673</v>
      </c>
      <c r="U78" s="3">
        <v>27</v>
      </c>
      <c r="V78" s="3">
        <v>30</v>
      </c>
      <c r="W78" s="3">
        <v>27</v>
      </c>
      <c r="X78" s="3">
        <v>31</v>
      </c>
      <c r="Y78" s="3">
        <v>23</v>
      </c>
      <c r="Z78" s="3">
        <v>26</v>
      </c>
      <c r="AA78" s="3">
        <f t="shared" si="15"/>
        <v>3</v>
      </c>
    </row>
    <row r="79" spans="1:27" x14ac:dyDescent="0.25">
      <c r="A79" s="14">
        <v>49</v>
      </c>
      <c r="B79" s="14" t="s">
        <v>1</v>
      </c>
      <c r="C79" s="14"/>
      <c r="D79" s="14">
        <v>4</v>
      </c>
      <c r="E79" s="13" t="s">
        <v>370</v>
      </c>
      <c r="F79" s="12">
        <v>599.56185864176177</v>
      </c>
      <c r="G79" s="12">
        <v>658.82352941176475</v>
      </c>
      <c r="H79" s="12">
        <v>563.59984411068137</v>
      </c>
      <c r="I79" s="12">
        <v>648.93323946248745</v>
      </c>
      <c r="J79" s="12">
        <v>474.9109541960882</v>
      </c>
      <c r="K79" s="12">
        <v>535.90795993450024</v>
      </c>
      <c r="L79" s="11" t="str">
        <f t="shared" si="8"/>
        <v>496-648</v>
      </c>
      <c r="M79" s="10">
        <f t="shared" si="9"/>
        <v>-0.47</v>
      </c>
      <c r="N79" s="5">
        <f t="shared" si="10"/>
        <v>0.12843882668839579</v>
      </c>
      <c r="O79" s="9"/>
      <c r="P79" s="8">
        <f t="shared" si="11"/>
        <v>571.88641190851513</v>
      </c>
      <c r="Q79" s="7">
        <f t="shared" si="12"/>
        <v>76.093849206637117</v>
      </c>
      <c r="R79" s="6">
        <f t="shared" si="13"/>
        <v>0.13305762756750003</v>
      </c>
      <c r="S79" s="5">
        <f t="shared" si="14"/>
        <v>-6.2911884641473834E-2</v>
      </c>
      <c r="T79" s="4">
        <v>7858.4166666666661</v>
      </c>
      <c r="U79" s="3">
        <v>52</v>
      </c>
      <c r="V79" s="3">
        <v>56</v>
      </c>
      <c r="W79" s="3">
        <v>47</v>
      </c>
      <c r="X79" s="3">
        <v>53</v>
      </c>
      <c r="Y79" s="3">
        <v>38</v>
      </c>
      <c r="Z79" s="3">
        <v>42</v>
      </c>
      <c r="AA79" s="3">
        <f t="shared" si="15"/>
        <v>4</v>
      </c>
    </row>
    <row r="80" spans="1:27" x14ac:dyDescent="0.25">
      <c r="A80" s="14">
        <v>268</v>
      </c>
      <c r="B80" s="14" t="s">
        <v>1</v>
      </c>
      <c r="C80" s="14"/>
      <c r="D80" s="14">
        <v>9</v>
      </c>
      <c r="E80" s="13" t="s">
        <v>151</v>
      </c>
      <c r="F80" s="12">
        <v>218.00461656835088</v>
      </c>
      <c r="G80" s="12">
        <v>363.16472114137486</v>
      </c>
      <c r="H80" s="12">
        <v>295.37249753856253</v>
      </c>
      <c r="I80" s="12">
        <v>245.7736889302202</v>
      </c>
      <c r="J80" s="12">
        <v>268.88044903034989</v>
      </c>
      <c r="K80" s="12">
        <v>258.52465196969149</v>
      </c>
      <c r="L80" s="11" t="str">
        <f t="shared" si="8"/>
        <v>238-317</v>
      </c>
      <c r="M80" s="10">
        <f t="shared" si="9"/>
        <v>-0.47</v>
      </c>
      <c r="N80" s="5">
        <f t="shared" si="10"/>
        <v>-3.8514503743221185E-2</v>
      </c>
      <c r="O80" s="9"/>
      <c r="P80" s="8">
        <f t="shared" si="11"/>
        <v>277.19657015596124</v>
      </c>
      <c r="Q80" s="7">
        <f t="shared" si="12"/>
        <v>39.641060830793165</v>
      </c>
      <c r="R80" s="6">
        <f t="shared" si="13"/>
        <v>0.14300703940344431</v>
      </c>
      <c r="S80" s="5">
        <f t="shared" si="14"/>
        <v>-6.7359845671121493E-2</v>
      </c>
      <c r="T80" s="4">
        <v>14720.916666666661</v>
      </c>
      <c r="U80" s="3">
        <v>34</v>
      </c>
      <c r="V80" s="3">
        <v>56</v>
      </c>
      <c r="W80" s="3">
        <v>45</v>
      </c>
      <c r="X80" s="3">
        <v>37</v>
      </c>
      <c r="Y80" s="3">
        <v>40</v>
      </c>
      <c r="Z80" s="3">
        <v>38</v>
      </c>
      <c r="AA80" s="3">
        <f t="shared" si="15"/>
        <v>-2</v>
      </c>
    </row>
    <row r="81" spans="1:27" x14ac:dyDescent="0.25">
      <c r="A81" s="14">
        <v>306</v>
      </c>
      <c r="B81" s="14" t="s">
        <v>1</v>
      </c>
      <c r="C81" s="14"/>
      <c r="D81" s="14">
        <v>10</v>
      </c>
      <c r="E81" s="13" t="s">
        <v>113</v>
      </c>
      <c r="F81" s="12">
        <v>344.79844502662047</v>
      </c>
      <c r="G81" s="12">
        <v>353.964570150101</v>
      </c>
      <c r="H81" s="12">
        <v>211.1096450719092</v>
      </c>
      <c r="I81" s="12">
        <v>312.8768373366359</v>
      </c>
      <c r="J81" s="12">
        <v>206.06938742654754</v>
      </c>
      <c r="K81" s="12">
        <v>235.43760108174027</v>
      </c>
      <c r="L81" s="11" t="str">
        <f t="shared" si="8"/>
        <v>203-326</v>
      </c>
      <c r="M81" s="10">
        <f t="shared" si="9"/>
        <v>-0.47</v>
      </c>
      <c r="N81" s="5">
        <f t="shared" si="10"/>
        <v>0.14251613993689816</v>
      </c>
      <c r="O81" s="9"/>
      <c r="P81" s="8">
        <f t="shared" si="11"/>
        <v>264.52738713478874</v>
      </c>
      <c r="Q81" s="7">
        <f t="shared" si="12"/>
        <v>61.881173031608974</v>
      </c>
      <c r="R81" s="6">
        <f t="shared" si="13"/>
        <v>0.23393106362963356</v>
      </c>
      <c r="S81" s="5">
        <f t="shared" si="14"/>
        <v>-0.1099689010205431</v>
      </c>
      <c r="T81" s="4">
        <v>15692.79166666667</v>
      </c>
      <c r="U81" s="3">
        <v>51</v>
      </c>
      <c r="V81" s="3">
        <v>53</v>
      </c>
      <c r="W81" s="3">
        <v>32</v>
      </c>
      <c r="X81" s="3">
        <v>48</v>
      </c>
      <c r="Y81" s="3">
        <v>32</v>
      </c>
      <c r="Z81" s="3">
        <v>37</v>
      </c>
      <c r="AA81" s="3">
        <f t="shared" si="15"/>
        <v>5</v>
      </c>
    </row>
    <row r="82" spans="1:27" x14ac:dyDescent="0.25">
      <c r="A82" s="14">
        <v>347</v>
      </c>
      <c r="B82" s="14" t="s">
        <v>1</v>
      </c>
      <c r="C82" s="14"/>
      <c r="D82" s="14">
        <v>12</v>
      </c>
      <c r="E82" s="13" t="s">
        <v>72</v>
      </c>
      <c r="F82" s="12">
        <v>0</v>
      </c>
      <c r="G82" s="12">
        <v>136.00816048962938</v>
      </c>
      <c r="H82" s="12">
        <v>0</v>
      </c>
      <c r="I82" s="12">
        <v>147.92899408284023</v>
      </c>
      <c r="J82" s="12">
        <v>772.79752704791349</v>
      </c>
      <c r="K82" s="12">
        <v>162.14025131738944</v>
      </c>
      <c r="L82" s="11" t="str">
        <f t="shared" si="8"/>
        <v>-14-644</v>
      </c>
      <c r="M82" s="10">
        <f t="shared" si="9"/>
        <v>-0.47</v>
      </c>
      <c r="N82" s="5">
        <f t="shared" si="10"/>
        <v>-0.790190514795298</v>
      </c>
      <c r="O82" s="9"/>
      <c r="P82" s="8">
        <f t="shared" si="11"/>
        <v>315.1813288366792</v>
      </c>
      <c r="Q82" s="7">
        <f t="shared" si="12"/>
        <v>328.68621580965026</v>
      </c>
      <c r="R82" s="6">
        <f t="shared" si="13"/>
        <v>1.0428479917348437</v>
      </c>
      <c r="S82" s="5">
        <f t="shared" si="14"/>
        <v>-0.48556517635152385</v>
      </c>
      <c r="T82" s="4">
        <v>620.00000000000045</v>
      </c>
      <c r="U82" s="3">
        <v>0</v>
      </c>
      <c r="V82" s="3">
        <v>1</v>
      </c>
      <c r="W82" s="3">
        <v>0</v>
      </c>
      <c r="X82" s="3">
        <v>1</v>
      </c>
      <c r="Y82" s="3">
        <v>5</v>
      </c>
      <c r="Z82" s="3">
        <v>1</v>
      </c>
      <c r="AA82" s="3">
        <f t="shared" si="15"/>
        <v>-4</v>
      </c>
    </row>
    <row r="83" spans="1:27" x14ac:dyDescent="0.25">
      <c r="A83" s="14">
        <v>399</v>
      </c>
      <c r="B83" s="14" t="s">
        <v>1</v>
      </c>
      <c r="C83" s="14"/>
      <c r="D83" s="14">
        <v>13</v>
      </c>
      <c r="E83" s="13" t="s">
        <v>19</v>
      </c>
      <c r="F83" s="12">
        <v>380.99920113070732</v>
      </c>
      <c r="G83" s="12">
        <v>403.86115742936249</v>
      </c>
      <c r="H83" s="12">
        <v>402.61087049350334</v>
      </c>
      <c r="I83" s="12">
        <v>377.48485494231181</v>
      </c>
      <c r="J83" s="12">
        <v>267.26193187857803</v>
      </c>
      <c r="K83" s="12">
        <v>321.06213006549996</v>
      </c>
      <c r="L83" s="11" t="str">
        <f t="shared" si="8"/>
        <v>290-409</v>
      </c>
      <c r="M83" s="10">
        <f t="shared" si="9"/>
        <v>-0.48</v>
      </c>
      <c r="N83" s="5">
        <f t="shared" si="10"/>
        <v>0.20130138927291877</v>
      </c>
      <c r="O83" s="9"/>
      <c r="P83" s="8">
        <f t="shared" si="11"/>
        <v>349.52021377547197</v>
      </c>
      <c r="Q83" s="7">
        <f t="shared" si="12"/>
        <v>59.055265515764717</v>
      </c>
      <c r="R83" s="6">
        <f t="shared" si="13"/>
        <v>0.16896094471291775</v>
      </c>
      <c r="S83" s="5">
        <f t="shared" si="14"/>
        <v>-8.1420423164003844E-2</v>
      </c>
      <c r="T83" s="4">
        <v>16501.708333333325</v>
      </c>
      <c r="U83" s="3">
        <v>62</v>
      </c>
      <c r="V83" s="3">
        <v>66</v>
      </c>
      <c r="W83" s="3">
        <v>66</v>
      </c>
      <c r="X83" s="3">
        <v>62</v>
      </c>
      <c r="Y83" s="3">
        <v>44</v>
      </c>
      <c r="Z83" s="3">
        <v>53</v>
      </c>
      <c r="AA83" s="3">
        <f t="shared" si="15"/>
        <v>9</v>
      </c>
    </row>
    <row r="84" spans="1:27" x14ac:dyDescent="0.25">
      <c r="A84" s="14">
        <v>27</v>
      </c>
      <c r="B84" s="14" t="s">
        <v>1</v>
      </c>
      <c r="C84" s="14"/>
      <c r="D84" s="14">
        <v>2</v>
      </c>
      <c r="E84" s="13" t="s">
        <v>392</v>
      </c>
      <c r="F84" s="12">
        <v>0</v>
      </c>
      <c r="G84" s="12">
        <v>0</v>
      </c>
      <c r="H84" s="12">
        <v>815.49439347604493</v>
      </c>
      <c r="I84" s="12">
        <v>0</v>
      </c>
      <c r="J84" s="12">
        <v>0</v>
      </c>
      <c r="K84" s="12">
        <v>0</v>
      </c>
      <c r="L84" s="11" t="str">
        <f t="shared" si="8"/>
        <v>-163-489</v>
      </c>
      <c r="M84" s="10">
        <f t="shared" si="9"/>
        <v>-0.5</v>
      </c>
      <c r="N84" s="5" t="e">
        <f t="shared" si="10"/>
        <v>#DIV/0!</v>
      </c>
      <c r="O84" s="9"/>
      <c r="P84" s="8">
        <f t="shared" si="11"/>
        <v>163.09887869520898</v>
      </c>
      <c r="Q84" s="7">
        <f t="shared" si="12"/>
        <v>326.19775739041796</v>
      </c>
      <c r="R84" s="6">
        <f t="shared" si="13"/>
        <v>2</v>
      </c>
      <c r="S84" s="5">
        <f t="shared" si="14"/>
        <v>-1</v>
      </c>
      <c r="T84" s="4">
        <v>232.95833333333323</v>
      </c>
      <c r="U84" s="3">
        <v>0</v>
      </c>
      <c r="V84" s="3">
        <v>0</v>
      </c>
      <c r="W84" s="3">
        <v>2</v>
      </c>
      <c r="X84" s="3">
        <v>0</v>
      </c>
      <c r="Y84" s="3">
        <v>0</v>
      </c>
      <c r="Z84" s="3">
        <v>0</v>
      </c>
      <c r="AA84" s="3">
        <f t="shared" si="15"/>
        <v>0</v>
      </c>
    </row>
    <row r="85" spans="1:27" x14ac:dyDescent="0.25">
      <c r="A85" s="14">
        <v>390</v>
      </c>
      <c r="B85" s="14" t="s">
        <v>1</v>
      </c>
      <c r="C85" s="14" t="s">
        <v>441</v>
      </c>
      <c r="D85" s="14">
        <v>13</v>
      </c>
      <c r="E85" s="13" t="s">
        <v>28</v>
      </c>
      <c r="F85" s="12">
        <v>289.05186907582078</v>
      </c>
      <c r="G85" s="12">
        <v>406.42458928010711</v>
      </c>
      <c r="H85" s="12">
        <v>284.53703954884003</v>
      </c>
      <c r="I85" s="12">
        <v>261.66995801609949</v>
      </c>
      <c r="J85" s="12">
        <v>285.39152149354896</v>
      </c>
      <c r="K85" s="12">
        <v>272.9609244956917</v>
      </c>
      <c r="L85" s="11" t="str">
        <f t="shared" si="8"/>
        <v>250-340</v>
      </c>
      <c r="M85" s="10">
        <f t="shared" si="9"/>
        <v>-0.5</v>
      </c>
      <c r="N85" s="5">
        <f t="shared" si="10"/>
        <v>-4.3556293938950282E-2</v>
      </c>
      <c r="O85" s="9"/>
      <c r="P85" s="8">
        <f t="shared" si="11"/>
        <v>295.27664038764652</v>
      </c>
      <c r="Q85" s="7">
        <f t="shared" si="12"/>
        <v>44.794874870724286</v>
      </c>
      <c r="R85" s="6">
        <f t="shared" si="13"/>
        <v>0.15170477018404321</v>
      </c>
      <c r="S85" s="5">
        <f t="shared" si="14"/>
        <v>-7.5575622449030155E-2</v>
      </c>
      <c r="T85" s="4">
        <v>78586.375000000058</v>
      </c>
      <c r="U85" s="3">
        <v>248</v>
      </c>
      <c r="V85" s="3">
        <v>343</v>
      </c>
      <c r="W85" s="3">
        <v>236</v>
      </c>
      <c r="X85" s="3">
        <v>213</v>
      </c>
      <c r="Y85" s="3">
        <v>228</v>
      </c>
      <c r="Z85" s="3">
        <v>214</v>
      </c>
      <c r="AA85" s="3">
        <f t="shared" si="15"/>
        <v>-14</v>
      </c>
    </row>
    <row r="86" spans="1:27" x14ac:dyDescent="0.25">
      <c r="A86" s="14">
        <v>30</v>
      </c>
      <c r="B86" s="14" t="s">
        <v>1</v>
      </c>
      <c r="C86" s="14"/>
      <c r="D86" s="14">
        <v>2</v>
      </c>
      <c r="E86" s="13" t="s">
        <v>389</v>
      </c>
      <c r="F86" s="12">
        <v>594.43580438914807</v>
      </c>
      <c r="G86" s="12">
        <v>509.27440078493669</v>
      </c>
      <c r="H86" s="12">
        <v>530.76795488472385</v>
      </c>
      <c r="I86" s="12">
        <v>562.59466737191337</v>
      </c>
      <c r="J86" s="12">
        <v>619.50464018731475</v>
      </c>
      <c r="K86" s="12">
        <v>549.45054945054983</v>
      </c>
      <c r="L86" s="11" t="str">
        <f t="shared" si="8"/>
        <v>529-611</v>
      </c>
      <c r="M86" s="10">
        <f t="shared" si="9"/>
        <v>-0.51</v>
      </c>
      <c r="N86" s="5">
        <f t="shared" si="10"/>
        <v>-0.11308081682097364</v>
      </c>
      <c r="O86" s="9"/>
      <c r="P86" s="8">
        <f t="shared" si="11"/>
        <v>570.21268940249468</v>
      </c>
      <c r="Q86" s="7">
        <f t="shared" si="12"/>
        <v>40.875412072917221</v>
      </c>
      <c r="R86" s="6">
        <f t="shared" si="13"/>
        <v>7.1684500946040133E-2</v>
      </c>
      <c r="S86" s="5">
        <f t="shared" si="14"/>
        <v>-3.6411220475820599E-2</v>
      </c>
      <c r="T86" s="4">
        <v>20240.874999999985</v>
      </c>
      <c r="U86" s="3">
        <v>129</v>
      </c>
      <c r="V86" s="3">
        <v>109</v>
      </c>
      <c r="W86" s="3">
        <v>112</v>
      </c>
      <c r="X86" s="3">
        <v>117</v>
      </c>
      <c r="Y86" s="3">
        <v>127</v>
      </c>
      <c r="Z86" s="3">
        <v>111</v>
      </c>
      <c r="AA86" s="3">
        <f t="shared" si="15"/>
        <v>-16</v>
      </c>
    </row>
    <row r="87" spans="1:27" x14ac:dyDescent="0.25">
      <c r="A87" s="14">
        <v>38</v>
      </c>
      <c r="B87" s="14" t="s">
        <v>1</v>
      </c>
      <c r="C87" s="14"/>
      <c r="D87" s="14">
        <v>3</v>
      </c>
      <c r="E87" s="13" t="s">
        <v>381</v>
      </c>
      <c r="F87" s="12">
        <v>746.45724393989462</v>
      </c>
      <c r="G87" s="12">
        <v>659.6513271556463</v>
      </c>
      <c r="H87" s="12">
        <v>650.63873680869631</v>
      </c>
      <c r="I87" s="12">
        <v>360.68530207394048</v>
      </c>
      <c r="J87" s="12">
        <v>332.13171857912431</v>
      </c>
      <c r="K87" s="12">
        <v>393.10429548339522</v>
      </c>
      <c r="L87" s="11" t="str">
        <f t="shared" si="8"/>
        <v>314-636</v>
      </c>
      <c r="M87" s="10">
        <f t="shared" si="9"/>
        <v>-0.51</v>
      </c>
      <c r="N87" s="5">
        <f t="shared" si="10"/>
        <v>0.18357950624262737</v>
      </c>
      <c r="O87" s="9"/>
      <c r="P87" s="8">
        <f t="shared" si="11"/>
        <v>474.73839399124398</v>
      </c>
      <c r="Q87" s="7">
        <f t="shared" si="12"/>
        <v>160.98763128354724</v>
      </c>
      <c r="R87" s="6">
        <f t="shared" si="13"/>
        <v>0.33910809262778202</v>
      </c>
      <c r="S87" s="5">
        <f t="shared" si="14"/>
        <v>-0.17195596467673607</v>
      </c>
      <c r="T87" s="4">
        <v>12227.250000000007</v>
      </c>
      <c r="U87" s="3">
        <v>96</v>
      </c>
      <c r="V87" s="3">
        <v>84</v>
      </c>
      <c r="W87" s="3">
        <v>82</v>
      </c>
      <c r="X87" s="3">
        <v>45</v>
      </c>
      <c r="Y87" s="3">
        <v>41</v>
      </c>
      <c r="Z87" s="3">
        <v>48</v>
      </c>
      <c r="AA87" s="3">
        <f t="shared" si="15"/>
        <v>7</v>
      </c>
    </row>
    <row r="88" spans="1:27" x14ac:dyDescent="0.25">
      <c r="A88" s="14">
        <v>386</v>
      </c>
      <c r="B88" s="14" t="s">
        <v>1</v>
      </c>
      <c r="C88" s="14" t="s">
        <v>441</v>
      </c>
      <c r="D88" s="14">
        <v>13</v>
      </c>
      <c r="E88" s="13" t="s">
        <v>32</v>
      </c>
      <c r="F88" s="12">
        <v>477.55267929719253</v>
      </c>
      <c r="G88" s="12">
        <v>506.53409034254872</v>
      </c>
      <c r="H88" s="12">
        <v>495.46704695935625</v>
      </c>
      <c r="I88" s="12">
        <v>525.0448475807309</v>
      </c>
      <c r="J88" s="12">
        <v>515.75943445486143</v>
      </c>
      <c r="K88" s="12">
        <v>503.37949099347651</v>
      </c>
      <c r="L88" s="11" t="str">
        <f t="shared" si="8"/>
        <v>497-524</v>
      </c>
      <c r="M88" s="10">
        <f t="shared" si="9"/>
        <v>-0.52</v>
      </c>
      <c r="N88" s="5">
        <f t="shared" si="10"/>
        <v>-2.4003329138263977E-2</v>
      </c>
      <c r="O88" s="9"/>
      <c r="P88" s="8">
        <f t="shared" si="11"/>
        <v>510.39990423050597</v>
      </c>
      <c r="Q88" s="7">
        <f t="shared" si="12"/>
        <v>13.612053929631658</v>
      </c>
      <c r="R88" s="6">
        <f t="shared" si="13"/>
        <v>2.6669389662510996E-2</v>
      </c>
      <c r="S88" s="5">
        <f t="shared" si="14"/>
        <v>-1.375473070986101E-2</v>
      </c>
      <c r="T88" s="4">
        <v>114963.12500000001</v>
      </c>
      <c r="U88" s="3">
        <v>611</v>
      </c>
      <c r="V88" s="3">
        <v>635</v>
      </c>
      <c r="W88" s="3">
        <v>608</v>
      </c>
      <c r="X88" s="3">
        <v>630</v>
      </c>
      <c r="Y88" s="3">
        <v>605</v>
      </c>
      <c r="Z88" s="3">
        <v>577</v>
      </c>
      <c r="AA88" s="3">
        <f t="shared" si="15"/>
        <v>-28</v>
      </c>
    </row>
    <row r="89" spans="1:27" x14ac:dyDescent="0.25">
      <c r="A89" s="14">
        <v>68</v>
      </c>
      <c r="B89" s="14" t="s">
        <v>1</v>
      </c>
      <c r="C89" s="14"/>
      <c r="D89" s="14">
        <v>5</v>
      </c>
      <c r="E89" s="13" t="s">
        <v>351</v>
      </c>
      <c r="F89" s="12">
        <v>266.39728954167151</v>
      </c>
      <c r="G89" s="12">
        <v>304.67807798912469</v>
      </c>
      <c r="H89" s="12">
        <v>266.09280387277238</v>
      </c>
      <c r="I89" s="12">
        <v>184.18729259901968</v>
      </c>
      <c r="J89" s="12">
        <v>157.95384559649312</v>
      </c>
      <c r="K89" s="12">
        <v>182.52569936496261</v>
      </c>
      <c r="L89" s="11" t="str">
        <f t="shared" si="8"/>
        <v>158-269</v>
      </c>
      <c r="M89" s="10">
        <f t="shared" si="9"/>
        <v>-0.55000000000000004</v>
      </c>
      <c r="N89" s="5">
        <f t="shared" si="10"/>
        <v>0.15556350448877596</v>
      </c>
      <c r="O89" s="9"/>
      <c r="P89" s="8">
        <f t="shared" si="11"/>
        <v>213.37001703445216</v>
      </c>
      <c r="Q89" s="7">
        <f t="shared" si="12"/>
        <v>55.729452585540457</v>
      </c>
      <c r="R89" s="6">
        <f t="shared" si="13"/>
        <v>0.26118689664134959</v>
      </c>
      <c r="S89" s="5">
        <f t="shared" si="14"/>
        <v>-0.14455788164702271</v>
      </c>
      <c r="T89" s="4">
        <v>71905.583333333372</v>
      </c>
      <c r="U89" s="3">
        <v>149</v>
      </c>
      <c r="V89" s="3">
        <v>180</v>
      </c>
      <c r="W89" s="3">
        <v>166</v>
      </c>
      <c r="X89" s="3">
        <v>121</v>
      </c>
      <c r="Y89" s="3">
        <v>109</v>
      </c>
      <c r="Z89" s="3">
        <v>132</v>
      </c>
      <c r="AA89" s="3">
        <f t="shared" si="15"/>
        <v>23</v>
      </c>
    </row>
    <row r="90" spans="1:27" x14ac:dyDescent="0.25">
      <c r="A90" s="14">
        <v>260</v>
      </c>
      <c r="B90" s="14" t="s">
        <v>1</v>
      </c>
      <c r="C90" s="14"/>
      <c r="D90" s="14">
        <v>9</v>
      </c>
      <c r="E90" s="13" t="s">
        <v>159</v>
      </c>
      <c r="F90" s="12">
        <v>291.33746061402536</v>
      </c>
      <c r="G90" s="12">
        <v>297.62375924137604</v>
      </c>
      <c r="H90" s="12">
        <v>247.00349921623891</v>
      </c>
      <c r="I90" s="12">
        <v>189.99968333386113</v>
      </c>
      <c r="J90" s="12">
        <v>247.06217731462419</v>
      </c>
      <c r="K90" s="12">
        <v>221.7780793490285</v>
      </c>
      <c r="L90" s="11" t="str">
        <f t="shared" si="8"/>
        <v>205-278</v>
      </c>
      <c r="M90" s="10">
        <f t="shared" si="9"/>
        <v>-0.55000000000000004</v>
      </c>
      <c r="N90" s="5">
        <f t="shared" si="10"/>
        <v>-0.10233900729125917</v>
      </c>
      <c r="O90" s="9"/>
      <c r="P90" s="8">
        <f t="shared" si="11"/>
        <v>241.52700644360399</v>
      </c>
      <c r="Q90" s="7">
        <f t="shared" si="12"/>
        <v>36.183052481439269</v>
      </c>
      <c r="R90" s="6">
        <f t="shared" si="13"/>
        <v>0.14980955137986993</v>
      </c>
      <c r="S90" s="5">
        <f t="shared" si="14"/>
        <v>-8.1766951801254664E-2</v>
      </c>
      <c r="T90" s="4">
        <v>15781.416666666668</v>
      </c>
      <c r="U90" s="3">
        <v>46</v>
      </c>
      <c r="V90" s="3">
        <v>47</v>
      </c>
      <c r="W90" s="3">
        <v>39</v>
      </c>
      <c r="X90" s="3">
        <v>30</v>
      </c>
      <c r="Y90" s="3">
        <v>39</v>
      </c>
      <c r="Z90" s="3">
        <v>35</v>
      </c>
      <c r="AA90" s="3">
        <f t="shared" si="15"/>
        <v>-4</v>
      </c>
    </row>
    <row r="91" spans="1:27" x14ac:dyDescent="0.25">
      <c r="A91" s="14">
        <v>39</v>
      </c>
      <c r="B91" s="14" t="s">
        <v>1</v>
      </c>
      <c r="C91" s="14"/>
      <c r="D91" s="14">
        <v>3</v>
      </c>
      <c r="E91" s="13" t="s">
        <v>380</v>
      </c>
      <c r="F91" s="12">
        <v>592.67678817893966</v>
      </c>
      <c r="G91" s="12">
        <v>593.95019303381287</v>
      </c>
      <c r="H91" s="12">
        <v>646.86205445160715</v>
      </c>
      <c r="I91" s="12">
        <v>408.37161817253701</v>
      </c>
      <c r="J91" s="12">
        <v>282.16292476466157</v>
      </c>
      <c r="K91" s="12">
        <v>368.14050696015619</v>
      </c>
      <c r="L91" s="11" t="str">
        <f t="shared" si="8"/>
        <v>304-598</v>
      </c>
      <c r="M91" s="10">
        <f t="shared" si="9"/>
        <v>-0.56000000000000005</v>
      </c>
      <c r="N91" s="5">
        <f t="shared" si="10"/>
        <v>0.30470899841715332</v>
      </c>
      <c r="O91" s="9"/>
      <c r="P91" s="8">
        <f t="shared" si="11"/>
        <v>451.0309622743228</v>
      </c>
      <c r="Q91" s="7">
        <f t="shared" si="12"/>
        <v>147.38298229366328</v>
      </c>
      <c r="R91" s="6">
        <f t="shared" si="13"/>
        <v>0.32676910150576993</v>
      </c>
      <c r="S91" s="5">
        <f t="shared" si="14"/>
        <v>-0.18377996689227641</v>
      </c>
      <c r="T91" s="4">
        <v>9843.6250000000055</v>
      </c>
      <c r="U91" s="3">
        <v>73</v>
      </c>
      <c r="V91" s="3">
        <v>70</v>
      </c>
      <c r="W91" s="3">
        <v>73</v>
      </c>
      <c r="X91" s="3">
        <v>44</v>
      </c>
      <c r="Y91" s="3">
        <v>29</v>
      </c>
      <c r="Z91" s="3">
        <v>36</v>
      </c>
      <c r="AA91" s="3">
        <f t="shared" si="15"/>
        <v>7</v>
      </c>
    </row>
    <row r="92" spans="1:27" x14ac:dyDescent="0.25">
      <c r="A92" s="14">
        <v>213</v>
      </c>
      <c r="B92" s="14" t="s">
        <v>1</v>
      </c>
      <c r="C92" s="14"/>
      <c r="D92" s="14">
        <v>8</v>
      </c>
      <c r="E92" s="13" t="s">
        <v>206</v>
      </c>
      <c r="F92" s="12">
        <v>405.78926011091579</v>
      </c>
      <c r="G92" s="12">
        <v>628.24364927615409</v>
      </c>
      <c r="H92" s="12">
        <v>441.37931034482762</v>
      </c>
      <c r="I92" s="12">
        <v>194.79615973285098</v>
      </c>
      <c r="J92" s="12">
        <v>197.01660568533634</v>
      </c>
      <c r="K92" s="12">
        <v>227.92834502653216</v>
      </c>
      <c r="L92" s="11" t="str">
        <f t="shared" si="8"/>
        <v>158-476</v>
      </c>
      <c r="M92" s="10">
        <f t="shared" si="9"/>
        <v>-0.56000000000000005</v>
      </c>
      <c r="N92" s="5">
        <f t="shared" si="10"/>
        <v>0.15689915697038387</v>
      </c>
      <c r="O92" s="9"/>
      <c r="P92" s="8">
        <f t="shared" si="11"/>
        <v>316.71214380371953</v>
      </c>
      <c r="Q92" s="7">
        <f t="shared" si="12"/>
        <v>159.11281859291614</v>
      </c>
      <c r="R92" s="6">
        <f t="shared" si="13"/>
        <v>0.50238938324867444</v>
      </c>
      <c r="S92" s="5">
        <f t="shared" si="14"/>
        <v>-0.28032963217290019</v>
      </c>
      <c r="T92" s="4">
        <v>3515.0000000000023</v>
      </c>
      <c r="U92" s="3">
        <v>15</v>
      </c>
      <c r="V92" s="3">
        <v>23</v>
      </c>
      <c r="W92" s="3">
        <v>16</v>
      </c>
      <c r="X92" s="3">
        <v>7</v>
      </c>
      <c r="Y92" s="3">
        <v>7</v>
      </c>
      <c r="Z92" s="3">
        <v>8</v>
      </c>
      <c r="AA92" s="3">
        <f t="shared" si="15"/>
        <v>1</v>
      </c>
    </row>
    <row r="93" spans="1:27" x14ac:dyDescent="0.25">
      <c r="A93" s="14">
        <v>407</v>
      </c>
      <c r="B93" s="14" t="s">
        <v>1</v>
      </c>
      <c r="C93" s="14"/>
      <c r="D93" s="14">
        <v>13</v>
      </c>
      <c r="E93" s="13" t="s">
        <v>11</v>
      </c>
      <c r="F93" s="12">
        <v>431.26684636118603</v>
      </c>
      <c r="G93" s="12">
        <v>365.9455386933592</v>
      </c>
      <c r="H93" s="12">
        <v>581.08253524157965</v>
      </c>
      <c r="I93" s="12">
        <v>431.31334914815614</v>
      </c>
      <c r="J93" s="12">
        <v>172.83283823926544</v>
      </c>
      <c r="K93" s="12">
        <v>281.26098675729503</v>
      </c>
      <c r="L93" s="11" t="str">
        <f t="shared" si="8"/>
        <v>214-518</v>
      </c>
      <c r="M93" s="10">
        <f t="shared" si="9"/>
        <v>-0.56000000000000005</v>
      </c>
      <c r="N93" s="5">
        <f t="shared" si="10"/>
        <v>0.62735849056603687</v>
      </c>
      <c r="O93" s="9"/>
      <c r="P93" s="8">
        <f t="shared" si="11"/>
        <v>366.38820781743965</v>
      </c>
      <c r="Q93" s="7">
        <f t="shared" si="12"/>
        <v>152.02414143932984</v>
      </c>
      <c r="R93" s="6">
        <f t="shared" si="13"/>
        <v>0.41492640373152773</v>
      </c>
      <c r="S93" s="5">
        <f t="shared" si="14"/>
        <v>-0.23234159627364695</v>
      </c>
      <c r="T93" s="4">
        <v>4622.7916666666706</v>
      </c>
      <c r="U93" s="3">
        <v>20</v>
      </c>
      <c r="V93" s="3">
        <v>17</v>
      </c>
      <c r="W93" s="3">
        <v>27</v>
      </c>
      <c r="X93" s="3">
        <v>20</v>
      </c>
      <c r="Y93" s="3">
        <v>8</v>
      </c>
      <c r="Z93" s="3">
        <v>13</v>
      </c>
      <c r="AA93" s="3">
        <f t="shared" si="15"/>
        <v>5</v>
      </c>
    </row>
    <row r="94" spans="1:27" x14ac:dyDescent="0.25">
      <c r="A94" s="14">
        <v>374</v>
      </c>
      <c r="B94" s="14" t="s">
        <v>1</v>
      </c>
      <c r="C94" s="14" t="s">
        <v>441</v>
      </c>
      <c r="D94" s="14">
        <v>13</v>
      </c>
      <c r="E94" s="13" t="s">
        <v>44</v>
      </c>
      <c r="F94" s="12">
        <v>228.92332723974755</v>
      </c>
      <c r="G94" s="12">
        <v>202.11067856363616</v>
      </c>
      <c r="H94" s="12">
        <v>176.74468426972311</v>
      </c>
      <c r="I94" s="12">
        <v>165.83064003247154</v>
      </c>
      <c r="J94" s="12">
        <v>120.04066166074566</v>
      </c>
      <c r="K94" s="12">
        <v>142.46993873998508</v>
      </c>
      <c r="L94" s="11" t="str">
        <f t="shared" si="8"/>
        <v>128-196</v>
      </c>
      <c r="M94" s="10">
        <f t="shared" si="9"/>
        <v>-0.56999999999999995</v>
      </c>
      <c r="N94" s="5">
        <f t="shared" si="10"/>
        <v>0.18684732963758727</v>
      </c>
      <c r="O94" s="9"/>
      <c r="P94" s="8">
        <f t="shared" si="11"/>
        <v>161.7936403739869</v>
      </c>
      <c r="Q94" s="7">
        <f t="shared" si="12"/>
        <v>33.871983268669446</v>
      </c>
      <c r="R94" s="6">
        <f t="shared" si="13"/>
        <v>0.2093529955217904</v>
      </c>
      <c r="S94" s="5">
        <f t="shared" si="14"/>
        <v>-0.11943424716407257</v>
      </c>
      <c r="T94" s="4">
        <v>121028.37500000006</v>
      </c>
      <c r="U94" s="3">
        <v>242</v>
      </c>
      <c r="V94" s="3">
        <v>220</v>
      </c>
      <c r="W94" s="3">
        <v>198</v>
      </c>
      <c r="X94" s="3">
        <v>191</v>
      </c>
      <c r="Y94" s="3">
        <v>142</v>
      </c>
      <c r="Z94" s="3">
        <v>173</v>
      </c>
      <c r="AA94" s="3">
        <f t="shared" si="15"/>
        <v>31</v>
      </c>
    </row>
    <row r="95" spans="1:27" x14ac:dyDescent="0.25">
      <c r="A95" s="14">
        <v>203</v>
      </c>
      <c r="B95" s="14" t="s">
        <v>1</v>
      </c>
      <c r="C95" s="14"/>
      <c r="D95" s="14">
        <v>8</v>
      </c>
      <c r="E95" s="13" t="s">
        <v>216</v>
      </c>
      <c r="F95" s="12">
        <v>412.37113402061857</v>
      </c>
      <c r="G95" s="12">
        <v>328.16903083124265</v>
      </c>
      <c r="H95" s="12">
        <v>254.70797023690199</v>
      </c>
      <c r="I95" s="12">
        <v>364.8909420501725</v>
      </c>
      <c r="J95" s="12">
        <v>255.25891375729518</v>
      </c>
      <c r="K95" s="12">
        <v>271.69950341926926</v>
      </c>
      <c r="L95" s="11" t="str">
        <f t="shared" si="8"/>
        <v>249-360</v>
      </c>
      <c r="M95" s="10">
        <f t="shared" si="9"/>
        <v>-0.59</v>
      </c>
      <c r="N95" s="5">
        <f t="shared" si="10"/>
        <v>6.4407504599843665E-2</v>
      </c>
      <c r="O95" s="9"/>
      <c r="P95" s="8">
        <f t="shared" si="11"/>
        <v>304.57942955873176</v>
      </c>
      <c r="Q95" s="7">
        <f t="shared" si="12"/>
        <v>55.920156200590881</v>
      </c>
      <c r="R95" s="6">
        <f t="shared" si="13"/>
        <v>0.18359794120570394</v>
      </c>
      <c r="S95" s="5">
        <f t="shared" si="14"/>
        <v>-0.10795189349161971</v>
      </c>
      <c r="T95" s="4">
        <v>21694.291666666657</v>
      </c>
      <c r="U95" s="3">
        <v>86</v>
      </c>
      <c r="V95" s="3">
        <v>69</v>
      </c>
      <c r="W95" s="3">
        <v>54</v>
      </c>
      <c r="X95" s="3">
        <v>78</v>
      </c>
      <c r="Y95" s="3">
        <v>55</v>
      </c>
      <c r="Z95" s="3">
        <v>59</v>
      </c>
      <c r="AA95" s="3">
        <f t="shared" si="15"/>
        <v>4</v>
      </c>
    </row>
    <row r="96" spans="1:27" x14ac:dyDescent="0.25">
      <c r="A96" s="14">
        <v>271</v>
      </c>
      <c r="B96" s="14" t="s">
        <v>1</v>
      </c>
      <c r="C96" s="14"/>
      <c r="D96" s="14">
        <v>9</v>
      </c>
      <c r="E96" s="13" t="s">
        <v>148</v>
      </c>
      <c r="F96" s="12">
        <v>547.00320387590841</v>
      </c>
      <c r="G96" s="12">
        <v>382.74459771948011</v>
      </c>
      <c r="H96" s="12">
        <v>390.03778491041322</v>
      </c>
      <c r="I96" s="12">
        <v>464.59534575019705</v>
      </c>
      <c r="J96" s="12">
        <v>406.55571083725061</v>
      </c>
      <c r="K96" s="12">
        <v>397.92961259533712</v>
      </c>
      <c r="L96" s="11" t="str">
        <f t="shared" si="8"/>
        <v>380-470</v>
      </c>
      <c r="M96" s="10">
        <f t="shared" si="9"/>
        <v>-0.6</v>
      </c>
      <c r="N96" s="5">
        <f t="shared" si="10"/>
        <v>-2.1217506019406605E-2</v>
      </c>
      <c r="O96" s="9"/>
      <c r="P96" s="8">
        <f t="shared" si="11"/>
        <v>424.91771274887662</v>
      </c>
      <c r="Q96" s="7">
        <f t="shared" si="12"/>
        <v>44.79204714954497</v>
      </c>
      <c r="R96" s="6">
        <f t="shared" si="13"/>
        <v>0.10541346196132038</v>
      </c>
      <c r="S96" s="5">
        <f t="shared" si="14"/>
        <v>-6.3513709463764542E-2</v>
      </c>
      <c r="T96" s="4">
        <v>5796.0416666666706</v>
      </c>
      <c r="U96" s="3">
        <v>35</v>
      </c>
      <c r="V96" s="3">
        <v>24</v>
      </c>
      <c r="W96" s="3">
        <v>24</v>
      </c>
      <c r="X96" s="3">
        <v>28</v>
      </c>
      <c r="Y96" s="3">
        <v>24</v>
      </c>
      <c r="Z96" s="3">
        <v>23</v>
      </c>
      <c r="AA96" s="3">
        <f t="shared" si="15"/>
        <v>-1</v>
      </c>
    </row>
    <row r="97" spans="1:27" x14ac:dyDescent="0.25">
      <c r="A97" s="14">
        <v>404</v>
      </c>
      <c r="B97" s="14" t="s">
        <v>1</v>
      </c>
      <c r="C97" s="14"/>
      <c r="D97" s="14">
        <v>13</v>
      </c>
      <c r="E97" s="13" t="s">
        <v>14</v>
      </c>
      <c r="F97" s="12">
        <v>334.90351961689544</v>
      </c>
      <c r="G97" s="12">
        <v>287.3254152390025</v>
      </c>
      <c r="H97" s="12">
        <v>232.53531441341457</v>
      </c>
      <c r="I97" s="12">
        <v>206.34166617184252</v>
      </c>
      <c r="J97" s="12">
        <v>195.62686365610548</v>
      </c>
      <c r="K97" s="12">
        <v>202.48232318548241</v>
      </c>
      <c r="L97" s="11" t="str">
        <f t="shared" si="8"/>
        <v>186-269</v>
      </c>
      <c r="M97" s="10">
        <f t="shared" si="9"/>
        <v>-0.6</v>
      </c>
      <c r="N97" s="5">
        <f t="shared" si="10"/>
        <v>3.5043548729729743E-2</v>
      </c>
      <c r="O97" s="9"/>
      <c r="P97" s="8">
        <f t="shared" si="11"/>
        <v>227.37741842020279</v>
      </c>
      <c r="Q97" s="7">
        <f t="shared" si="12"/>
        <v>41.343841852382873</v>
      </c>
      <c r="R97" s="6">
        <f t="shared" si="13"/>
        <v>0.18182914618186824</v>
      </c>
      <c r="S97" s="5">
        <f t="shared" si="14"/>
        <v>-0.10948798437280705</v>
      </c>
      <c r="T97" s="4">
        <v>69491.958333333372</v>
      </c>
      <c r="U97" s="3">
        <v>214</v>
      </c>
      <c r="V97" s="3">
        <v>187</v>
      </c>
      <c r="W97" s="3">
        <v>154</v>
      </c>
      <c r="X97" s="3">
        <v>139</v>
      </c>
      <c r="Y97" s="3">
        <v>134</v>
      </c>
      <c r="Z97" s="3">
        <v>141</v>
      </c>
      <c r="AA97" s="3">
        <f t="shared" si="15"/>
        <v>7</v>
      </c>
    </row>
    <row r="98" spans="1:27" x14ac:dyDescent="0.25">
      <c r="A98" s="14">
        <v>145</v>
      </c>
      <c r="B98" s="14" t="s">
        <v>1</v>
      </c>
      <c r="C98" s="14"/>
      <c r="D98" s="14">
        <v>6</v>
      </c>
      <c r="E98" s="13" t="s">
        <v>274</v>
      </c>
      <c r="F98" s="12">
        <v>223.80587784910773</v>
      </c>
      <c r="G98" s="12">
        <v>329.21810699588474</v>
      </c>
      <c r="H98" s="12">
        <v>234.88652044980768</v>
      </c>
      <c r="I98" s="12">
        <v>117.14402858314297</v>
      </c>
      <c r="J98" s="12">
        <v>198.81878252733759</v>
      </c>
      <c r="K98" s="12">
        <v>163.49171593314341</v>
      </c>
      <c r="L98" s="11" t="str">
        <f t="shared" si="8"/>
        <v>138-269</v>
      </c>
      <c r="M98" s="10">
        <f t="shared" si="9"/>
        <v>-0.61</v>
      </c>
      <c r="N98" s="5">
        <f t="shared" si="10"/>
        <v>-0.17768475465509254</v>
      </c>
      <c r="O98" s="9"/>
      <c r="P98" s="8">
        <f t="shared" si="11"/>
        <v>203.304778677304</v>
      </c>
      <c r="Q98" s="7">
        <f t="shared" si="12"/>
        <v>65.785594693861015</v>
      </c>
      <c r="R98" s="6">
        <f t="shared" si="13"/>
        <v>0.32358115299532314</v>
      </c>
      <c r="S98" s="5">
        <f t="shared" si="14"/>
        <v>-0.19582944878710387</v>
      </c>
      <c r="T98" s="4">
        <v>8560.7500000000073</v>
      </c>
      <c r="U98" s="3">
        <v>19</v>
      </c>
      <c r="V98" s="3">
        <v>28</v>
      </c>
      <c r="W98" s="3">
        <v>20</v>
      </c>
      <c r="X98" s="3">
        <v>10</v>
      </c>
      <c r="Y98" s="3">
        <v>17</v>
      </c>
      <c r="Z98" s="3">
        <v>14</v>
      </c>
      <c r="AA98" s="3">
        <f t="shared" si="15"/>
        <v>-3</v>
      </c>
    </row>
    <row r="99" spans="1:27" x14ac:dyDescent="0.25">
      <c r="A99" s="14">
        <v>274</v>
      </c>
      <c r="B99" s="14" t="s">
        <v>1</v>
      </c>
      <c r="C99" s="14"/>
      <c r="D99" s="14">
        <v>9</v>
      </c>
      <c r="E99" s="13" t="s">
        <v>145</v>
      </c>
      <c r="F99" s="12">
        <v>288.64033748716383</v>
      </c>
      <c r="G99" s="12">
        <v>334.13153644818175</v>
      </c>
      <c r="H99" s="12">
        <v>570.59744909375695</v>
      </c>
      <c r="I99" s="12">
        <v>528.1789065572849</v>
      </c>
      <c r="J99" s="12">
        <v>406.09137055837567</v>
      </c>
      <c r="K99" s="12">
        <v>396.35915801990257</v>
      </c>
      <c r="L99" s="11" t="str">
        <f t="shared" si="8"/>
        <v>361-547</v>
      </c>
      <c r="M99" s="10">
        <f t="shared" si="9"/>
        <v>-0.62</v>
      </c>
      <c r="N99" s="5">
        <f t="shared" si="10"/>
        <v>-2.3965573375990024E-2</v>
      </c>
      <c r="O99" s="9"/>
      <c r="P99" s="8">
        <f t="shared" si="11"/>
        <v>454.12454911238768</v>
      </c>
      <c r="Q99" s="7">
        <f t="shared" si="12"/>
        <v>93.220742470121607</v>
      </c>
      <c r="R99" s="6">
        <f t="shared" si="13"/>
        <v>0.2052757170963932</v>
      </c>
      <c r="S99" s="5">
        <f t="shared" si="14"/>
        <v>-0.12720164810598958</v>
      </c>
      <c r="T99" s="4">
        <v>8835.5000000000073</v>
      </c>
      <c r="U99" s="3">
        <v>26</v>
      </c>
      <c r="V99" s="3">
        <v>30</v>
      </c>
      <c r="W99" s="3">
        <v>51</v>
      </c>
      <c r="X99" s="3">
        <v>47</v>
      </c>
      <c r="Y99" s="3">
        <v>36</v>
      </c>
      <c r="Z99" s="3">
        <v>35</v>
      </c>
      <c r="AA99" s="3">
        <f t="shared" si="15"/>
        <v>-1</v>
      </c>
    </row>
    <row r="100" spans="1:27" x14ac:dyDescent="0.25">
      <c r="A100" s="14">
        <v>336</v>
      </c>
      <c r="B100" s="14" t="s">
        <v>1</v>
      </c>
      <c r="C100" s="14"/>
      <c r="D100" s="14">
        <v>11</v>
      </c>
      <c r="E100" s="13" t="s">
        <v>83</v>
      </c>
      <c r="F100" s="12">
        <v>356.5380158659417</v>
      </c>
      <c r="G100" s="12">
        <v>323.1307782066242</v>
      </c>
      <c r="H100" s="12">
        <v>832.05209369630109</v>
      </c>
      <c r="I100" s="12">
        <v>545.30582568390446</v>
      </c>
      <c r="J100" s="12">
        <v>328.40722495894909</v>
      </c>
      <c r="K100" s="12">
        <v>366.89954596181207</v>
      </c>
      <c r="L100" s="11" t="str">
        <f t="shared" si="8"/>
        <v>294-683</v>
      </c>
      <c r="M100" s="10">
        <f t="shared" si="9"/>
        <v>-0.62</v>
      </c>
      <c r="N100" s="5">
        <f t="shared" si="10"/>
        <v>0.11720911745371777</v>
      </c>
      <c r="O100" s="9"/>
      <c r="P100" s="8">
        <f t="shared" si="11"/>
        <v>488.14768539323052</v>
      </c>
      <c r="Q100" s="7">
        <f t="shared" si="12"/>
        <v>194.46443995129084</v>
      </c>
      <c r="R100" s="6">
        <f t="shared" si="13"/>
        <v>0.39837214386182895</v>
      </c>
      <c r="S100" s="5">
        <f t="shared" si="14"/>
        <v>-0.24838413262934195</v>
      </c>
      <c r="T100" s="4">
        <v>2728.9166666666647</v>
      </c>
      <c r="U100" s="3">
        <v>10</v>
      </c>
      <c r="V100" s="3">
        <v>9</v>
      </c>
      <c r="W100" s="3">
        <v>23</v>
      </c>
      <c r="X100" s="3">
        <v>15</v>
      </c>
      <c r="Y100" s="3">
        <v>9</v>
      </c>
      <c r="Z100" s="3">
        <v>10</v>
      </c>
      <c r="AA100" s="3">
        <f t="shared" si="15"/>
        <v>1</v>
      </c>
    </row>
    <row r="101" spans="1:27" x14ac:dyDescent="0.25">
      <c r="A101" s="14">
        <v>5</v>
      </c>
      <c r="B101" s="14" t="s">
        <v>1</v>
      </c>
      <c r="C101" s="14"/>
      <c r="D101" s="14">
        <v>15</v>
      </c>
      <c r="E101" s="13" t="s">
        <v>414</v>
      </c>
      <c r="F101" s="12">
        <v>369.06043364600953</v>
      </c>
      <c r="G101" s="12">
        <v>298.73039581777448</v>
      </c>
      <c r="H101" s="12">
        <v>233.10023310023311</v>
      </c>
      <c r="I101" s="12">
        <v>568.26253729222901</v>
      </c>
      <c r="J101" s="12">
        <v>166.2971175166297</v>
      </c>
      <c r="K101" s="12">
        <v>216.55275089666361</v>
      </c>
      <c r="L101" s="11" t="str">
        <f t="shared" si="8"/>
        <v>157-479</v>
      </c>
      <c r="M101" s="10">
        <f t="shared" si="9"/>
        <v>-0.63</v>
      </c>
      <c r="N101" s="5">
        <f t="shared" si="10"/>
        <v>0.30220387539193727</v>
      </c>
      <c r="O101" s="9"/>
      <c r="P101" s="8">
        <f t="shared" si="11"/>
        <v>318.02384408895483</v>
      </c>
      <c r="Q101" s="7">
        <f t="shared" si="12"/>
        <v>161.36250678977174</v>
      </c>
      <c r="R101" s="6">
        <f t="shared" si="13"/>
        <v>0.50739122172435869</v>
      </c>
      <c r="S101" s="5">
        <f t="shared" si="14"/>
        <v>-0.31906756388967056</v>
      </c>
      <c r="T101" s="4">
        <v>1842.0000000000009</v>
      </c>
      <c r="U101" s="3">
        <v>6</v>
      </c>
      <c r="V101" s="3">
        <v>5</v>
      </c>
      <c r="W101" s="3">
        <v>4</v>
      </c>
      <c r="X101" s="3">
        <v>10</v>
      </c>
      <c r="Y101" s="3">
        <v>3</v>
      </c>
      <c r="Z101" s="3">
        <v>4</v>
      </c>
      <c r="AA101" s="3">
        <f t="shared" si="15"/>
        <v>1</v>
      </c>
    </row>
    <row r="102" spans="1:27" x14ac:dyDescent="0.25">
      <c r="A102" s="14">
        <v>416</v>
      </c>
      <c r="B102" s="14" t="s">
        <v>1</v>
      </c>
      <c r="C102" s="14"/>
      <c r="D102" s="14">
        <v>13</v>
      </c>
      <c r="E102" s="13" t="s">
        <v>0</v>
      </c>
      <c r="F102" s="12">
        <v>343.16683825008579</v>
      </c>
      <c r="G102" s="12">
        <v>311.72124211609872</v>
      </c>
      <c r="H102" s="12">
        <v>283.79182496452603</v>
      </c>
      <c r="I102" s="12">
        <v>192.50740900225435</v>
      </c>
      <c r="J102" s="12">
        <v>228.22703050043762</v>
      </c>
      <c r="K102" s="12">
        <v>218.13977669758185</v>
      </c>
      <c r="L102" s="11" t="str">
        <f t="shared" si="8"/>
        <v>200-297</v>
      </c>
      <c r="M102" s="10">
        <f t="shared" si="9"/>
        <v>-0.63</v>
      </c>
      <c r="N102" s="5">
        <f t="shared" si="10"/>
        <v>-4.4198330849493428E-2</v>
      </c>
      <c r="O102" s="9"/>
      <c r="P102" s="8">
        <f t="shared" si="11"/>
        <v>248.60997239247112</v>
      </c>
      <c r="Q102" s="7">
        <f t="shared" si="12"/>
        <v>48.502691293687015</v>
      </c>
      <c r="R102" s="6">
        <f t="shared" si="13"/>
        <v>0.1950955177981262</v>
      </c>
      <c r="S102" s="5">
        <f t="shared" si="14"/>
        <v>-0.12256224238176226</v>
      </c>
      <c r="T102" s="4">
        <v>91507.833333333343</v>
      </c>
      <c r="U102" s="3">
        <v>290</v>
      </c>
      <c r="V102" s="3">
        <v>268</v>
      </c>
      <c r="W102" s="3">
        <v>248</v>
      </c>
      <c r="X102" s="3">
        <v>171</v>
      </c>
      <c r="Y102" s="3">
        <v>206</v>
      </c>
      <c r="Z102" s="3">
        <v>200</v>
      </c>
      <c r="AA102" s="3">
        <f t="shared" si="15"/>
        <v>-6</v>
      </c>
    </row>
    <row r="103" spans="1:27" x14ac:dyDescent="0.25">
      <c r="A103" s="14">
        <v>87</v>
      </c>
      <c r="B103" s="14" t="s">
        <v>1</v>
      </c>
      <c r="C103" s="14"/>
      <c r="D103" s="14">
        <v>5</v>
      </c>
      <c r="E103" s="13" t="s">
        <v>332</v>
      </c>
      <c r="F103" s="12">
        <v>269.33701657458562</v>
      </c>
      <c r="G103" s="12">
        <v>272.36234448138623</v>
      </c>
      <c r="H103" s="12">
        <v>239.29790896520586</v>
      </c>
      <c r="I103" s="12">
        <v>196.79206570171465</v>
      </c>
      <c r="J103" s="12">
        <v>201.5978289464575</v>
      </c>
      <c r="K103" s="12">
        <v>203.025816287243</v>
      </c>
      <c r="L103" s="11" t="str">
        <f t="shared" si="8"/>
        <v>193-251</v>
      </c>
      <c r="M103" s="10">
        <f t="shared" si="9"/>
        <v>-0.64</v>
      </c>
      <c r="N103" s="5">
        <f t="shared" si="10"/>
        <v>7.0833468209856891E-3</v>
      </c>
      <c r="O103" s="9"/>
      <c r="P103" s="8">
        <f t="shared" si="11"/>
        <v>221.80752266480809</v>
      </c>
      <c r="Q103" s="7">
        <f t="shared" si="12"/>
        <v>29.250213215382612</v>
      </c>
      <c r="R103" s="6">
        <f t="shared" si="13"/>
        <v>0.13187205223686238</v>
      </c>
      <c r="S103" s="5">
        <f t="shared" si="14"/>
        <v>-8.4675696080640572E-2</v>
      </c>
      <c r="T103" s="4">
        <v>91016.791666666701</v>
      </c>
      <c r="U103" s="3">
        <v>234</v>
      </c>
      <c r="V103" s="3">
        <v>239</v>
      </c>
      <c r="W103" s="3">
        <v>212</v>
      </c>
      <c r="X103" s="3">
        <v>176</v>
      </c>
      <c r="Y103" s="3">
        <v>182</v>
      </c>
      <c r="Z103" s="3">
        <v>185</v>
      </c>
      <c r="AA103" s="3">
        <f t="shared" si="15"/>
        <v>3</v>
      </c>
    </row>
    <row r="104" spans="1:27" x14ac:dyDescent="0.25">
      <c r="A104" s="14">
        <v>132</v>
      </c>
      <c r="B104" s="14" t="s">
        <v>1</v>
      </c>
      <c r="C104" s="14"/>
      <c r="D104" s="14">
        <v>6</v>
      </c>
      <c r="E104" s="13" t="s">
        <v>287</v>
      </c>
      <c r="F104" s="12">
        <v>211.97668256491787</v>
      </c>
      <c r="G104" s="12">
        <v>104.98687664041995</v>
      </c>
      <c r="H104" s="12">
        <v>41.588687876897481</v>
      </c>
      <c r="I104" s="12">
        <v>82.203041512535961</v>
      </c>
      <c r="J104" s="12">
        <v>81.35041692088673</v>
      </c>
      <c r="K104" s="12">
        <v>60.433611160073532</v>
      </c>
      <c r="L104" s="11" t="str">
        <f t="shared" si="8"/>
        <v>47-124</v>
      </c>
      <c r="M104" s="10">
        <f t="shared" si="9"/>
        <v>-0.64</v>
      </c>
      <c r="N104" s="5">
        <f t="shared" si="10"/>
        <v>-0.25711983481479622</v>
      </c>
      <c r="O104" s="9"/>
      <c r="P104" s="8">
        <f t="shared" si="11"/>
        <v>85.485383342068502</v>
      </c>
      <c r="Q104" s="7">
        <f t="shared" si="12"/>
        <v>38.875879143042503</v>
      </c>
      <c r="R104" s="6">
        <f t="shared" si="13"/>
        <v>0.45476638956488324</v>
      </c>
      <c r="S104" s="5">
        <f t="shared" si="14"/>
        <v>-0.29305328235764788</v>
      </c>
      <c r="T104" s="4">
        <v>4958.5</v>
      </c>
      <c r="U104" s="3">
        <v>10</v>
      </c>
      <c r="V104" s="3">
        <v>5</v>
      </c>
      <c r="W104" s="3">
        <v>2</v>
      </c>
      <c r="X104" s="3">
        <v>4</v>
      </c>
      <c r="Y104" s="3">
        <v>4</v>
      </c>
      <c r="Z104" s="3">
        <v>3</v>
      </c>
      <c r="AA104" s="3">
        <f t="shared" si="15"/>
        <v>-1</v>
      </c>
    </row>
    <row r="105" spans="1:27" x14ac:dyDescent="0.25">
      <c r="A105" s="14">
        <v>24</v>
      </c>
      <c r="B105" s="14" t="s">
        <v>1</v>
      </c>
      <c r="C105" s="14"/>
      <c r="D105" s="14">
        <v>2</v>
      </c>
      <c r="E105" s="13" t="s">
        <v>395</v>
      </c>
      <c r="F105" s="12">
        <v>512.99988340911739</v>
      </c>
      <c r="G105" s="12">
        <v>357.37797423116712</v>
      </c>
      <c r="H105" s="12">
        <v>341.69375697031535</v>
      </c>
      <c r="I105" s="12">
        <v>421.40548305997845</v>
      </c>
      <c r="J105" s="12">
        <v>454.28184805722015</v>
      </c>
      <c r="K105" s="12">
        <v>380.46615233279414</v>
      </c>
      <c r="L105" s="11" t="str">
        <f t="shared" si="8"/>
        <v>362-466</v>
      </c>
      <c r="M105" s="10">
        <f t="shared" si="9"/>
        <v>-0.65</v>
      </c>
      <c r="N105" s="5">
        <f t="shared" si="10"/>
        <v>-0.16248876339678969</v>
      </c>
      <c r="O105" s="9"/>
      <c r="P105" s="24">
        <f t="shared" si="11"/>
        <v>413.99121835389417</v>
      </c>
      <c r="Q105" s="7">
        <f t="shared" si="12"/>
        <v>51.788134315192821</v>
      </c>
      <c r="R105" s="6">
        <f t="shared" si="13"/>
        <v>0.12509476534577724</v>
      </c>
      <c r="S105" s="5">
        <f t="shared" si="14"/>
        <v>-8.0980138067667004E-2</v>
      </c>
      <c r="T105" s="4">
        <v>10262.333333333332</v>
      </c>
      <c r="U105" s="3">
        <v>55</v>
      </c>
      <c r="V105" s="3">
        <v>38</v>
      </c>
      <c r="W105" s="3">
        <v>36</v>
      </c>
      <c r="X105" s="3">
        <v>44</v>
      </c>
      <c r="Y105" s="3">
        <v>47</v>
      </c>
      <c r="Z105" s="3">
        <v>39</v>
      </c>
      <c r="AA105" s="3">
        <f t="shared" si="15"/>
        <v>-8</v>
      </c>
    </row>
    <row r="106" spans="1:27" x14ac:dyDescent="0.25">
      <c r="A106" s="14">
        <v>97</v>
      </c>
      <c r="B106" s="14" t="s">
        <v>1</v>
      </c>
      <c r="C106" s="14"/>
      <c r="D106" s="14">
        <v>5</v>
      </c>
      <c r="E106" s="13" t="s">
        <v>322</v>
      </c>
      <c r="F106" s="12">
        <v>918.75087002923294</v>
      </c>
      <c r="G106" s="12">
        <v>747.11493562804344</v>
      </c>
      <c r="H106" s="12">
        <v>630.48479168441679</v>
      </c>
      <c r="I106" s="12">
        <v>433.2277510983958</v>
      </c>
      <c r="J106" s="12">
        <v>322.22571518390447</v>
      </c>
      <c r="K106" s="12">
        <v>385.94455515475624</v>
      </c>
      <c r="L106" s="11" t="str">
        <f t="shared" si="8"/>
        <v>323-697</v>
      </c>
      <c r="M106" s="10">
        <f t="shared" si="9"/>
        <v>-0.66</v>
      </c>
      <c r="N106" s="5">
        <f t="shared" si="10"/>
        <v>0.19774598043637021</v>
      </c>
      <c r="O106" s="9"/>
      <c r="P106" s="8">
        <f t="shared" si="11"/>
        <v>509.8983131101117</v>
      </c>
      <c r="Q106" s="7">
        <f t="shared" si="12"/>
        <v>186.71648420719148</v>
      </c>
      <c r="R106" s="6">
        <f t="shared" si="13"/>
        <v>0.36618376528511942</v>
      </c>
      <c r="S106" s="5">
        <f t="shared" si="14"/>
        <v>-0.24309505399086867</v>
      </c>
      <c r="T106" s="4">
        <v>13152.33333333333</v>
      </c>
      <c r="U106" s="3">
        <v>99</v>
      </c>
      <c r="V106" s="3">
        <v>84</v>
      </c>
      <c r="W106" s="3">
        <v>74</v>
      </c>
      <c r="X106" s="3">
        <v>53</v>
      </c>
      <c r="Y106" s="3">
        <v>41</v>
      </c>
      <c r="Z106" s="3">
        <v>51</v>
      </c>
      <c r="AA106" s="3">
        <f t="shared" si="15"/>
        <v>10</v>
      </c>
    </row>
    <row r="107" spans="1:27" x14ac:dyDescent="0.25">
      <c r="A107" s="14">
        <v>60</v>
      </c>
      <c r="B107" s="14" t="s">
        <v>1</v>
      </c>
      <c r="C107" s="14"/>
      <c r="D107" s="14">
        <v>4</v>
      </c>
      <c r="E107" s="13" t="s">
        <v>359</v>
      </c>
      <c r="F107" s="12">
        <v>209.89323699771941</v>
      </c>
      <c r="G107" s="12">
        <v>318.30888204207389</v>
      </c>
      <c r="H107" s="12">
        <v>231.1422969765762</v>
      </c>
      <c r="I107" s="12">
        <v>233.59125701295181</v>
      </c>
      <c r="J107" s="12">
        <v>152.00135112312111</v>
      </c>
      <c r="K107" s="12">
        <v>179.55112219451362</v>
      </c>
      <c r="L107" s="11" t="str">
        <f t="shared" si="8"/>
        <v>162-269</v>
      </c>
      <c r="M107" s="10">
        <f t="shared" si="9"/>
        <v>-0.67</v>
      </c>
      <c r="N107" s="5">
        <f t="shared" si="10"/>
        <v>0.18124688279301673</v>
      </c>
      <c r="O107" s="9"/>
      <c r="P107" s="8">
        <f t="shared" si="11"/>
        <v>215.62064504526725</v>
      </c>
      <c r="Q107" s="7">
        <f t="shared" si="12"/>
        <v>53.77369905305774</v>
      </c>
      <c r="R107" s="6">
        <f t="shared" si="13"/>
        <v>0.24939030787969549</v>
      </c>
      <c r="S107" s="5">
        <f t="shared" si="14"/>
        <v>-0.16728232513719277</v>
      </c>
      <c r="T107" s="4">
        <v>11712.333333333339</v>
      </c>
      <c r="U107" s="3">
        <v>26</v>
      </c>
      <c r="V107" s="3">
        <v>39</v>
      </c>
      <c r="W107" s="3">
        <v>28</v>
      </c>
      <c r="X107" s="3">
        <v>28</v>
      </c>
      <c r="Y107" s="3">
        <v>18</v>
      </c>
      <c r="Z107" s="3">
        <v>21</v>
      </c>
      <c r="AA107" s="3">
        <f t="shared" si="15"/>
        <v>3</v>
      </c>
    </row>
    <row r="108" spans="1:27" x14ac:dyDescent="0.25">
      <c r="A108" s="14">
        <v>338</v>
      </c>
      <c r="B108" s="14" t="s">
        <v>1</v>
      </c>
      <c r="C108" s="14"/>
      <c r="D108" s="14">
        <v>11</v>
      </c>
      <c r="E108" s="13" t="s">
        <v>81</v>
      </c>
      <c r="F108" s="12">
        <v>161.16035455278001</v>
      </c>
      <c r="G108" s="12">
        <v>0</v>
      </c>
      <c r="H108" s="12">
        <v>463.32046332046338</v>
      </c>
      <c r="I108" s="12">
        <v>152.14910612400152</v>
      </c>
      <c r="J108" s="12">
        <v>298.06259314456037</v>
      </c>
      <c r="K108" s="12">
        <v>145.99428189062587</v>
      </c>
      <c r="L108" s="11" t="str">
        <f t="shared" si="8"/>
        <v>98-389</v>
      </c>
      <c r="M108" s="10">
        <f t="shared" si="9"/>
        <v>-0.67</v>
      </c>
      <c r="N108" s="5">
        <f t="shared" si="10"/>
        <v>-0.51018918425695026</v>
      </c>
      <c r="O108" s="9"/>
      <c r="P108" s="8">
        <f t="shared" si="11"/>
        <v>243.33540898219854</v>
      </c>
      <c r="Q108" s="7">
        <f t="shared" si="12"/>
        <v>145.73774282220472</v>
      </c>
      <c r="R108" s="6">
        <f t="shared" si="13"/>
        <v>0.59891712197490465</v>
      </c>
      <c r="S108" s="5">
        <f t="shared" si="14"/>
        <v>-0.40002861687381375</v>
      </c>
      <c r="T108" s="4">
        <v>683.83333333333371</v>
      </c>
      <c r="U108" s="3">
        <v>1</v>
      </c>
      <c r="V108" s="3">
        <v>0</v>
      </c>
      <c r="W108" s="3">
        <v>3</v>
      </c>
      <c r="X108" s="3">
        <v>1</v>
      </c>
      <c r="Y108" s="3">
        <v>2</v>
      </c>
      <c r="Z108" s="3">
        <v>1</v>
      </c>
      <c r="AA108" s="3">
        <f t="shared" si="15"/>
        <v>-1</v>
      </c>
    </row>
    <row r="109" spans="1:27" x14ac:dyDescent="0.25">
      <c r="A109" s="14">
        <v>61</v>
      </c>
      <c r="B109" s="14" t="s">
        <v>1</v>
      </c>
      <c r="C109" s="14"/>
      <c r="D109" s="14">
        <v>4</v>
      </c>
      <c r="E109" s="13" t="s">
        <v>358</v>
      </c>
      <c r="F109" s="12">
        <v>287.03357044802198</v>
      </c>
      <c r="G109" s="12">
        <v>286.4348205112239</v>
      </c>
      <c r="H109" s="12">
        <v>273.51489956874781</v>
      </c>
      <c r="I109" s="12">
        <v>232.67718367536875</v>
      </c>
      <c r="J109" s="12">
        <v>173.46725418373589</v>
      </c>
      <c r="K109" s="12">
        <v>201.02937348422563</v>
      </c>
      <c r="L109" s="11" t="str">
        <f t="shared" si="8"/>
        <v>186-278</v>
      </c>
      <c r="M109" s="10">
        <f t="shared" si="9"/>
        <v>-0.68</v>
      </c>
      <c r="N109" s="5">
        <f t="shared" si="10"/>
        <v>0.15888946550855093</v>
      </c>
      <c r="O109" s="9"/>
      <c r="P109" s="8">
        <f t="shared" si="11"/>
        <v>231.89952771979117</v>
      </c>
      <c r="Q109" s="7">
        <f t="shared" si="12"/>
        <v>45.649058740012499</v>
      </c>
      <c r="R109" s="6">
        <f t="shared" si="13"/>
        <v>0.19684843340936498</v>
      </c>
      <c r="S109" s="5">
        <f t="shared" si="14"/>
        <v>-0.13311865935693737</v>
      </c>
      <c r="T109" s="4">
        <v>32325.458333333336</v>
      </c>
      <c r="U109" s="3">
        <v>92</v>
      </c>
      <c r="V109" s="3">
        <v>92</v>
      </c>
      <c r="W109" s="3">
        <v>88</v>
      </c>
      <c r="X109" s="3">
        <v>75</v>
      </c>
      <c r="Y109" s="3">
        <v>56</v>
      </c>
      <c r="Z109" s="3">
        <v>65</v>
      </c>
      <c r="AA109" s="3">
        <f t="shared" si="15"/>
        <v>9</v>
      </c>
    </row>
    <row r="110" spans="1:27" x14ac:dyDescent="0.25">
      <c r="A110" s="14">
        <v>126</v>
      </c>
      <c r="B110" s="14" t="s">
        <v>1</v>
      </c>
      <c r="C110" s="14"/>
      <c r="D110" s="14">
        <v>6</v>
      </c>
      <c r="E110" s="13" t="s">
        <v>293</v>
      </c>
      <c r="F110" s="12">
        <v>207.63688461618324</v>
      </c>
      <c r="G110" s="12">
        <v>355.70261606865887</v>
      </c>
      <c r="H110" s="12">
        <v>337.90744632628673</v>
      </c>
      <c r="I110" s="12">
        <v>229.99835715459176</v>
      </c>
      <c r="J110" s="12">
        <v>229.07633150617687</v>
      </c>
      <c r="K110" s="12">
        <v>228.23606129768493</v>
      </c>
      <c r="L110" s="11" t="str">
        <f t="shared" si="8"/>
        <v>211-323</v>
      </c>
      <c r="M110" s="10">
        <f t="shared" si="9"/>
        <v>-0.68</v>
      </c>
      <c r="N110" s="5">
        <f t="shared" si="10"/>
        <v>-3.6680795565703687E-3</v>
      </c>
      <c r="O110" s="9"/>
      <c r="P110" s="8">
        <f t="shared" si="11"/>
        <v>266.54263612544082</v>
      </c>
      <c r="Q110" s="7">
        <f t="shared" si="12"/>
        <v>55.981102301844167</v>
      </c>
      <c r="R110" s="6">
        <f t="shared" si="13"/>
        <v>0.21002682015757596</v>
      </c>
      <c r="S110" s="5">
        <f t="shared" si="14"/>
        <v>-0.14371650023648741</v>
      </c>
      <c r="T110" s="4">
        <v>12264.500000000005</v>
      </c>
      <c r="U110" s="3">
        <v>25</v>
      </c>
      <c r="V110" s="3">
        <v>43</v>
      </c>
      <c r="W110" s="3">
        <v>41</v>
      </c>
      <c r="X110" s="3">
        <v>28</v>
      </c>
      <c r="Y110" s="3">
        <v>28</v>
      </c>
      <c r="Z110" s="3">
        <v>28</v>
      </c>
      <c r="AA110" s="3">
        <f t="shared" si="15"/>
        <v>0</v>
      </c>
    </row>
    <row r="111" spans="1:27" x14ac:dyDescent="0.25">
      <c r="A111" s="14">
        <v>295</v>
      </c>
      <c r="B111" s="14" t="s">
        <v>1</v>
      </c>
      <c r="C111" s="14"/>
      <c r="D111" s="14">
        <v>10</v>
      </c>
      <c r="E111" s="13" t="s">
        <v>124</v>
      </c>
      <c r="F111" s="12">
        <v>375.34655576882062</v>
      </c>
      <c r="G111" s="12">
        <v>394.44397486828387</v>
      </c>
      <c r="H111" s="12">
        <v>296.00876856163478</v>
      </c>
      <c r="I111" s="12">
        <v>213.14731385941965</v>
      </c>
      <c r="J111" s="12">
        <v>208.5434202492917</v>
      </c>
      <c r="K111" s="12">
        <v>214.89265001399738</v>
      </c>
      <c r="L111" s="11" t="str">
        <f t="shared" si="8"/>
        <v>192-334</v>
      </c>
      <c r="M111" s="10">
        <f t="shared" si="9"/>
        <v>-0.68</v>
      </c>
      <c r="N111" s="5">
        <f t="shared" si="10"/>
        <v>3.044560100297505E-2</v>
      </c>
      <c r="O111" s="9"/>
      <c r="P111" s="8">
        <f t="shared" si="11"/>
        <v>263.17114452496202</v>
      </c>
      <c r="Q111" s="7">
        <f t="shared" si="12"/>
        <v>70.811411205189358</v>
      </c>
      <c r="R111" s="6">
        <f t="shared" si="13"/>
        <v>0.26906981513116773</v>
      </c>
      <c r="S111" s="5">
        <f t="shared" si="14"/>
        <v>-0.18344904263007214</v>
      </c>
      <c r="T111" s="4">
        <v>36722.541666666686</v>
      </c>
      <c r="U111" s="3">
        <v>132</v>
      </c>
      <c r="V111" s="3">
        <v>140</v>
      </c>
      <c r="W111" s="3">
        <v>106</v>
      </c>
      <c r="X111" s="3">
        <v>77</v>
      </c>
      <c r="Y111" s="3">
        <v>76</v>
      </c>
      <c r="Z111" s="3">
        <v>79</v>
      </c>
      <c r="AA111" s="3">
        <f t="shared" si="15"/>
        <v>3</v>
      </c>
    </row>
    <row r="112" spans="1:27" x14ac:dyDescent="0.25">
      <c r="A112" s="14">
        <v>153</v>
      </c>
      <c r="B112" s="14" t="s">
        <v>1</v>
      </c>
      <c r="C112" s="14"/>
      <c r="D112" s="14">
        <v>7</v>
      </c>
      <c r="E112" s="13" t="s">
        <v>266</v>
      </c>
      <c r="F112" s="12">
        <v>468.29749214369338</v>
      </c>
      <c r="G112" s="12">
        <v>421.52243987106374</v>
      </c>
      <c r="H112" s="12">
        <v>374.43834248627059</v>
      </c>
      <c r="I112" s="12">
        <v>527.60504993404936</v>
      </c>
      <c r="J112" s="12">
        <v>202.33955105912111</v>
      </c>
      <c r="K112" s="12">
        <v>280.08827024274319</v>
      </c>
      <c r="L112" s="11" t="str">
        <f t="shared" si="8"/>
        <v>240-501</v>
      </c>
      <c r="M112" s="10">
        <f t="shared" si="9"/>
        <v>-0.69</v>
      </c>
      <c r="N112" s="5">
        <f t="shared" si="10"/>
        <v>0.38424874809030723</v>
      </c>
      <c r="O112" s="9"/>
      <c r="P112" s="22">
        <f t="shared" si="11"/>
        <v>370.45169029176236</v>
      </c>
      <c r="Q112" s="7">
        <f t="shared" si="12"/>
        <v>130.36745366506614</v>
      </c>
      <c r="R112" s="6">
        <f t="shared" si="13"/>
        <v>0.35191485713667719</v>
      </c>
      <c r="S112" s="5">
        <f t="shared" si="14"/>
        <v>-0.24392767644777177</v>
      </c>
      <c r="T112" s="4">
        <v>3930.458333333333</v>
      </c>
      <c r="U112" s="3">
        <v>19</v>
      </c>
      <c r="V112" s="3">
        <v>17</v>
      </c>
      <c r="W112" s="3">
        <v>15</v>
      </c>
      <c r="X112" s="3">
        <v>21</v>
      </c>
      <c r="Y112" s="3">
        <v>8</v>
      </c>
      <c r="Z112" s="3">
        <v>11</v>
      </c>
      <c r="AA112" s="3">
        <f t="shared" si="15"/>
        <v>3</v>
      </c>
    </row>
    <row r="113" spans="1:27" x14ac:dyDescent="0.25">
      <c r="A113" s="14">
        <v>324</v>
      </c>
      <c r="B113" s="14" t="s">
        <v>1</v>
      </c>
      <c r="C113" s="14"/>
      <c r="D113" s="14">
        <v>10</v>
      </c>
      <c r="E113" s="13" t="s">
        <v>95</v>
      </c>
      <c r="F113" s="12">
        <v>273.00027300027301</v>
      </c>
      <c r="G113" s="12">
        <v>713.8934651290499</v>
      </c>
      <c r="H113" s="12">
        <v>990.91659785301397</v>
      </c>
      <c r="I113" s="12">
        <v>110.49723756906079</v>
      </c>
      <c r="J113" s="12">
        <v>331.85840707964604</v>
      </c>
      <c r="K113" s="12">
        <v>221.45328719723184</v>
      </c>
      <c r="L113" s="11" t="str">
        <f t="shared" si="8"/>
        <v>127-776</v>
      </c>
      <c r="M113" s="10">
        <f t="shared" si="9"/>
        <v>-0.71</v>
      </c>
      <c r="N113" s="5">
        <f t="shared" si="10"/>
        <v>-0.3326874279123414</v>
      </c>
      <c r="O113" s="9"/>
      <c r="P113" s="8">
        <f t="shared" si="11"/>
        <v>451.65453216612588</v>
      </c>
      <c r="Q113" s="7">
        <f t="shared" si="12"/>
        <v>324.46626360467394</v>
      </c>
      <c r="R113" s="6">
        <f t="shared" si="13"/>
        <v>0.71839479180811139</v>
      </c>
      <c r="S113" s="5">
        <f t="shared" si="14"/>
        <v>-0.50968434627424986</v>
      </c>
      <c r="T113" s="4">
        <v>1807.0000000000002</v>
      </c>
      <c r="U113" s="3">
        <v>5</v>
      </c>
      <c r="V113" s="3">
        <v>13</v>
      </c>
      <c r="W113" s="3">
        <v>18</v>
      </c>
      <c r="X113" s="3">
        <v>2</v>
      </c>
      <c r="Y113" s="3">
        <v>6</v>
      </c>
      <c r="Z113" s="3">
        <v>4</v>
      </c>
      <c r="AA113" s="3">
        <f t="shared" si="15"/>
        <v>-2</v>
      </c>
    </row>
    <row r="114" spans="1:27" x14ac:dyDescent="0.25">
      <c r="A114" s="14">
        <v>368</v>
      </c>
      <c r="B114" s="14" t="s">
        <v>1</v>
      </c>
      <c r="C114" s="14" t="s">
        <v>441</v>
      </c>
      <c r="D114" s="14">
        <v>13</v>
      </c>
      <c r="E114" s="13" t="s">
        <v>50</v>
      </c>
      <c r="F114" s="12">
        <v>453.03513069108328</v>
      </c>
      <c r="G114" s="12">
        <v>459.48363785727469</v>
      </c>
      <c r="H114" s="12">
        <v>467.87451292698881</v>
      </c>
      <c r="I114" s="12">
        <v>366.47482485193763</v>
      </c>
      <c r="J114" s="12">
        <v>336.1069593474171</v>
      </c>
      <c r="K114" s="12">
        <v>354.50651830475903</v>
      </c>
      <c r="L114" s="11" t="str">
        <f t="shared" si="8"/>
        <v>338-451</v>
      </c>
      <c r="M114" s="10">
        <f t="shared" si="9"/>
        <v>-0.71</v>
      </c>
      <c r="N114" s="5">
        <f t="shared" si="10"/>
        <v>5.4743165666865032E-2</v>
      </c>
      <c r="O114" s="9"/>
      <c r="P114" s="8">
        <f t="shared" si="11"/>
        <v>394.804002755429</v>
      </c>
      <c r="Q114" s="7">
        <f t="shared" si="12"/>
        <v>56.693654454816048</v>
      </c>
      <c r="R114" s="6">
        <f t="shared" si="13"/>
        <v>0.14359949255614898</v>
      </c>
      <c r="S114" s="5">
        <f t="shared" si="14"/>
        <v>-0.10206959445553856</v>
      </c>
      <c r="T114" s="4">
        <v>65917.416666666657</v>
      </c>
      <c r="U114" s="3">
        <v>332</v>
      </c>
      <c r="V114" s="3">
        <v>330</v>
      </c>
      <c r="W114" s="3">
        <v>329</v>
      </c>
      <c r="X114" s="3">
        <v>252</v>
      </c>
      <c r="Y114" s="3">
        <v>226</v>
      </c>
      <c r="Z114" s="3">
        <v>233</v>
      </c>
      <c r="AA114" s="3">
        <f t="shared" si="15"/>
        <v>7</v>
      </c>
    </row>
    <row r="115" spans="1:27" x14ac:dyDescent="0.25">
      <c r="A115" s="14">
        <v>406</v>
      </c>
      <c r="B115" s="14" t="s">
        <v>1</v>
      </c>
      <c r="C115" s="14"/>
      <c r="D115" s="14">
        <v>13</v>
      </c>
      <c r="E115" s="13" t="s">
        <v>12</v>
      </c>
      <c r="F115" s="12">
        <v>326.76209747463599</v>
      </c>
      <c r="G115" s="12">
        <v>417.41566476012611</v>
      </c>
      <c r="H115" s="12">
        <v>365.32481838336798</v>
      </c>
      <c r="I115" s="12">
        <v>267.55295511776035</v>
      </c>
      <c r="J115" s="12">
        <v>225.88139843634755</v>
      </c>
      <c r="K115" s="12">
        <v>247.87972936735969</v>
      </c>
      <c r="L115" s="11" t="str">
        <f t="shared" si="8"/>
        <v>228-367</v>
      </c>
      <c r="M115" s="10">
        <f t="shared" si="9"/>
        <v>-0.71</v>
      </c>
      <c r="N115" s="5">
        <f t="shared" si="10"/>
        <v>9.7388855759236739E-2</v>
      </c>
      <c r="O115" s="9"/>
      <c r="P115" s="8">
        <f t="shared" si="11"/>
        <v>297.14577965318472</v>
      </c>
      <c r="Q115" s="7">
        <f t="shared" si="12"/>
        <v>69.593084896954906</v>
      </c>
      <c r="R115" s="6">
        <f t="shared" si="13"/>
        <v>0.23420519375432775</v>
      </c>
      <c r="S115" s="5">
        <f t="shared" si="14"/>
        <v>-0.16579757701195072</v>
      </c>
      <c r="T115" s="4">
        <v>108865.16666666666</v>
      </c>
      <c r="U115" s="3">
        <v>348</v>
      </c>
      <c r="V115" s="3">
        <v>447</v>
      </c>
      <c r="W115" s="3">
        <v>393</v>
      </c>
      <c r="X115" s="3">
        <v>289</v>
      </c>
      <c r="Y115" s="3">
        <v>245</v>
      </c>
      <c r="Z115" s="3">
        <v>270</v>
      </c>
      <c r="AA115" s="3">
        <f t="shared" si="15"/>
        <v>25</v>
      </c>
    </row>
    <row r="116" spans="1:27" x14ac:dyDescent="0.25">
      <c r="A116" s="14">
        <v>254</v>
      </c>
      <c r="B116" s="14" t="s">
        <v>1</v>
      </c>
      <c r="C116" s="14"/>
      <c r="D116" s="14">
        <v>9</v>
      </c>
      <c r="E116" s="13" t="s">
        <v>165</v>
      </c>
      <c r="F116" s="12">
        <v>319.550767464768</v>
      </c>
      <c r="G116" s="12">
        <v>281.13101168547314</v>
      </c>
      <c r="H116" s="12">
        <v>289.23076923076923</v>
      </c>
      <c r="I116" s="12">
        <v>242.07695902311224</v>
      </c>
      <c r="J116" s="12">
        <v>195.37212284022223</v>
      </c>
      <c r="K116" s="12">
        <v>215.91922796204685</v>
      </c>
      <c r="L116" s="11" t="str">
        <f t="shared" si="8"/>
        <v>204-288</v>
      </c>
      <c r="M116" s="10">
        <f t="shared" si="9"/>
        <v>-0.72</v>
      </c>
      <c r="N116" s="5">
        <f t="shared" si="10"/>
        <v>0.10516907337198918</v>
      </c>
      <c r="O116" s="9"/>
      <c r="P116" s="8">
        <f t="shared" si="11"/>
        <v>246.31156992143877</v>
      </c>
      <c r="Q116" s="7">
        <f t="shared" si="12"/>
        <v>41.921199232935486</v>
      </c>
      <c r="R116" s="6">
        <f t="shared" si="13"/>
        <v>0.17019581843559473</v>
      </c>
      <c r="S116" s="5">
        <f t="shared" si="14"/>
        <v>-0.1233898268322742</v>
      </c>
      <c r="T116" s="4">
        <v>32865.666666666672</v>
      </c>
      <c r="U116" s="3">
        <v>103</v>
      </c>
      <c r="V116" s="3">
        <v>91</v>
      </c>
      <c r="W116" s="3">
        <v>94</v>
      </c>
      <c r="X116" s="3">
        <v>79</v>
      </c>
      <c r="Y116" s="3">
        <v>64</v>
      </c>
      <c r="Z116" s="3">
        <v>71</v>
      </c>
      <c r="AA116" s="3">
        <f t="shared" si="15"/>
        <v>7</v>
      </c>
    </row>
    <row r="117" spans="1:27" x14ac:dyDescent="0.25">
      <c r="A117" s="14">
        <v>108</v>
      </c>
      <c r="B117" s="14" t="s">
        <v>1</v>
      </c>
      <c r="C117" s="14"/>
      <c r="D117" s="14">
        <v>5</v>
      </c>
      <c r="E117" s="13" t="s">
        <v>311</v>
      </c>
      <c r="F117" s="12">
        <v>222.38100365088533</v>
      </c>
      <c r="G117" s="12">
        <v>218.94441329381652</v>
      </c>
      <c r="H117" s="12">
        <v>191.80658758981642</v>
      </c>
      <c r="I117" s="12">
        <v>170.36794037847056</v>
      </c>
      <c r="J117" s="12">
        <v>132.99706769762975</v>
      </c>
      <c r="K117" s="12">
        <v>148.50591821986291</v>
      </c>
      <c r="L117" s="11" t="str">
        <f t="shared" si="8"/>
        <v>140-205</v>
      </c>
      <c r="M117" s="10">
        <f t="shared" si="9"/>
        <v>-0.73</v>
      </c>
      <c r="N117" s="5">
        <f t="shared" si="10"/>
        <v>0.11661046961947084</v>
      </c>
      <c r="O117" s="9"/>
      <c r="P117" s="8">
        <f t="shared" si="11"/>
        <v>172.14311286733326</v>
      </c>
      <c r="Q117" s="7">
        <f t="shared" si="12"/>
        <v>32.392586641275798</v>
      </c>
      <c r="R117" s="6">
        <f t="shared" si="13"/>
        <v>0.18817242294346112</v>
      </c>
      <c r="S117" s="5">
        <f t="shared" si="14"/>
        <v>-0.13731130019524507</v>
      </c>
      <c r="T117" s="4">
        <v>144347.75000000012</v>
      </c>
      <c r="U117" s="3">
        <v>284</v>
      </c>
      <c r="V117" s="3">
        <v>287</v>
      </c>
      <c r="W117" s="3">
        <v>258</v>
      </c>
      <c r="X117" s="3">
        <v>235</v>
      </c>
      <c r="Y117" s="3">
        <v>188</v>
      </c>
      <c r="Z117" s="3">
        <v>215</v>
      </c>
      <c r="AA117" s="3">
        <f t="shared" si="15"/>
        <v>27</v>
      </c>
    </row>
    <row r="118" spans="1:27" x14ac:dyDescent="0.25">
      <c r="A118" s="14">
        <v>413</v>
      </c>
      <c r="B118" s="14" t="s">
        <v>1</v>
      </c>
      <c r="C118" s="14"/>
      <c r="D118" s="14">
        <v>13</v>
      </c>
      <c r="E118" s="13" t="s">
        <v>4</v>
      </c>
      <c r="F118" s="12">
        <v>368.6665750390091</v>
      </c>
      <c r="G118" s="12">
        <v>304.43839128344814</v>
      </c>
      <c r="H118" s="12">
        <v>238.39228244717623</v>
      </c>
      <c r="I118" s="12">
        <v>205.07804797248804</v>
      </c>
      <c r="J118" s="12">
        <v>156.55332206149416</v>
      </c>
      <c r="K118" s="12">
        <v>173.99499764381767</v>
      </c>
      <c r="L118" s="11" t="str">
        <f t="shared" si="8"/>
        <v>157-282</v>
      </c>
      <c r="M118" s="10">
        <f t="shared" si="9"/>
        <v>-0.73</v>
      </c>
      <c r="N118" s="5">
        <f t="shared" si="10"/>
        <v>0.11141044694964966</v>
      </c>
      <c r="O118" s="9"/>
      <c r="P118" s="8">
        <f t="shared" si="11"/>
        <v>219.71993380965711</v>
      </c>
      <c r="Q118" s="7">
        <f t="shared" si="12"/>
        <v>62.392921233152784</v>
      </c>
      <c r="R118" s="6">
        <f t="shared" si="13"/>
        <v>0.2839656837290131</v>
      </c>
      <c r="S118" s="5">
        <f t="shared" si="14"/>
        <v>-0.20810554314771845</v>
      </c>
      <c r="T118" s="4">
        <v>32154.333333333347</v>
      </c>
      <c r="U118" s="3">
        <v>114</v>
      </c>
      <c r="V118" s="3">
        <v>95</v>
      </c>
      <c r="W118" s="3">
        <v>75</v>
      </c>
      <c r="X118" s="3">
        <v>65</v>
      </c>
      <c r="Y118" s="3">
        <v>50</v>
      </c>
      <c r="Z118" s="3">
        <v>56</v>
      </c>
      <c r="AA118" s="3">
        <f t="shared" si="15"/>
        <v>6</v>
      </c>
    </row>
    <row r="119" spans="1:27" x14ac:dyDescent="0.25">
      <c r="A119" s="14">
        <v>71</v>
      </c>
      <c r="B119" s="14" t="s">
        <v>1</v>
      </c>
      <c r="C119" s="14"/>
      <c r="D119" s="14">
        <v>5</v>
      </c>
      <c r="E119" s="13" t="s">
        <v>348</v>
      </c>
      <c r="F119" s="12">
        <v>682.60058987738842</v>
      </c>
      <c r="G119" s="12">
        <v>796.92890811020948</v>
      </c>
      <c r="H119" s="12">
        <v>559.46735642094166</v>
      </c>
      <c r="I119" s="12">
        <v>468.41061478893192</v>
      </c>
      <c r="J119" s="12">
        <v>447.01894242768537</v>
      </c>
      <c r="K119" s="12">
        <v>448.22318085376742</v>
      </c>
      <c r="L119" s="11" t="str">
        <f t="shared" si="8"/>
        <v>417-658</v>
      </c>
      <c r="M119" s="10">
        <f t="shared" si="9"/>
        <v>-0.74</v>
      </c>
      <c r="N119" s="5">
        <f t="shared" si="10"/>
        <v>2.693931535746616E-3</v>
      </c>
      <c r="O119" s="9"/>
      <c r="P119" s="8">
        <f t="shared" si="11"/>
        <v>537.57317644365253</v>
      </c>
      <c r="Q119" s="7">
        <f t="shared" si="12"/>
        <v>120.31513989634847</v>
      </c>
      <c r="R119" s="6">
        <f t="shared" si="13"/>
        <v>0.22381165052226093</v>
      </c>
      <c r="S119" s="5">
        <f t="shared" si="14"/>
        <v>-0.16620992174681287</v>
      </c>
      <c r="T119" s="4">
        <v>27170.583333333325</v>
      </c>
      <c r="U119" s="3">
        <v>173</v>
      </c>
      <c r="V119" s="3">
        <v>205</v>
      </c>
      <c r="W119" s="3">
        <v>146</v>
      </c>
      <c r="X119" s="3">
        <v>124</v>
      </c>
      <c r="Y119" s="3">
        <v>120</v>
      </c>
      <c r="Z119" s="3">
        <v>122</v>
      </c>
      <c r="AA119" s="3">
        <f t="shared" si="15"/>
        <v>2</v>
      </c>
    </row>
    <row r="120" spans="1:27" x14ac:dyDescent="0.25">
      <c r="A120" s="14">
        <v>122</v>
      </c>
      <c r="B120" s="14" t="s">
        <v>1</v>
      </c>
      <c r="C120" s="14"/>
      <c r="D120" s="14">
        <v>6</v>
      </c>
      <c r="E120" s="13" t="s">
        <v>297</v>
      </c>
      <c r="F120" s="12">
        <v>348.15544566766459</v>
      </c>
      <c r="G120" s="12">
        <v>425.37973611398672</v>
      </c>
      <c r="H120" s="12">
        <v>411.40442723052547</v>
      </c>
      <c r="I120" s="12">
        <v>397.7920715295835</v>
      </c>
      <c r="J120" s="12">
        <v>276.70718450439767</v>
      </c>
      <c r="K120" s="12">
        <v>315.04889452646808</v>
      </c>
      <c r="L120" s="11" t="str">
        <f t="shared" si="8"/>
        <v>299-422</v>
      </c>
      <c r="M120" s="10">
        <f t="shared" si="9"/>
        <v>-0.74</v>
      </c>
      <c r="N120" s="5">
        <f t="shared" si="10"/>
        <v>0.13856420132618943</v>
      </c>
      <c r="O120" s="9"/>
      <c r="P120" s="8">
        <f t="shared" si="11"/>
        <v>360.52216054850243</v>
      </c>
      <c r="Q120" s="7">
        <f t="shared" si="12"/>
        <v>61.651654287634798</v>
      </c>
      <c r="R120" s="6">
        <f t="shared" si="13"/>
        <v>0.17100655946873636</v>
      </c>
      <c r="S120" s="5">
        <f t="shared" si="14"/>
        <v>-0.12613168065133865</v>
      </c>
      <c r="T120" s="4">
        <v>28198.208333333325</v>
      </c>
      <c r="U120" s="3">
        <v>91</v>
      </c>
      <c r="V120" s="3">
        <v>113</v>
      </c>
      <c r="W120" s="3">
        <v>111</v>
      </c>
      <c r="X120" s="3">
        <v>109</v>
      </c>
      <c r="Y120" s="3">
        <v>77</v>
      </c>
      <c r="Z120" s="3">
        <v>89</v>
      </c>
      <c r="AA120" s="3">
        <f t="shared" si="15"/>
        <v>12</v>
      </c>
    </row>
    <row r="121" spans="1:27" x14ac:dyDescent="0.25">
      <c r="A121" s="14">
        <v>182</v>
      </c>
      <c r="B121" s="14" t="s">
        <v>1</v>
      </c>
      <c r="C121" s="14"/>
      <c r="D121" s="14">
        <v>7</v>
      </c>
      <c r="E121" s="13" t="s">
        <v>237</v>
      </c>
      <c r="F121" s="12">
        <v>316.74340851101272</v>
      </c>
      <c r="G121" s="12">
        <v>286.53295128939828</v>
      </c>
      <c r="H121" s="12">
        <v>279.93234968216012</v>
      </c>
      <c r="I121" s="12">
        <v>267.48851543873934</v>
      </c>
      <c r="J121" s="12">
        <v>150.83175008339254</v>
      </c>
      <c r="K121" s="12">
        <v>191.00446159411564</v>
      </c>
      <c r="L121" s="11" t="str">
        <f t="shared" si="8"/>
        <v>175-299</v>
      </c>
      <c r="M121" s="10">
        <f t="shared" si="9"/>
        <v>-0.74</v>
      </c>
      <c r="N121" s="5">
        <f t="shared" si="10"/>
        <v>0.26634121455537202</v>
      </c>
      <c r="O121" s="9"/>
      <c r="P121" s="8">
        <f t="shared" si="11"/>
        <v>236.91461148721399</v>
      </c>
      <c r="Q121" s="7">
        <f t="shared" si="12"/>
        <v>61.988452188365827</v>
      </c>
      <c r="R121" s="6">
        <f t="shared" si="13"/>
        <v>0.26164891983334371</v>
      </c>
      <c r="S121" s="5">
        <f t="shared" si="14"/>
        <v>-0.19378353071978452</v>
      </c>
      <c r="T121" s="4">
        <v>17271.458333333321</v>
      </c>
      <c r="U121" s="3">
        <v>54</v>
      </c>
      <c r="V121" s="3">
        <v>49</v>
      </c>
      <c r="W121" s="3">
        <v>48</v>
      </c>
      <c r="X121" s="3">
        <v>46</v>
      </c>
      <c r="Y121" s="3">
        <v>26</v>
      </c>
      <c r="Z121" s="3">
        <v>33</v>
      </c>
      <c r="AA121" s="3">
        <f t="shared" si="15"/>
        <v>7</v>
      </c>
    </row>
    <row r="122" spans="1:27" x14ac:dyDescent="0.25">
      <c r="A122" s="14">
        <v>257</v>
      </c>
      <c r="B122" s="14" t="s">
        <v>1</v>
      </c>
      <c r="C122" s="14"/>
      <c r="D122" s="14">
        <v>9</v>
      </c>
      <c r="E122" s="13" t="s">
        <v>162</v>
      </c>
      <c r="F122" s="12">
        <v>280.45207199665128</v>
      </c>
      <c r="G122" s="12">
        <v>383.15373002238533</v>
      </c>
      <c r="H122" s="12">
        <v>314.89538015330436</v>
      </c>
      <c r="I122" s="12">
        <v>255.63584261903043</v>
      </c>
      <c r="J122" s="12">
        <v>225.66880026259642</v>
      </c>
      <c r="K122" s="12">
        <v>236.80074034254454</v>
      </c>
      <c r="L122" s="11" t="str">
        <f t="shared" si="8"/>
        <v>223-329</v>
      </c>
      <c r="M122" s="10">
        <f t="shared" si="9"/>
        <v>-0.75</v>
      </c>
      <c r="N122" s="5">
        <f t="shared" si="10"/>
        <v>4.9328662477908299E-2</v>
      </c>
      <c r="O122" s="9"/>
      <c r="P122" s="8">
        <f t="shared" si="11"/>
        <v>276.15553628602925</v>
      </c>
      <c r="Q122" s="7">
        <f t="shared" si="12"/>
        <v>52.818429572533127</v>
      </c>
      <c r="R122" s="6">
        <f t="shared" si="13"/>
        <v>0.19126333762081893</v>
      </c>
      <c r="S122" s="5">
        <f t="shared" si="14"/>
        <v>-0.14250953094318128</v>
      </c>
      <c r="T122" s="4">
        <v>24477.666666666661</v>
      </c>
      <c r="U122" s="3">
        <v>67</v>
      </c>
      <c r="V122" s="3">
        <v>92</v>
      </c>
      <c r="W122" s="3">
        <v>76</v>
      </c>
      <c r="X122" s="3">
        <v>62</v>
      </c>
      <c r="Y122" s="3">
        <v>55</v>
      </c>
      <c r="Z122" s="3">
        <v>58</v>
      </c>
      <c r="AA122" s="3">
        <f t="shared" si="15"/>
        <v>3</v>
      </c>
    </row>
    <row r="123" spans="1:27" x14ac:dyDescent="0.25">
      <c r="A123" s="14">
        <v>307</v>
      </c>
      <c r="B123" s="14" t="s">
        <v>1</v>
      </c>
      <c r="C123" s="14"/>
      <c r="D123" s="14">
        <v>10</v>
      </c>
      <c r="E123" s="13" t="s">
        <v>112</v>
      </c>
      <c r="F123" s="12">
        <v>102.07987750414699</v>
      </c>
      <c r="G123" s="12">
        <v>201.71457387796269</v>
      </c>
      <c r="H123" s="12">
        <v>174.19435112604205</v>
      </c>
      <c r="I123" s="12">
        <v>147.62871378483115</v>
      </c>
      <c r="J123" s="12">
        <v>0</v>
      </c>
      <c r="K123" s="12">
        <v>47.96402697976518</v>
      </c>
      <c r="L123" s="11" t="str">
        <f t="shared" si="8"/>
        <v>28-188</v>
      </c>
      <c r="M123" s="10">
        <f t="shared" si="9"/>
        <v>-0.75</v>
      </c>
      <c r="N123" s="5" t="e">
        <f t="shared" si="10"/>
        <v>#DIV/0!</v>
      </c>
      <c r="O123" s="9"/>
      <c r="P123" s="8">
        <f t="shared" si="11"/>
        <v>107.90712891850153</v>
      </c>
      <c r="Q123" s="7">
        <f t="shared" si="12"/>
        <v>79.727275707881788</v>
      </c>
      <c r="R123" s="6">
        <f t="shared" si="13"/>
        <v>0.73885086654559218</v>
      </c>
      <c r="S123" s="5">
        <f t="shared" si="14"/>
        <v>-0.55550641129567324</v>
      </c>
      <c r="T123" s="4">
        <v>4164.7916666666661</v>
      </c>
      <c r="U123" s="3">
        <v>4</v>
      </c>
      <c r="V123" s="3">
        <v>8</v>
      </c>
      <c r="W123" s="3">
        <v>7</v>
      </c>
      <c r="X123" s="3">
        <v>6</v>
      </c>
      <c r="Y123" s="3">
        <v>0</v>
      </c>
      <c r="Z123" s="3">
        <v>2</v>
      </c>
      <c r="AA123" s="3">
        <f t="shared" si="15"/>
        <v>2</v>
      </c>
    </row>
    <row r="124" spans="1:27" x14ac:dyDescent="0.25">
      <c r="A124" s="14">
        <v>394</v>
      </c>
      <c r="B124" s="14" t="s">
        <v>1</v>
      </c>
      <c r="C124" s="14"/>
      <c r="D124" s="14">
        <v>13</v>
      </c>
      <c r="E124" s="13" t="s">
        <v>24</v>
      </c>
      <c r="F124" s="12">
        <v>223.52979849446106</v>
      </c>
      <c r="G124" s="12">
        <v>251.91336741991611</v>
      </c>
      <c r="H124" s="12">
        <v>291.32981656626197</v>
      </c>
      <c r="I124" s="12">
        <v>194.89022199214349</v>
      </c>
      <c r="J124" s="12">
        <v>186.33232568511818</v>
      </c>
      <c r="K124" s="12">
        <v>189.77567417969621</v>
      </c>
      <c r="L124" s="11" t="str">
        <f t="shared" si="8"/>
        <v>180-262</v>
      </c>
      <c r="M124" s="10">
        <f t="shared" si="9"/>
        <v>-0.75</v>
      </c>
      <c r="N124" s="5">
        <f t="shared" si="10"/>
        <v>1.8479608848960136E-2</v>
      </c>
      <c r="O124" s="9"/>
      <c r="P124" s="8">
        <f t="shared" si="11"/>
        <v>220.83789996181628</v>
      </c>
      <c r="Q124" s="7">
        <f t="shared" si="12"/>
        <v>41.224788531326062</v>
      </c>
      <c r="R124" s="6">
        <f t="shared" si="13"/>
        <v>0.18667442743502807</v>
      </c>
      <c r="S124" s="5">
        <f t="shared" si="14"/>
        <v>-0.14065622697684974</v>
      </c>
      <c r="T124" s="4">
        <v>25744.458333333347</v>
      </c>
      <c r="U124" s="3">
        <v>51</v>
      </c>
      <c r="V124" s="3">
        <v>59</v>
      </c>
      <c r="W124" s="3">
        <v>70</v>
      </c>
      <c r="X124" s="3">
        <v>48</v>
      </c>
      <c r="Y124" s="3">
        <v>47</v>
      </c>
      <c r="Z124" s="3">
        <v>49</v>
      </c>
      <c r="AA124" s="3">
        <f t="shared" si="15"/>
        <v>2</v>
      </c>
    </row>
    <row r="125" spans="1:27" x14ac:dyDescent="0.25">
      <c r="A125" s="14">
        <v>281</v>
      </c>
      <c r="B125" s="14" t="s">
        <v>1</v>
      </c>
      <c r="C125" s="14"/>
      <c r="D125" s="14">
        <v>14</v>
      </c>
      <c r="E125" s="13" t="s">
        <v>138</v>
      </c>
      <c r="F125" s="12">
        <v>302.93604533221537</v>
      </c>
      <c r="G125" s="12">
        <v>249.44417330947346</v>
      </c>
      <c r="H125" s="12">
        <v>402.25042807055689</v>
      </c>
      <c r="I125" s="12">
        <v>283.29769412021085</v>
      </c>
      <c r="J125" s="12">
        <v>278.60859589462041</v>
      </c>
      <c r="K125" s="12">
        <v>262.99388402243687</v>
      </c>
      <c r="L125" s="11" t="str">
        <f t="shared" si="8"/>
        <v>251-354</v>
      </c>
      <c r="M125" s="10">
        <f t="shared" si="9"/>
        <v>-0.76</v>
      </c>
      <c r="N125" s="5">
        <f t="shared" si="10"/>
        <v>-5.6045334215350517E-2</v>
      </c>
      <c r="O125" s="9"/>
      <c r="P125" s="8">
        <f t="shared" si="11"/>
        <v>302.32062880778528</v>
      </c>
      <c r="Q125" s="7">
        <f t="shared" si="12"/>
        <v>51.516277604014249</v>
      </c>
      <c r="R125" s="6">
        <f t="shared" si="13"/>
        <v>0.17040278662812711</v>
      </c>
      <c r="S125" s="5">
        <f t="shared" si="14"/>
        <v>-0.13008290218380122</v>
      </c>
      <c r="T125" s="4">
        <v>18258.374999999989</v>
      </c>
      <c r="U125" s="3">
        <v>56</v>
      </c>
      <c r="V125" s="3">
        <v>46</v>
      </c>
      <c r="W125" s="3">
        <v>74</v>
      </c>
      <c r="X125" s="3">
        <v>52</v>
      </c>
      <c r="Y125" s="3">
        <v>51</v>
      </c>
      <c r="Z125" s="3">
        <v>48</v>
      </c>
      <c r="AA125" s="3">
        <f t="shared" si="15"/>
        <v>-3</v>
      </c>
    </row>
    <row r="126" spans="1:27" x14ac:dyDescent="0.25">
      <c r="A126" s="14">
        <v>76</v>
      </c>
      <c r="B126" s="14" t="s">
        <v>1</v>
      </c>
      <c r="C126" s="14"/>
      <c r="D126" s="14">
        <v>5</v>
      </c>
      <c r="E126" s="13" t="s">
        <v>343</v>
      </c>
      <c r="F126" s="12">
        <v>423.93032324687152</v>
      </c>
      <c r="G126" s="12">
        <v>437.23592020110175</v>
      </c>
      <c r="H126" s="12">
        <v>412.02236504786634</v>
      </c>
      <c r="I126" s="12">
        <v>274.79204269646175</v>
      </c>
      <c r="J126" s="12">
        <v>271.91084388104861</v>
      </c>
      <c r="K126" s="12">
        <v>276.66836789766643</v>
      </c>
      <c r="L126" s="11" t="str">
        <f t="shared" si="8"/>
        <v>259-406</v>
      </c>
      <c r="M126" s="10">
        <f t="shared" si="9"/>
        <v>-0.77</v>
      </c>
      <c r="N126" s="5">
        <f t="shared" si="10"/>
        <v>1.7496632163368483E-2</v>
      </c>
      <c r="O126" s="9"/>
      <c r="P126" s="8">
        <f t="shared" si="11"/>
        <v>332.87944326558426</v>
      </c>
      <c r="Q126" s="7">
        <f t="shared" si="12"/>
        <v>73.459309589701064</v>
      </c>
      <c r="R126" s="6">
        <f t="shared" si="13"/>
        <v>0.2206784199981143</v>
      </c>
      <c r="S126" s="5">
        <f t="shared" si="14"/>
        <v>-0.16886316203992938</v>
      </c>
      <c r="T126" s="4">
        <v>79370.583333333285</v>
      </c>
      <c r="U126" s="3">
        <v>312</v>
      </c>
      <c r="V126" s="3">
        <v>327</v>
      </c>
      <c r="W126" s="3">
        <v>313</v>
      </c>
      <c r="X126" s="3">
        <v>212</v>
      </c>
      <c r="Y126" s="3">
        <v>213</v>
      </c>
      <c r="Z126" s="3">
        <v>220</v>
      </c>
      <c r="AA126" s="3">
        <f t="shared" si="15"/>
        <v>7</v>
      </c>
    </row>
    <row r="127" spans="1:27" x14ac:dyDescent="0.25">
      <c r="A127" s="14">
        <v>104</v>
      </c>
      <c r="B127" s="14" t="s">
        <v>1</v>
      </c>
      <c r="C127" s="14"/>
      <c r="D127" s="14">
        <v>5</v>
      </c>
      <c r="E127" s="13" t="s">
        <v>315</v>
      </c>
      <c r="F127" s="12">
        <v>318.94629594081778</v>
      </c>
      <c r="G127" s="12">
        <v>350.31893619816373</v>
      </c>
      <c r="H127" s="12">
        <v>409.91888224935769</v>
      </c>
      <c r="I127" s="12">
        <v>217.00025697398854</v>
      </c>
      <c r="J127" s="12">
        <v>197.68985286226663</v>
      </c>
      <c r="K127" s="12">
        <v>206.72797113258048</v>
      </c>
      <c r="L127" s="11" t="str">
        <f t="shared" si="8"/>
        <v>188-360</v>
      </c>
      <c r="M127" s="10">
        <f t="shared" si="9"/>
        <v>-0.78</v>
      </c>
      <c r="N127" s="5">
        <f t="shared" si="10"/>
        <v>4.5718675690506139E-2</v>
      </c>
      <c r="O127" s="9"/>
      <c r="P127" s="8">
        <f t="shared" si="11"/>
        <v>273.71940715283375</v>
      </c>
      <c r="Q127" s="7">
        <f t="shared" si="12"/>
        <v>86.101510569494806</v>
      </c>
      <c r="R127" s="6">
        <f t="shared" si="13"/>
        <v>0.31456121969977535</v>
      </c>
      <c r="S127" s="5">
        <f t="shared" si="14"/>
        <v>-0.24474492589722727</v>
      </c>
      <c r="T127" s="4">
        <v>17873.916666666675</v>
      </c>
      <c r="U127" s="3">
        <v>54</v>
      </c>
      <c r="V127" s="3">
        <v>60</v>
      </c>
      <c r="W127" s="3">
        <v>71</v>
      </c>
      <c r="X127" s="3">
        <v>38</v>
      </c>
      <c r="Y127" s="3">
        <v>35</v>
      </c>
      <c r="Z127" s="3">
        <v>37</v>
      </c>
      <c r="AA127" s="3">
        <f t="shared" si="15"/>
        <v>2</v>
      </c>
    </row>
    <row r="128" spans="1:27" x14ac:dyDescent="0.25">
      <c r="A128" s="14">
        <v>189</v>
      </c>
      <c r="B128" s="14" t="s">
        <v>1</v>
      </c>
      <c r="C128" s="14"/>
      <c r="D128" s="14">
        <v>8</v>
      </c>
      <c r="E128" s="13" t="s">
        <v>230</v>
      </c>
      <c r="F128" s="12">
        <v>297.74659959849322</v>
      </c>
      <c r="G128" s="12">
        <v>346.85551022223211</v>
      </c>
      <c r="H128" s="12">
        <v>451.75438596491222</v>
      </c>
      <c r="I128" s="12">
        <v>345.90855042698087</v>
      </c>
      <c r="J128" s="12">
        <v>311.28736514434354</v>
      </c>
      <c r="K128" s="12">
        <v>311.29986976587639</v>
      </c>
      <c r="L128" s="11" t="str">
        <f t="shared" si="8"/>
        <v>300-405</v>
      </c>
      <c r="M128" s="10">
        <f t="shared" si="9"/>
        <v>-0.78</v>
      </c>
      <c r="N128" s="5">
        <f t="shared" si="10"/>
        <v>4.0170668433834044E-5</v>
      </c>
      <c r="O128" s="9"/>
      <c r="P128" s="8">
        <f t="shared" si="11"/>
        <v>352.452787024489</v>
      </c>
      <c r="Q128" s="7">
        <f t="shared" si="12"/>
        <v>52.460853047895171</v>
      </c>
      <c r="R128" s="6">
        <f t="shared" si="13"/>
        <v>0.14884505096635853</v>
      </c>
      <c r="S128" s="5">
        <f t="shared" si="14"/>
        <v>-0.11676150330952903</v>
      </c>
      <c r="T128" s="4">
        <v>23731.166666666682</v>
      </c>
      <c r="U128" s="3">
        <v>66</v>
      </c>
      <c r="V128" s="3">
        <v>78</v>
      </c>
      <c r="W128" s="3">
        <v>103</v>
      </c>
      <c r="X128" s="3">
        <v>80</v>
      </c>
      <c r="Y128" s="3">
        <v>73</v>
      </c>
      <c r="Z128" s="3">
        <v>74</v>
      </c>
      <c r="AA128" s="3">
        <f t="shared" si="15"/>
        <v>1</v>
      </c>
    </row>
    <row r="129" spans="1:27" x14ac:dyDescent="0.25">
      <c r="A129" s="14">
        <v>381</v>
      </c>
      <c r="B129" s="14" t="s">
        <v>1</v>
      </c>
      <c r="C129" s="14" t="s">
        <v>441</v>
      </c>
      <c r="D129" s="14">
        <v>13</v>
      </c>
      <c r="E129" s="13" t="s">
        <v>37</v>
      </c>
      <c r="F129" s="12">
        <v>295.60665256891912</v>
      </c>
      <c r="G129" s="12">
        <v>306.73239311726365</v>
      </c>
      <c r="H129" s="12">
        <v>230.63008138233653</v>
      </c>
      <c r="I129" s="12">
        <v>196.81994069451889</v>
      </c>
      <c r="J129" s="12">
        <v>216.93977835191328</v>
      </c>
      <c r="K129" s="12">
        <v>202.06310649618723</v>
      </c>
      <c r="L129" s="11" t="str">
        <f t="shared" si="8"/>
        <v>194-269</v>
      </c>
      <c r="M129" s="10">
        <f t="shared" si="9"/>
        <v>-0.78</v>
      </c>
      <c r="N129" s="5">
        <f t="shared" si="10"/>
        <v>-6.8575122408365094E-2</v>
      </c>
      <c r="O129" s="9"/>
      <c r="P129" s="8">
        <f t="shared" si="11"/>
        <v>231.52935583253984</v>
      </c>
      <c r="Q129" s="7">
        <f t="shared" si="12"/>
        <v>37.685162886346866</v>
      </c>
      <c r="R129" s="6">
        <f t="shared" si="13"/>
        <v>0.16276624081139726</v>
      </c>
      <c r="S129" s="5">
        <f t="shared" si="14"/>
        <v>-0.12726787594772607</v>
      </c>
      <c r="T129" s="4">
        <v>252742.79166666657</v>
      </c>
      <c r="U129" s="3">
        <v>729</v>
      </c>
      <c r="V129" s="3">
        <v>761</v>
      </c>
      <c r="W129" s="3">
        <v>575</v>
      </c>
      <c r="X129" s="3">
        <v>493</v>
      </c>
      <c r="Y129" s="3">
        <v>546</v>
      </c>
      <c r="Z129" s="3">
        <v>511</v>
      </c>
      <c r="AA129" s="3">
        <f t="shared" si="15"/>
        <v>-35</v>
      </c>
    </row>
    <row r="130" spans="1:27" x14ac:dyDescent="0.25">
      <c r="A130" s="14">
        <v>414</v>
      </c>
      <c r="B130" s="14" t="s">
        <v>1</v>
      </c>
      <c r="C130" s="14"/>
      <c r="D130" s="14">
        <v>13</v>
      </c>
      <c r="E130" s="13" t="s">
        <v>3</v>
      </c>
      <c r="F130" s="12">
        <v>374.22037422037425</v>
      </c>
      <c r="G130" s="12">
        <v>407.18732984541089</v>
      </c>
      <c r="H130" s="12">
        <v>293.06313328137179</v>
      </c>
      <c r="I130" s="12">
        <v>252.62639021534861</v>
      </c>
      <c r="J130" s="12">
        <v>200.96677197122523</v>
      </c>
      <c r="K130" s="12">
        <v>216.67874617238516</v>
      </c>
      <c r="L130" s="11" t="str">
        <f t="shared" si="8"/>
        <v>201-343</v>
      </c>
      <c r="M130" s="10">
        <f t="shared" si="9"/>
        <v>-0.78</v>
      </c>
      <c r="N130" s="5">
        <f t="shared" si="10"/>
        <v>7.8181950414218729E-2</v>
      </c>
      <c r="O130" s="9"/>
      <c r="P130" s="8">
        <f t="shared" si="11"/>
        <v>272.20825696485548</v>
      </c>
      <c r="Q130" s="7">
        <f t="shared" si="12"/>
        <v>70.739189439774179</v>
      </c>
      <c r="R130" s="6">
        <f t="shared" si="13"/>
        <v>0.25987157857929066</v>
      </c>
      <c r="S130" s="5">
        <f t="shared" si="14"/>
        <v>-0.2039964232225317</v>
      </c>
      <c r="T130" s="4">
        <v>33179.041666666642</v>
      </c>
      <c r="U130" s="3">
        <v>117</v>
      </c>
      <c r="V130" s="3">
        <v>129</v>
      </c>
      <c r="W130" s="3">
        <v>94</v>
      </c>
      <c r="X130" s="3">
        <v>82</v>
      </c>
      <c r="Y130" s="3">
        <v>66</v>
      </c>
      <c r="Z130" s="3">
        <v>72</v>
      </c>
      <c r="AA130" s="3">
        <f t="shared" si="15"/>
        <v>6</v>
      </c>
    </row>
    <row r="131" spans="1:27" x14ac:dyDescent="0.25">
      <c r="A131" s="14">
        <v>63</v>
      </c>
      <c r="B131" s="14" t="s">
        <v>1</v>
      </c>
      <c r="C131" s="14"/>
      <c r="D131" s="14">
        <v>4</v>
      </c>
      <c r="E131" s="13" t="s">
        <v>356</v>
      </c>
      <c r="F131" s="12">
        <v>89.867445517861157</v>
      </c>
      <c r="G131" s="12">
        <v>135.72357631623592</v>
      </c>
      <c r="H131" s="12">
        <v>91.272104962920707</v>
      </c>
      <c r="I131" s="12">
        <v>207.20617013928862</v>
      </c>
      <c r="J131" s="12">
        <v>162.78123364920646</v>
      </c>
      <c r="K131" s="12">
        <v>117.42946892522679</v>
      </c>
      <c r="L131" s="11" t="str">
        <f t="shared" si="8"/>
        <v>108-195</v>
      </c>
      <c r="M131" s="10">
        <f t="shared" si="9"/>
        <v>-0.79</v>
      </c>
      <c r="N131" s="5">
        <f t="shared" si="10"/>
        <v>-0.2786056089347051</v>
      </c>
      <c r="O131" s="9"/>
      <c r="P131" s="8">
        <f t="shared" si="11"/>
        <v>151.85745078948545</v>
      </c>
      <c r="Q131" s="7">
        <f t="shared" si="12"/>
        <v>43.378708330140697</v>
      </c>
      <c r="R131" s="6">
        <f t="shared" si="13"/>
        <v>0.2856541322445551</v>
      </c>
      <c r="S131" s="5">
        <f t="shared" si="14"/>
        <v>-0.22671249705083582</v>
      </c>
      <c r="T131" s="4">
        <v>4262.375</v>
      </c>
      <c r="U131" s="3">
        <v>4</v>
      </c>
      <c r="V131" s="3">
        <v>6</v>
      </c>
      <c r="W131" s="3">
        <v>4</v>
      </c>
      <c r="X131" s="3">
        <v>9</v>
      </c>
      <c r="Y131" s="3">
        <v>7</v>
      </c>
      <c r="Z131" s="3">
        <v>5</v>
      </c>
      <c r="AA131" s="3">
        <f t="shared" si="15"/>
        <v>-2</v>
      </c>
    </row>
    <row r="132" spans="1:27" x14ac:dyDescent="0.25">
      <c r="A132" s="14">
        <v>346</v>
      </c>
      <c r="B132" s="14" t="s">
        <v>1</v>
      </c>
      <c r="C132" s="14"/>
      <c r="D132" s="14">
        <v>12</v>
      </c>
      <c r="E132" s="13" t="s">
        <v>73</v>
      </c>
      <c r="F132" s="12">
        <v>0</v>
      </c>
      <c r="G132" s="12">
        <v>0</v>
      </c>
      <c r="H132" s="12">
        <v>273.78507871321011</v>
      </c>
      <c r="I132" s="12">
        <v>842.10526315789468</v>
      </c>
      <c r="J132" s="12">
        <v>0</v>
      </c>
      <c r="K132" s="12">
        <v>0</v>
      </c>
      <c r="L132" s="11" t="str">
        <f t="shared" si="8"/>
        <v>-76-634</v>
      </c>
      <c r="M132" s="10">
        <f t="shared" si="9"/>
        <v>-0.79</v>
      </c>
      <c r="N132" s="5" t="e">
        <f t="shared" si="10"/>
        <v>#DIV/0!</v>
      </c>
      <c r="O132" s="9"/>
      <c r="P132" s="8">
        <f t="shared" si="11"/>
        <v>279.3184192514139</v>
      </c>
      <c r="Q132" s="7">
        <f t="shared" si="12"/>
        <v>355.07353369260233</v>
      </c>
      <c r="R132" s="6">
        <f t="shared" si="13"/>
        <v>1.2712141742897429</v>
      </c>
      <c r="S132" s="5">
        <f t="shared" si="14"/>
        <v>-1</v>
      </c>
      <c r="T132" s="4">
        <v>355.75</v>
      </c>
      <c r="U132" s="3">
        <v>0</v>
      </c>
      <c r="V132" s="3">
        <v>0</v>
      </c>
      <c r="W132" s="3">
        <v>1</v>
      </c>
      <c r="X132" s="3">
        <v>3</v>
      </c>
      <c r="Y132" s="3">
        <v>0</v>
      </c>
      <c r="Z132" s="3">
        <v>0</v>
      </c>
      <c r="AA132" s="3">
        <f t="shared" si="15"/>
        <v>0</v>
      </c>
    </row>
    <row r="133" spans="1:27" x14ac:dyDescent="0.25">
      <c r="A133" s="14">
        <v>136</v>
      </c>
      <c r="B133" s="14" t="s">
        <v>1</v>
      </c>
      <c r="C133" s="14"/>
      <c r="D133" s="14">
        <v>6</v>
      </c>
      <c r="E133" s="13" t="s">
        <v>283</v>
      </c>
      <c r="F133" s="12">
        <v>132.14888774686145</v>
      </c>
      <c r="G133" s="12">
        <v>88.157508081104908</v>
      </c>
      <c r="H133" s="12">
        <v>132.29943772738966</v>
      </c>
      <c r="I133" s="12">
        <v>117.70331408393717</v>
      </c>
      <c r="J133" s="12">
        <v>58.899318976624329</v>
      </c>
      <c r="K133" s="12">
        <v>73.668895150745016</v>
      </c>
      <c r="L133" s="11" t="str">
        <f t="shared" ref="L133:L196" si="16">CONCATENATE(ROUND(P133-Q133,),"-",ROUND(P133+Q133,0))</f>
        <v>67-129</v>
      </c>
      <c r="M133" s="10">
        <f t="shared" ref="M133:M196" si="17">ROUND((K133-P133)/Q133,2)</f>
        <v>-0.8</v>
      </c>
      <c r="N133" s="5">
        <f t="shared" ref="N133:N196" si="18">((K133-J133)/J133)</f>
        <v>0.25075971048124279</v>
      </c>
      <c r="O133" s="9"/>
      <c r="P133" s="8">
        <f t="shared" ref="P133:P196" si="19">(F133+G133*2+H133*3+I133*4+J133*5)/15</f>
        <v>98.044804554007371</v>
      </c>
      <c r="Q133" s="7">
        <f t="shared" ref="Q133:Q196" si="20">SQRT(((1*POWER((F133-P133),2))+ (2*POWER((G133-P133),2))+ (3*POWER((H133-P133),2))+ (4*POWER((I133-P133),2))+ (5*POWER((J133-P133),2)))/15)</f>
        <v>30.644650025998644</v>
      </c>
      <c r="R133" s="6">
        <f t="shared" ref="R133:R196" si="21">Q133/P133</f>
        <v>0.31255761246500552</v>
      </c>
      <c r="S133" s="5">
        <f t="shared" ref="S133:S196" si="22">(K133-P133)/P133</f>
        <v>-0.24862010296358986</v>
      </c>
      <c r="T133" s="4">
        <v>6787.3749999999973</v>
      </c>
      <c r="U133" s="3">
        <v>9</v>
      </c>
      <c r="V133" s="3">
        <v>6</v>
      </c>
      <c r="W133" s="3">
        <v>9</v>
      </c>
      <c r="X133" s="3">
        <v>8</v>
      </c>
      <c r="Y133" s="3">
        <v>4</v>
      </c>
      <c r="Z133" s="3">
        <v>5</v>
      </c>
      <c r="AA133" s="3">
        <f t="shared" ref="AA133:AA196" si="23">+Z133-Y133</f>
        <v>1</v>
      </c>
    </row>
    <row r="134" spans="1:27" x14ac:dyDescent="0.25">
      <c r="A134" s="14">
        <v>352</v>
      </c>
      <c r="B134" s="14" t="s">
        <v>1</v>
      </c>
      <c r="C134" s="14"/>
      <c r="D134" s="14">
        <v>12</v>
      </c>
      <c r="E134" s="13" t="s">
        <v>67</v>
      </c>
      <c r="F134" s="12">
        <v>408.72539872939711</v>
      </c>
      <c r="G134" s="12">
        <v>584.95081095453338</v>
      </c>
      <c r="H134" s="12">
        <v>831.49049093321548</v>
      </c>
      <c r="I134" s="12">
        <v>529.17052520174627</v>
      </c>
      <c r="J134" s="12">
        <v>404.82267006952389</v>
      </c>
      <c r="K134" s="12">
        <v>421.50864970874943</v>
      </c>
      <c r="L134" s="11" t="str">
        <f t="shared" si="16"/>
        <v>391-704</v>
      </c>
      <c r="M134" s="10">
        <f t="shared" si="17"/>
        <v>-0.81</v>
      </c>
      <c r="N134" s="5">
        <f t="shared" si="18"/>
        <v>4.1217997095765166E-2</v>
      </c>
      <c r="O134" s="9"/>
      <c r="P134" s="8">
        <f t="shared" si="19"/>
        <v>547.59292963951441</v>
      </c>
      <c r="Q134" s="7">
        <f t="shared" si="20"/>
        <v>156.4487487302228</v>
      </c>
      <c r="R134" s="6">
        <f t="shared" si="21"/>
        <v>0.28570264563717884</v>
      </c>
      <c r="S134" s="5">
        <f t="shared" si="22"/>
        <v>-0.23025184056661843</v>
      </c>
      <c r="T134" s="4">
        <v>5691.5833333333312</v>
      </c>
      <c r="U134" s="3">
        <v>23</v>
      </c>
      <c r="V134" s="3">
        <v>33</v>
      </c>
      <c r="W134" s="3">
        <v>47</v>
      </c>
      <c r="X134" s="3">
        <v>30</v>
      </c>
      <c r="Y134" s="3">
        <v>23</v>
      </c>
      <c r="Z134" s="3">
        <v>24</v>
      </c>
      <c r="AA134" s="3">
        <f t="shared" si="23"/>
        <v>1</v>
      </c>
    </row>
    <row r="135" spans="1:27" x14ac:dyDescent="0.25">
      <c r="A135" s="14">
        <v>337</v>
      </c>
      <c r="B135" s="14" t="s">
        <v>1</v>
      </c>
      <c r="C135" s="14"/>
      <c r="D135" s="14">
        <v>11</v>
      </c>
      <c r="E135" s="13" t="s">
        <v>82</v>
      </c>
      <c r="F135" s="12">
        <v>762.19512195121945</v>
      </c>
      <c r="G135" s="12">
        <v>592.37319511292117</v>
      </c>
      <c r="H135" s="12">
        <v>719.42446043165467</v>
      </c>
      <c r="I135" s="12">
        <v>0</v>
      </c>
      <c r="J135" s="12">
        <v>268.0965147453083</v>
      </c>
      <c r="K135" s="12">
        <v>130.49861345223215</v>
      </c>
      <c r="L135" s="11" t="str">
        <f t="shared" si="16"/>
        <v>78-648</v>
      </c>
      <c r="M135" s="10">
        <f t="shared" si="17"/>
        <v>-0.82</v>
      </c>
      <c r="N135" s="5">
        <f t="shared" si="18"/>
        <v>-0.51324017182317405</v>
      </c>
      <c r="O135" s="9"/>
      <c r="P135" s="8">
        <f t="shared" si="19"/>
        <v>363.04649781323786</v>
      </c>
      <c r="Q135" s="7">
        <f t="shared" si="20"/>
        <v>284.93337043140406</v>
      </c>
      <c r="R135" s="6">
        <f t="shared" si="21"/>
        <v>0.78483988179933473</v>
      </c>
      <c r="S135" s="5">
        <f t="shared" si="22"/>
        <v>-0.64054573108879131</v>
      </c>
      <c r="T135" s="4">
        <v>763.66666666666629</v>
      </c>
      <c r="U135" s="3">
        <v>5</v>
      </c>
      <c r="V135" s="3">
        <v>4</v>
      </c>
      <c r="W135" s="3">
        <v>5</v>
      </c>
      <c r="X135" s="3">
        <v>0</v>
      </c>
      <c r="Y135" s="3">
        <v>2</v>
      </c>
      <c r="Z135" s="3">
        <v>1</v>
      </c>
      <c r="AA135" s="3">
        <f t="shared" si="23"/>
        <v>-1</v>
      </c>
    </row>
    <row r="136" spans="1:27" x14ac:dyDescent="0.25">
      <c r="A136" s="14">
        <v>161</v>
      </c>
      <c r="B136" s="14" t="s">
        <v>1</v>
      </c>
      <c r="C136" s="14"/>
      <c r="D136" s="14">
        <v>7</v>
      </c>
      <c r="E136" s="13" t="s">
        <v>258</v>
      </c>
      <c r="F136" s="12">
        <v>280.53933687514245</v>
      </c>
      <c r="G136" s="12">
        <v>282.34086242299799</v>
      </c>
      <c r="H136" s="12">
        <v>260.86703351093252</v>
      </c>
      <c r="I136" s="12">
        <v>165.09228309838687</v>
      </c>
      <c r="J136" s="12">
        <v>197.29932047792857</v>
      </c>
      <c r="K136" s="12">
        <v>180.72201922102255</v>
      </c>
      <c r="L136" s="11" t="str">
        <f t="shared" si="16"/>
        <v>173-264</v>
      </c>
      <c r="M136" s="10">
        <f t="shared" si="17"/>
        <v>-0.83</v>
      </c>
      <c r="N136" s="5">
        <f t="shared" si="18"/>
        <v>-8.4021076285260149E-2</v>
      </c>
      <c r="O136" s="9"/>
      <c r="P136" s="8">
        <f t="shared" si="19"/>
        <v>218.31252646914174</v>
      </c>
      <c r="Q136" s="7">
        <f t="shared" si="20"/>
        <v>45.490981597065932</v>
      </c>
      <c r="R136" s="6">
        <f t="shared" si="21"/>
        <v>0.20837549879894793</v>
      </c>
      <c r="S136" s="5">
        <f t="shared" si="22"/>
        <v>-0.17218667135636204</v>
      </c>
      <c r="T136" s="4">
        <v>43149.958333333314</v>
      </c>
      <c r="U136" s="3">
        <v>120</v>
      </c>
      <c r="V136" s="3">
        <v>121</v>
      </c>
      <c r="W136" s="3">
        <v>112</v>
      </c>
      <c r="X136" s="3">
        <v>71</v>
      </c>
      <c r="Y136" s="3">
        <v>85</v>
      </c>
      <c r="Z136" s="3">
        <v>78</v>
      </c>
      <c r="AA136" s="3">
        <f t="shared" si="23"/>
        <v>-7</v>
      </c>
    </row>
    <row r="137" spans="1:27" x14ac:dyDescent="0.25">
      <c r="A137" s="14">
        <v>50</v>
      </c>
      <c r="B137" s="14" t="s">
        <v>1</v>
      </c>
      <c r="C137" s="14"/>
      <c r="D137" s="14">
        <v>4</v>
      </c>
      <c r="E137" s="13" t="s">
        <v>369</v>
      </c>
      <c r="F137" s="12">
        <v>406.45243236377496</v>
      </c>
      <c r="G137" s="12">
        <v>405.98832783557475</v>
      </c>
      <c r="H137" s="12">
        <v>329.4892915980231</v>
      </c>
      <c r="I137" s="12">
        <v>329.11392405063293</v>
      </c>
      <c r="J137" s="12">
        <v>151.80265654648957</v>
      </c>
      <c r="K137" s="12">
        <v>202.34594833855019</v>
      </c>
      <c r="L137" s="11" t="str">
        <f t="shared" si="16"/>
        <v>187-384</v>
      </c>
      <c r="M137" s="10">
        <f t="shared" si="17"/>
        <v>-0.84</v>
      </c>
      <c r="N137" s="5">
        <f t="shared" si="18"/>
        <v>0.33295393468019929</v>
      </c>
      <c r="O137" s="9"/>
      <c r="P137" s="8">
        <f t="shared" si="19"/>
        <v>285.4910627842649</v>
      </c>
      <c r="Q137" s="7">
        <f t="shared" si="20"/>
        <v>98.810638100940963</v>
      </c>
      <c r="R137" s="6">
        <f t="shared" si="21"/>
        <v>0.34610764041888248</v>
      </c>
      <c r="S137" s="5">
        <f t="shared" si="22"/>
        <v>-0.29123543705655131</v>
      </c>
      <c r="T137" s="4">
        <v>3953.7499999999982</v>
      </c>
      <c r="U137" s="3">
        <v>16</v>
      </c>
      <c r="V137" s="3">
        <v>16</v>
      </c>
      <c r="W137" s="3">
        <v>13</v>
      </c>
      <c r="X137" s="3">
        <v>13</v>
      </c>
      <c r="Y137" s="3">
        <v>6</v>
      </c>
      <c r="Z137" s="3">
        <v>8</v>
      </c>
      <c r="AA137" s="3">
        <f t="shared" si="23"/>
        <v>2</v>
      </c>
    </row>
    <row r="138" spans="1:27" x14ac:dyDescent="0.25">
      <c r="A138" s="14">
        <v>244</v>
      </c>
      <c r="B138" s="14" t="s">
        <v>1</v>
      </c>
      <c r="C138" s="14" t="s">
        <v>442</v>
      </c>
      <c r="D138" s="14">
        <v>9</v>
      </c>
      <c r="E138" s="13" t="s">
        <v>175</v>
      </c>
      <c r="F138" s="12">
        <v>246.14815310415122</v>
      </c>
      <c r="G138" s="12">
        <v>262.64357740680862</v>
      </c>
      <c r="H138" s="12">
        <v>206.80493555297582</v>
      </c>
      <c r="I138" s="12">
        <v>205.24842827250026</v>
      </c>
      <c r="J138" s="12">
        <v>205.26734528359688</v>
      </c>
      <c r="K138" s="12">
        <v>198.2976666620273</v>
      </c>
      <c r="L138" s="11" t="str">
        <f t="shared" si="16"/>
        <v>195-237</v>
      </c>
      <c r="M138" s="10">
        <f t="shared" si="17"/>
        <v>-0.84</v>
      </c>
      <c r="N138" s="5">
        <f t="shared" si="18"/>
        <v>-3.3954151898541354E-2</v>
      </c>
      <c r="O138" s="9"/>
      <c r="P138" s="8">
        <f t="shared" si="19"/>
        <v>215.94537027231212</v>
      </c>
      <c r="Q138" s="7">
        <f t="shared" si="20"/>
        <v>20.899912585786495</v>
      </c>
      <c r="R138" s="6">
        <f t="shared" si="21"/>
        <v>9.6783332559671087E-2</v>
      </c>
      <c r="S138" s="5">
        <f t="shared" si="22"/>
        <v>-8.1723000534953155E-2</v>
      </c>
      <c r="T138" s="4">
        <v>328637.79166666651</v>
      </c>
      <c r="U138" s="3">
        <v>745</v>
      </c>
      <c r="V138" s="3">
        <v>809</v>
      </c>
      <c r="W138" s="3">
        <v>648</v>
      </c>
      <c r="X138" s="3">
        <v>654</v>
      </c>
      <c r="Y138" s="3">
        <v>665</v>
      </c>
      <c r="Z138" s="3">
        <v>653</v>
      </c>
      <c r="AA138" s="3">
        <f t="shared" si="23"/>
        <v>-12</v>
      </c>
    </row>
    <row r="139" spans="1:27" x14ac:dyDescent="0.25">
      <c r="A139" s="14">
        <v>313</v>
      </c>
      <c r="B139" s="14" t="s">
        <v>1</v>
      </c>
      <c r="C139" s="14"/>
      <c r="D139" s="14">
        <v>10</v>
      </c>
      <c r="E139" s="13" t="s">
        <v>106</v>
      </c>
      <c r="F139" s="12">
        <v>442.84528092997505</v>
      </c>
      <c r="G139" s="12">
        <v>355.53580356646853</v>
      </c>
      <c r="H139" s="12">
        <v>256.51749616617866</v>
      </c>
      <c r="I139" s="12">
        <v>313.67277208312328</v>
      </c>
      <c r="J139" s="12">
        <v>292.17586739710634</v>
      </c>
      <c r="K139" s="12">
        <v>270.49746173822786</v>
      </c>
      <c r="L139" s="11" t="str">
        <f t="shared" si="16"/>
        <v>263-355</v>
      </c>
      <c r="M139" s="10">
        <f t="shared" si="17"/>
        <v>-0.84</v>
      </c>
      <c r="N139" s="5">
        <f t="shared" si="18"/>
        <v>-7.4196427829594208E-2</v>
      </c>
      <c r="O139" s="9"/>
      <c r="P139" s="8">
        <f t="shared" si="19"/>
        <v>309.26932012529818</v>
      </c>
      <c r="Q139" s="7">
        <f t="shared" si="20"/>
        <v>46.195576458785673</v>
      </c>
      <c r="R139" s="6">
        <f t="shared" si="21"/>
        <v>0.14937005856277588</v>
      </c>
      <c r="S139" s="5">
        <f t="shared" si="22"/>
        <v>-0.12536600258752531</v>
      </c>
      <c r="T139" s="4">
        <v>8876.7916666666715</v>
      </c>
      <c r="U139" s="3">
        <v>40</v>
      </c>
      <c r="V139" s="3">
        <v>32</v>
      </c>
      <c r="W139" s="3">
        <v>23</v>
      </c>
      <c r="X139" s="3">
        <v>28</v>
      </c>
      <c r="Y139" s="3">
        <v>26</v>
      </c>
      <c r="Z139" s="3">
        <v>24</v>
      </c>
      <c r="AA139" s="3">
        <f t="shared" si="23"/>
        <v>-2</v>
      </c>
    </row>
    <row r="140" spans="1:27" x14ac:dyDescent="0.25">
      <c r="A140" s="14">
        <v>377</v>
      </c>
      <c r="B140" s="14" t="s">
        <v>1</v>
      </c>
      <c r="C140" s="14" t="s">
        <v>441</v>
      </c>
      <c r="D140" s="14">
        <v>13</v>
      </c>
      <c r="E140" s="13" t="s">
        <v>41</v>
      </c>
      <c r="F140" s="12">
        <v>272.56420791037448</v>
      </c>
      <c r="G140" s="12">
        <v>270.23444112458316</v>
      </c>
      <c r="H140" s="12">
        <v>232.66986068372739</v>
      </c>
      <c r="I140" s="12">
        <v>205.47800114389815</v>
      </c>
      <c r="J140" s="12">
        <v>169.57024204261938</v>
      </c>
      <c r="K140" s="12">
        <v>180.67942072415002</v>
      </c>
      <c r="L140" s="11" t="str">
        <f t="shared" si="16"/>
        <v>175-249</v>
      </c>
      <c r="M140" s="10">
        <f t="shared" si="17"/>
        <v>-0.84</v>
      </c>
      <c r="N140" s="5">
        <f t="shared" si="18"/>
        <v>6.5513727808081332E-2</v>
      </c>
      <c r="O140" s="9"/>
      <c r="P140" s="8">
        <f t="shared" si="19"/>
        <v>212.05372579996086</v>
      </c>
      <c r="Q140" s="7">
        <f t="shared" si="20"/>
        <v>37.33075349632616</v>
      </c>
      <c r="R140" s="6">
        <f t="shared" si="21"/>
        <v>0.17604384622575234</v>
      </c>
      <c r="S140" s="5">
        <f t="shared" si="22"/>
        <v>-0.1479545099123018</v>
      </c>
      <c r="T140" s="4">
        <v>90998.999999999942</v>
      </c>
      <c r="U140" s="3">
        <v>272</v>
      </c>
      <c r="V140" s="3">
        <v>265</v>
      </c>
      <c r="W140" s="3">
        <v>224</v>
      </c>
      <c r="X140" s="3">
        <v>194</v>
      </c>
      <c r="Y140" s="3">
        <v>157</v>
      </c>
      <c r="Z140" s="3">
        <v>164</v>
      </c>
      <c r="AA140" s="3">
        <f t="shared" si="23"/>
        <v>7</v>
      </c>
    </row>
    <row r="141" spans="1:27" x14ac:dyDescent="0.25">
      <c r="A141" s="14">
        <v>135</v>
      </c>
      <c r="B141" s="14" t="s">
        <v>1</v>
      </c>
      <c r="C141" s="14"/>
      <c r="D141" s="14">
        <v>6</v>
      </c>
      <c r="E141" s="13" t="s">
        <v>284</v>
      </c>
      <c r="F141" s="12">
        <v>329.32351461373094</v>
      </c>
      <c r="G141" s="12">
        <v>237.76863283036121</v>
      </c>
      <c r="H141" s="12">
        <v>384.05267008046815</v>
      </c>
      <c r="I141" s="12">
        <v>347.90569924467843</v>
      </c>
      <c r="J141" s="12">
        <v>164.77480776272429</v>
      </c>
      <c r="K141" s="12">
        <v>201.35149564501131</v>
      </c>
      <c r="L141" s="11" t="str">
        <f t="shared" si="16"/>
        <v>188-369</v>
      </c>
      <c r="M141" s="10">
        <f t="shared" si="17"/>
        <v>-0.85</v>
      </c>
      <c r="N141" s="5">
        <f t="shared" si="18"/>
        <v>0.22197985468116851</v>
      </c>
      <c r="O141" s="9"/>
      <c r="P141" s="8">
        <f t="shared" si="19"/>
        <v>278.16770842054615</v>
      </c>
      <c r="Q141" s="7">
        <f t="shared" si="20"/>
        <v>90.649236619785313</v>
      </c>
      <c r="R141" s="6">
        <f t="shared" si="21"/>
        <v>0.32587979796252203</v>
      </c>
      <c r="S141" s="5">
        <f t="shared" si="22"/>
        <v>-0.27615071933295982</v>
      </c>
      <c r="T141" s="4">
        <v>5463.8333333333303</v>
      </c>
      <c r="U141" s="3">
        <v>18</v>
      </c>
      <c r="V141" s="3">
        <v>13</v>
      </c>
      <c r="W141" s="3">
        <v>21</v>
      </c>
      <c r="X141" s="3">
        <v>19</v>
      </c>
      <c r="Y141" s="3">
        <v>9</v>
      </c>
      <c r="Z141" s="3">
        <v>11</v>
      </c>
      <c r="AA141" s="3">
        <f t="shared" si="23"/>
        <v>2</v>
      </c>
    </row>
    <row r="142" spans="1:27" x14ac:dyDescent="0.25">
      <c r="A142" s="14">
        <v>403</v>
      </c>
      <c r="B142" s="14" t="s">
        <v>1</v>
      </c>
      <c r="C142" s="14"/>
      <c r="D142" s="14">
        <v>13</v>
      </c>
      <c r="E142" s="13" t="s">
        <v>15</v>
      </c>
      <c r="F142" s="12">
        <v>469.36616331634133</v>
      </c>
      <c r="G142" s="12">
        <v>444.328280188186</v>
      </c>
      <c r="H142" s="12">
        <v>286.42906348573291</v>
      </c>
      <c r="I142" s="12">
        <v>193.7506605136154</v>
      </c>
      <c r="J142" s="12">
        <v>184.96793032874623</v>
      </c>
      <c r="K142" s="12">
        <v>173.3362222703712</v>
      </c>
      <c r="L142" s="11" t="str">
        <f t="shared" si="16"/>
        <v>158-364</v>
      </c>
      <c r="M142" s="10">
        <f t="shared" si="17"/>
        <v>-0.85</v>
      </c>
      <c r="N142" s="5">
        <f t="shared" si="18"/>
        <v>-6.2884998700595468E-2</v>
      </c>
      <c r="O142" s="9"/>
      <c r="P142" s="8">
        <f t="shared" si="19"/>
        <v>261.14348052320696</v>
      </c>
      <c r="Q142" s="7">
        <f t="shared" si="20"/>
        <v>103.14030909266478</v>
      </c>
      <c r="R142" s="6">
        <f t="shared" si="21"/>
        <v>0.39495647712905108</v>
      </c>
      <c r="S142" s="5">
        <f t="shared" si="22"/>
        <v>-0.33624143354799402</v>
      </c>
      <c r="T142" s="4">
        <v>29899.375</v>
      </c>
      <c r="U142" s="3">
        <v>122</v>
      </c>
      <c r="V142" s="3">
        <v>119</v>
      </c>
      <c r="W142" s="3">
        <v>79</v>
      </c>
      <c r="X142" s="3">
        <v>55</v>
      </c>
      <c r="Y142" s="3">
        <v>54</v>
      </c>
      <c r="Z142" s="3">
        <v>52</v>
      </c>
      <c r="AA142" s="3">
        <f t="shared" si="23"/>
        <v>-2</v>
      </c>
    </row>
    <row r="143" spans="1:27" x14ac:dyDescent="0.25">
      <c r="A143" s="14">
        <v>100</v>
      </c>
      <c r="B143" s="14" t="s">
        <v>1</v>
      </c>
      <c r="C143" s="14"/>
      <c r="D143" s="14">
        <v>5</v>
      </c>
      <c r="E143" s="13" t="s">
        <v>319</v>
      </c>
      <c r="F143" s="12">
        <v>464.39628482972137</v>
      </c>
      <c r="G143" s="12">
        <v>425.75356115678142</v>
      </c>
      <c r="H143" s="12">
        <v>374.13250419781775</v>
      </c>
      <c r="I143" s="12">
        <v>342.78944914239628</v>
      </c>
      <c r="J143" s="12">
        <v>308.50471620365045</v>
      </c>
      <c r="K143" s="12">
        <v>315.62577876618366</v>
      </c>
      <c r="L143" s="11" t="str">
        <f t="shared" si="16"/>
        <v>309-405</v>
      </c>
      <c r="M143" s="10">
        <f t="shared" si="17"/>
        <v>-0.86</v>
      </c>
      <c r="N143" s="5">
        <f t="shared" si="18"/>
        <v>2.308250794400319E-2</v>
      </c>
      <c r="O143" s="9"/>
      <c r="P143" s="8">
        <f t="shared" si="19"/>
        <v>356.79881982163829</v>
      </c>
      <c r="Q143" s="7">
        <f t="shared" si="20"/>
        <v>47.912941266534688</v>
      </c>
      <c r="R143" s="6">
        <f t="shared" si="21"/>
        <v>0.13428559346268604</v>
      </c>
      <c r="S143" s="5">
        <f t="shared" si="22"/>
        <v>-0.11539567612930111</v>
      </c>
      <c r="T143" s="4">
        <v>81296.791666666657</v>
      </c>
      <c r="U143" s="3">
        <v>354</v>
      </c>
      <c r="V143" s="3">
        <v>329</v>
      </c>
      <c r="W143" s="3">
        <v>293</v>
      </c>
      <c r="X143" s="3">
        <v>272</v>
      </c>
      <c r="Y143" s="3">
        <v>248</v>
      </c>
      <c r="Z143" s="3">
        <v>257</v>
      </c>
      <c r="AA143" s="3">
        <f t="shared" si="23"/>
        <v>9</v>
      </c>
    </row>
    <row r="144" spans="1:27" x14ac:dyDescent="0.25">
      <c r="A144" s="14">
        <v>240</v>
      </c>
      <c r="B144" s="14" t="s">
        <v>1</v>
      </c>
      <c r="C144" s="14"/>
      <c r="D144" s="14">
        <v>8</v>
      </c>
      <c r="E144" s="13" t="s">
        <v>179</v>
      </c>
      <c r="F144" s="12">
        <v>201.37944922720635</v>
      </c>
      <c r="G144" s="12">
        <v>345.42314335060445</v>
      </c>
      <c r="H144" s="12">
        <v>286.66496032761711</v>
      </c>
      <c r="I144" s="12">
        <v>123.8198421297013</v>
      </c>
      <c r="J144" s="12">
        <v>187.38288569643973</v>
      </c>
      <c r="K144" s="12">
        <v>146.99062934737918</v>
      </c>
      <c r="L144" s="11" t="str">
        <f t="shared" si="16"/>
        <v>136-288</v>
      </c>
      <c r="M144" s="10">
        <f t="shared" si="17"/>
        <v>-0.86</v>
      </c>
      <c r="N144" s="5">
        <f t="shared" si="18"/>
        <v>-0.21556000804948644</v>
      </c>
      <c r="O144" s="9"/>
      <c r="P144" s="8">
        <f t="shared" si="19"/>
        <v>212.29429426081802</v>
      </c>
      <c r="Q144" s="7">
        <f t="shared" si="20"/>
        <v>75.970392820106795</v>
      </c>
      <c r="R144" s="6">
        <f t="shared" si="21"/>
        <v>0.35785414339384924</v>
      </c>
      <c r="S144" s="5">
        <f t="shared" si="22"/>
        <v>-0.3076091382522454</v>
      </c>
      <c r="T144" s="4">
        <v>4766.3333333333303</v>
      </c>
      <c r="U144" s="3">
        <v>10</v>
      </c>
      <c r="V144" s="3">
        <v>17</v>
      </c>
      <c r="W144" s="3">
        <v>14</v>
      </c>
      <c r="X144" s="3">
        <v>6</v>
      </c>
      <c r="Y144" s="3">
        <v>9</v>
      </c>
      <c r="Z144" s="3">
        <v>7</v>
      </c>
      <c r="AA144" s="3">
        <f t="shared" si="23"/>
        <v>-2</v>
      </c>
    </row>
    <row r="145" spans="1:27" x14ac:dyDescent="0.25">
      <c r="A145" s="14">
        <v>298</v>
      </c>
      <c r="B145" s="14" t="s">
        <v>1</v>
      </c>
      <c r="C145" s="14"/>
      <c r="D145" s="14">
        <v>10</v>
      </c>
      <c r="E145" s="13" t="s">
        <v>121</v>
      </c>
      <c r="F145" s="12">
        <v>189.8168825368468</v>
      </c>
      <c r="G145" s="12">
        <v>370.04818911119395</v>
      </c>
      <c r="H145" s="12">
        <v>240.42730489187602</v>
      </c>
      <c r="I145" s="12">
        <v>286.67243617481608</v>
      </c>
      <c r="J145" s="12">
        <v>171.28328649805968</v>
      </c>
      <c r="K145" s="12">
        <v>185.40795267682734</v>
      </c>
      <c r="L145" s="11" t="str">
        <f t="shared" si="16"/>
        <v>176-311</v>
      </c>
      <c r="M145" s="10">
        <f t="shared" si="17"/>
        <v>-0.86</v>
      </c>
      <c r="N145" s="5">
        <f t="shared" si="18"/>
        <v>8.2463773714008343E-2</v>
      </c>
      <c r="O145" s="9"/>
      <c r="P145" s="8">
        <f t="shared" si="19"/>
        <v>243.62009017496172</v>
      </c>
      <c r="Q145" s="7">
        <f t="shared" si="20"/>
        <v>67.562602575842831</v>
      </c>
      <c r="R145" s="6">
        <f t="shared" si="21"/>
        <v>0.2773277135203468</v>
      </c>
      <c r="S145" s="5">
        <f t="shared" si="22"/>
        <v>-0.23894637530233206</v>
      </c>
      <c r="T145" s="4">
        <v>18853.916666666664</v>
      </c>
      <c r="U145" s="3">
        <v>34</v>
      </c>
      <c r="V145" s="3">
        <v>67</v>
      </c>
      <c r="W145" s="3">
        <v>44</v>
      </c>
      <c r="X145" s="3">
        <v>53</v>
      </c>
      <c r="Y145" s="3">
        <v>32</v>
      </c>
      <c r="Z145" s="3">
        <v>35</v>
      </c>
      <c r="AA145" s="3">
        <f t="shared" si="23"/>
        <v>3</v>
      </c>
    </row>
    <row r="146" spans="1:27" x14ac:dyDescent="0.25">
      <c r="A146" s="14">
        <v>304</v>
      </c>
      <c r="B146" s="14" t="s">
        <v>1</v>
      </c>
      <c r="C146" s="14"/>
      <c r="D146" s="14">
        <v>10</v>
      </c>
      <c r="E146" s="13" t="s">
        <v>115</v>
      </c>
      <c r="F146" s="12">
        <v>496.02069336330129</v>
      </c>
      <c r="G146" s="12">
        <v>371.19278825439966</v>
      </c>
      <c r="H146" s="12">
        <v>320.25916926992943</v>
      </c>
      <c r="I146" s="12">
        <v>251.64861525370799</v>
      </c>
      <c r="J146" s="12">
        <v>203.70747606437158</v>
      </c>
      <c r="K146" s="12">
        <v>211.53333492272313</v>
      </c>
      <c r="L146" s="11" t="str">
        <f t="shared" si="16"/>
        <v>200-363</v>
      </c>
      <c r="M146" s="10">
        <f t="shared" si="17"/>
        <v>-0.86</v>
      </c>
      <c r="N146" s="5">
        <f t="shared" si="18"/>
        <v>3.8417141135647766E-2</v>
      </c>
      <c r="O146" s="9"/>
      <c r="P146" s="8">
        <f t="shared" si="19"/>
        <v>281.6210412679053</v>
      </c>
      <c r="Q146" s="7">
        <f t="shared" si="20"/>
        <v>81.828326326069984</v>
      </c>
      <c r="R146" s="6">
        <f t="shared" si="21"/>
        <v>0.29056183429215765</v>
      </c>
      <c r="S146" s="5">
        <f t="shared" si="22"/>
        <v>-0.24887240679757283</v>
      </c>
      <c r="T146" s="4">
        <v>57520.75</v>
      </c>
      <c r="U146" s="3">
        <v>256</v>
      </c>
      <c r="V146" s="3">
        <v>196</v>
      </c>
      <c r="W146" s="3">
        <v>173</v>
      </c>
      <c r="X146" s="3">
        <v>139</v>
      </c>
      <c r="Y146" s="3">
        <v>115</v>
      </c>
      <c r="Z146" s="3">
        <v>122</v>
      </c>
      <c r="AA146" s="3">
        <f t="shared" si="23"/>
        <v>7</v>
      </c>
    </row>
    <row r="147" spans="1:27" x14ac:dyDescent="0.25">
      <c r="A147" s="14">
        <v>362</v>
      </c>
      <c r="B147" s="14" t="s">
        <v>1</v>
      </c>
      <c r="C147" s="14" t="s">
        <v>441</v>
      </c>
      <c r="D147" s="14">
        <v>13</v>
      </c>
      <c r="E147" s="13" t="s">
        <v>56</v>
      </c>
      <c r="F147" s="12">
        <v>318.01744699403895</v>
      </c>
      <c r="G147" s="12">
        <v>392.65774634532687</v>
      </c>
      <c r="H147" s="12">
        <v>283.28986407752325</v>
      </c>
      <c r="I147" s="12">
        <v>241.19522218381536</v>
      </c>
      <c r="J147" s="12">
        <v>231.99001739925129</v>
      </c>
      <c r="K147" s="12">
        <v>225.6121417463888</v>
      </c>
      <c r="L147" s="11" t="str">
        <f t="shared" si="16"/>
        <v>218-326</v>
      </c>
      <c r="M147" s="10">
        <f t="shared" si="17"/>
        <v>-0.86</v>
      </c>
      <c r="N147" s="5">
        <f t="shared" si="18"/>
        <v>-2.7492026270622923E-2</v>
      </c>
      <c r="O147" s="9"/>
      <c r="P147" s="8">
        <f t="shared" si="19"/>
        <v>271.86223384325206</v>
      </c>
      <c r="Q147" s="7">
        <f t="shared" si="20"/>
        <v>53.799639538973629</v>
      </c>
      <c r="R147" s="6">
        <f t="shared" si="21"/>
        <v>0.19789302389824751</v>
      </c>
      <c r="S147" s="5">
        <f t="shared" si="22"/>
        <v>-0.170123269580466</v>
      </c>
      <c r="T147" s="4">
        <v>126147.62500000006</v>
      </c>
      <c r="U147" s="3">
        <v>434</v>
      </c>
      <c r="V147" s="3">
        <v>528</v>
      </c>
      <c r="W147" s="3">
        <v>375</v>
      </c>
      <c r="X147" s="3">
        <v>314</v>
      </c>
      <c r="Y147" s="3">
        <v>297</v>
      </c>
      <c r="Z147" s="3">
        <v>284</v>
      </c>
      <c r="AA147" s="3">
        <f t="shared" si="23"/>
        <v>-13</v>
      </c>
    </row>
    <row r="148" spans="1:27" x14ac:dyDescent="0.25">
      <c r="A148" s="14">
        <v>393</v>
      </c>
      <c r="B148" s="14" t="s">
        <v>1</v>
      </c>
      <c r="C148" s="14" t="s">
        <v>441</v>
      </c>
      <c r="D148" s="14">
        <v>13</v>
      </c>
      <c r="E148" s="13" t="s">
        <v>25</v>
      </c>
      <c r="F148" s="12">
        <v>195.36988902199218</v>
      </c>
      <c r="G148" s="12">
        <v>208.5277862932713</v>
      </c>
      <c r="H148" s="12">
        <v>187.99579070245144</v>
      </c>
      <c r="I148" s="12">
        <v>166.70578204994521</v>
      </c>
      <c r="J148" s="12">
        <v>149.76552844446593</v>
      </c>
      <c r="K148" s="12">
        <v>154.86234009147924</v>
      </c>
      <c r="L148" s="11" t="str">
        <f t="shared" si="16"/>
        <v>152-194</v>
      </c>
      <c r="M148" s="10">
        <f t="shared" si="17"/>
        <v>-0.86</v>
      </c>
      <c r="N148" s="5">
        <f t="shared" si="18"/>
        <v>3.4031941127916118E-2</v>
      </c>
      <c r="O148" s="9"/>
      <c r="P148" s="8">
        <f t="shared" si="19"/>
        <v>172.80424027586662</v>
      </c>
      <c r="Q148" s="7">
        <f t="shared" si="20"/>
        <v>20.907060341304213</v>
      </c>
      <c r="R148" s="6">
        <f t="shared" si="21"/>
        <v>0.12098696367593728</v>
      </c>
      <c r="S148" s="5">
        <f t="shared" si="22"/>
        <v>-0.10382789308725716</v>
      </c>
      <c r="T148" s="4">
        <v>815988.5833333336</v>
      </c>
      <c r="U148" s="3">
        <v>1383</v>
      </c>
      <c r="V148" s="3">
        <v>1522</v>
      </c>
      <c r="W148" s="3">
        <v>1414</v>
      </c>
      <c r="X148" s="3">
        <v>1291</v>
      </c>
      <c r="Y148" s="3">
        <v>1193</v>
      </c>
      <c r="Z148" s="3">
        <v>1268</v>
      </c>
      <c r="AA148" s="3">
        <f t="shared" si="23"/>
        <v>75</v>
      </c>
    </row>
    <row r="149" spans="1:27" x14ac:dyDescent="0.25">
      <c r="A149" s="14">
        <v>376</v>
      </c>
      <c r="B149" s="14" t="s">
        <v>1</v>
      </c>
      <c r="C149" s="14" t="s">
        <v>441</v>
      </c>
      <c r="D149" s="14">
        <v>13</v>
      </c>
      <c r="E149" s="13" t="s">
        <v>42</v>
      </c>
      <c r="F149" s="12">
        <v>411.91347682719913</v>
      </c>
      <c r="G149" s="12">
        <v>435.3100498543991</v>
      </c>
      <c r="H149" s="12">
        <v>348.21635843070493</v>
      </c>
      <c r="I149" s="12">
        <v>287.35470275691483</v>
      </c>
      <c r="J149" s="12">
        <v>242.35115073724714</v>
      </c>
      <c r="K149" s="12">
        <v>251.77707774641968</v>
      </c>
      <c r="L149" s="11" t="str">
        <f t="shared" si="16"/>
        <v>244-381</v>
      </c>
      <c r="M149" s="10">
        <f t="shared" si="17"/>
        <v>-0.88</v>
      </c>
      <c r="N149" s="5">
        <f t="shared" si="18"/>
        <v>3.8893675480798376E-2</v>
      </c>
      <c r="O149" s="9"/>
      <c r="P149" s="8">
        <f t="shared" si="19"/>
        <v>312.55714776946718</v>
      </c>
      <c r="Q149" s="7">
        <f t="shared" si="20"/>
        <v>68.803115730905191</v>
      </c>
      <c r="R149" s="6">
        <f t="shared" si="21"/>
        <v>0.22012971458791375</v>
      </c>
      <c r="S149" s="5">
        <f t="shared" si="22"/>
        <v>-0.19446066249579763</v>
      </c>
      <c r="T149" s="4">
        <v>85606.624999999942</v>
      </c>
      <c r="U149" s="3">
        <v>386</v>
      </c>
      <c r="V149" s="3">
        <v>401</v>
      </c>
      <c r="W149" s="3">
        <v>315</v>
      </c>
      <c r="X149" s="3">
        <v>255</v>
      </c>
      <c r="Y149" s="3">
        <v>211</v>
      </c>
      <c r="Z149" s="3">
        <v>215</v>
      </c>
      <c r="AA149" s="3">
        <f t="shared" si="23"/>
        <v>4</v>
      </c>
    </row>
    <row r="150" spans="1:27" x14ac:dyDescent="0.25">
      <c r="A150" s="14">
        <v>225</v>
      </c>
      <c r="B150" s="14" t="s">
        <v>1</v>
      </c>
      <c r="C150" s="14"/>
      <c r="D150" s="14">
        <v>8</v>
      </c>
      <c r="E150" s="13" t="s">
        <v>194</v>
      </c>
      <c r="F150" s="12">
        <v>218.06947935911802</v>
      </c>
      <c r="G150" s="12">
        <v>241.86234001813966</v>
      </c>
      <c r="H150" s="12">
        <v>181.07012443541331</v>
      </c>
      <c r="I150" s="12">
        <v>204.88098824947275</v>
      </c>
      <c r="J150" s="12">
        <v>128.36069354887232</v>
      </c>
      <c r="K150" s="12">
        <v>144.18503746474647</v>
      </c>
      <c r="L150" s="11" t="str">
        <f t="shared" si="16"/>
        <v>140-221</v>
      </c>
      <c r="M150" s="10">
        <f t="shared" si="17"/>
        <v>-0.89</v>
      </c>
      <c r="N150" s="5">
        <f t="shared" si="18"/>
        <v>0.12328029304273865</v>
      </c>
      <c r="O150" s="9"/>
      <c r="P150" s="8">
        <f t="shared" si="19"/>
        <v>180.42213022959268</v>
      </c>
      <c r="Q150" s="7">
        <f t="shared" si="20"/>
        <v>40.753969322037754</v>
      </c>
      <c r="R150" s="6">
        <f t="shared" si="21"/>
        <v>0.22588121130249977</v>
      </c>
      <c r="S150" s="5">
        <f t="shared" si="22"/>
        <v>-0.20084616404170264</v>
      </c>
      <c r="T150" s="4">
        <v>24962.791666666661</v>
      </c>
      <c r="U150" s="3">
        <v>54</v>
      </c>
      <c r="V150" s="3">
        <v>60</v>
      </c>
      <c r="W150" s="3">
        <v>45</v>
      </c>
      <c r="X150" s="3">
        <v>51</v>
      </c>
      <c r="Y150" s="3">
        <v>32</v>
      </c>
      <c r="Z150" s="3">
        <v>36</v>
      </c>
      <c r="AA150" s="3">
        <f t="shared" si="23"/>
        <v>4</v>
      </c>
    </row>
    <row r="151" spans="1:27" x14ac:dyDescent="0.25">
      <c r="A151" s="14">
        <v>230</v>
      </c>
      <c r="B151" s="14" t="s">
        <v>1</v>
      </c>
      <c r="C151" s="14"/>
      <c r="D151" s="14">
        <v>8</v>
      </c>
      <c r="E151" s="13" t="s">
        <v>189</v>
      </c>
      <c r="F151" s="12">
        <v>120.50502560731795</v>
      </c>
      <c r="G151" s="12">
        <v>284.79106194205599</v>
      </c>
      <c r="H151" s="12">
        <v>295.46946815495733</v>
      </c>
      <c r="I151" s="12">
        <v>262.55333114538888</v>
      </c>
      <c r="J151" s="12">
        <v>240.35835245274774</v>
      </c>
      <c r="K151" s="12">
        <v>218.20959031149403</v>
      </c>
      <c r="L151" s="11" t="str">
        <f t="shared" si="16"/>
        <v>214-297</v>
      </c>
      <c r="M151" s="10">
        <f t="shared" si="17"/>
        <v>-0.89</v>
      </c>
      <c r="N151" s="5">
        <f t="shared" si="18"/>
        <v>-9.2148918126770563E-2</v>
      </c>
      <c r="O151" s="9"/>
      <c r="P151" s="8">
        <f t="shared" si="19"/>
        <v>255.23337605343974</v>
      </c>
      <c r="Q151" s="7">
        <f t="shared" si="20"/>
        <v>41.694547951114636</v>
      </c>
      <c r="R151" s="6">
        <f t="shared" si="21"/>
        <v>0.1633585254241389</v>
      </c>
      <c r="S151" s="5">
        <f t="shared" si="22"/>
        <v>-0.14505855901147435</v>
      </c>
      <c r="T151" s="4">
        <v>9165.0000000000073</v>
      </c>
      <c r="U151" s="3">
        <v>11</v>
      </c>
      <c r="V151" s="3">
        <v>26</v>
      </c>
      <c r="W151" s="3">
        <v>27</v>
      </c>
      <c r="X151" s="3">
        <v>24</v>
      </c>
      <c r="Y151" s="3">
        <v>22</v>
      </c>
      <c r="Z151" s="3">
        <v>20</v>
      </c>
      <c r="AA151" s="3">
        <f t="shared" si="23"/>
        <v>-2</v>
      </c>
    </row>
    <row r="152" spans="1:27" x14ac:dyDescent="0.25">
      <c r="A152" s="14">
        <v>258</v>
      </c>
      <c r="B152" s="14" t="s">
        <v>1</v>
      </c>
      <c r="C152" s="14"/>
      <c r="D152" s="14">
        <v>9</v>
      </c>
      <c r="E152" s="13" t="s">
        <v>161</v>
      </c>
      <c r="F152" s="12">
        <v>442.37712650034149</v>
      </c>
      <c r="G152" s="12">
        <v>436.15368926402988</v>
      </c>
      <c r="H152" s="12">
        <v>381.33861961472689</v>
      </c>
      <c r="I152" s="12">
        <v>362.48035955713084</v>
      </c>
      <c r="J152" s="12">
        <v>293.94099982335274</v>
      </c>
      <c r="K152" s="12">
        <v>311.86559687040153</v>
      </c>
      <c r="L152" s="11" t="str">
        <f t="shared" si="16"/>
        <v>306-411</v>
      </c>
      <c r="M152" s="10">
        <f t="shared" si="17"/>
        <v>-0.89</v>
      </c>
      <c r="N152" s="5">
        <f t="shared" si="18"/>
        <v>6.0980254737586066E-2</v>
      </c>
      <c r="O152" s="9"/>
      <c r="P152" s="8">
        <f t="shared" si="19"/>
        <v>358.55512008119126</v>
      </c>
      <c r="Q152" s="7">
        <f t="shared" si="20"/>
        <v>52.639035512193473</v>
      </c>
      <c r="R152" s="6">
        <f t="shared" si="21"/>
        <v>0.14680876820354394</v>
      </c>
      <c r="S152" s="5">
        <f t="shared" si="22"/>
        <v>-0.13021574813997175</v>
      </c>
      <c r="T152" s="4">
        <v>36408.208333333307</v>
      </c>
      <c r="U152" s="3">
        <v>136</v>
      </c>
      <c r="V152" s="3">
        <v>139</v>
      </c>
      <c r="W152" s="3">
        <v>126</v>
      </c>
      <c r="X152" s="3">
        <v>124</v>
      </c>
      <c r="Y152" s="3">
        <v>104</v>
      </c>
      <c r="Z152" s="3">
        <v>114</v>
      </c>
      <c r="AA152" s="3">
        <f t="shared" si="23"/>
        <v>10</v>
      </c>
    </row>
    <row r="153" spans="1:27" x14ac:dyDescent="0.25">
      <c r="A153" s="14">
        <v>267</v>
      </c>
      <c r="B153" s="14" t="s">
        <v>1</v>
      </c>
      <c r="C153" s="14"/>
      <c r="D153" s="14">
        <v>9</v>
      </c>
      <c r="E153" s="13" t="s">
        <v>152</v>
      </c>
      <c r="F153" s="12">
        <v>569.32583489550791</v>
      </c>
      <c r="G153" s="12">
        <v>507.99272964533719</v>
      </c>
      <c r="H153" s="12">
        <v>497.60585860482587</v>
      </c>
      <c r="I153" s="12">
        <v>468.09063936925969</v>
      </c>
      <c r="J153" s="12">
        <v>366.6753970332627</v>
      </c>
      <c r="K153" s="12">
        <v>393.31681189543525</v>
      </c>
      <c r="L153" s="11" t="str">
        <f t="shared" si="16"/>
        <v>387-517</v>
      </c>
      <c r="M153" s="10">
        <f t="shared" si="17"/>
        <v>-0.9</v>
      </c>
      <c r="N153" s="5">
        <f t="shared" si="18"/>
        <v>7.2656674207557476E-2</v>
      </c>
      <c r="O153" s="9"/>
      <c r="P153" s="8">
        <f t="shared" si="19"/>
        <v>452.25789417626748</v>
      </c>
      <c r="Q153" s="7">
        <f t="shared" si="20"/>
        <v>65.172326701221124</v>
      </c>
      <c r="R153" s="6">
        <f t="shared" si="21"/>
        <v>0.14410434298758798</v>
      </c>
      <c r="S153" s="5">
        <f t="shared" si="22"/>
        <v>-0.13032626525665453</v>
      </c>
      <c r="T153" s="4">
        <v>20867.583333333332</v>
      </c>
      <c r="U153" s="3">
        <v>123</v>
      </c>
      <c r="V153" s="3">
        <v>109</v>
      </c>
      <c r="W153" s="3">
        <v>106</v>
      </c>
      <c r="X153" s="3">
        <v>99</v>
      </c>
      <c r="Y153" s="3">
        <v>77</v>
      </c>
      <c r="Z153" s="3">
        <v>82</v>
      </c>
      <c r="AA153" s="3">
        <f t="shared" si="23"/>
        <v>5</v>
      </c>
    </row>
    <row r="154" spans="1:27" x14ac:dyDescent="0.25">
      <c r="A154" s="14">
        <v>125</v>
      </c>
      <c r="B154" s="14" t="s">
        <v>1</v>
      </c>
      <c r="C154" s="14"/>
      <c r="D154" s="14">
        <v>6</v>
      </c>
      <c r="E154" s="13" t="s">
        <v>294</v>
      </c>
      <c r="F154" s="12">
        <v>282.12060655930412</v>
      </c>
      <c r="G154" s="12">
        <v>244.43837682516155</v>
      </c>
      <c r="H154" s="12">
        <v>201.90776956628656</v>
      </c>
      <c r="I154" s="12">
        <v>175.15390361383717</v>
      </c>
      <c r="J154" s="12">
        <v>143.60815489165279</v>
      </c>
      <c r="K154" s="12">
        <v>148.0920383507314</v>
      </c>
      <c r="L154" s="11" t="str">
        <f t="shared" si="16"/>
        <v>144-228</v>
      </c>
      <c r="M154" s="10">
        <f t="shared" si="17"/>
        <v>-0.91</v>
      </c>
      <c r="N154" s="5">
        <f t="shared" si="18"/>
        <v>3.1223042051209012E-2</v>
      </c>
      <c r="O154" s="9"/>
      <c r="P154" s="22">
        <f t="shared" si="19"/>
        <v>186.35847052147332</v>
      </c>
      <c r="Q154" s="7">
        <f t="shared" si="20"/>
        <v>41.858807551076339</v>
      </c>
      <c r="R154" s="6">
        <f t="shared" si="21"/>
        <v>0.22461446176256913</v>
      </c>
      <c r="S154" s="5">
        <f t="shared" si="22"/>
        <v>-0.20533776685150804</v>
      </c>
      <c r="T154" s="4">
        <v>19570.916666666653</v>
      </c>
      <c r="U154" s="3">
        <v>54</v>
      </c>
      <c r="V154" s="3">
        <v>47</v>
      </c>
      <c r="W154" s="3">
        <v>39</v>
      </c>
      <c r="X154" s="3">
        <v>34</v>
      </c>
      <c r="Y154" s="3">
        <v>28</v>
      </c>
      <c r="Z154" s="3">
        <v>29</v>
      </c>
      <c r="AA154" s="3">
        <f t="shared" si="23"/>
        <v>1</v>
      </c>
    </row>
    <row r="155" spans="1:27" x14ac:dyDescent="0.25">
      <c r="A155" s="14">
        <v>18</v>
      </c>
      <c r="B155" s="14" t="s">
        <v>1</v>
      </c>
      <c r="C155" s="14"/>
      <c r="D155" s="14">
        <v>1</v>
      </c>
      <c r="E155" s="13" t="s">
        <v>401</v>
      </c>
      <c r="F155" s="12">
        <v>404.23542188301309</v>
      </c>
      <c r="G155" s="12">
        <v>500.69136161851395</v>
      </c>
      <c r="H155" s="12">
        <v>354.27093291345665</v>
      </c>
      <c r="I155" s="12">
        <v>326.2864523145945</v>
      </c>
      <c r="J155" s="12">
        <v>289.67188076052037</v>
      </c>
      <c r="K155" s="12">
        <v>285.92824562597843</v>
      </c>
      <c r="L155" s="11" t="str">
        <f t="shared" si="16"/>
        <v>280-416</v>
      </c>
      <c r="M155" s="10">
        <f t="shared" si="17"/>
        <v>-0.92</v>
      </c>
      <c r="N155" s="5">
        <f t="shared" si="18"/>
        <v>-1.2923709145372303E-2</v>
      </c>
      <c r="O155" s="9"/>
      <c r="P155" s="8">
        <f t="shared" si="19"/>
        <v>348.12907712809272</v>
      </c>
      <c r="Q155" s="7">
        <f t="shared" si="20"/>
        <v>67.727990505084691</v>
      </c>
      <c r="R155" s="6">
        <f t="shared" si="21"/>
        <v>0.19454850213550087</v>
      </c>
      <c r="S155" s="5">
        <f t="shared" si="22"/>
        <v>-0.17867175018887529</v>
      </c>
      <c r="T155" s="4">
        <v>19509.833333333343</v>
      </c>
      <c r="U155" s="3">
        <v>67</v>
      </c>
      <c r="V155" s="3">
        <v>86</v>
      </c>
      <c r="W155" s="3">
        <v>63</v>
      </c>
      <c r="X155" s="3">
        <v>60</v>
      </c>
      <c r="Y155" s="3">
        <v>55</v>
      </c>
      <c r="Z155" s="3">
        <v>56</v>
      </c>
      <c r="AA155" s="3">
        <f t="shared" si="23"/>
        <v>1</v>
      </c>
    </row>
    <row r="156" spans="1:27" x14ac:dyDescent="0.25">
      <c r="A156" s="14">
        <v>296</v>
      </c>
      <c r="B156" s="14" t="s">
        <v>1</v>
      </c>
      <c r="C156" s="14"/>
      <c r="D156" s="14">
        <v>10</v>
      </c>
      <c r="E156" s="13" t="s">
        <v>123</v>
      </c>
      <c r="F156" s="12">
        <v>185.24950793099455</v>
      </c>
      <c r="G156" s="12">
        <v>255.39818899465985</v>
      </c>
      <c r="H156" s="12">
        <v>233.11381782155138</v>
      </c>
      <c r="I156" s="12">
        <v>187.48535270681978</v>
      </c>
      <c r="J156" s="12">
        <v>93.990483463549324</v>
      </c>
      <c r="K156" s="12">
        <v>117.77869383428528</v>
      </c>
      <c r="L156" s="11" t="str">
        <f t="shared" si="16"/>
        <v>113-236</v>
      </c>
      <c r="M156" s="10">
        <f t="shared" si="17"/>
        <v>-0.92</v>
      </c>
      <c r="N156" s="5">
        <f t="shared" si="18"/>
        <v>0.2530916907131488</v>
      </c>
      <c r="O156" s="9"/>
      <c r="P156" s="8">
        <f t="shared" si="19"/>
        <v>174.35207783533295</v>
      </c>
      <c r="Q156" s="7">
        <f t="shared" si="20"/>
        <v>61.424417183336864</v>
      </c>
      <c r="R156" s="6">
        <f t="shared" si="21"/>
        <v>0.35230103332263835</v>
      </c>
      <c r="S156" s="5">
        <f t="shared" si="22"/>
        <v>-0.32447783074015601</v>
      </c>
      <c r="T156" s="4">
        <v>4247.6250000000036</v>
      </c>
      <c r="U156" s="3">
        <v>8</v>
      </c>
      <c r="V156" s="3">
        <v>11</v>
      </c>
      <c r="W156" s="3">
        <v>10</v>
      </c>
      <c r="X156" s="3">
        <v>8</v>
      </c>
      <c r="Y156" s="3">
        <v>4</v>
      </c>
      <c r="Z156" s="3">
        <v>5</v>
      </c>
      <c r="AA156" s="3">
        <f t="shared" si="23"/>
        <v>1</v>
      </c>
    </row>
    <row r="157" spans="1:27" x14ac:dyDescent="0.25">
      <c r="A157" s="14">
        <v>412</v>
      </c>
      <c r="B157" s="14" t="s">
        <v>1</v>
      </c>
      <c r="C157" s="14"/>
      <c r="D157" s="14">
        <v>13</v>
      </c>
      <c r="E157" s="13" t="s">
        <v>5</v>
      </c>
      <c r="F157" s="12">
        <v>265.98458737824126</v>
      </c>
      <c r="G157" s="12">
        <v>297.65660134398422</v>
      </c>
      <c r="H157" s="12">
        <v>244.39063041963271</v>
      </c>
      <c r="I157" s="12">
        <v>172.83865574109271</v>
      </c>
      <c r="J157" s="12">
        <v>145.45857974489277</v>
      </c>
      <c r="K157" s="12">
        <v>149.26293839667741</v>
      </c>
      <c r="L157" s="11" t="str">
        <f t="shared" si="16"/>
        <v>145-257</v>
      </c>
      <c r="M157" s="10">
        <f t="shared" si="17"/>
        <v>-0.92</v>
      </c>
      <c r="N157" s="5">
        <f t="shared" si="18"/>
        <v>2.6154240323649349E-2</v>
      </c>
      <c r="O157" s="9"/>
      <c r="P157" s="8">
        <f t="shared" si="19"/>
        <v>200.8744802009295</v>
      </c>
      <c r="Q157" s="7">
        <f t="shared" si="20"/>
        <v>56.066918303902455</v>
      </c>
      <c r="R157" s="6">
        <f t="shared" si="21"/>
        <v>0.27911419234449386</v>
      </c>
      <c r="S157" s="5">
        <f t="shared" si="22"/>
        <v>-0.25693428927669859</v>
      </c>
      <c r="T157" s="4">
        <v>82244.291666666657</v>
      </c>
      <c r="U157" s="3">
        <v>202</v>
      </c>
      <c r="V157" s="3">
        <v>230</v>
      </c>
      <c r="W157" s="3">
        <v>192</v>
      </c>
      <c r="X157" s="3">
        <v>138</v>
      </c>
      <c r="Y157" s="3">
        <v>118</v>
      </c>
      <c r="Z157" s="3">
        <v>123</v>
      </c>
      <c r="AA157" s="3">
        <f t="shared" si="23"/>
        <v>5</v>
      </c>
    </row>
    <row r="158" spans="1:27" x14ac:dyDescent="0.25">
      <c r="A158" s="14">
        <v>84</v>
      </c>
      <c r="B158" s="14" t="s">
        <v>1</v>
      </c>
      <c r="C158" s="14"/>
      <c r="D158" s="14">
        <v>5</v>
      </c>
      <c r="E158" s="13" t="s">
        <v>335</v>
      </c>
      <c r="F158" s="12">
        <v>266.39344262295083</v>
      </c>
      <c r="G158" s="12">
        <v>409.81507094923415</v>
      </c>
      <c r="H158" s="12">
        <v>348.30712492957025</v>
      </c>
      <c r="I158" s="12">
        <v>204.73448496481126</v>
      </c>
      <c r="J158" s="12">
        <v>163.8504864311316</v>
      </c>
      <c r="K158" s="12">
        <v>163.96032501718585</v>
      </c>
      <c r="L158" s="11" t="str">
        <f t="shared" si="16"/>
        <v>160-343</v>
      </c>
      <c r="M158" s="10">
        <f t="shared" si="17"/>
        <v>-0.95</v>
      </c>
      <c r="N158" s="5">
        <f t="shared" si="18"/>
        <v>6.7035862051235745E-4</v>
      </c>
      <c r="O158" s="9"/>
      <c r="P158" s="8">
        <f t="shared" si="19"/>
        <v>251.27568875500219</v>
      </c>
      <c r="Q158" s="7">
        <f t="shared" si="20"/>
        <v>91.514472925024663</v>
      </c>
      <c r="R158" s="6">
        <f t="shared" si="21"/>
        <v>0.36419947102106137</v>
      </c>
      <c r="S158" s="5">
        <f t="shared" si="22"/>
        <v>-0.34748830724706603</v>
      </c>
      <c r="T158" s="4">
        <v>9758.8333333333394</v>
      </c>
      <c r="U158" s="3">
        <v>26</v>
      </c>
      <c r="V158" s="3">
        <v>40</v>
      </c>
      <c r="W158" s="3">
        <v>34</v>
      </c>
      <c r="X158" s="3">
        <v>20</v>
      </c>
      <c r="Y158" s="3">
        <v>16</v>
      </c>
      <c r="Z158" s="3">
        <v>16</v>
      </c>
      <c r="AA158" s="3">
        <f t="shared" si="23"/>
        <v>0</v>
      </c>
    </row>
    <row r="159" spans="1:27" x14ac:dyDescent="0.25">
      <c r="A159" s="14">
        <v>144</v>
      </c>
      <c r="B159" s="14" t="s">
        <v>1</v>
      </c>
      <c r="C159" s="14"/>
      <c r="D159" s="14">
        <v>6</v>
      </c>
      <c r="E159" s="13" t="s">
        <v>275</v>
      </c>
      <c r="F159" s="12">
        <v>258.21259503658013</v>
      </c>
      <c r="G159" s="12">
        <v>390.54128068963877</v>
      </c>
      <c r="H159" s="12">
        <v>180.26137899954935</v>
      </c>
      <c r="I159" s="12">
        <v>179.51625094482236</v>
      </c>
      <c r="J159" s="12">
        <v>122.32703662753771</v>
      </c>
      <c r="K159" s="12">
        <v>112.44992464293239</v>
      </c>
      <c r="L159" s="11" t="str">
        <f t="shared" si="16"/>
        <v>109-279</v>
      </c>
      <c r="M159" s="10">
        <f t="shared" si="17"/>
        <v>-0.96</v>
      </c>
      <c r="N159" s="5">
        <f t="shared" si="18"/>
        <v>-8.0743491029536069E-2</v>
      </c>
      <c r="O159" s="9"/>
      <c r="P159" s="8">
        <f t="shared" si="19"/>
        <v>193.98529868876557</v>
      </c>
      <c r="Q159" s="7">
        <f t="shared" si="20"/>
        <v>85.037496674646377</v>
      </c>
      <c r="R159" s="6">
        <f t="shared" si="21"/>
        <v>0.43837083144678129</v>
      </c>
      <c r="S159" s="5">
        <f t="shared" si="22"/>
        <v>-0.42031728485079889</v>
      </c>
      <c r="T159" s="4">
        <v>10665.541666666672</v>
      </c>
      <c r="U159" s="3">
        <v>27</v>
      </c>
      <c r="V159" s="3">
        <v>41</v>
      </c>
      <c r="W159" s="3">
        <v>19</v>
      </c>
      <c r="X159" s="3">
        <v>19</v>
      </c>
      <c r="Y159" s="3">
        <v>13</v>
      </c>
      <c r="Z159" s="3">
        <v>12</v>
      </c>
      <c r="AA159" s="3">
        <f t="shared" si="23"/>
        <v>-1</v>
      </c>
    </row>
    <row r="160" spans="1:27" x14ac:dyDescent="0.25">
      <c r="A160" s="14">
        <v>95</v>
      </c>
      <c r="B160" s="14" t="s">
        <v>1</v>
      </c>
      <c r="C160" s="14"/>
      <c r="D160" s="14">
        <v>5</v>
      </c>
      <c r="E160" s="13" t="s">
        <v>324</v>
      </c>
      <c r="F160" s="12">
        <v>551.76449688064952</v>
      </c>
      <c r="G160" s="12">
        <v>594.32961035022993</v>
      </c>
      <c r="H160" s="12">
        <v>520.02385071796527</v>
      </c>
      <c r="I160" s="12">
        <v>405.06520792716395</v>
      </c>
      <c r="J160" s="12">
        <v>399.91561413646662</v>
      </c>
      <c r="K160" s="12">
        <v>387.92509012288764</v>
      </c>
      <c r="L160" s="11" t="str">
        <f t="shared" si="16"/>
        <v>386-537</v>
      </c>
      <c r="M160" s="10">
        <f t="shared" si="17"/>
        <v>-0.97</v>
      </c>
      <c r="N160" s="5">
        <f t="shared" si="18"/>
        <v>-2.9982635310376624E-2</v>
      </c>
      <c r="O160" s="9"/>
      <c r="P160" s="8">
        <f t="shared" si="19"/>
        <v>461.35561147506633</v>
      </c>
      <c r="Q160" s="7">
        <f t="shared" si="20"/>
        <v>75.459758234769737</v>
      </c>
      <c r="R160" s="6">
        <f t="shared" si="21"/>
        <v>0.16356094162051374</v>
      </c>
      <c r="S160" s="5">
        <f t="shared" si="22"/>
        <v>-0.1591625191626117</v>
      </c>
      <c r="T160" s="4">
        <v>27992.458333333321</v>
      </c>
      <c r="U160" s="3">
        <v>132</v>
      </c>
      <c r="V160" s="3">
        <v>147</v>
      </c>
      <c r="W160" s="3">
        <v>133</v>
      </c>
      <c r="X160" s="3">
        <v>107</v>
      </c>
      <c r="Y160" s="3">
        <v>109</v>
      </c>
      <c r="Z160" s="3">
        <v>109</v>
      </c>
      <c r="AA160" s="3">
        <f t="shared" si="23"/>
        <v>0</v>
      </c>
    </row>
    <row r="161" spans="1:27" x14ac:dyDescent="0.25">
      <c r="A161" s="14">
        <v>17</v>
      </c>
      <c r="B161" s="14" t="s">
        <v>1</v>
      </c>
      <c r="C161" s="14"/>
      <c r="D161" s="14">
        <v>1</v>
      </c>
      <c r="E161" s="13" t="s">
        <v>402</v>
      </c>
      <c r="F161" s="12">
        <v>139.76452715533614</v>
      </c>
      <c r="G161" s="12">
        <v>82.654874571227836</v>
      </c>
      <c r="H161" s="12">
        <v>125.16114497415423</v>
      </c>
      <c r="I161" s="12">
        <v>146.7704762013966</v>
      </c>
      <c r="J161" s="12">
        <v>42.319981379208194</v>
      </c>
      <c r="K161" s="12">
        <v>55.001718803712578</v>
      </c>
      <c r="L161" s="11" t="str">
        <f t="shared" si="16"/>
        <v>54-143</v>
      </c>
      <c r="M161" s="10">
        <f t="shared" si="17"/>
        <v>-0.98</v>
      </c>
      <c r="N161" s="5">
        <f t="shared" si="18"/>
        <v>0.29966311447232635</v>
      </c>
      <c r="O161" s="9"/>
      <c r="P161" s="8">
        <f t="shared" si="19"/>
        <v>98.615968194792131</v>
      </c>
      <c r="Q161" s="7">
        <f t="shared" si="20"/>
        <v>44.300694785918829</v>
      </c>
      <c r="R161" s="6">
        <f t="shared" si="21"/>
        <v>0.44922435582048392</v>
      </c>
      <c r="S161" s="5">
        <f t="shared" si="22"/>
        <v>-0.44226356227553426</v>
      </c>
      <c r="T161" s="4">
        <v>25226.250000000018</v>
      </c>
      <c r="U161" s="3">
        <v>23</v>
      </c>
      <c r="V161" s="3">
        <v>15</v>
      </c>
      <c r="W161" s="3">
        <v>25</v>
      </c>
      <c r="X161" s="3">
        <v>32</v>
      </c>
      <c r="Y161" s="3">
        <v>10</v>
      </c>
      <c r="Z161" s="3">
        <v>14</v>
      </c>
      <c r="AA161" s="3">
        <f t="shared" si="23"/>
        <v>4</v>
      </c>
    </row>
    <row r="162" spans="1:27" x14ac:dyDescent="0.25">
      <c r="A162" s="14">
        <v>280</v>
      </c>
      <c r="B162" s="14" t="s">
        <v>1</v>
      </c>
      <c r="C162" s="14"/>
      <c r="D162" s="14">
        <v>14</v>
      </c>
      <c r="E162" s="13" t="s">
        <v>139</v>
      </c>
      <c r="F162" s="12">
        <v>456.05512318445449</v>
      </c>
      <c r="G162" s="12">
        <v>621.49157979149959</v>
      </c>
      <c r="H162" s="12">
        <v>466.98137150398458</v>
      </c>
      <c r="I162" s="12">
        <v>246.44452431072548</v>
      </c>
      <c r="J162" s="12">
        <v>415.84364279031087</v>
      </c>
      <c r="K162" s="12">
        <v>294.83770763682338</v>
      </c>
      <c r="L162" s="11" t="str">
        <f t="shared" si="16"/>
        <v>293-529</v>
      </c>
      <c r="M162" s="10">
        <f t="shared" si="17"/>
        <v>-0.99</v>
      </c>
      <c r="N162" s="5">
        <f t="shared" si="18"/>
        <v>-0.29098902256034903</v>
      </c>
      <c r="O162" s="9"/>
      <c r="P162" s="8">
        <f t="shared" si="19"/>
        <v>410.99858056492423</v>
      </c>
      <c r="Q162" s="7">
        <f t="shared" si="20"/>
        <v>117.8915996391834</v>
      </c>
      <c r="R162" s="6">
        <f t="shared" si="21"/>
        <v>0.28684186567539838</v>
      </c>
      <c r="S162" s="5">
        <f t="shared" si="22"/>
        <v>-0.28263083723655646</v>
      </c>
      <c r="T162" s="4">
        <v>4755.7499999999964</v>
      </c>
      <c r="U162" s="3">
        <v>23</v>
      </c>
      <c r="V162" s="3">
        <v>31</v>
      </c>
      <c r="W162" s="3">
        <v>23</v>
      </c>
      <c r="X162" s="3">
        <v>12</v>
      </c>
      <c r="Y162" s="3">
        <v>20</v>
      </c>
      <c r="Z162" s="3">
        <v>14</v>
      </c>
      <c r="AA162" s="3">
        <f t="shared" si="23"/>
        <v>-6</v>
      </c>
    </row>
    <row r="163" spans="1:27" x14ac:dyDescent="0.25">
      <c r="A163" s="14">
        <v>364</v>
      </c>
      <c r="B163" s="14" t="s">
        <v>1</v>
      </c>
      <c r="C163" s="14" t="s">
        <v>441</v>
      </c>
      <c r="D163" s="14">
        <v>13</v>
      </c>
      <c r="E163" s="13" t="s">
        <v>54</v>
      </c>
      <c r="F163" s="12">
        <v>393.19883390136869</v>
      </c>
      <c r="G163" s="12">
        <v>367.39488876675313</v>
      </c>
      <c r="H163" s="12">
        <v>282.10180820670695</v>
      </c>
      <c r="I163" s="12">
        <v>256.88017811974618</v>
      </c>
      <c r="J163" s="12">
        <v>219.38660608001175</v>
      </c>
      <c r="K163" s="12">
        <v>217.56316343657844</v>
      </c>
      <c r="L163" s="11" t="str">
        <f t="shared" si="16"/>
        <v>217-330</v>
      </c>
      <c r="M163" s="10">
        <f t="shared" si="17"/>
        <v>-0.99</v>
      </c>
      <c r="N163" s="5">
        <f t="shared" si="18"/>
        <v>-8.3115495335585286E-3</v>
      </c>
      <c r="O163" s="9"/>
      <c r="P163" s="8">
        <f t="shared" si="19"/>
        <v>273.24985192893593</v>
      </c>
      <c r="Q163" s="7">
        <f t="shared" si="20"/>
        <v>56.525815186707369</v>
      </c>
      <c r="R163" s="6">
        <f t="shared" si="21"/>
        <v>0.20686494352212143</v>
      </c>
      <c r="S163" s="5">
        <f t="shared" si="22"/>
        <v>-0.20379402989334436</v>
      </c>
      <c r="T163" s="4">
        <v>161562.7083333334</v>
      </c>
      <c r="U163" s="3">
        <v>670</v>
      </c>
      <c r="V163" s="3">
        <v>620</v>
      </c>
      <c r="W163" s="3">
        <v>471</v>
      </c>
      <c r="X163" s="3">
        <v>424</v>
      </c>
      <c r="Y163" s="3">
        <v>358</v>
      </c>
      <c r="Z163" s="3">
        <v>351</v>
      </c>
      <c r="AA163" s="3">
        <f t="shared" si="23"/>
        <v>-7</v>
      </c>
    </row>
    <row r="164" spans="1:27" x14ac:dyDescent="0.25">
      <c r="A164" s="14">
        <v>98</v>
      </c>
      <c r="B164" s="14" t="s">
        <v>1</v>
      </c>
      <c r="C164" s="14"/>
      <c r="D164" s="14">
        <v>5</v>
      </c>
      <c r="E164" s="13" t="s">
        <v>321</v>
      </c>
      <c r="F164" s="12">
        <v>235.80933131211049</v>
      </c>
      <c r="G164" s="12">
        <v>177.03521341041741</v>
      </c>
      <c r="H164" s="12">
        <v>348.91645086547635</v>
      </c>
      <c r="I164" s="12">
        <v>139.73611372369871</v>
      </c>
      <c r="J164" s="12">
        <v>148.26581943341273</v>
      </c>
      <c r="K164" s="12">
        <v>114.82104878589779</v>
      </c>
      <c r="L164" s="11" t="str">
        <f t="shared" si="16"/>
        <v>116-276</v>
      </c>
      <c r="M164" s="16">
        <f t="shared" si="17"/>
        <v>-1.01</v>
      </c>
      <c r="N164" s="5">
        <f t="shared" si="18"/>
        <v>-0.22557303345654281</v>
      </c>
      <c r="O164" s="9"/>
      <c r="P164" s="8">
        <f t="shared" si="19"/>
        <v>195.79351085274888</v>
      </c>
      <c r="Q164" s="7">
        <f t="shared" si="20"/>
        <v>80.211824546893411</v>
      </c>
      <c r="R164" s="6">
        <f t="shared" si="21"/>
        <v>0.40967560261595493</v>
      </c>
      <c r="S164" s="5">
        <f t="shared" si="22"/>
        <v>-0.41356049909002518</v>
      </c>
      <c r="T164" s="4">
        <v>9564.2500000000073</v>
      </c>
      <c r="U164" s="3">
        <v>21</v>
      </c>
      <c r="V164" s="3">
        <v>16</v>
      </c>
      <c r="W164" s="3">
        <v>32</v>
      </c>
      <c r="X164" s="3">
        <v>13</v>
      </c>
      <c r="Y164" s="3">
        <v>14</v>
      </c>
      <c r="Z164" s="3">
        <v>11</v>
      </c>
      <c r="AA164" s="3">
        <f t="shared" si="23"/>
        <v>-3</v>
      </c>
    </row>
    <row r="165" spans="1:27" x14ac:dyDescent="0.25">
      <c r="A165" s="14">
        <v>223</v>
      </c>
      <c r="B165" s="14" t="s">
        <v>1</v>
      </c>
      <c r="C165" s="14"/>
      <c r="D165" s="14">
        <v>8</v>
      </c>
      <c r="E165" s="13" t="s">
        <v>196</v>
      </c>
      <c r="F165" s="12">
        <v>233.63348746653685</v>
      </c>
      <c r="G165" s="12">
        <v>314.69734965825836</v>
      </c>
      <c r="H165" s="12">
        <v>477.30323671257395</v>
      </c>
      <c r="I165" s="12">
        <v>201.15665074176516</v>
      </c>
      <c r="J165" s="12">
        <v>244.29967426710095</v>
      </c>
      <c r="K165" s="12">
        <v>185.42364151429305</v>
      </c>
      <c r="L165" s="11" t="str">
        <f t="shared" si="16"/>
        <v>188-389</v>
      </c>
      <c r="M165" s="16">
        <f t="shared" si="17"/>
        <v>-1.02</v>
      </c>
      <c r="N165" s="5">
        <f t="shared" si="18"/>
        <v>-0.24099922740149371</v>
      </c>
      <c r="O165" s="9"/>
      <c r="P165" s="8">
        <f t="shared" si="19"/>
        <v>288.07085808155608</v>
      </c>
      <c r="Q165" s="7">
        <f t="shared" si="20"/>
        <v>100.53322741147653</v>
      </c>
      <c r="R165" s="6">
        <f t="shared" si="21"/>
        <v>0.34898784306399522</v>
      </c>
      <c r="S165" s="5">
        <f t="shared" si="22"/>
        <v>-0.35632627767645436</v>
      </c>
      <c r="T165" s="4">
        <v>4860.5</v>
      </c>
      <c r="U165" s="3">
        <v>12</v>
      </c>
      <c r="V165" s="3">
        <v>16</v>
      </c>
      <c r="W165" s="3">
        <v>24</v>
      </c>
      <c r="X165" s="3">
        <v>10</v>
      </c>
      <c r="Y165" s="3">
        <v>12</v>
      </c>
      <c r="Z165" s="3">
        <v>9</v>
      </c>
      <c r="AA165" s="3">
        <f t="shared" si="23"/>
        <v>-3</v>
      </c>
    </row>
    <row r="166" spans="1:27" x14ac:dyDescent="0.25">
      <c r="A166" s="14">
        <v>78</v>
      </c>
      <c r="B166" s="14" t="s">
        <v>1</v>
      </c>
      <c r="C166" s="14"/>
      <c r="D166" s="14">
        <v>5</v>
      </c>
      <c r="E166" s="13" t="s">
        <v>341</v>
      </c>
      <c r="F166" s="12">
        <v>456.02812173417362</v>
      </c>
      <c r="G166" s="12">
        <v>438.12981160418104</v>
      </c>
      <c r="H166" s="12">
        <v>383.87715930902112</v>
      </c>
      <c r="I166" s="12">
        <v>318.24719238654797</v>
      </c>
      <c r="J166" s="12">
        <v>387.16312271256163</v>
      </c>
      <c r="K166" s="12">
        <v>334.90653017896591</v>
      </c>
      <c r="L166" s="11" t="str">
        <f t="shared" si="16"/>
        <v>336-423</v>
      </c>
      <c r="M166" s="16">
        <f t="shared" si="17"/>
        <v>-1.03</v>
      </c>
      <c r="N166" s="5">
        <f t="shared" si="18"/>
        <v>-0.1349730629494694</v>
      </c>
      <c r="O166" s="9"/>
      <c r="P166" s="8">
        <f t="shared" si="19"/>
        <v>379.51490706523992</v>
      </c>
      <c r="Q166" s="7">
        <f t="shared" si="20"/>
        <v>43.274458426686998</v>
      </c>
      <c r="R166" s="6">
        <f t="shared" si="21"/>
        <v>0.11402571446092885</v>
      </c>
      <c r="S166" s="5">
        <f t="shared" si="22"/>
        <v>-0.11754051304921649</v>
      </c>
      <c r="T166" s="4">
        <v>8348.5416666666606</v>
      </c>
      <c r="U166" s="3">
        <v>36</v>
      </c>
      <c r="V166" s="3">
        <v>35</v>
      </c>
      <c r="W166" s="3">
        <v>31</v>
      </c>
      <c r="X166" s="3">
        <v>26</v>
      </c>
      <c r="Y166" s="3">
        <v>32</v>
      </c>
      <c r="Z166" s="3">
        <v>28</v>
      </c>
      <c r="AA166" s="3">
        <f t="shared" si="23"/>
        <v>-4</v>
      </c>
    </row>
    <row r="167" spans="1:27" x14ac:dyDescent="0.25">
      <c r="A167" s="14">
        <v>96</v>
      </c>
      <c r="B167" s="14" t="s">
        <v>1</v>
      </c>
      <c r="C167" s="14"/>
      <c r="D167" s="14">
        <v>5</v>
      </c>
      <c r="E167" s="13" t="s">
        <v>323</v>
      </c>
      <c r="F167" s="12">
        <v>630.17208545410472</v>
      </c>
      <c r="G167" s="12">
        <v>611.41755831727255</v>
      </c>
      <c r="H167" s="12">
        <v>555.10360338804617</v>
      </c>
      <c r="I167" s="12">
        <v>466.15042551560225</v>
      </c>
      <c r="J167" s="12">
        <v>366.05166051660518</v>
      </c>
      <c r="K167" s="12">
        <v>381.30559224488951</v>
      </c>
      <c r="L167" s="11" t="str">
        <f t="shared" si="16"/>
        <v>384-577</v>
      </c>
      <c r="M167" s="16">
        <f t="shared" si="17"/>
        <v>-1.03</v>
      </c>
      <c r="N167" s="5">
        <f t="shared" si="18"/>
        <v>4.1671527201260612E-2</v>
      </c>
      <c r="O167" s="9"/>
      <c r="P167" s="8">
        <f t="shared" si="19"/>
        <v>480.87853445988162</v>
      </c>
      <c r="Q167" s="7">
        <f t="shared" si="20"/>
        <v>96.502588604362217</v>
      </c>
      <c r="R167" s="6">
        <f t="shared" si="21"/>
        <v>0.20067975941731947</v>
      </c>
      <c r="S167" s="5">
        <f t="shared" si="22"/>
        <v>-0.20706464331337129</v>
      </c>
      <c r="T167" s="4">
        <v>17492.083333333325</v>
      </c>
      <c r="U167" s="3">
        <v>91</v>
      </c>
      <c r="V167" s="3">
        <v>92</v>
      </c>
      <c r="W167" s="3">
        <v>87</v>
      </c>
      <c r="X167" s="3">
        <v>76</v>
      </c>
      <c r="Y167" s="3">
        <v>62</v>
      </c>
      <c r="Z167" s="3">
        <v>67</v>
      </c>
      <c r="AA167" s="3">
        <f t="shared" si="23"/>
        <v>5</v>
      </c>
    </row>
    <row r="168" spans="1:27" x14ac:dyDescent="0.25">
      <c r="A168" s="14">
        <v>163</v>
      </c>
      <c r="B168" s="14" t="s">
        <v>1</v>
      </c>
      <c r="C168" s="14"/>
      <c r="D168" s="14">
        <v>7</v>
      </c>
      <c r="E168" s="13" t="s">
        <v>256</v>
      </c>
      <c r="F168" s="12">
        <v>390.91767925204419</v>
      </c>
      <c r="G168" s="12">
        <v>486.3533100822321</v>
      </c>
      <c r="H168" s="12">
        <v>364.57351184863916</v>
      </c>
      <c r="I168" s="12">
        <v>309.03303563150899</v>
      </c>
      <c r="J168" s="12">
        <v>170.15070491006321</v>
      </c>
      <c r="K168" s="12">
        <v>191.20458891013411</v>
      </c>
      <c r="L168" s="11" t="str">
        <f t="shared" si="16"/>
        <v>195-411</v>
      </c>
      <c r="M168" s="16">
        <f t="shared" si="17"/>
        <v>-1.04</v>
      </c>
      <c r="N168" s="5">
        <f t="shared" si="18"/>
        <v>0.12373668396613094</v>
      </c>
      <c r="O168" s="9"/>
      <c r="P168" s="8">
        <f t="shared" si="19"/>
        <v>302.9487001359185</v>
      </c>
      <c r="Q168" s="7">
        <f t="shared" si="20"/>
        <v>107.92914641110933</v>
      </c>
      <c r="R168" s="6">
        <f t="shared" si="21"/>
        <v>0.35626212082338271</v>
      </c>
      <c r="S168" s="5">
        <f t="shared" si="22"/>
        <v>-0.36885489581453951</v>
      </c>
      <c r="T168" s="4">
        <v>8350.4999999999909</v>
      </c>
      <c r="U168" s="3">
        <v>30</v>
      </c>
      <c r="V168" s="3">
        <v>38</v>
      </c>
      <c r="W168" s="3">
        <v>29</v>
      </c>
      <c r="X168" s="3">
        <v>25</v>
      </c>
      <c r="Y168" s="3">
        <v>14</v>
      </c>
      <c r="Z168" s="3">
        <v>16</v>
      </c>
      <c r="AA168" s="3">
        <f t="shared" si="23"/>
        <v>2</v>
      </c>
    </row>
    <row r="169" spans="1:27" x14ac:dyDescent="0.25">
      <c r="A169" s="14">
        <v>365</v>
      </c>
      <c r="B169" s="14" t="s">
        <v>1</v>
      </c>
      <c r="C169" s="14" t="s">
        <v>441</v>
      </c>
      <c r="D169" s="14">
        <v>13</v>
      </c>
      <c r="E169" s="13" t="s">
        <v>53</v>
      </c>
      <c r="F169" s="12">
        <v>533.69262804248535</v>
      </c>
      <c r="G169" s="12">
        <v>535.47761975297647</v>
      </c>
      <c r="H169" s="12">
        <v>443.21229005883009</v>
      </c>
      <c r="I169" s="12">
        <v>460.63515749180914</v>
      </c>
      <c r="J169" s="12">
        <v>401.07552564305701</v>
      </c>
      <c r="K169" s="12">
        <v>402.69817433837295</v>
      </c>
      <c r="L169" s="11" t="str">
        <f t="shared" si="16"/>
        <v>404-500</v>
      </c>
      <c r="M169" s="16">
        <f t="shared" si="17"/>
        <v>-1.04</v>
      </c>
      <c r="N169" s="5">
        <f t="shared" si="18"/>
        <v>4.0457434861284579E-3</v>
      </c>
      <c r="O169" s="9"/>
      <c r="P169" s="8">
        <f t="shared" si="19"/>
        <v>452.14686639383001</v>
      </c>
      <c r="Q169" s="7">
        <f t="shared" si="20"/>
        <v>47.684262735894244</v>
      </c>
      <c r="R169" s="6">
        <f t="shared" si="21"/>
        <v>0.10546188922242843</v>
      </c>
      <c r="S169" s="5">
        <f t="shared" si="22"/>
        <v>-0.10936422594243116</v>
      </c>
      <c r="T169" s="4">
        <v>103823.62499999993</v>
      </c>
      <c r="U169" s="3">
        <v>610</v>
      </c>
      <c r="V169" s="3">
        <v>601</v>
      </c>
      <c r="W169" s="3">
        <v>488</v>
      </c>
      <c r="X169" s="3">
        <v>497</v>
      </c>
      <c r="Y169" s="3">
        <v>424</v>
      </c>
      <c r="Z169" s="3">
        <v>417</v>
      </c>
      <c r="AA169" s="3">
        <f t="shared" si="23"/>
        <v>-7</v>
      </c>
    </row>
    <row r="170" spans="1:27" x14ac:dyDescent="0.25">
      <c r="A170" s="14">
        <v>8</v>
      </c>
      <c r="B170" s="14" t="s">
        <v>1</v>
      </c>
      <c r="C170" s="14"/>
      <c r="D170" s="14">
        <v>15</v>
      </c>
      <c r="E170" s="13" t="s">
        <v>411</v>
      </c>
      <c r="F170" s="12">
        <v>160.73940124573036</v>
      </c>
      <c r="G170" s="12">
        <v>162.30472712517752</v>
      </c>
      <c r="H170" s="12">
        <v>0</v>
      </c>
      <c r="I170" s="12">
        <v>0</v>
      </c>
      <c r="J170" s="12">
        <v>164.23732293163621</v>
      </c>
      <c r="K170" s="12">
        <v>0</v>
      </c>
      <c r="L170" s="11" t="str">
        <f t="shared" si="16"/>
        <v>6-169</v>
      </c>
      <c r="M170" s="16">
        <f t="shared" si="17"/>
        <v>-1.07</v>
      </c>
      <c r="N170" s="5">
        <f t="shared" si="18"/>
        <v>-1</v>
      </c>
      <c r="O170" s="9"/>
      <c r="P170" s="24">
        <f t="shared" si="19"/>
        <v>87.102364676951098</v>
      </c>
      <c r="Q170" s="7">
        <f t="shared" si="20"/>
        <v>81.482090564408367</v>
      </c>
      <c r="R170" s="6">
        <f t="shared" si="21"/>
        <v>0.93547506851981066</v>
      </c>
      <c r="S170" s="5">
        <f t="shared" si="22"/>
        <v>-1</v>
      </c>
      <c r="T170" s="4">
        <v>1218.875</v>
      </c>
      <c r="U170" s="3">
        <v>2</v>
      </c>
      <c r="V170" s="3">
        <v>2</v>
      </c>
      <c r="W170" s="3">
        <v>0</v>
      </c>
      <c r="X170" s="3">
        <v>0</v>
      </c>
      <c r="Y170" s="3">
        <v>2</v>
      </c>
      <c r="Z170" s="3">
        <v>0</v>
      </c>
      <c r="AA170" s="3">
        <f t="shared" si="23"/>
        <v>-2</v>
      </c>
    </row>
    <row r="171" spans="1:27" x14ac:dyDescent="0.25">
      <c r="A171" s="14">
        <v>157</v>
      </c>
      <c r="B171" s="14" t="s">
        <v>1</v>
      </c>
      <c r="C171" s="14"/>
      <c r="D171" s="14">
        <v>7</v>
      </c>
      <c r="E171" s="13" t="s">
        <v>262</v>
      </c>
      <c r="F171" s="12">
        <v>153.50372246526979</v>
      </c>
      <c r="G171" s="12">
        <v>161.28412887369913</v>
      </c>
      <c r="H171" s="12">
        <v>207.38123583854988</v>
      </c>
      <c r="I171" s="12">
        <v>207.42106476146577</v>
      </c>
      <c r="J171" s="12">
        <v>207.47286523868985</v>
      </c>
      <c r="K171" s="12">
        <v>176.81653362717338</v>
      </c>
      <c r="L171" s="11" t="str">
        <f t="shared" si="16"/>
        <v>178-217</v>
      </c>
      <c r="M171" s="16">
        <f t="shared" si="17"/>
        <v>-1.07</v>
      </c>
      <c r="N171" s="5">
        <f t="shared" si="18"/>
        <v>-0.14776067981828606</v>
      </c>
      <c r="O171" s="9"/>
      <c r="P171" s="8">
        <f t="shared" si="19"/>
        <v>197.68428486450867</v>
      </c>
      <c r="Q171" s="7">
        <f t="shared" si="20"/>
        <v>19.565715662110986</v>
      </c>
      <c r="R171" s="6">
        <f t="shared" si="21"/>
        <v>9.8974562775797692E-2</v>
      </c>
      <c r="S171" s="5">
        <f t="shared" si="22"/>
        <v>-0.10556100223969692</v>
      </c>
      <c r="T171" s="4">
        <v>13009.458333333332</v>
      </c>
      <c r="U171" s="3">
        <v>20</v>
      </c>
      <c r="V171" s="3">
        <v>21</v>
      </c>
      <c r="W171" s="3">
        <v>27</v>
      </c>
      <c r="X171" s="3">
        <v>27</v>
      </c>
      <c r="Y171" s="3">
        <v>27</v>
      </c>
      <c r="Z171" s="3">
        <v>23</v>
      </c>
      <c r="AA171" s="3">
        <f t="shared" si="23"/>
        <v>-4</v>
      </c>
    </row>
    <row r="172" spans="1:27" x14ac:dyDescent="0.25">
      <c r="A172" s="14">
        <v>329</v>
      </c>
      <c r="B172" s="14" t="s">
        <v>1</v>
      </c>
      <c r="C172" s="14" t="s">
        <v>442</v>
      </c>
      <c r="D172" s="14">
        <v>11</v>
      </c>
      <c r="E172" s="13" t="s">
        <v>90</v>
      </c>
      <c r="F172" s="12">
        <v>492.67257585645081</v>
      </c>
      <c r="G172" s="12">
        <v>513.06388928081265</v>
      </c>
      <c r="H172" s="12">
        <v>446.91224268689058</v>
      </c>
      <c r="I172" s="12">
        <v>408.89343214924611</v>
      </c>
      <c r="J172" s="12">
        <v>365.07706029994404</v>
      </c>
      <c r="K172" s="12">
        <v>364.81356712076621</v>
      </c>
      <c r="L172" s="11" t="str">
        <f t="shared" si="16"/>
        <v>370-473</v>
      </c>
      <c r="M172" s="16">
        <f t="shared" si="17"/>
        <v>-1.0900000000000001</v>
      </c>
      <c r="N172" s="5">
        <f t="shared" si="18"/>
        <v>-7.2174674289681448E-4</v>
      </c>
      <c r="O172" s="9"/>
      <c r="P172" s="8">
        <f t="shared" si="19"/>
        <v>421.36640750503017</v>
      </c>
      <c r="Q172" s="7">
        <f t="shared" si="20"/>
        <v>51.848464174743604</v>
      </c>
      <c r="R172" s="6">
        <f t="shared" si="21"/>
        <v>0.12304840455067517</v>
      </c>
      <c r="S172" s="5">
        <f t="shared" si="22"/>
        <v>-0.13421297800914242</v>
      </c>
      <c r="T172" s="4">
        <v>60776.375000000029</v>
      </c>
      <c r="U172" s="3">
        <v>285</v>
      </c>
      <c r="V172" s="3">
        <v>300</v>
      </c>
      <c r="W172" s="3">
        <v>264</v>
      </c>
      <c r="X172" s="3">
        <v>244</v>
      </c>
      <c r="Y172" s="3">
        <v>220</v>
      </c>
      <c r="Z172" s="3">
        <v>222</v>
      </c>
      <c r="AA172" s="3">
        <f t="shared" si="23"/>
        <v>2</v>
      </c>
    </row>
    <row r="173" spans="1:27" x14ac:dyDescent="0.25">
      <c r="A173" s="14">
        <v>35</v>
      </c>
      <c r="B173" s="14" t="s">
        <v>1</v>
      </c>
      <c r="C173" s="14"/>
      <c r="D173" s="14">
        <v>3</v>
      </c>
      <c r="E173" s="13" t="s">
        <v>384</v>
      </c>
      <c r="F173" s="12">
        <v>761.42552099713635</v>
      </c>
      <c r="G173" s="12">
        <v>546.23231326094117</v>
      </c>
      <c r="H173" s="12">
        <v>719.68333933069448</v>
      </c>
      <c r="I173" s="12">
        <v>637.48129838027705</v>
      </c>
      <c r="J173" s="12">
        <v>834.11464226827468</v>
      </c>
      <c r="K173" s="12">
        <v>604.27977939502352</v>
      </c>
      <c r="L173" s="11" t="str">
        <f t="shared" si="16"/>
        <v>614-817</v>
      </c>
      <c r="M173" s="16">
        <f t="shared" si="17"/>
        <v>-1.1000000000000001</v>
      </c>
      <c r="N173" s="5">
        <f t="shared" si="18"/>
        <v>-0.27554349393536937</v>
      </c>
      <c r="O173" s="9"/>
      <c r="P173" s="8">
        <f t="shared" si="19"/>
        <v>715.56257135823887</v>
      </c>
      <c r="Q173" s="7">
        <f t="shared" si="20"/>
        <v>101.377030039666</v>
      </c>
      <c r="R173" s="6">
        <f t="shared" si="21"/>
        <v>0.14167458458208354</v>
      </c>
      <c r="S173" s="5">
        <f t="shared" si="22"/>
        <v>-0.15551790495691367</v>
      </c>
      <c r="T173" s="4">
        <v>15545.583333333341</v>
      </c>
      <c r="U173" s="3">
        <v>115</v>
      </c>
      <c r="V173" s="3">
        <v>83</v>
      </c>
      <c r="W173" s="3">
        <v>110</v>
      </c>
      <c r="X173" s="3">
        <v>98</v>
      </c>
      <c r="Y173" s="3">
        <v>129</v>
      </c>
      <c r="Z173" s="3">
        <v>94</v>
      </c>
      <c r="AA173" s="3">
        <f t="shared" si="23"/>
        <v>-35</v>
      </c>
    </row>
    <row r="174" spans="1:27" x14ac:dyDescent="0.25">
      <c r="A174" s="14">
        <v>340</v>
      </c>
      <c r="B174" s="14" t="s">
        <v>1</v>
      </c>
      <c r="C174" s="14"/>
      <c r="D174" s="14">
        <v>11</v>
      </c>
      <c r="E174" s="13" t="s">
        <v>79</v>
      </c>
      <c r="F174" s="12">
        <v>211.57914983650701</v>
      </c>
      <c r="G174" s="12">
        <v>418.5692541856925</v>
      </c>
      <c r="H174" s="12">
        <v>169.24451130647361</v>
      </c>
      <c r="I174" s="12">
        <v>482.95718398811181</v>
      </c>
      <c r="J174" s="12">
        <v>256.90430314707771</v>
      </c>
      <c r="K174" s="12">
        <v>181.3168133570052</v>
      </c>
      <c r="L174" s="11" t="str">
        <f t="shared" si="16"/>
        <v>196-441</v>
      </c>
      <c r="M174" s="16">
        <f t="shared" si="17"/>
        <v>-1.1200000000000001</v>
      </c>
      <c r="N174" s="5">
        <f t="shared" si="18"/>
        <v>-0.29422430400785726</v>
      </c>
      <c r="O174" s="9"/>
      <c r="P174" s="8">
        <f t="shared" si="19"/>
        <v>318.18676292100992</v>
      </c>
      <c r="Q174" s="7">
        <f t="shared" si="20"/>
        <v>122.59546517846002</v>
      </c>
      <c r="R174" s="6">
        <f t="shared" si="21"/>
        <v>0.38529404571394577</v>
      </c>
      <c r="S174" s="5">
        <f t="shared" si="22"/>
        <v>-0.43015601374335855</v>
      </c>
      <c r="T174" s="4">
        <v>5507.0833333333348</v>
      </c>
      <c r="U174" s="3">
        <v>11</v>
      </c>
      <c r="V174" s="3">
        <v>22</v>
      </c>
      <c r="W174" s="3">
        <v>9</v>
      </c>
      <c r="X174" s="3">
        <v>26</v>
      </c>
      <c r="Y174" s="3">
        <v>14</v>
      </c>
      <c r="Z174" s="3">
        <v>10</v>
      </c>
      <c r="AA174" s="3">
        <f t="shared" si="23"/>
        <v>-4</v>
      </c>
    </row>
    <row r="175" spans="1:27" x14ac:dyDescent="0.25">
      <c r="A175" s="14">
        <v>356</v>
      </c>
      <c r="B175" s="14" t="s">
        <v>1</v>
      </c>
      <c r="C175" s="14"/>
      <c r="D175" s="14">
        <v>12</v>
      </c>
      <c r="E175" s="13" t="s">
        <v>63</v>
      </c>
      <c r="F175" s="12">
        <v>462.23492971169884</v>
      </c>
      <c r="G175" s="12">
        <v>354.70216841258957</v>
      </c>
      <c r="H175" s="12">
        <v>563.61181236423408</v>
      </c>
      <c r="I175" s="12">
        <v>349.7114880223815</v>
      </c>
      <c r="J175" s="12">
        <v>356.50623885918003</v>
      </c>
      <c r="K175" s="12">
        <v>308.08374973176785</v>
      </c>
      <c r="L175" s="11" t="str">
        <f t="shared" si="16"/>
        <v>318-488</v>
      </c>
      <c r="M175" s="16">
        <f t="shared" si="17"/>
        <v>-1.1200000000000001</v>
      </c>
      <c r="N175" s="5">
        <f t="shared" si="18"/>
        <v>-0.13582508200239116</v>
      </c>
      <c r="O175" s="9"/>
      <c r="P175" s="8">
        <f t="shared" si="19"/>
        <v>402.92345666766704</v>
      </c>
      <c r="Q175" s="7">
        <f t="shared" si="20"/>
        <v>84.746494149646423</v>
      </c>
      <c r="R175" s="6">
        <f t="shared" si="21"/>
        <v>0.21032901596380796</v>
      </c>
      <c r="S175" s="5">
        <f t="shared" si="22"/>
        <v>-0.23537896681483941</v>
      </c>
      <c r="T175" s="4">
        <v>21729.083333333336</v>
      </c>
      <c r="U175" s="3">
        <v>97</v>
      </c>
      <c r="V175" s="3">
        <v>75</v>
      </c>
      <c r="W175" s="3">
        <v>120</v>
      </c>
      <c r="X175" s="3">
        <v>75</v>
      </c>
      <c r="Y175" s="3">
        <v>77</v>
      </c>
      <c r="Z175" s="3">
        <v>67</v>
      </c>
      <c r="AA175" s="3">
        <f t="shared" si="23"/>
        <v>-10</v>
      </c>
    </row>
    <row r="176" spans="1:27" x14ac:dyDescent="0.25">
      <c r="A176" s="14">
        <v>155</v>
      </c>
      <c r="B176" s="14" t="s">
        <v>1</v>
      </c>
      <c r="C176" s="14"/>
      <c r="D176" s="14">
        <v>7</v>
      </c>
      <c r="E176" s="13" t="s">
        <v>264</v>
      </c>
      <c r="F176" s="12">
        <v>299.89289539450192</v>
      </c>
      <c r="G176" s="12">
        <v>416.45724132979097</v>
      </c>
      <c r="H176" s="12">
        <v>360.98476644285608</v>
      </c>
      <c r="I176" s="12">
        <v>247.09302325581396</v>
      </c>
      <c r="J176" s="12">
        <v>160.63670548720381</v>
      </c>
      <c r="K176" s="12">
        <v>161.41753948309702</v>
      </c>
      <c r="L176" s="11" t="str">
        <f t="shared" si="16"/>
        <v>174-360</v>
      </c>
      <c r="M176" s="16">
        <f t="shared" si="17"/>
        <v>-1.1299999999999999</v>
      </c>
      <c r="N176" s="5">
        <f t="shared" si="18"/>
        <v>4.8608690867069882E-3</v>
      </c>
      <c r="O176" s="9"/>
      <c r="P176" s="8">
        <f t="shared" si="19"/>
        <v>267.15448652279514</v>
      </c>
      <c r="Q176" s="7">
        <f t="shared" si="20"/>
        <v>93.240488525954035</v>
      </c>
      <c r="R176" s="6">
        <f t="shared" si="21"/>
        <v>0.34901337327156667</v>
      </c>
      <c r="S176" s="5">
        <f t="shared" si="22"/>
        <v>-0.39578952394151928</v>
      </c>
      <c r="T176" s="4">
        <v>6820.625</v>
      </c>
      <c r="U176" s="3">
        <v>21</v>
      </c>
      <c r="V176" s="3">
        <v>29</v>
      </c>
      <c r="W176" s="3">
        <v>25</v>
      </c>
      <c r="X176" s="3">
        <v>17</v>
      </c>
      <c r="Y176" s="3">
        <v>11</v>
      </c>
      <c r="Z176" s="3">
        <v>11</v>
      </c>
      <c r="AA176" s="3">
        <f t="shared" si="23"/>
        <v>0</v>
      </c>
    </row>
    <row r="177" spans="1:27" x14ac:dyDescent="0.25">
      <c r="A177" s="14">
        <v>103</v>
      </c>
      <c r="B177" s="14" t="s">
        <v>1</v>
      </c>
      <c r="C177" s="14"/>
      <c r="D177" s="14">
        <v>5</v>
      </c>
      <c r="E177" s="13" t="s">
        <v>316</v>
      </c>
      <c r="F177" s="12">
        <v>390.61184631444252</v>
      </c>
      <c r="G177" s="12">
        <v>293.65635532418997</v>
      </c>
      <c r="H177" s="12">
        <v>211.81532351481056</v>
      </c>
      <c r="I177" s="12">
        <v>341.57716688015239</v>
      </c>
      <c r="J177" s="12">
        <v>156.26526027932417</v>
      </c>
      <c r="K177" s="12">
        <v>154.87451400054849</v>
      </c>
      <c r="L177" s="11" t="str">
        <f t="shared" si="16"/>
        <v>167-335</v>
      </c>
      <c r="M177" s="16">
        <f t="shared" si="17"/>
        <v>-1.1399999999999999</v>
      </c>
      <c r="N177" s="5">
        <f t="shared" si="18"/>
        <v>-8.8999069677401163E-3</v>
      </c>
      <c r="O177" s="9"/>
      <c r="P177" s="8">
        <f t="shared" si="19"/>
        <v>250.73369976163229</v>
      </c>
      <c r="Q177" s="7">
        <f t="shared" si="20"/>
        <v>83.83559188346679</v>
      </c>
      <c r="R177" s="6">
        <f t="shared" si="21"/>
        <v>0.33436108494058708</v>
      </c>
      <c r="S177" s="5">
        <f t="shared" si="22"/>
        <v>-0.38231472615055451</v>
      </c>
      <c r="T177" s="4">
        <v>7740.2083333333358</v>
      </c>
      <c r="U177" s="3">
        <v>29</v>
      </c>
      <c r="V177" s="3">
        <v>22</v>
      </c>
      <c r="W177" s="3">
        <v>16</v>
      </c>
      <c r="X177" s="3">
        <v>26</v>
      </c>
      <c r="Y177" s="3">
        <v>12</v>
      </c>
      <c r="Z177" s="3">
        <v>12</v>
      </c>
      <c r="AA177" s="3">
        <f t="shared" si="23"/>
        <v>0</v>
      </c>
    </row>
    <row r="178" spans="1:27" x14ac:dyDescent="0.25">
      <c r="A178" s="14">
        <v>210</v>
      </c>
      <c r="B178" s="14" t="s">
        <v>1</v>
      </c>
      <c r="C178" s="14"/>
      <c r="D178" s="14">
        <v>8</v>
      </c>
      <c r="E178" s="13" t="s">
        <v>209</v>
      </c>
      <c r="F178" s="12">
        <v>351.75967778813515</v>
      </c>
      <c r="G178" s="12">
        <v>406.40350567197936</v>
      </c>
      <c r="H178" s="12">
        <v>337.41786538803058</v>
      </c>
      <c r="I178" s="12">
        <v>321.37979056750316</v>
      </c>
      <c r="J178" s="12">
        <v>304.99564932676702</v>
      </c>
      <c r="K178" s="12">
        <v>295.66774637476482</v>
      </c>
      <c r="L178" s="11" t="str">
        <f t="shared" si="16"/>
        <v>300-365</v>
      </c>
      <c r="M178" s="16">
        <f t="shared" si="17"/>
        <v>-1.1399999999999999</v>
      </c>
      <c r="N178" s="5">
        <f t="shared" si="18"/>
        <v>-3.0583724628833811E-2</v>
      </c>
      <c r="O178" s="9"/>
      <c r="P178" s="8">
        <f t="shared" si="19"/>
        <v>332.48784628000226</v>
      </c>
      <c r="Q178" s="7">
        <f t="shared" si="20"/>
        <v>32.294507515490722</v>
      </c>
      <c r="R178" s="6">
        <f t="shared" si="21"/>
        <v>9.7129888736727343E-2</v>
      </c>
      <c r="S178" s="5">
        <f t="shared" si="22"/>
        <v>-0.11074119044408516</v>
      </c>
      <c r="T178" s="4">
        <v>27752.708333333336</v>
      </c>
      <c r="U178" s="3">
        <v>100</v>
      </c>
      <c r="V178" s="3">
        <v>115</v>
      </c>
      <c r="W178" s="3">
        <v>95</v>
      </c>
      <c r="X178" s="3">
        <v>90</v>
      </c>
      <c r="Y178" s="3">
        <v>85</v>
      </c>
      <c r="Z178" s="3">
        <v>82</v>
      </c>
      <c r="AA178" s="3">
        <f t="shared" si="23"/>
        <v>-3</v>
      </c>
    </row>
    <row r="179" spans="1:27" x14ac:dyDescent="0.25">
      <c r="A179" s="14">
        <v>224</v>
      </c>
      <c r="B179" s="14" t="s">
        <v>1</v>
      </c>
      <c r="C179" s="14"/>
      <c r="D179" s="14">
        <v>8</v>
      </c>
      <c r="E179" s="13" t="s">
        <v>195</v>
      </c>
      <c r="F179" s="12">
        <v>454.91470349309503</v>
      </c>
      <c r="G179" s="12">
        <v>340.08600251794445</v>
      </c>
      <c r="H179" s="12">
        <v>250.11106906027348</v>
      </c>
      <c r="I179" s="12">
        <v>245.1426962383847</v>
      </c>
      <c r="J179" s="12">
        <v>280.07468658308881</v>
      </c>
      <c r="K179" s="12">
        <v>221.49818914043601</v>
      </c>
      <c r="L179" s="11" t="str">
        <f t="shared" si="16"/>
        <v>230-339</v>
      </c>
      <c r="M179" s="16">
        <f t="shared" si="17"/>
        <v>-1.1499999999999999</v>
      </c>
      <c r="N179" s="5">
        <f t="shared" si="18"/>
        <v>-0.20914598944048127</v>
      </c>
      <c r="O179" s="9"/>
      <c r="P179" s="8">
        <f t="shared" si="19"/>
        <v>284.42427557191911</v>
      </c>
      <c r="Q179" s="7">
        <f t="shared" si="20"/>
        <v>54.810214772377215</v>
      </c>
      <c r="R179" s="6">
        <f t="shared" si="21"/>
        <v>0.19270582534548106</v>
      </c>
      <c r="S179" s="5">
        <f t="shared" si="22"/>
        <v>-0.22124020991158927</v>
      </c>
      <c r="T179" s="4">
        <v>14911.166666666668</v>
      </c>
      <c r="U179" s="3">
        <v>70</v>
      </c>
      <c r="V179" s="3">
        <v>52</v>
      </c>
      <c r="W179" s="3">
        <v>38</v>
      </c>
      <c r="X179" s="3">
        <v>37</v>
      </c>
      <c r="Y179" s="3">
        <v>42</v>
      </c>
      <c r="Z179" s="3">
        <v>33</v>
      </c>
      <c r="AA179" s="3">
        <f t="shared" si="23"/>
        <v>-9</v>
      </c>
    </row>
    <row r="180" spans="1:27" x14ac:dyDescent="0.25">
      <c r="A180" s="14">
        <v>383</v>
      </c>
      <c r="B180" s="14" t="s">
        <v>1</v>
      </c>
      <c r="C180" s="14" t="s">
        <v>441</v>
      </c>
      <c r="D180" s="14">
        <v>13</v>
      </c>
      <c r="E180" s="13" t="s">
        <v>35</v>
      </c>
      <c r="F180" s="12">
        <v>279.83030263589808</v>
      </c>
      <c r="G180" s="12">
        <v>296.13101644818738</v>
      </c>
      <c r="H180" s="12">
        <v>225.73590914129659</v>
      </c>
      <c r="I180" s="12">
        <v>208.86585303488008</v>
      </c>
      <c r="J180" s="12">
        <v>185.65629323848921</v>
      </c>
      <c r="K180" s="12">
        <v>177.14382294922936</v>
      </c>
      <c r="L180" s="11" t="str">
        <f t="shared" si="16"/>
        <v>183-259</v>
      </c>
      <c r="M180" s="16">
        <f t="shared" si="17"/>
        <v>-1.1499999999999999</v>
      </c>
      <c r="N180" s="5">
        <f t="shared" si="18"/>
        <v>-4.5850696148096393E-2</v>
      </c>
      <c r="O180" s="9"/>
      <c r="P180" s="8">
        <f t="shared" si="19"/>
        <v>220.86966275254193</v>
      </c>
      <c r="Q180" s="7">
        <f t="shared" si="20"/>
        <v>37.993169202741797</v>
      </c>
      <c r="R180" s="6">
        <f t="shared" si="21"/>
        <v>0.17201624129479748</v>
      </c>
      <c r="S180" s="5">
        <f t="shared" si="22"/>
        <v>-0.19797123452079585</v>
      </c>
      <c r="T180" s="4">
        <v>289434.08333333314</v>
      </c>
      <c r="U180" s="3">
        <v>731</v>
      </c>
      <c r="V180" s="3">
        <v>791</v>
      </c>
      <c r="W180" s="3">
        <v>616</v>
      </c>
      <c r="X180" s="3">
        <v>582</v>
      </c>
      <c r="Y180" s="3">
        <v>528</v>
      </c>
      <c r="Z180" s="3">
        <v>514</v>
      </c>
      <c r="AA180" s="3">
        <f t="shared" si="23"/>
        <v>-14</v>
      </c>
    </row>
    <row r="181" spans="1:27" x14ac:dyDescent="0.25">
      <c r="A181" s="14">
        <v>410</v>
      </c>
      <c r="B181" s="14" t="s">
        <v>1</v>
      </c>
      <c r="C181" s="14"/>
      <c r="D181" s="14">
        <v>13</v>
      </c>
      <c r="E181" s="13" t="s">
        <v>8</v>
      </c>
      <c r="F181" s="12">
        <v>173.93465026711391</v>
      </c>
      <c r="G181" s="12">
        <v>211.12111521624388</v>
      </c>
      <c r="H181" s="12">
        <v>223.34584483667837</v>
      </c>
      <c r="I181" s="12">
        <v>322.89111738954949</v>
      </c>
      <c r="J181" s="12">
        <v>248.43177442394884</v>
      </c>
      <c r="K181" s="12">
        <v>198.67446877861755</v>
      </c>
      <c r="L181" s="11" t="str">
        <f t="shared" si="16"/>
        <v>207-300</v>
      </c>
      <c r="M181" s="16">
        <f t="shared" si="17"/>
        <v>-1.18</v>
      </c>
      <c r="N181" s="5">
        <f t="shared" si="18"/>
        <v>-0.20028559454886974</v>
      </c>
      <c r="O181" s="9"/>
      <c r="P181" s="8">
        <f t="shared" si="19"/>
        <v>253.32918379250526</v>
      </c>
      <c r="Q181" s="7">
        <f t="shared" si="20"/>
        <v>46.216093459649429</v>
      </c>
      <c r="R181" s="6">
        <f t="shared" si="21"/>
        <v>0.18243493610867872</v>
      </c>
      <c r="S181" s="5">
        <f t="shared" si="22"/>
        <v>-0.21574582997375397</v>
      </c>
      <c r="T181" s="4">
        <v>8052.7500000000027</v>
      </c>
      <c r="U181" s="3">
        <v>14</v>
      </c>
      <c r="V181" s="3">
        <v>17</v>
      </c>
      <c r="W181" s="3">
        <v>18</v>
      </c>
      <c r="X181" s="3">
        <v>26</v>
      </c>
      <c r="Y181" s="3">
        <v>20</v>
      </c>
      <c r="Z181" s="3">
        <v>16</v>
      </c>
      <c r="AA181" s="3">
        <f t="shared" si="23"/>
        <v>-4</v>
      </c>
    </row>
    <row r="182" spans="1:27" x14ac:dyDescent="0.25">
      <c r="A182" s="14">
        <v>191</v>
      </c>
      <c r="B182" s="14" t="s">
        <v>1</v>
      </c>
      <c r="C182" s="14"/>
      <c r="D182" s="14">
        <v>8</v>
      </c>
      <c r="E182" s="13" t="s">
        <v>228</v>
      </c>
      <c r="F182" s="12">
        <v>348.21280722920062</v>
      </c>
      <c r="G182" s="12">
        <v>443.68936128389095</v>
      </c>
      <c r="H182" s="12">
        <v>368.69091565963714</v>
      </c>
      <c r="I182" s="12">
        <v>313.52273039795386</v>
      </c>
      <c r="J182" s="12">
        <v>225.02903600464577</v>
      </c>
      <c r="K182" s="12">
        <v>226.36052104838467</v>
      </c>
      <c r="L182" s="11" t="str">
        <f t="shared" si="16"/>
        <v>240-389</v>
      </c>
      <c r="M182" s="16">
        <f t="shared" si="17"/>
        <v>-1.19</v>
      </c>
      <c r="N182" s="5">
        <f t="shared" si="18"/>
        <v>5.9169477298538723E-3</v>
      </c>
      <c r="O182" s="9"/>
      <c r="P182" s="8">
        <f t="shared" si="19"/>
        <v>314.72669189272921</v>
      </c>
      <c r="Q182" s="7">
        <f t="shared" si="20"/>
        <v>74.545117392453065</v>
      </c>
      <c r="R182" s="6">
        <f t="shared" si="21"/>
        <v>0.23685667378304498</v>
      </c>
      <c r="S182" s="5">
        <f t="shared" si="22"/>
        <v>-0.28077113610199633</v>
      </c>
      <c r="T182" s="4">
        <v>55593.666666666642</v>
      </c>
      <c r="U182" s="3">
        <v>184</v>
      </c>
      <c r="V182" s="3">
        <v>237</v>
      </c>
      <c r="W182" s="3">
        <v>199</v>
      </c>
      <c r="X182" s="3">
        <v>171</v>
      </c>
      <c r="Y182" s="3">
        <v>124</v>
      </c>
      <c r="Z182" s="3">
        <v>126</v>
      </c>
      <c r="AA182" s="3">
        <f t="shared" si="23"/>
        <v>2</v>
      </c>
    </row>
    <row r="183" spans="1:27" x14ac:dyDescent="0.25">
      <c r="A183" s="14">
        <v>217</v>
      </c>
      <c r="B183" s="14" t="s">
        <v>1</v>
      </c>
      <c r="C183" s="14"/>
      <c r="D183" s="14">
        <v>8</v>
      </c>
      <c r="E183" s="13" t="s">
        <v>202</v>
      </c>
      <c r="F183" s="12">
        <v>341.2779374942038</v>
      </c>
      <c r="G183" s="12">
        <v>391.87415663875487</v>
      </c>
      <c r="H183" s="12">
        <v>427.46853868406026</v>
      </c>
      <c r="I183" s="12">
        <v>264.41424899008445</v>
      </c>
      <c r="J183" s="12">
        <v>219.59521282436043</v>
      </c>
      <c r="K183" s="12">
        <v>204.263390346731</v>
      </c>
      <c r="L183" s="11" t="str">
        <f t="shared" si="16"/>
        <v>221-388</v>
      </c>
      <c r="M183" s="16">
        <f t="shared" si="17"/>
        <v>-1.2</v>
      </c>
      <c r="N183" s="5">
        <f t="shared" si="18"/>
        <v>-6.9818564259378157E-2</v>
      </c>
      <c r="O183" s="9"/>
      <c r="P183" s="8">
        <f t="shared" si="19"/>
        <v>304.20432846040228</v>
      </c>
      <c r="Q183" s="7">
        <f t="shared" si="20"/>
        <v>83.44865109323365</v>
      </c>
      <c r="R183" s="6">
        <f t="shared" si="21"/>
        <v>0.27431776370695532</v>
      </c>
      <c r="S183" s="5">
        <f t="shared" si="22"/>
        <v>-0.32853226849032297</v>
      </c>
      <c r="T183" s="4">
        <v>13701.91666666667</v>
      </c>
      <c r="U183" s="3">
        <v>46</v>
      </c>
      <c r="V183" s="3">
        <v>53</v>
      </c>
      <c r="W183" s="3">
        <v>58</v>
      </c>
      <c r="X183" s="3">
        <v>36</v>
      </c>
      <c r="Y183" s="3">
        <v>30</v>
      </c>
      <c r="Z183" s="3">
        <v>28</v>
      </c>
      <c r="AA183" s="3">
        <f t="shared" si="23"/>
        <v>-2</v>
      </c>
    </row>
    <row r="184" spans="1:27" x14ac:dyDescent="0.25">
      <c r="A184" s="14">
        <v>371</v>
      </c>
      <c r="B184" s="14" t="s">
        <v>1</v>
      </c>
      <c r="C184" s="14" t="s">
        <v>441</v>
      </c>
      <c r="D184" s="14">
        <v>13</v>
      </c>
      <c r="E184" s="13" t="s">
        <v>47</v>
      </c>
      <c r="F184" s="12">
        <v>348.02240948829365</v>
      </c>
      <c r="G184" s="12">
        <v>372.03519038432125</v>
      </c>
      <c r="H184" s="12">
        <v>322.37051100917546</v>
      </c>
      <c r="I184" s="12">
        <v>258.63222200752114</v>
      </c>
      <c r="J184" s="12">
        <v>245.26231648768476</v>
      </c>
      <c r="K184" s="12">
        <v>230.84203862375375</v>
      </c>
      <c r="L184" s="11" t="str">
        <f t="shared" si="16"/>
        <v>240-336</v>
      </c>
      <c r="M184" s="16">
        <f t="shared" si="17"/>
        <v>-1.2</v>
      </c>
      <c r="N184" s="5">
        <f t="shared" si="18"/>
        <v>-5.8795326042902656E-2</v>
      </c>
      <c r="O184" s="9"/>
      <c r="P184" s="8">
        <f t="shared" si="19"/>
        <v>288.00298625019803</v>
      </c>
      <c r="Q184" s="7">
        <f t="shared" si="20"/>
        <v>47.506438532634746</v>
      </c>
      <c r="R184" s="6">
        <f t="shared" si="21"/>
        <v>0.16495120120513015</v>
      </c>
      <c r="S184" s="5">
        <f t="shared" si="22"/>
        <v>-0.19847345463559402</v>
      </c>
      <c r="T184" s="4">
        <v>201055.49999999988</v>
      </c>
      <c r="U184" s="3">
        <v>706</v>
      </c>
      <c r="V184" s="3">
        <v>754</v>
      </c>
      <c r="W184" s="3">
        <v>652</v>
      </c>
      <c r="X184" s="3">
        <v>522</v>
      </c>
      <c r="Y184" s="3">
        <v>494</v>
      </c>
      <c r="Z184" s="3">
        <v>464</v>
      </c>
      <c r="AA184" s="3">
        <f t="shared" si="23"/>
        <v>-30</v>
      </c>
    </row>
    <row r="185" spans="1:27" x14ac:dyDescent="0.25">
      <c r="A185" s="14">
        <v>305</v>
      </c>
      <c r="B185" s="14" t="s">
        <v>1</v>
      </c>
      <c r="C185" s="14"/>
      <c r="D185" s="14">
        <v>10</v>
      </c>
      <c r="E185" s="13" t="s">
        <v>114</v>
      </c>
      <c r="F185" s="12">
        <v>447.15858074720677</v>
      </c>
      <c r="G185" s="12">
        <v>339.70780377717068</v>
      </c>
      <c r="H185" s="12">
        <v>365.54826305232802</v>
      </c>
      <c r="I185" s="12">
        <v>310.68053266295902</v>
      </c>
      <c r="J185" s="12">
        <v>284.346713425904</v>
      </c>
      <c r="K185" s="12">
        <v>272.25915915323452</v>
      </c>
      <c r="L185" s="11" t="str">
        <f t="shared" si="16"/>
        <v>282-370</v>
      </c>
      <c r="M185" s="16">
        <f t="shared" si="17"/>
        <v>-1.21</v>
      </c>
      <c r="N185" s="5">
        <f t="shared" si="18"/>
        <v>-4.2509913784599777E-2</v>
      </c>
      <c r="O185" s="9"/>
      <c r="P185" s="8">
        <f t="shared" si="19"/>
        <v>325.84497834932591</v>
      </c>
      <c r="Q185" s="7">
        <f t="shared" si="20"/>
        <v>44.24234023589581</v>
      </c>
      <c r="R185" s="6">
        <f t="shared" si="21"/>
        <v>0.1357772658029589</v>
      </c>
      <c r="S185" s="5">
        <f t="shared" si="22"/>
        <v>-0.16445187974830194</v>
      </c>
      <c r="T185" s="4">
        <v>42234.166666666664</v>
      </c>
      <c r="U185" s="3">
        <v>188</v>
      </c>
      <c r="V185" s="3">
        <v>143</v>
      </c>
      <c r="W185" s="3">
        <v>154</v>
      </c>
      <c r="X185" s="3">
        <v>131</v>
      </c>
      <c r="Y185" s="3">
        <v>120</v>
      </c>
      <c r="Z185" s="3">
        <v>115</v>
      </c>
      <c r="AA185" s="3">
        <f t="shared" si="23"/>
        <v>-5</v>
      </c>
    </row>
    <row r="186" spans="1:27" x14ac:dyDescent="0.25">
      <c r="A186" s="14">
        <v>72</v>
      </c>
      <c r="B186" s="14" t="s">
        <v>1</v>
      </c>
      <c r="C186" s="14" t="s">
        <v>442</v>
      </c>
      <c r="D186" s="14">
        <v>5</v>
      </c>
      <c r="E186" s="13" t="s">
        <v>347</v>
      </c>
      <c r="F186" s="12">
        <v>471.46925248978624</v>
      </c>
      <c r="G186" s="12">
        <v>535.7641469313412</v>
      </c>
      <c r="H186" s="12">
        <v>389.76983419273961</v>
      </c>
      <c r="I186" s="12">
        <v>378.08783975849383</v>
      </c>
      <c r="J186" s="12">
        <v>292.51420114856876</v>
      </c>
      <c r="K186" s="12">
        <v>281.17850519505379</v>
      </c>
      <c r="L186" s="11" t="str">
        <f t="shared" si="16"/>
        <v>299-459</v>
      </c>
      <c r="M186" s="16">
        <f t="shared" si="17"/>
        <v>-1.23</v>
      </c>
      <c r="N186" s="5">
        <f t="shared" si="18"/>
        <v>-3.8752634603738574E-2</v>
      </c>
      <c r="O186" s="9"/>
      <c r="P186" s="8">
        <f t="shared" si="19"/>
        <v>379.14862758050037</v>
      </c>
      <c r="Q186" s="7">
        <f t="shared" si="20"/>
        <v>79.770708899766788</v>
      </c>
      <c r="R186" s="6">
        <f t="shared" si="21"/>
        <v>0.21039429684558192</v>
      </c>
      <c r="S186" s="5">
        <f t="shared" si="22"/>
        <v>-0.25839503365905153</v>
      </c>
      <c r="T186" s="4">
        <v>287819.33333333337</v>
      </c>
      <c r="U186" s="3">
        <v>1375</v>
      </c>
      <c r="V186" s="3">
        <v>1559</v>
      </c>
      <c r="W186" s="3">
        <v>1131</v>
      </c>
      <c r="X186" s="3">
        <v>1094</v>
      </c>
      <c r="Y186" s="3">
        <v>844</v>
      </c>
      <c r="Z186" s="3">
        <v>809</v>
      </c>
      <c r="AA186" s="3">
        <f t="shared" si="23"/>
        <v>-35</v>
      </c>
    </row>
    <row r="187" spans="1:27" x14ac:dyDescent="0.25">
      <c r="A187" s="14">
        <v>94</v>
      </c>
      <c r="B187" s="14" t="s">
        <v>1</v>
      </c>
      <c r="C187" s="14"/>
      <c r="D187" s="14">
        <v>5</v>
      </c>
      <c r="E187" s="13" t="s">
        <v>325</v>
      </c>
      <c r="F187" s="12">
        <v>667.18916420489938</v>
      </c>
      <c r="G187" s="12">
        <v>736.79108095007257</v>
      </c>
      <c r="H187" s="12">
        <v>441.72422183540152</v>
      </c>
      <c r="I187" s="12">
        <v>506.78733031674204</v>
      </c>
      <c r="J187" s="12">
        <v>413.5127558172133</v>
      </c>
      <c r="K187" s="12">
        <v>366.71184541511161</v>
      </c>
      <c r="L187" s="11" t="str">
        <f t="shared" si="16"/>
        <v>392-616</v>
      </c>
      <c r="M187" s="16">
        <f t="shared" si="17"/>
        <v>-1.23</v>
      </c>
      <c r="N187" s="5">
        <f t="shared" si="18"/>
        <v>-0.11317887959613339</v>
      </c>
      <c r="O187" s="9"/>
      <c r="P187" s="22">
        <f t="shared" si="19"/>
        <v>504.04380613095225</v>
      </c>
      <c r="Q187" s="7">
        <f t="shared" si="20"/>
        <v>111.83906608671144</v>
      </c>
      <c r="R187" s="6">
        <f t="shared" si="21"/>
        <v>0.2218836234596151</v>
      </c>
      <c r="S187" s="5">
        <f t="shared" si="22"/>
        <v>-0.27246036762162162</v>
      </c>
      <c r="T187" s="4">
        <v>14667.833333333332</v>
      </c>
      <c r="U187" s="3">
        <v>83</v>
      </c>
      <c r="V187" s="3">
        <v>95</v>
      </c>
      <c r="W187" s="3">
        <v>59</v>
      </c>
      <c r="X187" s="3">
        <v>70</v>
      </c>
      <c r="Y187" s="3">
        <v>59</v>
      </c>
      <c r="Z187" s="3">
        <v>54</v>
      </c>
      <c r="AA187" s="3">
        <f t="shared" si="23"/>
        <v>-5</v>
      </c>
    </row>
    <row r="188" spans="1:27" x14ac:dyDescent="0.25">
      <c r="A188" s="14">
        <v>143</v>
      </c>
      <c r="B188" s="14" t="s">
        <v>1</v>
      </c>
      <c r="C188" s="14"/>
      <c r="D188" s="14">
        <v>6</v>
      </c>
      <c r="E188" s="13" t="s">
        <v>276</v>
      </c>
      <c r="F188" s="12">
        <v>68.551842330762625</v>
      </c>
      <c r="G188" s="12">
        <v>77.033359724391758</v>
      </c>
      <c r="H188" s="12">
        <v>170.99132219039885</v>
      </c>
      <c r="I188" s="12">
        <v>102.50496508424627</v>
      </c>
      <c r="J188" s="12">
        <v>119.55083045130438</v>
      </c>
      <c r="K188" s="12">
        <v>76.800819208738275</v>
      </c>
      <c r="L188" s="11" t="str">
        <f t="shared" si="16"/>
        <v>84-148</v>
      </c>
      <c r="M188" s="16">
        <f t="shared" si="17"/>
        <v>-1.24</v>
      </c>
      <c r="N188" s="5">
        <f t="shared" si="18"/>
        <v>-0.3575885761829074</v>
      </c>
      <c r="O188" s="9"/>
      <c r="P188" s="8">
        <f t="shared" si="19"/>
        <v>116.22443606294998</v>
      </c>
      <c r="Q188" s="7">
        <f t="shared" si="20"/>
        <v>31.78155922802906</v>
      </c>
      <c r="R188" s="6">
        <f t="shared" si="21"/>
        <v>0.27344988975309287</v>
      </c>
      <c r="S188" s="5">
        <f t="shared" si="22"/>
        <v>-0.3392024791831118</v>
      </c>
      <c r="T188" s="4">
        <v>11715.749999999993</v>
      </c>
      <c r="U188" s="3">
        <v>8</v>
      </c>
      <c r="V188" s="3">
        <v>9</v>
      </c>
      <c r="W188" s="3">
        <v>20</v>
      </c>
      <c r="X188" s="3">
        <v>12</v>
      </c>
      <c r="Y188" s="3">
        <v>14</v>
      </c>
      <c r="Z188" s="3">
        <v>9</v>
      </c>
      <c r="AA188" s="3">
        <f t="shared" si="23"/>
        <v>-5</v>
      </c>
    </row>
    <row r="189" spans="1:27" x14ac:dyDescent="0.25">
      <c r="A189" s="14">
        <v>323</v>
      </c>
      <c r="B189" s="14" t="s">
        <v>1</v>
      </c>
      <c r="C189" s="14"/>
      <c r="D189" s="14">
        <v>10</v>
      </c>
      <c r="E189" s="13" t="s">
        <v>96</v>
      </c>
      <c r="F189" s="12">
        <v>98.598492851609265</v>
      </c>
      <c r="G189" s="12">
        <v>99.111535874836292</v>
      </c>
      <c r="H189" s="12">
        <v>185.04679548770505</v>
      </c>
      <c r="I189" s="12">
        <v>229.22636103151862</v>
      </c>
      <c r="J189" s="12">
        <v>273.61751152073725</v>
      </c>
      <c r="K189" s="12">
        <v>130.26880001929914</v>
      </c>
      <c r="L189" s="11" t="str">
        <f t="shared" si="16"/>
        <v>146-273</v>
      </c>
      <c r="M189" s="16">
        <f t="shared" si="17"/>
        <v>-1.24</v>
      </c>
      <c r="N189" s="5">
        <f t="shared" si="18"/>
        <v>-0.52390181719262452</v>
      </c>
      <c r="O189" s="9"/>
      <c r="P189" s="8">
        <f t="shared" si="19"/>
        <v>209.13033018627721</v>
      </c>
      <c r="Q189" s="7">
        <f t="shared" si="20"/>
        <v>63.547353369512308</v>
      </c>
      <c r="R189" s="6">
        <f t="shared" si="21"/>
        <v>0.30386483544930676</v>
      </c>
      <c r="S189" s="5">
        <f t="shared" si="22"/>
        <v>-0.37709274449447044</v>
      </c>
      <c r="T189" s="4">
        <v>6914.1666666666642</v>
      </c>
      <c r="U189" s="3">
        <v>7</v>
      </c>
      <c r="V189" s="3">
        <v>7</v>
      </c>
      <c r="W189" s="3">
        <v>13</v>
      </c>
      <c r="X189" s="3">
        <v>16</v>
      </c>
      <c r="Y189" s="3">
        <v>19</v>
      </c>
      <c r="Z189" s="3">
        <v>9</v>
      </c>
      <c r="AA189" s="3">
        <f t="shared" si="23"/>
        <v>-10</v>
      </c>
    </row>
    <row r="190" spans="1:27" x14ac:dyDescent="0.25">
      <c r="A190" s="14">
        <v>255</v>
      </c>
      <c r="B190" s="14" t="s">
        <v>1</v>
      </c>
      <c r="C190" s="14"/>
      <c r="D190" s="14">
        <v>9</v>
      </c>
      <c r="E190" s="13" t="s">
        <v>164</v>
      </c>
      <c r="F190" s="12">
        <v>205.11768627249882</v>
      </c>
      <c r="G190" s="12">
        <v>163.84526023865001</v>
      </c>
      <c r="H190" s="12">
        <v>151.71704112191452</v>
      </c>
      <c r="I190" s="12">
        <v>145.19950346955511</v>
      </c>
      <c r="J190" s="12">
        <v>129.97811397933731</v>
      </c>
      <c r="K190" s="12">
        <v>124.03748270731639</v>
      </c>
      <c r="L190" s="11" t="str">
        <f t="shared" si="16"/>
        <v>129-167</v>
      </c>
      <c r="M190" s="16">
        <f t="shared" si="17"/>
        <v>-1.25</v>
      </c>
      <c r="N190" s="5">
        <f t="shared" si="18"/>
        <v>-4.570485822686509E-2</v>
      </c>
      <c r="O190" s="9"/>
      <c r="P190" s="8">
        <f t="shared" si="19"/>
        <v>147.90986092602995</v>
      </c>
      <c r="Q190" s="7">
        <f t="shared" si="20"/>
        <v>19.080906581323255</v>
      </c>
      <c r="R190" s="6">
        <f t="shared" si="21"/>
        <v>0.12900361383522399</v>
      </c>
      <c r="S190" s="5">
        <f t="shared" si="22"/>
        <v>-0.16139815201808752</v>
      </c>
      <c r="T190" s="4">
        <v>79647.458333333343</v>
      </c>
      <c r="U190" s="3">
        <v>150</v>
      </c>
      <c r="V190" s="3">
        <v>122</v>
      </c>
      <c r="W190" s="3">
        <v>115</v>
      </c>
      <c r="X190" s="3">
        <v>112</v>
      </c>
      <c r="Y190" s="3">
        <v>102</v>
      </c>
      <c r="Z190" s="3">
        <v>99</v>
      </c>
      <c r="AA190" s="3">
        <f t="shared" si="23"/>
        <v>-3</v>
      </c>
    </row>
    <row r="191" spans="1:27" x14ac:dyDescent="0.25">
      <c r="A191" s="14">
        <v>279</v>
      </c>
      <c r="B191" s="14" t="s">
        <v>1</v>
      </c>
      <c r="C191" s="14" t="s">
        <v>442</v>
      </c>
      <c r="D191" s="14">
        <v>14</v>
      </c>
      <c r="E191" s="13" t="s">
        <v>140</v>
      </c>
      <c r="F191" s="12">
        <v>282.71733895432112</v>
      </c>
      <c r="G191" s="12">
        <v>345.1753686079424</v>
      </c>
      <c r="H191" s="12">
        <v>314.51128662451686</v>
      </c>
      <c r="I191" s="12">
        <v>290.45914771248198</v>
      </c>
      <c r="J191" s="12">
        <v>233.02705770136316</v>
      </c>
      <c r="K191" s="12">
        <v>233.44067613996847</v>
      </c>
      <c r="L191" s="11" t="str">
        <f t="shared" si="16"/>
        <v>243-322</v>
      </c>
      <c r="M191" s="16">
        <f t="shared" si="17"/>
        <v>-1.25</v>
      </c>
      <c r="N191" s="5">
        <f t="shared" si="18"/>
        <v>1.774980307803509E-3</v>
      </c>
      <c r="O191" s="9"/>
      <c r="P191" s="8">
        <f t="shared" si="19"/>
        <v>282.90492102670004</v>
      </c>
      <c r="Q191" s="7">
        <f t="shared" si="20"/>
        <v>39.51321392704353</v>
      </c>
      <c r="R191" s="6">
        <f t="shared" si="21"/>
        <v>0.13966958857995385</v>
      </c>
      <c r="S191" s="5">
        <f t="shared" si="22"/>
        <v>-0.17484405964809366</v>
      </c>
      <c r="T191" s="4">
        <v>166888.50000000012</v>
      </c>
      <c r="U191" s="3">
        <v>452</v>
      </c>
      <c r="V191" s="3">
        <v>557</v>
      </c>
      <c r="W191" s="3">
        <v>512</v>
      </c>
      <c r="X191" s="3">
        <v>477</v>
      </c>
      <c r="Y191" s="3">
        <v>386</v>
      </c>
      <c r="Z191" s="3">
        <v>390</v>
      </c>
      <c r="AA191" s="3">
        <f t="shared" si="23"/>
        <v>4</v>
      </c>
    </row>
    <row r="192" spans="1:27" x14ac:dyDescent="0.25">
      <c r="A192" s="14">
        <v>51</v>
      </c>
      <c r="B192" s="14" t="s">
        <v>1</v>
      </c>
      <c r="C192" s="14"/>
      <c r="D192" s="14">
        <v>4</v>
      </c>
      <c r="E192" s="13" t="s">
        <v>368</v>
      </c>
      <c r="F192" s="12">
        <v>777.99388719088643</v>
      </c>
      <c r="G192" s="12">
        <v>331.29037601457679</v>
      </c>
      <c r="H192" s="12">
        <v>659.30443382231749</v>
      </c>
      <c r="I192" s="12">
        <v>524.38957775714209</v>
      </c>
      <c r="J192" s="12">
        <v>325.67985670086307</v>
      </c>
      <c r="K192" s="12">
        <v>280.52508541629186</v>
      </c>
      <c r="L192" s="11" t="str">
        <f t="shared" si="16"/>
        <v>322-630</v>
      </c>
      <c r="M192" s="16">
        <f t="shared" si="17"/>
        <v>-1.27</v>
      </c>
      <c r="N192" s="5">
        <f t="shared" si="18"/>
        <v>-0.1386477252292759</v>
      </c>
      <c r="O192" s="9"/>
      <c r="P192" s="8">
        <f t="shared" si="19"/>
        <v>476.29636901465841</v>
      </c>
      <c r="Q192" s="7">
        <f t="shared" si="20"/>
        <v>154.10585531942183</v>
      </c>
      <c r="R192" s="6">
        <f t="shared" si="21"/>
        <v>0.32355034668483712</v>
      </c>
      <c r="S192" s="5">
        <f t="shared" si="22"/>
        <v>-0.41102829316832673</v>
      </c>
      <c r="T192" s="4">
        <v>4630.7916666666697</v>
      </c>
      <c r="U192" s="3">
        <v>35</v>
      </c>
      <c r="V192" s="3">
        <v>15</v>
      </c>
      <c r="W192" s="3">
        <v>30</v>
      </c>
      <c r="X192" s="3">
        <v>24</v>
      </c>
      <c r="Y192" s="3">
        <v>15</v>
      </c>
      <c r="Z192" s="3">
        <v>13</v>
      </c>
      <c r="AA192" s="3">
        <f t="shared" si="23"/>
        <v>-2</v>
      </c>
    </row>
    <row r="193" spans="1:27" x14ac:dyDescent="0.25">
      <c r="A193" s="14">
        <v>344</v>
      </c>
      <c r="B193" s="14" t="s">
        <v>1</v>
      </c>
      <c r="C193" s="14" t="s">
        <v>442</v>
      </c>
      <c r="D193" s="14">
        <v>12</v>
      </c>
      <c r="E193" s="13" t="s">
        <v>75</v>
      </c>
      <c r="F193" s="12">
        <v>410.85358235491987</v>
      </c>
      <c r="G193" s="12">
        <v>382.78506099388261</v>
      </c>
      <c r="H193" s="12">
        <v>353.22024438375826</v>
      </c>
      <c r="I193" s="12">
        <v>353.31049547022519</v>
      </c>
      <c r="J193" s="12">
        <v>239.83481575603557</v>
      </c>
      <c r="K193" s="12">
        <v>245.69253758451882</v>
      </c>
      <c r="L193" s="11" t="str">
        <f t="shared" si="16"/>
        <v>262-384</v>
      </c>
      <c r="M193" s="16">
        <f t="shared" si="17"/>
        <v>-1.27</v>
      </c>
      <c r="N193" s="5">
        <f t="shared" si="18"/>
        <v>2.4423984524589763E-2</v>
      </c>
      <c r="O193" s="9"/>
      <c r="P193" s="8">
        <f t="shared" si="19"/>
        <v>323.23336654366921</v>
      </c>
      <c r="Q193" s="7">
        <f t="shared" si="20"/>
        <v>61.02615585447974</v>
      </c>
      <c r="R193" s="6">
        <f t="shared" si="21"/>
        <v>0.18879906027967269</v>
      </c>
      <c r="S193" s="5">
        <f t="shared" si="22"/>
        <v>-0.23989116528498777</v>
      </c>
      <c r="T193" s="4">
        <v>126142.83333333327</v>
      </c>
      <c r="U193" s="3">
        <v>513</v>
      </c>
      <c r="V193" s="3">
        <v>479</v>
      </c>
      <c r="W193" s="3">
        <v>443</v>
      </c>
      <c r="X193" s="3">
        <v>444</v>
      </c>
      <c r="Y193" s="3">
        <v>302</v>
      </c>
      <c r="Z193" s="3">
        <v>310</v>
      </c>
      <c r="AA193" s="3">
        <f t="shared" si="23"/>
        <v>8</v>
      </c>
    </row>
    <row r="194" spans="1:27" x14ac:dyDescent="0.25">
      <c r="A194" s="14">
        <v>384</v>
      </c>
      <c r="B194" s="14" t="s">
        <v>1</v>
      </c>
      <c r="C194" s="14" t="s">
        <v>441</v>
      </c>
      <c r="D194" s="14">
        <v>13</v>
      </c>
      <c r="E194" s="13" t="s">
        <v>34</v>
      </c>
      <c r="F194" s="12">
        <v>285.69915632546554</v>
      </c>
      <c r="G194" s="12">
        <v>349.079350513745</v>
      </c>
      <c r="H194" s="12">
        <v>264.09120919455586</v>
      </c>
      <c r="I194" s="12">
        <v>217.76251205236795</v>
      </c>
      <c r="J194" s="12">
        <v>191.27789644871942</v>
      </c>
      <c r="K194" s="12">
        <v>173.58440965378654</v>
      </c>
      <c r="L194" s="11" t="str">
        <f t="shared" si="16"/>
        <v>188-293</v>
      </c>
      <c r="M194" s="16">
        <f t="shared" si="17"/>
        <v>-1.27</v>
      </c>
      <c r="N194" s="5">
        <f t="shared" si="18"/>
        <v>-9.2501471019033346E-2</v>
      </c>
      <c r="O194" s="9"/>
      <c r="P194" s="8">
        <f t="shared" si="19"/>
        <v>240.2380676926461</v>
      </c>
      <c r="Q194" s="7">
        <f t="shared" si="20"/>
        <v>52.581727876406148</v>
      </c>
      <c r="R194" s="6">
        <f t="shared" si="21"/>
        <v>0.21887342160809314</v>
      </c>
      <c r="S194" s="5">
        <f t="shared" si="22"/>
        <v>-0.27744836061591371</v>
      </c>
      <c r="T194" s="4">
        <v>244910.33333333328</v>
      </c>
      <c r="U194" s="3">
        <v>580</v>
      </c>
      <c r="V194" s="3">
        <v>738</v>
      </c>
      <c r="W194" s="3">
        <v>581</v>
      </c>
      <c r="X194" s="3">
        <v>498</v>
      </c>
      <c r="Y194" s="3">
        <v>454</v>
      </c>
      <c r="Z194" s="3">
        <v>427</v>
      </c>
      <c r="AA194" s="3">
        <f t="shared" si="23"/>
        <v>-27</v>
      </c>
    </row>
    <row r="195" spans="1:27" x14ac:dyDescent="0.25">
      <c r="A195" s="14">
        <v>300</v>
      </c>
      <c r="B195" s="14" t="s">
        <v>1</v>
      </c>
      <c r="C195" s="14"/>
      <c r="D195" s="14">
        <v>10</v>
      </c>
      <c r="E195" s="13" t="s">
        <v>119</v>
      </c>
      <c r="F195" s="12">
        <v>356.00345049498173</v>
      </c>
      <c r="G195" s="12">
        <v>429.58129418162042</v>
      </c>
      <c r="H195" s="12">
        <v>307.93333513411307</v>
      </c>
      <c r="I195" s="12">
        <v>263.00605182292713</v>
      </c>
      <c r="J195" s="12">
        <v>319.89336887704098</v>
      </c>
      <c r="K195" s="12">
        <v>254.22494493999685</v>
      </c>
      <c r="L195" s="11" t="str">
        <f t="shared" si="16"/>
        <v>269-370</v>
      </c>
      <c r="M195" s="16">
        <f t="shared" si="17"/>
        <v>-1.28</v>
      </c>
      <c r="N195" s="5">
        <f t="shared" si="18"/>
        <v>-0.20528222941153068</v>
      </c>
      <c r="O195" s="9"/>
      <c r="P195" s="8">
        <f t="shared" si="19"/>
        <v>319.36380639583166</v>
      </c>
      <c r="Q195" s="7">
        <f t="shared" si="20"/>
        <v>50.817587474701959</v>
      </c>
      <c r="R195" s="6">
        <f t="shared" si="21"/>
        <v>0.15912131073399316</v>
      </c>
      <c r="S195" s="5">
        <f t="shared" si="22"/>
        <v>-0.20396444478463921</v>
      </c>
      <c r="T195" s="4">
        <v>18866.041666666657</v>
      </c>
      <c r="U195" s="3">
        <v>65</v>
      </c>
      <c r="V195" s="3">
        <v>79</v>
      </c>
      <c r="W195" s="3">
        <v>57</v>
      </c>
      <c r="X195" s="3">
        <v>49</v>
      </c>
      <c r="Y195" s="3">
        <v>60</v>
      </c>
      <c r="Z195" s="3">
        <v>48</v>
      </c>
      <c r="AA195" s="3">
        <f t="shared" si="23"/>
        <v>-12</v>
      </c>
    </row>
    <row r="196" spans="1:27" x14ac:dyDescent="0.25">
      <c r="A196" s="14">
        <v>367</v>
      </c>
      <c r="B196" s="14" t="s">
        <v>1</v>
      </c>
      <c r="C196" s="14" t="s">
        <v>441</v>
      </c>
      <c r="D196" s="14">
        <v>13</v>
      </c>
      <c r="E196" s="13" t="s">
        <v>51</v>
      </c>
      <c r="F196" s="12">
        <v>615.76529142603488</v>
      </c>
      <c r="G196" s="12">
        <v>569.63772784298146</v>
      </c>
      <c r="H196" s="12">
        <v>660.33842344201412</v>
      </c>
      <c r="I196" s="12">
        <v>525.45760303415989</v>
      </c>
      <c r="J196" s="12">
        <v>500.43630476150423</v>
      </c>
      <c r="K196" s="12">
        <v>478.22343240721136</v>
      </c>
      <c r="L196" s="11" t="str">
        <f t="shared" si="16"/>
        <v>495-617</v>
      </c>
      <c r="M196" s="16">
        <f t="shared" si="17"/>
        <v>-1.28</v>
      </c>
      <c r="N196" s="5">
        <f t="shared" si="18"/>
        <v>-4.4387012179060402E-2</v>
      </c>
      <c r="O196" s="9"/>
      <c r="P196" s="8">
        <f t="shared" si="19"/>
        <v>556.00453022548004</v>
      </c>
      <c r="Q196" s="7">
        <f t="shared" si="20"/>
        <v>60.976147251410993</v>
      </c>
      <c r="R196" s="6">
        <f t="shared" si="21"/>
        <v>0.10966843602278376</v>
      </c>
      <c r="S196" s="5">
        <f t="shared" si="22"/>
        <v>-0.13989292099243439</v>
      </c>
      <c r="T196" s="4">
        <v>46382.083333333321</v>
      </c>
      <c r="U196" s="3">
        <v>326</v>
      </c>
      <c r="V196" s="3">
        <v>294</v>
      </c>
      <c r="W196" s="3">
        <v>332</v>
      </c>
      <c r="X196" s="3">
        <v>257</v>
      </c>
      <c r="Y196" s="3">
        <v>238</v>
      </c>
      <c r="Z196" s="3">
        <v>221</v>
      </c>
      <c r="AA196" s="3">
        <f t="shared" si="23"/>
        <v>-17</v>
      </c>
    </row>
    <row r="197" spans="1:27" x14ac:dyDescent="0.25">
      <c r="A197" s="14">
        <v>54</v>
      </c>
      <c r="B197" s="14" t="s">
        <v>1</v>
      </c>
      <c r="C197" s="14"/>
      <c r="D197" s="14">
        <v>4</v>
      </c>
      <c r="E197" s="13" t="s">
        <v>365</v>
      </c>
      <c r="F197" s="12">
        <v>289.9497367351978</v>
      </c>
      <c r="G197" s="12">
        <v>309.22001641735142</v>
      </c>
      <c r="H197" s="12">
        <v>229.72919076297214</v>
      </c>
      <c r="I197" s="12">
        <v>229.93644812058889</v>
      </c>
      <c r="J197" s="12">
        <v>194.98629502065737</v>
      </c>
      <c r="K197" s="12">
        <v>182.37446757453966</v>
      </c>
      <c r="L197" s="11" t="str">
        <f t="shared" ref="L197:L260" si="24">CONCATENATE(ROUND(P197-Q197,),"-",ROUND(P197+Q197,0))</f>
        <v>194-271</v>
      </c>
      <c r="M197" s="16">
        <f t="shared" ref="M197:M260" si="25">ROUND((K197-P197)/Q197,2)</f>
        <v>-1.31</v>
      </c>
      <c r="N197" s="5">
        <f t="shared" ref="N197:N260" si="26">((K197-J197)/J197)</f>
        <v>-6.4680584062493066E-2</v>
      </c>
      <c r="O197" s="9"/>
      <c r="P197" s="8">
        <f t="shared" ref="P197:P260" si="27">(F197+G197*2+H197*3+I197*4+J197*5)/15</f>
        <v>232.81697396296397</v>
      </c>
      <c r="Q197" s="7">
        <f t="shared" ref="Q197:Q260" si="28">SQRT(((1*POWER((F197-P197),2))+ (2*POWER((G197-P197),2))+ (3*POWER((H197-P197),2))+ (4*POWER((I197-P197),2))+ (5*POWER((J197-P197),2)))/15)</f>
        <v>38.433142514004267</v>
      </c>
      <c r="R197" s="6">
        <f t="shared" ref="R197:R260" si="29">Q197/P197</f>
        <v>0.16507878209996033</v>
      </c>
      <c r="S197" s="5">
        <f t="shared" ref="S197:S260" si="30">(K197-P197)/P197</f>
        <v>-0.21666163566084573</v>
      </c>
      <c r="T197" s="4">
        <v>31258.374999999982</v>
      </c>
      <c r="U197" s="3">
        <v>91</v>
      </c>
      <c r="V197" s="3">
        <v>97</v>
      </c>
      <c r="W197" s="3">
        <v>72</v>
      </c>
      <c r="X197" s="3">
        <v>72</v>
      </c>
      <c r="Y197" s="3">
        <v>61</v>
      </c>
      <c r="Z197" s="3">
        <v>57</v>
      </c>
      <c r="AA197" s="3">
        <f t="shared" ref="AA197:AA260" si="31">+Z197-Y197</f>
        <v>-4</v>
      </c>
    </row>
    <row r="198" spans="1:27" x14ac:dyDescent="0.25">
      <c r="A198" s="14">
        <v>43</v>
      </c>
      <c r="B198" s="14" t="s">
        <v>1</v>
      </c>
      <c r="C198" s="14"/>
      <c r="D198" s="14">
        <v>3</v>
      </c>
      <c r="E198" s="13" t="s">
        <v>376</v>
      </c>
      <c r="F198" s="12">
        <v>272.05100956429328</v>
      </c>
      <c r="G198" s="12">
        <v>611.88068326676307</v>
      </c>
      <c r="H198" s="12">
        <v>323.03311089386659</v>
      </c>
      <c r="I198" s="12">
        <v>356.71819262782401</v>
      </c>
      <c r="J198" s="12">
        <v>407.48758436266394</v>
      </c>
      <c r="K198" s="12">
        <v>271.6929869247752</v>
      </c>
      <c r="L198" s="11" t="str">
        <f t="shared" si="24"/>
        <v>302-489</v>
      </c>
      <c r="M198" s="16">
        <f t="shared" si="25"/>
        <v>-1.32</v>
      </c>
      <c r="N198" s="5">
        <f t="shared" si="26"/>
        <v>-0.33324842927491882</v>
      </c>
      <c r="O198" s="9"/>
      <c r="P198" s="8">
        <f t="shared" si="27"/>
        <v>395.28149340693568</v>
      </c>
      <c r="Q198" s="7">
        <f t="shared" si="28"/>
        <v>93.583870590767077</v>
      </c>
      <c r="R198" s="6">
        <f t="shared" si="29"/>
        <v>0.23675247172380026</v>
      </c>
      <c r="S198" s="5">
        <f t="shared" si="30"/>
        <v>-0.31265948075876193</v>
      </c>
      <c r="T198" s="4">
        <v>5889.6249999999973</v>
      </c>
      <c r="U198" s="3">
        <v>16</v>
      </c>
      <c r="V198" s="3">
        <v>36</v>
      </c>
      <c r="W198" s="3">
        <v>19</v>
      </c>
      <c r="X198" s="3">
        <v>21</v>
      </c>
      <c r="Y198" s="3">
        <v>24</v>
      </c>
      <c r="Z198" s="3">
        <v>16</v>
      </c>
      <c r="AA198" s="3">
        <f t="shared" si="31"/>
        <v>-8</v>
      </c>
    </row>
    <row r="199" spans="1:27" x14ac:dyDescent="0.25">
      <c r="A199" s="14">
        <v>82</v>
      </c>
      <c r="B199" s="14" t="s">
        <v>1</v>
      </c>
      <c r="C199" s="14"/>
      <c r="D199" s="14">
        <v>5</v>
      </c>
      <c r="E199" s="13" t="s">
        <v>337</v>
      </c>
      <c r="F199" s="12">
        <v>292.76955196659554</v>
      </c>
      <c r="G199" s="12">
        <v>386.51031290634285</v>
      </c>
      <c r="H199" s="12">
        <v>313.28618218066168</v>
      </c>
      <c r="I199" s="12">
        <v>188.8618711489884</v>
      </c>
      <c r="J199" s="12">
        <v>206.65038512117226</v>
      </c>
      <c r="K199" s="12">
        <v>158.85097792633294</v>
      </c>
      <c r="L199" s="11" t="str">
        <f t="shared" si="24"/>
        <v>182-324</v>
      </c>
      <c r="M199" s="16">
        <f t="shared" si="25"/>
        <v>-1.33</v>
      </c>
      <c r="N199" s="5">
        <f t="shared" si="26"/>
        <v>-0.23130567681648154</v>
      </c>
      <c r="O199" s="9"/>
      <c r="P199" s="8">
        <f t="shared" si="27"/>
        <v>252.95654230153875</v>
      </c>
      <c r="Q199" s="7">
        <f t="shared" si="28"/>
        <v>70.86658818400646</v>
      </c>
      <c r="R199" s="6">
        <f t="shared" si="29"/>
        <v>0.28015321343035049</v>
      </c>
      <c r="S199" s="5">
        <f t="shared" si="30"/>
        <v>-0.37202265463854484</v>
      </c>
      <c r="T199" s="4">
        <v>21389.833333333318</v>
      </c>
      <c r="U199" s="3">
        <v>61</v>
      </c>
      <c r="V199" s="3">
        <v>81</v>
      </c>
      <c r="W199" s="3">
        <v>66</v>
      </c>
      <c r="X199" s="3">
        <v>40</v>
      </c>
      <c r="Y199" s="3">
        <v>44</v>
      </c>
      <c r="Z199" s="3">
        <v>34</v>
      </c>
      <c r="AA199" s="3">
        <f t="shared" si="31"/>
        <v>-10</v>
      </c>
    </row>
    <row r="200" spans="1:27" x14ac:dyDescent="0.25">
      <c r="A200" s="14">
        <v>124</v>
      </c>
      <c r="B200" s="14" t="s">
        <v>1</v>
      </c>
      <c r="C200" s="14"/>
      <c r="D200" s="14">
        <v>6</v>
      </c>
      <c r="E200" s="13" t="s">
        <v>295</v>
      </c>
      <c r="F200" s="12">
        <v>287.98167389347952</v>
      </c>
      <c r="G200" s="12">
        <v>214.6795257534113</v>
      </c>
      <c r="H200" s="12">
        <v>219.83350844580943</v>
      </c>
      <c r="I200" s="12">
        <v>257.08593097242755</v>
      </c>
      <c r="J200" s="12">
        <v>134.20888654555912</v>
      </c>
      <c r="K200" s="12">
        <v>133.46432609783673</v>
      </c>
      <c r="L200" s="11" t="str">
        <f t="shared" si="24"/>
        <v>151-259</v>
      </c>
      <c r="M200" s="16">
        <f t="shared" si="25"/>
        <v>-1.33</v>
      </c>
      <c r="N200" s="5">
        <f t="shared" si="26"/>
        <v>-5.5477730788686683E-3</v>
      </c>
      <c r="O200" s="9"/>
      <c r="P200" s="8">
        <f t="shared" si="27"/>
        <v>205.08196049034905</v>
      </c>
      <c r="Q200" s="7">
        <f t="shared" si="28"/>
        <v>53.939489762169153</v>
      </c>
      <c r="R200" s="6">
        <f t="shared" si="29"/>
        <v>0.26301430722234337</v>
      </c>
      <c r="S200" s="5">
        <f t="shared" si="30"/>
        <v>-0.34921469553575174</v>
      </c>
      <c r="T200" s="4">
        <v>15723.541666666668</v>
      </c>
      <c r="U200" s="3">
        <v>44</v>
      </c>
      <c r="V200" s="3">
        <v>33</v>
      </c>
      <c r="W200" s="3">
        <v>34</v>
      </c>
      <c r="X200" s="3">
        <v>40</v>
      </c>
      <c r="Y200" s="3">
        <v>21</v>
      </c>
      <c r="Z200" s="3">
        <v>21</v>
      </c>
      <c r="AA200" s="3">
        <f t="shared" si="31"/>
        <v>0</v>
      </c>
    </row>
    <row r="201" spans="1:27" x14ac:dyDescent="0.25">
      <c r="A201" s="14">
        <v>202</v>
      </c>
      <c r="B201" s="14" t="s">
        <v>1</v>
      </c>
      <c r="C201" s="14"/>
      <c r="D201" s="14">
        <v>8</v>
      </c>
      <c r="E201" s="13" t="s">
        <v>217</v>
      </c>
      <c r="F201" s="12">
        <v>368.07218123483329</v>
      </c>
      <c r="G201" s="12">
        <v>413.36209371181116</v>
      </c>
      <c r="H201" s="12">
        <v>393.32341761692282</v>
      </c>
      <c r="I201" s="12">
        <v>303.00003329670699</v>
      </c>
      <c r="J201" s="12">
        <v>298.56504273002508</v>
      </c>
      <c r="K201" s="12">
        <v>273.78083731306077</v>
      </c>
      <c r="L201" s="11" t="str">
        <f t="shared" si="24"/>
        <v>291-386</v>
      </c>
      <c r="M201" s="16">
        <f t="shared" si="25"/>
        <v>-1.36</v>
      </c>
      <c r="N201" s="5">
        <f t="shared" si="26"/>
        <v>-8.3011075879285773E-2</v>
      </c>
      <c r="O201" s="9"/>
      <c r="P201" s="8">
        <f t="shared" si="27"/>
        <v>338.63946455641184</v>
      </c>
      <c r="Q201" s="7">
        <f t="shared" si="28"/>
        <v>47.689764282280549</v>
      </c>
      <c r="R201" s="6">
        <f t="shared" si="29"/>
        <v>0.14082754455317245</v>
      </c>
      <c r="S201" s="5">
        <f t="shared" si="30"/>
        <v>-0.19152707829936541</v>
      </c>
      <c r="T201" s="4">
        <v>29613.208333333336</v>
      </c>
      <c r="U201" s="3">
        <v>113</v>
      </c>
      <c r="V201" s="3">
        <v>126</v>
      </c>
      <c r="W201" s="3">
        <v>119</v>
      </c>
      <c r="X201" s="3">
        <v>91</v>
      </c>
      <c r="Y201" s="3">
        <v>89</v>
      </c>
      <c r="Z201" s="3">
        <v>81</v>
      </c>
      <c r="AA201" s="3">
        <f t="shared" si="31"/>
        <v>-8</v>
      </c>
    </row>
    <row r="202" spans="1:27" x14ac:dyDescent="0.25">
      <c r="A202" s="14">
        <v>172</v>
      </c>
      <c r="B202" s="14" t="s">
        <v>1</v>
      </c>
      <c r="C202" s="14"/>
      <c r="D202" s="14">
        <v>7</v>
      </c>
      <c r="E202" s="13" t="s">
        <v>247</v>
      </c>
      <c r="F202" s="12">
        <v>224.18687060440055</v>
      </c>
      <c r="G202" s="12">
        <v>230.29452510750079</v>
      </c>
      <c r="H202" s="12">
        <v>261.36536550872262</v>
      </c>
      <c r="I202" s="12">
        <v>135.3963460801867</v>
      </c>
      <c r="J202" s="12">
        <v>219.8094393972967</v>
      </c>
      <c r="K202" s="12">
        <v>144.63058936965163</v>
      </c>
      <c r="L202" s="11" t="str">
        <f t="shared" si="24"/>
        <v>161-253</v>
      </c>
      <c r="M202" s="16">
        <f t="shared" si="25"/>
        <v>-1.37</v>
      </c>
      <c r="N202" s="5">
        <f t="shared" si="26"/>
        <v>-0.34201829654713933</v>
      </c>
      <c r="O202" s="9"/>
      <c r="P202" s="8">
        <f t="shared" si="27"/>
        <v>207.30030657685336</v>
      </c>
      <c r="Q202" s="7">
        <f t="shared" si="28"/>
        <v>45.880152693925318</v>
      </c>
      <c r="R202" s="6">
        <f t="shared" si="29"/>
        <v>0.22132216517931663</v>
      </c>
      <c r="S202" s="5">
        <f t="shared" si="30"/>
        <v>-0.3023136735399275</v>
      </c>
      <c r="T202" s="4">
        <v>28330.708333333343</v>
      </c>
      <c r="U202" s="3">
        <v>62</v>
      </c>
      <c r="V202" s="3">
        <v>64</v>
      </c>
      <c r="W202" s="3">
        <v>73</v>
      </c>
      <c r="X202" s="3">
        <v>38</v>
      </c>
      <c r="Y202" s="3">
        <v>62</v>
      </c>
      <c r="Z202" s="3">
        <v>41</v>
      </c>
      <c r="AA202" s="3">
        <f t="shared" si="31"/>
        <v>-21</v>
      </c>
    </row>
    <row r="203" spans="1:27" x14ac:dyDescent="0.25">
      <c r="A203" s="14">
        <v>378</v>
      </c>
      <c r="B203" s="14" t="s">
        <v>1</v>
      </c>
      <c r="C203" s="14" t="s">
        <v>441</v>
      </c>
      <c r="D203" s="14">
        <v>13</v>
      </c>
      <c r="E203" s="13" t="s">
        <v>40</v>
      </c>
      <c r="F203" s="12">
        <v>157.65035698831335</v>
      </c>
      <c r="G203" s="12">
        <v>153.47309066297328</v>
      </c>
      <c r="H203" s="12">
        <v>133.25228101994941</v>
      </c>
      <c r="I203" s="12">
        <v>97.1208660487071</v>
      </c>
      <c r="J203" s="12">
        <v>81.034267365812312</v>
      </c>
      <c r="K203" s="12">
        <v>70.986679585202481</v>
      </c>
      <c r="L203" s="11" t="str">
        <f t="shared" si="24"/>
        <v>82-139</v>
      </c>
      <c r="M203" s="16">
        <f t="shared" si="25"/>
        <v>-1.37</v>
      </c>
      <c r="N203" s="5">
        <f t="shared" si="26"/>
        <v>-0.12399183835712477</v>
      </c>
      <c r="O203" s="9"/>
      <c r="P203" s="8">
        <f t="shared" si="27"/>
        <v>110.53387882653321</v>
      </c>
      <c r="Q203" s="7">
        <f t="shared" si="28"/>
        <v>28.898284567409064</v>
      </c>
      <c r="R203" s="6">
        <f t="shared" si="29"/>
        <v>0.26144278002548615</v>
      </c>
      <c r="S203" s="5">
        <f t="shared" si="30"/>
        <v>-0.35778351091247135</v>
      </c>
      <c r="T203" s="4">
        <v>999161.79166666674</v>
      </c>
      <c r="U203" s="3">
        <v>1256</v>
      </c>
      <c r="V203" s="3">
        <v>1284</v>
      </c>
      <c r="W203" s="3">
        <v>1170</v>
      </c>
      <c r="X203" s="3">
        <v>894</v>
      </c>
      <c r="Y203" s="3">
        <v>780</v>
      </c>
      <c r="Z203" s="3">
        <v>713</v>
      </c>
      <c r="AA203" s="3">
        <f t="shared" si="31"/>
        <v>-67</v>
      </c>
    </row>
    <row r="204" spans="1:27" x14ac:dyDescent="0.25">
      <c r="A204" s="14">
        <v>195</v>
      </c>
      <c r="B204" s="14" t="s">
        <v>1</v>
      </c>
      <c r="C204" s="14"/>
      <c r="D204" s="14">
        <v>8</v>
      </c>
      <c r="E204" s="13" t="s">
        <v>224</v>
      </c>
      <c r="F204" s="12">
        <v>362.75587244574291</v>
      </c>
      <c r="G204" s="12">
        <v>391.62108879563169</v>
      </c>
      <c r="H204" s="12">
        <v>360.0807077448394</v>
      </c>
      <c r="I204" s="12">
        <v>360.49568156214798</v>
      </c>
      <c r="J204" s="12">
        <v>244.77109940083909</v>
      </c>
      <c r="K204" s="12">
        <v>245.68317837988016</v>
      </c>
      <c r="L204" s="11" t="str">
        <f t="shared" si="24"/>
        <v>268-385</v>
      </c>
      <c r="M204" s="16">
        <f t="shared" si="25"/>
        <v>-1.38</v>
      </c>
      <c r="N204" s="5">
        <f t="shared" si="26"/>
        <v>3.7262527368373747E-3</v>
      </c>
      <c r="O204" s="9"/>
      <c r="P204" s="8">
        <f t="shared" si="27"/>
        <v>326.13855976828745</v>
      </c>
      <c r="Q204" s="7">
        <f t="shared" si="28"/>
        <v>58.422555197008748</v>
      </c>
      <c r="R204" s="6">
        <f t="shared" si="29"/>
        <v>0.17913415463205692</v>
      </c>
      <c r="S204" s="5">
        <f t="shared" si="30"/>
        <v>-0.2466907974499202</v>
      </c>
      <c r="T204" s="4">
        <v>56958.458333333365</v>
      </c>
      <c r="U204" s="3">
        <v>203</v>
      </c>
      <c r="V204" s="3">
        <v>220</v>
      </c>
      <c r="W204" s="3">
        <v>203</v>
      </c>
      <c r="X204" s="3">
        <v>204</v>
      </c>
      <c r="Y204" s="3">
        <v>139</v>
      </c>
      <c r="Z204" s="3">
        <v>140</v>
      </c>
      <c r="AA204" s="3">
        <f t="shared" si="31"/>
        <v>1</v>
      </c>
    </row>
    <row r="205" spans="1:27" x14ac:dyDescent="0.25">
      <c r="A205" s="14">
        <v>234</v>
      </c>
      <c r="B205" s="14" t="s">
        <v>1</v>
      </c>
      <c r="C205" s="14"/>
      <c r="D205" s="14">
        <v>8</v>
      </c>
      <c r="E205" s="13" t="s">
        <v>185</v>
      </c>
      <c r="F205" s="12">
        <v>471.6683161019983</v>
      </c>
      <c r="G205" s="12">
        <v>352.97825401827919</v>
      </c>
      <c r="H205" s="12">
        <v>360.91992613731742</v>
      </c>
      <c r="I205" s="12">
        <v>335.23298692591351</v>
      </c>
      <c r="J205" s="12">
        <v>234.44695637611989</v>
      </c>
      <c r="K205" s="12">
        <v>225.77374544010218</v>
      </c>
      <c r="L205" s="11" t="str">
        <f t="shared" si="24"/>
        <v>251-385</v>
      </c>
      <c r="M205" s="16">
        <f t="shared" si="25"/>
        <v>-1.38</v>
      </c>
      <c r="N205" s="5">
        <f t="shared" si="26"/>
        <v>-3.6994342217449828E-2</v>
      </c>
      <c r="O205" s="9"/>
      <c r="P205" s="8">
        <f t="shared" si="27"/>
        <v>318.23675547565085</v>
      </c>
      <c r="Q205" s="7">
        <f t="shared" si="28"/>
        <v>67.171365978444854</v>
      </c>
      <c r="R205" s="6">
        <f t="shared" si="29"/>
        <v>0.21107356338537178</v>
      </c>
      <c r="S205" s="5">
        <f t="shared" si="30"/>
        <v>-0.29054786552656164</v>
      </c>
      <c r="T205" s="4">
        <v>11954.499999999995</v>
      </c>
      <c r="U205" s="3">
        <v>56</v>
      </c>
      <c r="V205" s="3">
        <v>42</v>
      </c>
      <c r="W205" s="3">
        <v>43</v>
      </c>
      <c r="X205" s="3">
        <v>40</v>
      </c>
      <c r="Y205" s="3">
        <v>28</v>
      </c>
      <c r="Z205" s="3">
        <v>27</v>
      </c>
      <c r="AA205" s="3">
        <f t="shared" si="31"/>
        <v>-1</v>
      </c>
    </row>
    <row r="206" spans="1:27" x14ac:dyDescent="0.25">
      <c r="A206" s="14">
        <v>373</v>
      </c>
      <c r="B206" s="14" t="s">
        <v>1</v>
      </c>
      <c r="C206" s="14" t="s">
        <v>441</v>
      </c>
      <c r="D206" s="14">
        <v>13</v>
      </c>
      <c r="E206" s="13" t="s">
        <v>45</v>
      </c>
      <c r="F206" s="12">
        <v>145.02932990494276</v>
      </c>
      <c r="G206" s="12">
        <v>150.88449079526382</v>
      </c>
      <c r="H206" s="12">
        <v>124.01097790773791</v>
      </c>
      <c r="I206" s="12">
        <v>114.25022858623059</v>
      </c>
      <c r="J206" s="12">
        <v>103.25517915881106</v>
      </c>
      <c r="K206" s="12">
        <v>96.48531095776913</v>
      </c>
      <c r="L206" s="11" t="str">
        <f t="shared" si="24"/>
        <v>103-136</v>
      </c>
      <c r="M206" s="16">
        <f t="shared" si="25"/>
        <v>-1.39</v>
      </c>
      <c r="N206" s="5">
        <f t="shared" si="26"/>
        <v>-6.5564441960141995E-2</v>
      </c>
      <c r="O206" s="9"/>
      <c r="P206" s="8">
        <f t="shared" si="27"/>
        <v>119.47387035717745</v>
      </c>
      <c r="Q206" s="7">
        <f t="shared" si="28"/>
        <v>16.557912820218103</v>
      </c>
      <c r="R206" s="6">
        <f t="shared" si="29"/>
        <v>0.13859024379738258</v>
      </c>
      <c r="S206" s="5">
        <f t="shared" si="30"/>
        <v>-0.19241495509170362</v>
      </c>
      <c r="T206" s="4">
        <v>295150.62499999983</v>
      </c>
      <c r="U206" s="3">
        <v>414</v>
      </c>
      <c r="V206" s="3">
        <v>434</v>
      </c>
      <c r="W206" s="3">
        <v>359</v>
      </c>
      <c r="X206" s="3">
        <v>333</v>
      </c>
      <c r="Y206" s="3">
        <v>303</v>
      </c>
      <c r="Z206" s="3">
        <v>285</v>
      </c>
      <c r="AA206" s="3">
        <f t="shared" si="31"/>
        <v>-18</v>
      </c>
    </row>
    <row r="207" spans="1:27" x14ac:dyDescent="0.25">
      <c r="A207" s="14">
        <v>221</v>
      </c>
      <c r="B207" s="14" t="s">
        <v>1</v>
      </c>
      <c r="C207" s="14" t="s">
        <v>442</v>
      </c>
      <c r="D207" s="14">
        <v>8</v>
      </c>
      <c r="E207" s="13" t="s">
        <v>198</v>
      </c>
      <c r="F207" s="12">
        <v>295.30460017684271</v>
      </c>
      <c r="G207" s="12">
        <v>315.16350868884371</v>
      </c>
      <c r="H207" s="12">
        <v>247.39769600376988</v>
      </c>
      <c r="I207" s="12">
        <v>253.42528838290661</v>
      </c>
      <c r="J207" s="12">
        <v>213.29748750557198</v>
      </c>
      <c r="K207" s="12">
        <v>202.30821140102572</v>
      </c>
      <c r="L207" s="11" t="str">
        <f t="shared" si="24"/>
        <v>216-284</v>
      </c>
      <c r="M207" s="16">
        <f t="shared" si="25"/>
        <v>-1.4</v>
      </c>
      <c r="N207" s="5">
        <f t="shared" si="26"/>
        <v>-5.1520888656783594E-2</v>
      </c>
      <c r="O207" s="9"/>
      <c r="P207" s="8">
        <f t="shared" si="27"/>
        <v>249.86755310835505</v>
      </c>
      <c r="Q207" s="7">
        <f t="shared" si="28"/>
        <v>34.007281446858713</v>
      </c>
      <c r="R207" s="6">
        <f t="shared" si="29"/>
        <v>0.13610123052716436</v>
      </c>
      <c r="S207" s="5">
        <f t="shared" si="30"/>
        <v>-0.19033820564411272</v>
      </c>
      <c r="T207" s="4">
        <v>180802.20833333346</v>
      </c>
      <c r="U207" s="3">
        <v>521</v>
      </c>
      <c r="V207" s="3">
        <v>559</v>
      </c>
      <c r="W207" s="3">
        <v>441</v>
      </c>
      <c r="X207" s="3">
        <v>454</v>
      </c>
      <c r="Y207" s="3">
        <v>384</v>
      </c>
      <c r="Z207" s="3">
        <v>366</v>
      </c>
      <c r="AA207" s="3">
        <f t="shared" si="31"/>
        <v>-18</v>
      </c>
    </row>
    <row r="208" spans="1:27" x14ac:dyDescent="0.25">
      <c r="A208" s="14">
        <v>366</v>
      </c>
      <c r="B208" s="14" t="s">
        <v>1</v>
      </c>
      <c r="C208" s="14" t="s">
        <v>441</v>
      </c>
      <c r="D208" s="14">
        <v>13</v>
      </c>
      <c r="E208" s="13" t="s">
        <v>52</v>
      </c>
      <c r="F208" s="12">
        <v>292.48610250521983</v>
      </c>
      <c r="G208" s="12">
        <v>312.88399067185412</v>
      </c>
      <c r="H208" s="12">
        <v>228.82763587366856</v>
      </c>
      <c r="I208" s="12">
        <v>223.23300378512957</v>
      </c>
      <c r="J208" s="12">
        <v>280.94092180861475</v>
      </c>
      <c r="K208" s="12">
        <v>212.01696899777102</v>
      </c>
      <c r="L208" s="11" t="str">
        <f t="shared" si="24"/>
        <v>226-294</v>
      </c>
      <c r="M208" s="16">
        <f t="shared" si="25"/>
        <v>-1.42</v>
      </c>
      <c r="N208" s="5">
        <f t="shared" si="26"/>
        <v>-0.24533255022846676</v>
      </c>
      <c r="O208" s="9"/>
      <c r="P208" s="8">
        <f t="shared" si="27"/>
        <v>260.15824104356841</v>
      </c>
      <c r="Q208" s="7">
        <f t="shared" si="28"/>
        <v>33.826431598802209</v>
      </c>
      <c r="R208" s="6">
        <f t="shared" si="29"/>
        <v>0.13002252576399198</v>
      </c>
      <c r="S208" s="5">
        <f t="shared" si="30"/>
        <v>-0.1850461159819082</v>
      </c>
      <c r="T208" s="4">
        <v>87208.166666666628</v>
      </c>
      <c r="U208" s="3">
        <v>249</v>
      </c>
      <c r="V208" s="3">
        <v>268</v>
      </c>
      <c r="W208" s="3">
        <v>197</v>
      </c>
      <c r="X208" s="3">
        <v>193</v>
      </c>
      <c r="Y208" s="3">
        <v>244</v>
      </c>
      <c r="Z208" s="3">
        <v>185</v>
      </c>
      <c r="AA208" s="3">
        <f t="shared" si="31"/>
        <v>-59</v>
      </c>
    </row>
    <row r="209" spans="1:27" x14ac:dyDescent="0.25">
      <c r="A209" s="14">
        <v>401</v>
      </c>
      <c r="B209" s="14" t="s">
        <v>1</v>
      </c>
      <c r="C209" s="14" t="s">
        <v>441</v>
      </c>
      <c r="D209" s="14">
        <v>13</v>
      </c>
      <c r="E209" s="13" t="s">
        <v>17</v>
      </c>
      <c r="F209" s="12">
        <v>355.81043847008056</v>
      </c>
      <c r="G209" s="12">
        <v>323.60136377164969</v>
      </c>
      <c r="H209" s="12">
        <v>249.54860826518359</v>
      </c>
      <c r="I209" s="12">
        <v>248.39610228518134</v>
      </c>
      <c r="J209" s="12">
        <v>229.62557241766132</v>
      </c>
      <c r="K209" s="12">
        <v>204.31651778995098</v>
      </c>
      <c r="L209" s="11" t="str">
        <f t="shared" si="24"/>
        <v>221-298</v>
      </c>
      <c r="M209" s="16">
        <f t="shared" si="25"/>
        <v>-1.42</v>
      </c>
      <c r="N209" s="5">
        <f t="shared" si="26"/>
        <v>-0.11021879819934084</v>
      </c>
      <c r="O209" s="9"/>
      <c r="P209" s="8">
        <f t="shared" si="27"/>
        <v>259.55808413586419</v>
      </c>
      <c r="Q209" s="7">
        <f t="shared" si="28"/>
        <v>38.941240789727658</v>
      </c>
      <c r="R209" s="6">
        <f t="shared" si="29"/>
        <v>0.15002900379455755</v>
      </c>
      <c r="S209" s="5">
        <f t="shared" si="30"/>
        <v>-0.21282930381392912</v>
      </c>
      <c r="T209" s="4">
        <v>326412.70833333314</v>
      </c>
      <c r="U209" s="3">
        <v>1087</v>
      </c>
      <c r="V209" s="3">
        <v>1003</v>
      </c>
      <c r="W209" s="3">
        <v>784</v>
      </c>
      <c r="X209" s="3">
        <v>791</v>
      </c>
      <c r="Y209" s="3">
        <v>741</v>
      </c>
      <c r="Z209" s="3">
        <v>668</v>
      </c>
      <c r="AA209" s="3">
        <f t="shared" si="31"/>
        <v>-73</v>
      </c>
    </row>
    <row r="210" spans="1:27" x14ac:dyDescent="0.25">
      <c r="A210" s="14">
        <v>28</v>
      </c>
      <c r="B210" s="14" t="s">
        <v>1</v>
      </c>
      <c r="C210" s="14"/>
      <c r="D210" s="14">
        <v>2</v>
      </c>
      <c r="E210" s="13" t="s">
        <v>391</v>
      </c>
      <c r="F210" s="12">
        <v>541.16292458261364</v>
      </c>
      <c r="G210" s="12">
        <v>491.42732335917879</v>
      </c>
      <c r="H210" s="12">
        <v>414.36821795768265</v>
      </c>
      <c r="I210" s="12">
        <v>374.63337687624772</v>
      </c>
      <c r="J210" s="12">
        <v>281.87541106830781</v>
      </c>
      <c r="K210" s="12">
        <v>260.24139632969889</v>
      </c>
      <c r="L210" s="11" t="str">
        <f t="shared" si="24"/>
        <v>296-461</v>
      </c>
      <c r="M210" s="16">
        <f t="shared" si="25"/>
        <v>-1.43</v>
      </c>
      <c r="N210" s="5">
        <f t="shared" si="26"/>
        <v>-7.6750272954338269E-2</v>
      </c>
      <c r="O210" s="9"/>
      <c r="P210" s="8">
        <f t="shared" si="27"/>
        <v>378.33551920136989</v>
      </c>
      <c r="Q210" s="7">
        <f t="shared" si="28"/>
        <v>82.690155864691988</v>
      </c>
      <c r="R210" s="6">
        <f t="shared" si="29"/>
        <v>0.21856302585399065</v>
      </c>
      <c r="S210" s="5">
        <f t="shared" si="30"/>
        <v>-0.31214125261343795</v>
      </c>
      <c r="T210" s="4">
        <v>11082</v>
      </c>
      <c r="U210" s="3">
        <v>47</v>
      </c>
      <c r="V210" s="3">
        <v>45</v>
      </c>
      <c r="W210" s="3">
        <v>40</v>
      </c>
      <c r="X210" s="3">
        <v>38</v>
      </c>
      <c r="Y210" s="3">
        <v>30</v>
      </c>
      <c r="Z210" s="3">
        <v>29</v>
      </c>
      <c r="AA210" s="3">
        <f t="shared" si="31"/>
        <v>-1</v>
      </c>
    </row>
    <row r="211" spans="1:27" x14ac:dyDescent="0.25">
      <c r="A211" s="14">
        <v>228</v>
      </c>
      <c r="B211" s="14" t="s">
        <v>1</v>
      </c>
      <c r="C211" s="14"/>
      <c r="D211" s="14">
        <v>8</v>
      </c>
      <c r="E211" s="13" t="s">
        <v>191</v>
      </c>
      <c r="F211" s="12">
        <v>171.88693659281896</v>
      </c>
      <c r="G211" s="12">
        <v>115.88045000241416</v>
      </c>
      <c r="H211" s="12">
        <v>176.05633802816902</v>
      </c>
      <c r="I211" s="12">
        <v>217.69245992479713</v>
      </c>
      <c r="J211" s="12">
        <v>220.26431718061676</v>
      </c>
      <c r="K211" s="12">
        <v>141.88110701044684</v>
      </c>
      <c r="L211" s="11" t="str">
        <f t="shared" si="24"/>
        <v>158-230</v>
      </c>
      <c r="M211" s="16">
        <f t="shared" si="25"/>
        <v>-1.44</v>
      </c>
      <c r="N211" s="5">
        <f t="shared" si="26"/>
        <v>-0.35585977417257142</v>
      </c>
      <c r="O211" s="9"/>
      <c r="P211" s="8">
        <f t="shared" si="27"/>
        <v>193.59388508562844</v>
      </c>
      <c r="Q211" s="7">
        <f t="shared" si="28"/>
        <v>35.918583162383776</v>
      </c>
      <c r="R211" s="6">
        <f t="shared" si="29"/>
        <v>0.18553573190856024</v>
      </c>
      <c r="S211" s="5">
        <f t="shared" si="30"/>
        <v>-0.26711989406229719</v>
      </c>
      <c r="T211" s="4">
        <v>4941.3333333333339</v>
      </c>
      <c r="U211" s="3">
        <v>9</v>
      </c>
      <c r="V211" s="3">
        <v>6</v>
      </c>
      <c r="W211" s="3">
        <v>9</v>
      </c>
      <c r="X211" s="3">
        <v>11</v>
      </c>
      <c r="Y211" s="3">
        <v>11</v>
      </c>
      <c r="Z211" s="3">
        <v>7</v>
      </c>
      <c r="AA211" s="3">
        <f t="shared" si="31"/>
        <v>-4</v>
      </c>
    </row>
    <row r="212" spans="1:27" x14ac:dyDescent="0.25">
      <c r="A212" s="14">
        <v>402</v>
      </c>
      <c r="B212" s="14" t="s">
        <v>1</v>
      </c>
      <c r="C212" s="14"/>
      <c r="D212" s="14">
        <v>13</v>
      </c>
      <c r="E212" s="13" t="s">
        <v>16</v>
      </c>
      <c r="F212" s="12">
        <v>368.20312767340795</v>
      </c>
      <c r="G212" s="12">
        <v>398.01130189089332</v>
      </c>
      <c r="H212" s="12">
        <v>367.02942307562557</v>
      </c>
      <c r="I212" s="12">
        <v>280.24726121994718</v>
      </c>
      <c r="J212" s="12">
        <v>285.17838641005051</v>
      </c>
      <c r="K212" s="12">
        <v>252.93253311600847</v>
      </c>
      <c r="L212" s="11" t="str">
        <f t="shared" si="24"/>
        <v>274-368</v>
      </c>
      <c r="M212" s="16">
        <f t="shared" si="25"/>
        <v>-1.44</v>
      </c>
      <c r="N212" s="5">
        <f t="shared" si="26"/>
        <v>-0.11307257082125631</v>
      </c>
      <c r="O212" s="9"/>
      <c r="P212" s="8">
        <f t="shared" si="27"/>
        <v>320.81299850747416</v>
      </c>
      <c r="Q212" s="7">
        <f t="shared" si="28"/>
        <v>47.261187878923451</v>
      </c>
      <c r="R212" s="6">
        <f t="shared" si="29"/>
        <v>0.14731693571893217</v>
      </c>
      <c r="S212" s="5">
        <f t="shared" si="30"/>
        <v>-0.21158888731836795</v>
      </c>
      <c r="T212" s="4">
        <v>75452.458333333343</v>
      </c>
      <c r="U212" s="3">
        <v>269</v>
      </c>
      <c r="V212" s="3">
        <v>293</v>
      </c>
      <c r="W212" s="3">
        <v>272</v>
      </c>
      <c r="X212" s="3">
        <v>209</v>
      </c>
      <c r="Y212" s="3">
        <v>214</v>
      </c>
      <c r="Z212" s="3">
        <v>191</v>
      </c>
      <c r="AA212" s="3">
        <f t="shared" si="31"/>
        <v>-23</v>
      </c>
    </row>
    <row r="213" spans="1:27" x14ac:dyDescent="0.25">
      <c r="A213" s="14">
        <v>198</v>
      </c>
      <c r="B213" s="14" t="s">
        <v>1</v>
      </c>
      <c r="C213" s="14"/>
      <c r="D213" s="14">
        <v>8</v>
      </c>
      <c r="E213" s="13" t="s">
        <v>221</v>
      </c>
      <c r="F213" s="12">
        <v>426.41030362351847</v>
      </c>
      <c r="G213" s="12">
        <v>500.31026993484329</v>
      </c>
      <c r="H213" s="12">
        <v>535.70908667423635</v>
      </c>
      <c r="I213" s="12">
        <v>423.55592686860058</v>
      </c>
      <c r="J213" s="12">
        <v>388.88564817515407</v>
      </c>
      <c r="K213" s="12">
        <v>361.94985891739373</v>
      </c>
      <c r="L213" s="11" t="str">
        <f t="shared" si="24"/>
        <v>388-502</v>
      </c>
      <c r="M213" s="16">
        <f t="shared" si="25"/>
        <v>-1.45</v>
      </c>
      <c r="N213" s="5">
        <f t="shared" si="26"/>
        <v>-6.926403528686785E-2</v>
      </c>
      <c r="O213" s="9"/>
      <c r="P213" s="8">
        <f t="shared" si="27"/>
        <v>444.85400345773911</v>
      </c>
      <c r="Q213" s="7">
        <f t="shared" si="28"/>
        <v>56.998023191650823</v>
      </c>
      <c r="R213" s="6">
        <f t="shared" si="29"/>
        <v>0.12812748170999794</v>
      </c>
      <c r="S213" s="5">
        <f t="shared" si="30"/>
        <v>-0.18636259063861887</v>
      </c>
      <c r="T213" s="4">
        <v>25697.416666666668</v>
      </c>
      <c r="U213" s="3">
        <v>110</v>
      </c>
      <c r="V213" s="3">
        <v>129</v>
      </c>
      <c r="W213" s="3">
        <v>138</v>
      </c>
      <c r="X213" s="3">
        <v>109</v>
      </c>
      <c r="Y213" s="3">
        <v>100</v>
      </c>
      <c r="Z213" s="3">
        <v>93</v>
      </c>
      <c r="AA213" s="3">
        <f t="shared" si="31"/>
        <v>-7</v>
      </c>
    </row>
    <row r="214" spans="1:27" x14ac:dyDescent="0.25">
      <c r="A214" s="14">
        <v>315</v>
      </c>
      <c r="B214" s="14" t="s">
        <v>1</v>
      </c>
      <c r="C214" s="14" t="s">
        <v>442</v>
      </c>
      <c r="D214" s="14">
        <v>10</v>
      </c>
      <c r="E214" s="13" t="s">
        <v>104</v>
      </c>
      <c r="F214" s="12">
        <v>341.91234582868475</v>
      </c>
      <c r="G214" s="12">
        <v>357.7266986304918</v>
      </c>
      <c r="H214" s="12">
        <v>291.14989074312831</v>
      </c>
      <c r="I214" s="12">
        <v>253.12764457511685</v>
      </c>
      <c r="J214" s="12">
        <v>226.35582059957414</v>
      </c>
      <c r="K214" s="12">
        <v>204.08844326941988</v>
      </c>
      <c r="L214" s="11" t="str">
        <f t="shared" si="24"/>
        <v>225-318</v>
      </c>
      <c r="M214" s="16">
        <f t="shared" si="25"/>
        <v>-1.45</v>
      </c>
      <c r="N214" s="5">
        <f t="shared" si="26"/>
        <v>-9.8373336595330985E-2</v>
      </c>
      <c r="O214" s="9"/>
      <c r="P214" s="8">
        <f t="shared" si="27"/>
        <v>271.67367310782612</v>
      </c>
      <c r="Q214" s="7">
        <f t="shared" si="28"/>
        <v>46.566115138279557</v>
      </c>
      <c r="R214" s="6">
        <f t="shared" si="29"/>
        <v>0.17140459215493312</v>
      </c>
      <c r="S214" s="5">
        <f t="shared" si="30"/>
        <v>-0.24877357112031223</v>
      </c>
      <c r="T214" s="4">
        <v>168414.24999999988</v>
      </c>
      <c r="U214" s="3">
        <v>557</v>
      </c>
      <c r="V214" s="3">
        <v>587</v>
      </c>
      <c r="W214" s="3">
        <v>481</v>
      </c>
      <c r="X214" s="3">
        <v>421</v>
      </c>
      <c r="Y214" s="3">
        <v>379</v>
      </c>
      <c r="Z214" s="3">
        <v>344</v>
      </c>
      <c r="AA214" s="3">
        <f t="shared" si="31"/>
        <v>-35</v>
      </c>
    </row>
    <row r="215" spans="1:27" x14ac:dyDescent="0.25">
      <c r="A215" s="14">
        <v>166</v>
      </c>
      <c r="B215" s="14" t="s">
        <v>1</v>
      </c>
      <c r="C215" s="14"/>
      <c r="D215" s="14">
        <v>7</v>
      </c>
      <c r="E215" s="13" t="s">
        <v>253</v>
      </c>
      <c r="F215" s="12">
        <v>282.22470925989001</v>
      </c>
      <c r="G215" s="12">
        <v>203.77468342147398</v>
      </c>
      <c r="H215" s="12">
        <v>241.94328849317719</v>
      </c>
      <c r="I215" s="12">
        <v>86.788813886210221</v>
      </c>
      <c r="J215" s="12">
        <v>153.84245571019929</v>
      </c>
      <c r="K215" s="12">
        <v>76.713467208988249</v>
      </c>
      <c r="L215" s="11" t="str">
        <f t="shared" si="24"/>
        <v>106-232</v>
      </c>
      <c r="M215" s="16">
        <f t="shared" si="25"/>
        <v>-1.46</v>
      </c>
      <c r="N215" s="5">
        <f t="shared" si="26"/>
        <v>-0.50135047666232502</v>
      </c>
      <c r="O215" s="9"/>
      <c r="P215" s="8">
        <f t="shared" si="27"/>
        <v>168.79809837854711</v>
      </c>
      <c r="Q215" s="7">
        <f t="shared" si="28"/>
        <v>62.919749299760468</v>
      </c>
      <c r="R215" s="6">
        <f t="shared" si="29"/>
        <v>0.37275152921839472</v>
      </c>
      <c r="S215" s="5">
        <f t="shared" si="30"/>
        <v>-0.54553121186856979</v>
      </c>
      <c r="T215" s="4">
        <v>10424.541666666668</v>
      </c>
      <c r="U215" s="3">
        <v>29</v>
      </c>
      <c r="V215" s="3">
        <v>21</v>
      </c>
      <c r="W215" s="3">
        <v>25</v>
      </c>
      <c r="X215" s="3">
        <v>9</v>
      </c>
      <c r="Y215" s="3">
        <v>16</v>
      </c>
      <c r="Z215" s="3">
        <v>8</v>
      </c>
      <c r="AA215" s="3">
        <f t="shared" si="31"/>
        <v>-8</v>
      </c>
    </row>
    <row r="216" spans="1:27" x14ac:dyDescent="0.25">
      <c r="A216" s="14">
        <v>301</v>
      </c>
      <c r="B216" s="14" t="s">
        <v>1</v>
      </c>
      <c r="C216" s="14"/>
      <c r="D216" s="14">
        <v>10</v>
      </c>
      <c r="E216" s="13" t="s">
        <v>118</v>
      </c>
      <c r="F216" s="12">
        <v>479.7208896641954</v>
      </c>
      <c r="G216" s="12">
        <v>509.16872670922032</v>
      </c>
      <c r="H216" s="12">
        <v>367.22687501171004</v>
      </c>
      <c r="I216" s="12">
        <v>281.80277613815952</v>
      </c>
      <c r="J216" s="12">
        <v>340.43870169058766</v>
      </c>
      <c r="K216" s="12">
        <v>251.56903080410385</v>
      </c>
      <c r="L216" s="11" t="str">
        <f t="shared" si="24"/>
        <v>287-437</v>
      </c>
      <c r="M216" s="16">
        <f t="shared" si="25"/>
        <v>-1.46</v>
      </c>
      <c r="N216" s="5">
        <f t="shared" si="26"/>
        <v>-0.26104455940280907</v>
      </c>
      <c r="O216" s="9"/>
      <c r="P216" s="8">
        <f t="shared" si="27"/>
        <v>361.94290540822283</v>
      </c>
      <c r="Q216" s="7">
        <f t="shared" si="28"/>
        <v>75.413621519614949</v>
      </c>
      <c r="R216" s="6">
        <f t="shared" si="29"/>
        <v>0.2083577834867589</v>
      </c>
      <c r="S216" s="5">
        <f t="shared" si="30"/>
        <v>-0.30494830249437305</v>
      </c>
      <c r="T216" s="4">
        <v>12746.416666666661</v>
      </c>
      <c r="U216" s="3">
        <v>66</v>
      </c>
      <c r="V216" s="3">
        <v>69</v>
      </c>
      <c r="W216" s="3">
        <v>49</v>
      </c>
      <c r="X216" s="3">
        <v>37</v>
      </c>
      <c r="Y216" s="3">
        <v>44</v>
      </c>
      <c r="Z216" s="3">
        <v>32</v>
      </c>
      <c r="AA216" s="3">
        <f t="shared" si="31"/>
        <v>-12</v>
      </c>
    </row>
    <row r="217" spans="1:27" x14ac:dyDescent="0.25">
      <c r="A217" s="14">
        <v>369</v>
      </c>
      <c r="B217" s="14" t="s">
        <v>1</v>
      </c>
      <c r="C217" s="14" t="s">
        <v>441</v>
      </c>
      <c r="D217" s="14">
        <v>13</v>
      </c>
      <c r="E217" s="13" t="s">
        <v>49</v>
      </c>
      <c r="F217" s="12">
        <v>291.50335398044319</v>
      </c>
      <c r="G217" s="12">
        <v>309.11241831541258</v>
      </c>
      <c r="H217" s="12">
        <v>263.75903135815787</v>
      </c>
      <c r="I217" s="12">
        <v>242.63817998688543</v>
      </c>
      <c r="J217" s="12">
        <v>221.17609631764523</v>
      </c>
      <c r="K217" s="12">
        <v>207.72666443309183</v>
      </c>
      <c r="L217" s="11" t="str">
        <f t="shared" si="24"/>
        <v>222-282</v>
      </c>
      <c r="M217" s="16">
        <f t="shared" si="25"/>
        <v>-1.46</v>
      </c>
      <c r="N217" s="5">
        <f t="shared" si="26"/>
        <v>-6.0808704505019434E-2</v>
      </c>
      <c r="O217" s="9"/>
      <c r="P217" s="8">
        <f t="shared" si="27"/>
        <v>251.82923241476735</v>
      </c>
      <c r="Q217" s="7">
        <f t="shared" si="28"/>
        <v>30.110572391575577</v>
      </c>
      <c r="R217" s="6">
        <f t="shared" si="29"/>
        <v>0.11956742314165861</v>
      </c>
      <c r="S217" s="5">
        <f t="shared" si="30"/>
        <v>-0.17512886633048932</v>
      </c>
      <c r="T217" s="4">
        <v>395337.41666666686</v>
      </c>
      <c r="U217" s="3">
        <v>1163</v>
      </c>
      <c r="V217" s="3">
        <v>1232</v>
      </c>
      <c r="W217" s="3">
        <v>1049</v>
      </c>
      <c r="X217" s="3">
        <v>963</v>
      </c>
      <c r="Y217" s="3">
        <v>876</v>
      </c>
      <c r="Z217" s="3">
        <v>821</v>
      </c>
      <c r="AA217" s="3">
        <f t="shared" si="31"/>
        <v>-55</v>
      </c>
    </row>
    <row r="218" spans="1:27" x14ac:dyDescent="0.25">
      <c r="A218" s="14">
        <v>133</v>
      </c>
      <c r="B218" s="14" t="s">
        <v>1</v>
      </c>
      <c r="C218" s="14"/>
      <c r="D218" s="14">
        <v>6</v>
      </c>
      <c r="E218" s="13" t="s">
        <v>286</v>
      </c>
      <c r="F218" s="12">
        <v>463.49942062572421</v>
      </c>
      <c r="G218" s="12">
        <v>285.35758872837522</v>
      </c>
      <c r="H218" s="12">
        <v>268.10849457080297</v>
      </c>
      <c r="I218" s="12">
        <v>214.94783037033721</v>
      </c>
      <c r="J218" s="12">
        <v>125.599964114296</v>
      </c>
      <c r="K218" s="12">
        <v>89.864080578125538</v>
      </c>
      <c r="L218" s="11" t="str">
        <f t="shared" si="24"/>
        <v>133-311</v>
      </c>
      <c r="M218" s="16">
        <f t="shared" si="25"/>
        <v>-1.48</v>
      </c>
      <c r="N218" s="5">
        <f t="shared" si="26"/>
        <v>-0.28452144702565996</v>
      </c>
      <c r="O218" s="9"/>
      <c r="P218" s="8">
        <f t="shared" si="27"/>
        <v>221.75541492318084</v>
      </c>
      <c r="Q218" s="7">
        <f t="shared" si="28"/>
        <v>89.215539650943413</v>
      </c>
      <c r="R218" s="6">
        <f t="shared" si="29"/>
        <v>0.40231504462630108</v>
      </c>
      <c r="S218" s="5">
        <f t="shared" si="30"/>
        <v>-0.59476037773753709</v>
      </c>
      <c r="T218" s="4">
        <v>5565.2083333333348</v>
      </c>
      <c r="U218" s="3">
        <v>26</v>
      </c>
      <c r="V218" s="3">
        <v>16</v>
      </c>
      <c r="W218" s="3">
        <v>15</v>
      </c>
      <c r="X218" s="3">
        <v>12</v>
      </c>
      <c r="Y218" s="3">
        <v>7</v>
      </c>
      <c r="Z218" s="3">
        <v>5</v>
      </c>
      <c r="AA218" s="3">
        <f t="shared" si="31"/>
        <v>-2</v>
      </c>
    </row>
    <row r="219" spans="1:27" x14ac:dyDescent="0.25">
      <c r="A219" s="14">
        <v>250</v>
      </c>
      <c r="B219" s="14" t="s">
        <v>1</v>
      </c>
      <c r="C219" s="14"/>
      <c r="D219" s="14">
        <v>9</v>
      </c>
      <c r="E219" s="13" t="s">
        <v>169</v>
      </c>
      <c r="F219" s="12">
        <v>400.41332988891753</v>
      </c>
      <c r="G219" s="12">
        <v>284.33875084816958</v>
      </c>
      <c r="H219" s="12">
        <v>200.54016463700611</v>
      </c>
      <c r="I219" s="12">
        <v>291.37057480939512</v>
      </c>
      <c r="J219" s="12">
        <v>175.04619274530779</v>
      </c>
      <c r="K219" s="12">
        <v>142.79880243731597</v>
      </c>
      <c r="L219" s="11" t="str">
        <f t="shared" si="24"/>
        <v>174-307</v>
      </c>
      <c r="M219" s="16">
        <f t="shared" si="25"/>
        <v>-1.48</v>
      </c>
      <c r="N219" s="5">
        <f t="shared" si="26"/>
        <v>-0.18422217474282215</v>
      </c>
      <c r="O219" s="9"/>
      <c r="P219" s="8">
        <f t="shared" si="27"/>
        <v>240.76163923069296</v>
      </c>
      <c r="Q219" s="7">
        <f t="shared" si="28"/>
        <v>66.32121313468754</v>
      </c>
      <c r="R219" s="6">
        <f t="shared" si="29"/>
        <v>0.27546420329502691</v>
      </c>
      <c r="S219" s="5">
        <f t="shared" si="30"/>
        <v>-0.40688723131474852</v>
      </c>
      <c r="T219" s="4">
        <v>15407.416666666659</v>
      </c>
      <c r="U219" s="3">
        <v>62</v>
      </c>
      <c r="V219" s="3">
        <v>44</v>
      </c>
      <c r="W219" s="3">
        <v>31</v>
      </c>
      <c r="X219" s="3">
        <v>45</v>
      </c>
      <c r="Y219" s="3">
        <v>27</v>
      </c>
      <c r="Z219" s="3">
        <v>22</v>
      </c>
      <c r="AA219" s="3">
        <f t="shared" si="31"/>
        <v>-5</v>
      </c>
    </row>
    <row r="220" spans="1:27" x14ac:dyDescent="0.25">
      <c r="A220" s="14">
        <v>81</v>
      </c>
      <c r="B220" s="14" t="s">
        <v>1</v>
      </c>
      <c r="C220" s="14"/>
      <c r="D220" s="14">
        <v>5</v>
      </c>
      <c r="E220" s="13" t="s">
        <v>338</v>
      </c>
      <c r="F220" s="12">
        <v>349.07269238968235</v>
      </c>
      <c r="G220" s="12">
        <v>368.64417937172499</v>
      </c>
      <c r="H220" s="12">
        <v>317.58841062619581</v>
      </c>
      <c r="I220" s="12">
        <v>205.92285615001481</v>
      </c>
      <c r="J220" s="12">
        <v>226.51497798478024</v>
      </c>
      <c r="K220" s="12">
        <v>173.66573122081977</v>
      </c>
      <c r="L220" s="11" t="str">
        <f t="shared" si="24"/>
        <v>204-329</v>
      </c>
      <c r="M220" s="16">
        <f t="shared" si="25"/>
        <v>-1.49</v>
      </c>
      <c r="N220" s="5">
        <f t="shared" si="26"/>
        <v>-0.23331457916885068</v>
      </c>
      <c r="O220" s="9"/>
      <c r="P220" s="8">
        <f t="shared" si="27"/>
        <v>266.35950650237868</v>
      </c>
      <c r="Q220" s="7">
        <f t="shared" si="28"/>
        <v>62.282832663044417</v>
      </c>
      <c r="R220" s="6">
        <f t="shared" si="29"/>
        <v>0.23382995966951986</v>
      </c>
      <c r="S220" s="5">
        <f t="shared" si="30"/>
        <v>-0.34800250420471152</v>
      </c>
      <c r="T220" s="4">
        <v>39677.5</v>
      </c>
      <c r="U220" s="3">
        <v>131</v>
      </c>
      <c r="V220" s="3">
        <v>140</v>
      </c>
      <c r="W220" s="3">
        <v>122</v>
      </c>
      <c r="X220" s="3">
        <v>80</v>
      </c>
      <c r="Y220" s="3">
        <v>89</v>
      </c>
      <c r="Z220" s="3">
        <v>69</v>
      </c>
      <c r="AA220" s="3">
        <f t="shared" si="31"/>
        <v>-20</v>
      </c>
    </row>
    <row r="221" spans="1:27" x14ac:dyDescent="0.25">
      <c r="A221" s="14">
        <v>266</v>
      </c>
      <c r="B221" s="14" t="s">
        <v>1</v>
      </c>
      <c r="C221" s="14"/>
      <c r="D221" s="14">
        <v>9</v>
      </c>
      <c r="E221" s="13" t="s">
        <v>153</v>
      </c>
      <c r="F221" s="12">
        <v>361.27167630057801</v>
      </c>
      <c r="G221" s="12">
        <v>364.94747781285218</v>
      </c>
      <c r="H221" s="12">
        <v>370.64672977414938</v>
      </c>
      <c r="I221" s="12">
        <v>331.50841202595518</v>
      </c>
      <c r="J221" s="12">
        <v>302.12658129154244</v>
      </c>
      <c r="K221" s="12">
        <v>294.20217144582836</v>
      </c>
      <c r="L221" s="11" t="str">
        <f t="shared" si="24"/>
        <v>308-364</v>
      </c>
      <c r="M221" s="16">
        <f t="shared" si="25"/>
        <v>-1.49</v>
      </c>
      <c r="N221" s="5">
        <f t="shared" si="26"/>
        <v>-2.6228774084817382E-2</v>
      </c>
      <c r="O221" s="9"/>
      <c r="P221" s="8">
        <f t="shared" si="27"/>
        <v>335.98489172068429</v>
      </c>
      <c r="Q221" s="7">
        <f t="shared" si="28"/>
        <v>27.968428295521978</v>
      </c>
      <c r="R221" s="6">
        <f t="shared" si="29"/>
        <v>8.3243112963463511E-2</v>
      </c>
      <c r="S221" s="5">
        <f t="shared" si="30"/>
        <v>-0.12435892596501433</v>
      </c>
      <c r="T221" s="4">
        <v>51323</v>
      </c>
      <c r="U221" s="3">
        <v>185</v>
      </c>
      <c r="V221" s="3">
        <v>187</v>
      </c>
      <c r="W221" s="3">
        <v>190</v>
      </c>
      <c r="X221" s="3">
        <v>170</v>
      </c>
      <c r="Y221" s="3">
        <v>155</v>
      </c>
      <c r="Z221" s="3">
        <v>151</v>
      </c>
      <c r="AA221" s="3">
        <f t="shared" si="31"/>
        <v>-4</v>
      </c>
    </row>
    <row r="222" spans="1:27" x14ac:dyDescent="0.25">
      <c r="A222" s="14">
        <v>289</v>
      </c>
      <c r="B222" s="14" t="s">
        <v>1</v>
      </c>
      <c r="C222" s="14"/>
      <c r="D222" s="14">
        <v>14</v>
      </c>
      <c r="E222" s="13" t="s">
        <v>130</v>
      </c>
      <c r="F222" s="12">
        <v>335.99866626483623</v>
      </c>
      <c r="G222" s="12">
        <v>337.62669054967427</v>
      </c>
      <c r="H222" s="12">
        <v>303.14414892927931</v>
      </c>
      <c r="I222" s="12">
        <v>236.98379525641778</v>
      </c>
      <c r="J222" s="12">
        <v>217.30593009556225</v>
      </c>
      <c r="K222" s="12">
        <v>192.15625198791798</v>
      </c>
      <c r="L222" s="11" t="str">
        <f t="shared" si="24"/>
        <v>216-312</v>
      </c>
      <c r="M222" s="16">
        <f t="shared" si="25"/>
        <v>-1.49</v>
      </c>
      <c r="N222" s="5">
        <f t="shared" si="26"/>
        <v>-0.11573397052065935</v>
      </c>
      <c r="O222" s="9"/>
      <c r="P222" s="8">
        <f t="shared" si="27"/>
        <v>263.67662171036699</v>
      </c>
      <c r="Q222" s="7">
        <f t="shared" si="28"/>
        <v>47.917981138692376</v>
      </c>
      <c r="R222" s="6">
        <f t="shared" si="29"/>
        <v>0.18173010875164888</v>
      </c>
      <c r="S222" s="5">
        <f t="shared" si="30"/>
        <v>-0.27124274142517596</v>
      </c>
      <c r="T222" s="4">
        <v>38014.666666666642</v>
      </c>
      <c r="U222" s="3">
        <v>131</v>
      </c>
      <c r="V222" s="3">
        <v>131</v>
      </c>
      <c r="W222" s="3">
        <v>117</v>
      </c>
      <c r="X222" s="3">
        <v>91</v>
      </c>
      <c r="Y222" s="3">
        <v>83</v>
      </c>
      <c r="Z222" s="3">
        <v>73</v>
      </c>
      <c r="AA222" s="3">
        <f t="shared" si="31"/>
        <v>-10</v>
      </c>
    </row>
    <row r="223" spans="1:27" x14ac:dyDescent="0.25">
      <c r="A223" s="14">
        <v>57</v>
      </c>
      <c r="B223" s="14" t="s">
        <v>1</v>
      </c>
      <c r="C223" s="14"/>
      <c r="D223" s="14">
        <v>4</v>
      </c>
      <c r="E223" s="13" t="s">
        <v>362</v>
      </c>
      <c r="F223" s="12">
        <v>405.08695736849279</v>
      </c>
      <c r="G223" s="12">
        <v>381.49366448021487</v>
      </c>
      <c r="H223" s="12">
        <v>268.57393081302001</v>
      </c>
      <c r="I223" s="12">
        <v>303.63190470629451</v>
      </c>
      <c r="J223" s="12">
        <v>229.64570338727415</v>
      </c>
      <c r="K223" s="12">
        <v>202.36251753240953</v>
      </c>
      <c r="L223" s="11" t="str">
        <f t="shared" si="24"/>
        <v>231-347</v>
      </c>
      <c r="M223" s="16">
        <f t="shared" si="25"/>
        <v>-1.5</v>
      </c>
      <c r="N223" s="5">
        <f t="shared" si="26"/>
        <v>-0.1188055576587658</v>
      </c>
      <c r="O223" s="9"/>
      <c r="P223" s="8">
        <f t="shared" si="27"/>
        <v>289.10348096863538</v>
      </c>
      <c r="Q223" s="7">
        <f t="shared" si="28"/>
        <v>57.913086065791006</v>
      </c>
      <c r="R223" s="6">
        <f t="shared" si="29"/>
        <v>0.20031957371026587</v>
      </c>
      <c r="S223" s="5">
        <f t="shared" si="30"/>
        <v>-0.30003431001799774</v>
      </c>
      <c r="T223" s="4">
        <v>25695.958333333339</v>
      </c>
      <c r="U223" s="3">
        <v>104</v>
      </c>
      <c r="V223" s="3">
        <v>98</v>
      </c>
      <c r="W223" s="3">
        <v>69</v>
      </c>
      <c r="X223" s="3">
        <v>78</v>
      </c>
      <c r="Y223" s="3">
        <v>59</v>
      </c>
      <c r="Z223" s="3">
        <v>52</v>
      </c>
      <c r="AA223" s="3">
        <f t="shared" si="31"/>
        <v>-7</v>
      </c>
    </row>
    <row r="224" spans="1:27" x14ac:dyDescent="0.25">
      <c r="A224" s="14">
        <v>415</v>
      </c>
      <c r="B224" s="14" t="s">
        <v>1</v>
      </c>
      <c r="C224" s="14"/>
      <c r="D224" s="14">
        <v>13</v>
      </c>
      <c r="E224" s="13" t="s">
        <v>2</v>
      </c>
      <c r="F224" s="12">
        <v>379.98539303462258</v>
      </c>
      <c r="G224" s="12">
        <v>363.8172672499133</v>
      </c>
      <c r="H224" s="12">
        <v>324.70425184378558</v>
      </c>
      <c r="I224" s="12">
        <v>263.17071982065403</v>
      </c>
      <c r="J224" s="12">
        <v>224.61879598565895</v>
      </c>
      <c r="K224" s="12">
        <v>200.50172719943055</v>
      </c>
      <c r="L224" s="11" t="str">
        <f t="shared" si="24"/>
        <v>228-339</v>
      </c>
      <c r="M224" s="16">
        <f t="shared" si="25"/>
        <v>-1.5</v>
      </c>
      <c r="N224" s="5">
        <f t="shared" si="26"/>
        <v>-0.10736888104309927</v>
      </c>
      <c r="O224" s="9"/>
      <c r="P224" s="8">
        <f t="shared" si="27"/>
        <v>283.83396948511449</v>
      </c>
      <c r="Q224" s="7">
        <f t="shared" si="28"/>
        <v>55.552350951230828</v>
      </c>
      <c r="R224" s="6">
        <f t="shared" si="29"/>
        <v>0.19572129104914709</v>
      </c>
      <c r="S224" s="5">
        <f t="shared" si="30"/>
        <v>-0.29359502823728878</v>
      </c>
      <c r="T224" s="4">
        <v>52772.375000000029</v>
      </c>
      <c r="U224" s="3">
        <v>186</v>
      </c>
      <c r="V224" s="3">
        <v>181</v>
      </c>
      <c r="W224" s="3">
        <v>164</v>
      </c>
      <c r="X224" s="3">
        <v>135</v>
      </c>
      <c r="Y224" s="3">
        <v>117</v>
      </c>
      <c r="Z224" s="3">
        <v>106</v>
      </c>
      <c r="AA224" s="3">
        <f t="shared" si="31"/>
        <v>-11</v>
      </c>
    </row>
    <row r="225" spans="1:27" x14ac:dyDescent="0.25">
      <c r="A225" s="14">
        <v>42</v>
      </c>
      <c r="B225" s="14" t="s">
        <v>1</v>
      </c>
      <c r="C225" s="14"/>
      <c r="D225" s="14">
        <v>3</v>
      </c>
      <c r="E225" s="13" t="s">
        <v>377</v>
      </c>
      <c r="F225" s="12">
        <v>165.68292430361396</v>
      </c>
      <c r="G225" s="12">
        <v>331.76092478357782</v>
      </c>
      <c r="H225" s="12">
        <v>228.61893380442689</v>
      </c>
      <c r="I225" s="12">
        <v>62.561910223658835</v>
      </c>
      <c r="J225" s="12">
        <v>250.82301301144381</v>
      </c>
      <c r="K225" s="12">
        <v>62.823935919585367</v>
      </c>
      <c r="L225" s="11" t="str">
        <f t="shared" si="24"/>
        <v>109-293</v>
      </c>
      <c r="M225" s="16">
        <f t="shared" si="25"/>
        <v>-1.51</v>
      </c>
      <c r="N225" s="5">
        <f t="shared" si="26"/>
        <v>-0.74952882048060321</v>
      </c>
      <c r="O225" s="9"/>
      <c r="P225" s="8">
        <f t="shared" si="27"/>
        <v>201.29495208239365</v>
      </c>
      <c r="Q225" s="7">
        <f t="shared" si="28"/>
        <v>91.943217342790888</v>
      </c>
      <c r="R225" s="6">
        <f t="shared" si="29"/>
        <v>0.45675868367109806</v>
      </c>
      <c r="S225" s="5">
        <f t="shared" si="30"/>
        <v>-0.68790108609444711</v>
      </c>
      <c r="T225" s="4">
        <v>4776.375</v>
      </c>
      <c r="U225" s="3">
        <v>8</v>
      </c>
      <c r="V225" s="3">
        <v>16</v>
      </c>
      <c r="W225" s="3">
        <v>11</v>
      </c>
      <c r="X225" s="3">
        <v>3</v>
      </c>
      <c r="Y225" s="3">
        <v>12</v>
      </c>
      <c r="Z225" s="3">
        <v>3</v>
      </c>
      <c r="AA225" s="3">
        <f t="shared" si="31"/>
        <v>-9</v>
      </c>
    </row>
    <row r="226" spans="1:27" x14ac:dyDescent="0.25">
      <c r="A226" s="14">
        <v>193</v>
      </c>
      <c r="B226" s="14" t="s">
        <v>1</v>
      </c>
      <c r="C226" s="14"/>
      <c r="D226" s="14">
        <v>8</v>
      </c>
      <c r="E226" s="13" t="s">
        <v>226</v>
      </c>
      <c r="F226" s="12">
        <v>299.17726252804783</v>
      </c>
      <c r="G226" s="12">
        <v>417.55210080900719</v>
      </c>
      <c r="H226" s="12">
        <v>327.16795241193421</v>
      </c>
      <c r="I226" s="12">
        <v>318.78417199518117</v>
      </c>
      <c r="J226" s="12">
        <v>266.08030451412634</v>
      </c>
      <c r="K226" s="12">
        <v>243.15960112000792</v>
      </c>
      <c r="L226" s="11" t="str">
        <f t="shared" si="24"/>
        <v>267-362</v>
      </c>
      <c r="M226" s="16">
        <f t="shared" si="25"/>
        <v>-1.51</v>
      </c>
      <c r="N226" s="5">
        <f t="shared" si="26"/>
        <v>-8.614205187404822E-2</v>
      </c>
      <c r="O226" s="9"/>
      <c r="P226" s="8">
        <f t="shared" si="27"/>
        <v>314.75490212888144</v>
      </c>
      <c r="Q226" s="7">
        <f t="shared" si="28"/>
        <v>47.434491492933873</v>
      </c>
      <c r="R226" s="6">
        <f t="shared" si="29"/>
        <v>0.15070294750647303</v>
      </c>
      <c r="S226" s="5">
        <f t="shared" si="30"/>
        <v>-0.22746365672029367</v>
      </c>
      <c r="T226" s="4">
        <v>13565.958333333328</v>
      </c>
      <c r="U226" s="3">
        <v>40</v>
      </c>
      <c r="V226" s="3">
        <v>56</v>
      </c>
      <c r="W226" s="3">
        <v>44</v>
      </c>
      <c r="X226" s="3">
        <v>43</v>
      </c>
      <c r="Y226" s="3">
        <v>36</v>
      </c>
      <c r="Z226" s="3">
        <v>33</v>
      </c>
      <c r="AA226" s="3">
        <f t="shared" si="31"/>
        <v>-3</v>
      </c>
    </row>
    <row r="227" spans="1:27" x14ac:dyDescent="0.25">
      <c r="A227" s="14">
        <v>206</v>
      </c>
      <c r="B227" s="14" t="s">
        <v>1</v>
      </c>
      <c r="C227" s="14"/>
      <c r="D227" s="14">
        <v>8</v>
      </c>
      <c r="E227" s="13" t="s">
        <v>213</v>
      </c>
      <c r="F227" s="12">
        <v>326.34173941157451</v>
      </c>
      <c r="G227" s="12">
        <v>411.90592407383429</v>
      </c>
      <c r="H227" s="12">
        <v>347.74664593939485</v>
      </c>
      <c r="I227" s="12">
        <v>272.7465407091168</v>
      </c>
      <c r="J227" s="12">
        <v>221.27647372282138</v>
      </c>
      <c r="K227" s="12">
        <v>191.45351809593353</v>
      </c>
      <c r="L227" s="11" t="str">
        <f t="shared" si="24"/>
        <v>227-359</v>
      </c>
      <c r="M227" s="16">
        <f t="shared" si="25"/>
        <v>-1.53</v>
      </c>
      <c r="N227" s="5">
        <f t="shared" si="26"/>
        <v>-0.13477689302047138</v>
      </c>
      <c r="O227" s="9"/>
      <c r="P227" s="8">
        <f t="shared" si="27"/>
        <v>292.7174704552001</v>
      </c>
      <c r="Q227" s="7">
        <f t="shared" si="28"/>
        <v>66.20243152056922</v>
      </c>
      <c r="R227" s="6">
        <f t="shared" si="29"/>
        <v>0.22616494812427462</v>
      </c>
      <c r="S227" s="5">
        <f t="shared" si="30"/>
        <v>-0.34594434080682873</v>
      </c>
      <c r="T227" s="4">
        <v>211709.41666666657</v>
      </c>
      <c r="U227" s="3">
        <v>646</v>
      </c>
      <c r="V227" s="3">
        <v>827</v>
      </c>
      <c r="W227" s="3">
        <v>708</v>
      </c>
      <c r="X227" s="3">
        <v>563</v>
      </c>
      <c r="Y227" s="3">
        <v>463</v>
      </c>
      <c r="Z227" s="3">
        <v>406</v>
      </c>
      <c r="AA227" s="3">
        <f t="shared" si="31"/>
        <v>-57</v>
      </c>
    </row>
    <row r="228" spans="1:27" x14ac:dyDescent="0.25">
      <c r="A228" s="14">
        <v>248</v>
      </c>
      <c r="B228" s="14" t="s">
        <v>1</v>
      </c>
      <c r="C228" s="14"/>
      <c r="D228" s="14">
        <v>9</v>
      </c>
      <c r="E228" s="13" t="s">
        <v>171</v>
      </c>
      <c r="F228" s="12">
        <v>299.27434984450355</v>
      </c>
      <c r="G228" s="12">
        <v>376.72215843857634</v>
      </c>
      <c r="H228" s="12">
        <v>289.25214037656343</v>
      </c>
      <c r="I228" s="12">
        <v>220.33085164981608</v>
      </c>
      <c r="J228" s="12">
        <v>183.9259344410155</v>
      </c>
      <c r="K228" s="12">
        <v>147.87495763998604</v>
      </c>
      <c r="L228" s="11" t="str">
        <f t="shared" si="24"/>
        <v>183-314</v>
      </c>
      <c r="M228" s="16">
        <f t="shared" si="25"/>
        <v>-1.53</v>
      </c>
      <c r="N228" s="5">
        <f t="shared" si="26"/>
        <v>-0.19600812093517406</v>
      </c>
      <c r="O228" s="9"/>
      <c r="P228" s="8">
        <f t="shared" si="27"/>
        <v>248.09521111037924</v>
      </c>
      <c r="Q228" s="7">
        <f t="shared" si="28"/>
        <v>65.555414139866741</v>
      </c>
      <c r="R228" s="6">
        <f t="shared" si="29"/>
        <v>0.26423490339239436</v>
      </c>
      <c r="S228" s="5">
        <f t="shared" si="30"/>
        <v>-0.40395883911602198</v>
      </c>
      <c r="T228" s="4">
        <v>28386.375000000015</v>
      </c>
      <c r="U228" s="3">
        <v>83</v>
      </c>
      <c r="V228" s="3">
        <v>105</v>
      </c>
      <c r="W228" s="3">
        <v>81</v>
      </c>
      <c r="X228" s="3">
        <v>62</v>
      </c>
      <c r="Y228" s="3">
        <v>52</v>
      </c>
      <c r="Z228" s="3">
        <v>42</v>
      </c>
      <c r="AA228" s="3">
        <f t="shared" si="31"/>
        <v>-10</v>
      </c>
    </row>
    <row r="229" spans="1:27" x14ac:dyDescent="0.25">
      <c r="A229" s="14">
        <v>56</v>
      </c>
      <c r="B229" s="14" t="s">
        <v>1</v>
      </c>
      <c r="C229" s="14"/>
      <c r="D229" s="14">
        <v>4</v>
      </c>
      <c r="E229" s="13" t="s">
        <v>363</v>
      </c>
      <c r="F229" s="12">
        <v>505.56789909929086</v>
      </c>
      <c r="G229" s="12">
        <v>588.57059533120355</v>
      </c>
      <c r="H229" s="12">
        <v>428.10142304084144</v>
      </c>
      <c r="I229" s="12">
        <v>458.15395552746952</v>
      </c>
      <c r="J229" s="12">
        <v>409.45419231223502</v>
      </c>
      <c r="K229" s="12">
        <v>366.36826552976191</v>
      </c>
      <c r="L229" s="11" t="str">
        <f t="shared" si="24"/>
        <v>398-515</v>
      </c>
      <c r="M229" s="16">
        <f t="shared" si="25"/>
        <v>-1.55</v>
      </c>
      <c r="N229" s="5">
        <f t="shared" si="26"/>
        <v>-0.10522770945184835</v>
      </c>
      <c r="O229" s="9"/>
      <c r="P229" s="8">
        <f t="shared" si="27"/>
        <v>456.46000950368506</v>
      </c>
      <c r="Q229" s="7">
        <f t="shared" si="28"/>
        <v>58.189253839594976</v>
      </c>
      <c r="R229" s="6">
        <f t="shared" si="29"/>
        <v>0.12747941249632122</v>
      </c>
      <c r="S229" s="5">
        <f t="shared" si="30"/>
        <v>-0.19737050803613898</v>
      </c>
      <c r="T229" s="4">
        <v>19099.458333333336</v>
      </c>
      <c r="U229" s="3">
        <v>95</v>
      </c>
      <c r="V229" s="3">
        <v>111</v>
      </c>
      <c r="W229" s="3">
        <v>81</v>
      </c>
      <c r="X229" s="3">
        <v>87</v>
      </c>
      <c r="Y229" s="3">
        <v>78</v>
      </c>
      <c r="Z229" s="3">
        <v>70</v>
      </c>
      <c r="AA229" s="3">
        <f t="shared" si="31"/>
        <v>-8</v>
      </c>
    </row>
    <row r="230" spans="1:27" x14ac:dyDescent="0.25">
      <c r="A230" s="14">
        <v>179</v>
      </c>
      <c r="B230" s="14" t="s">
        <v>1</v>
      </c>
      <c r="C230" s="14"/>
      <c r="D230" s="14">
        <v>7</v>
      </c>
      <c r="E230" s="13" t="s">
        <v>240</v>
      </c>
      <c r="F230" s="12">
        <v>233.03398885983856</v>
      </c>
      <c r="G230" s="12">
        <v>280.7781566054494</v>
      </c>
      <c r="H230" s="12">
        <v>213.80485972667648</v>
      </c>
      <c r="I230" s="12">
        <v>157.37475592341096</v>
      </c>
      <c r="J230" s="12">
        <v>182.15471398771925</v>
      </c>
      <c r="K230" s="12">
        <v>136.25256090637581</v>
      </c>
      <c r="L230" s="11" t="str">
        <f t="shared" si="24"/>
        <v>159-238</v>
      </c>
      <c r="M230" s="16">
        <f t="shared" si="25"/>
        <v>-1.57</v>
      </c>
      <c r="N230" s="5">
        <f t="shared" si="26"/>
        <v>-0.25199541684349785</v>
      </c>
      <c r="O230" s="9"/>
      <c r="P230" s="8">
        <f t="shared" si="27"/>
        <v>198.41849832553379</v>
      </c>
      <c r="Q230" s="7">
        <f t="shared" si="28"/>
        <v>39.611099224688004</v>
      </c>
      <c r="R230" s="6">
        <f t="shared" si="29"/>
        <v>0.1996341044759867</v>
      </c>
      <c r="S230" s="5">
        <f t="shared" si="30"/>
        <v>-0.31330716613511467</v>
      </c>
      <c r="T230" s="4">
        <v>16898.916666666657</v>
      </c>
      <c r="U230" s="3">
        <v>41</v>
      </c>
      <c r="V230" s="3">
        <v>49</v>
      </c>
      <c r="W230" s="3">
        <v>37</v>
      </c>
      <c r="X230" s="3">
        <v>27</v>
      </c>
      <c r="Y230" s="3">
        <v>31</v>
      </c>
      <c r="Z230" s="3">
        <v>23</v>
      </c>
      <c r="AA230" s="3">
        <f t="shared" si="31"/>
        <v>-8</v>
      </c>
    </row>
    <row r="231" spans="1:27" x14ac:dyDescent="0.25">
      <c r="A231" s="14">
        <v>186</v>
      </c>
      <c r="B231" s="14" t="s">
        <v>1</v>
      </c>
      <c r="C231" s="14"/>
      <c r="D231" s="14">
        <v>8</v>
      </c>
      <c r="E231" s="13" t="s">
        <v>233</v>
      </c>
      <c r="F231" s="12">
        <v>272.34435404766026</v>
      </c>
      <c r="G231" s="12">
        <v>313.62580692354118</v>
      </c>
      <c r="H231" s="12">
        <v>338.77118452159891</v>
      </c>
      <c r="I231" s="12">
        <v>295.27183631708971</v>
      </c>
      <c r="J231" s="12">
        <v>324.55695752305246</v>
      </c>
      <c r="K231" s="12">
        <v>284.57919943377851</v>
      </c>
      <c r="L231" s="11" t="str">
        <f t="shared" si="24"/>
        <v>295-334</v>
      </c>
      <c r="M231" s="16">
        <f t="shared" si="25"/>
        <v>-1.57</v>
      </c>
      <c r="N231" s="5">
        <f t="shared" si="26"/>
        <v>-0.12317640143774897</v>
      </c>
      <c r="O231" s="9"/>
      <c r="P231" s="8">
        <f t="shared" si="27"/>
        <v>314.652110289544</v>
      </c>
      <c r="Q231" s="7">
        <f t="shared" si="28"/>
        <v>19.200958537601142</v>
      </c>
      <c r="R231" s="6">
        <f t="shared" si="29"/>
        <v>6.102281824816732E-2</v>
      </c>
      <c r="S231" s="5">
        <f t="shared" si="30"/>
        <v>-9.5575112552375024E-2</v>
      </c>
      <c r="T231" s="4">
        <v>113372.16666666666</v>
      </c>
      <c r="U231" s="3">
        <v>295</v>
      </c>
      <c r="V231" s="3">
        <v>343</v>
      </c>
      <c r="W231" s="3">
        <v>374</v>
      </c>
      <c r="X231" s="3">
        <v>329</v>
      </c>
      <c r="Y231" s="3">
        <v>365</v>
      </c>
      <c r="Z231" s="3">
        <v>323</v>
      </c>
      <c r="AA231" s="3">
        <f t="shared" si="31"/>
        <v>-42</v>
      </c>
    </row>
    <row r="232" spans="1:27" x14ac:dyDescent="0.25">
      <c r="A232" s="14">
        <v>22</v>
      </c>
      <c r="B232" s="14" t="s">
        <v>1</v>
      </c>
      <c r="C232" s="14"/>
      <c r="D232" s="14">
        <v>2</v>
      </c>
      <c r="E232" s="13" t="s">
        <v>397</v>
      </c>
      <c r="F232" s="12">
        <v>871.94471499466624</v>
      </c>
      <c r="G232" s="12">
        <v>679.85587055544227</v>
      </c>
      <c r="H232" s="12">
        <v>797.89002415833681</v>
      </c>
      <c r="I232" s="12">
        <v>641.80398959236777</v>
      </c>
      <c r="J232" s="12">
        <v>730.1594039861609</v>
      </c>
      <c r="K232" s="12">
        <v>615.35689660548883</v>
      </c>
      <c r="L232" s="11" t="str">
        <f t="shared" si="24"/>
        <v>655-791</v>
      </c>
      <c r="M232" s="16">
        <f t="shared" si="25"/>
        <v>-1.58</v>
      </c>
      <c r="N232" s="5">
        <f t="shared" si="26"/>
        <v>-0.15722937587865127</v>
      </c>
      <c r="O232" s="9"/>
      <c r="P232" s="8">
        <f t="shared" si="27"/>
        <v>722.88930045872246</v>
      </c>
      <c r="Q232" s="7">
        <f t="shared" si="28"/>
        <v>68.000086777901814</v>
      </c>
      <c r="R232" s="6">
        <f t="shared" si="29"/>
        <v>9.4067081550039719E-2</v>
      </c>
      <c r="S232" s="5">
        <f t="shared" si="30"/>
        <v>-0.14875362491185995</v>
      </c>
      <c r="T232" s="4">
        <v>11994.541666666672</v>
      </c>
      <c r="U232" s="3">
        <v>94</v>
      </c>
      <c r="V232" s="3">
        <v>75</v>
      </c>
      <c r="W232" s="3">
        <v>90</v>
      </c>
      <c r="X232" s="3">
        <v>74</v>
      </c>
      <c r="Y232" s="3">
        <v>86</v>
      </c>
      <c r="Z232" s="3">
        <v>74</v>
      </c>
      <c r="AA232" s="3">
        <f t="shared" si="31"/>
        <v>-12</v>
      </c>
    </row>
    <row r="233" spans="1:27" x14ac:dyDescent="0.25">
      <c r="A233" s="14">
        <v>41</v>
      </c>
      <c r="B233" s="14" t="s">
        <v>1</v>
      </c>
      <c r="C233" s="14"/>
      <c r="D233" s="14">
        <v>3</v>
      </c>
      <c r="E233" s="13" t="s">
        <v>378</v>
      </c>
      <c r="F233" s="12">
        <v>445.68839131014261</v>
      </c>
      <c r="G233" s="12">
        <v>510.77893788026739</v>
      </c>
      <c r="H233" s="12">
        <v>464.51585025305309</v>
      </c>
      <c r="I233" s="12">
        <v>491.57685238556149</v>
      </c>
      <c r="J233" s="12">
        <v>247.48544927917126</v>
      </c>
      <c r="K233" s="12">
        <v>227.14512938175531</v>
      </c>
      <c r="L233" s="11" t="str">
        <f t="shared" si="24"/>
        <v>292-516</v>
      </c>
      <c r="M233" s="16">
        <f t="shared" si="25"/>
        <v>-1.58</v>
      </c>
      <c r="N233" s="5">
        <f t="shared" si="26"/>
        <v>-8.2187942590804364E-2</v>
      </c>
      <c r="O233" s="9"/>
      <c r="P233" s="8">
        <f t="shared" si="27"/>
        <v>404.30189825119595</v>
      </c>
      <c r="Q233" s="7">
        <f t="shared" si="28"/>
        <v>112.15744457642461</v>
      </c>
      <c r="R233" s="6">
        <f t="shared" si="29"/>
        <v>0.27741013599382192</v>
      </c>
      <c r="S233" s="5">
        <f t="shared" si="30"/>
        <v>-0.4381794140362204</v>
      </c>
      <c r="T233" s="4">
        <v>45383.708333333358</v>
      </c>
      <c r="U233" s="3">
        <v>209</v>
      </c>
      <c r="V233" s="3">
        <v>238</v>
      </c>
      <c r="W233" s="3">
        <v>215</v>
      </c>
      <c r="X233" s="3">
        <v>226</v>
      </c>
      <c r="Y233" s="3">
        <v>113</v>
      </c>
      <c r="Z233" s="3">
        <v>103</v>
      </c>
      <c r="AA233" s="3">
        <f t="shared" si="31"/>
        <v>-10</v>
      </c>
    </row>
    <row r="234" spans="1:27" x14ac:dyDescent="0.25">
      <c r="A234" s="14">
        <v>83</v>
      </c>
      <c r="B234" s="14" t="s">
        <v>1</v>
      </c>
      <c r="C234" s="14"/>
      <c r="D234" s="14">
        <v>5</v>
      </c>
      <c r="E234" s="13" t="s">
        <v>336</v>
      </c>
      <c r="F234" s="12">
        <v>530.28571428571433</v>
      </c>
      <c r="G234" s="12">
        <v>504.27735254389921</v>
      </c>
      <c r="H234" s="12">
        <v>479.93600853219561</v>
      </c>
      <c r="I234" s="12">
        <v>368.51803106080547</v>
      </c>
      <c r="J234" s="12">
        <v>208.07143786033205</v>
      </c>
      <c r="K234" s="12">
        <v>171.36736879685833</v>
      </c>
      <c r="L234" s="11" t="str">
        <f t="shared" si="24"/>
        <v>243-490</v>
      </c>
      <c r="M234" s="16">
        <f t="shared" si="25"/>
        <v>-1.58</v>
      </c>
      <c r="N234" s="5">
        <f t="shared" si="26"/>
        <v>-0.17640128525526569</v>
      </c>
      <c r="O234" s="9"/>
      <c r="P234" s="8">
        <f t="shared" si="27"/>
        <v>366.2051839009988</v>
      </c>
      <c r="Q234" s="7">
        <f t="shared" si="28"/>
        <v>123.53330849206127</v>
      </c>
      <c r="R234" s="6">
        <f t="shared" si="29"/>
        <v>0.33733358762462984</v>
      </c>
      <c r="S234" s="5">
        <f t="shared" si="30"/>
        <v>-0.53204548616333514</v>
      </c>
      <c r="T234" s="4">
        <v>5826.5416666666642</v>
      </c>
      <c r="U234" s="3">
        <v>29</v>
      </c>
      <c r="V234" s="3">
        <v>28</v>
      </c>
      <c r="W234" s="3">
        <v>27</v>
      </c>
      <c r="X234" s="3">
        <v>21</v>
      </c>
      <c r="Y234" s="3">
        <v>12</v>
      </c>
      <c r="Z234" s="3">
        <v>10</v>
      </c>
      <c r="AA234" s="3">
        <f t="shared" si="31"/>
        <v>-2</v>
      </c>
    </row>
    <row r="235" spans="1:27" x14ac:dyDescent="0.25">
      <c r="A235" s="14">
        <v>232</v>
      </c>
      <c r="B235" s="14" t="s">
        <v>1</v>
      </c>
      <c r="C235" s="14"/>
      <c r="D235" s="14">
        <v>8</v>
      </c>
      <c r="E235" s="13" t="s">
        <v>187</v>
      </c>
      <c r="F235" s="12">
        <v>179.31858936043037</v>
      </c>
      <c r="G235" s="12">
        <v>100.76074361428789</v>
      </c>
      <c r="H235" s="12">
        <v>183.36474303468651</v>
      </c>
      <c r="I235" s="12">
        <v>226.52388797364085</v>
      </c>
      <c r="J235" s="12">
        <v>145.84852588811333</v>
      </c>
      <c r="K235" s="12">
        <v>105.38055553116189</v>
      </c>
      <c r="L235" s="11" t="str">
        <f t="shared" si="24"/>
        <v>130-213</v>
      </c>
      <c r="M235" s="16">
        <f t="shared" si="25"/>
        <v>-1.58</v>
      </c>
      <c r="N235" s="5">
        <f t="shared" si="26"/>
        <v>-0.27746574818312636</v>
      </c>
      <c r="O235" s="9"/>
      <c r="P235" s="8">
        <f t="shared" si="27"/>
        <v>171.08483246854635</v>
      </c>
      <c r="Q235" s="7">
        <f t="shared" si="28"/>
        <v>41.544714593436119</v>
      </c>
      <c r="R235" s="6">
        <f t="shared" si="29"/>
        <v>0.24283107972808776</v>
      </c>
      <c r="S235" s="5">
        <f t="shared" si="30"/>
        <v>-0.38404501433208044</v>
      </c>
      <c r="T235" s="4">
        <v>4750.5833333333348</v>
      </c>
      <c r="U235" s="3">
        <v>9</v>
      </c>
      <c r="V235" s="3">
        <v>5</v>
      </c>
      <c r="W235" s="3">
        <v>9</v>
      </c>
      <c r="X235" s="3">
        <v>11</v>
      </c>
      <c r="Y235" s="3">
        <v>7</v>
      </c>
      <c r="Z235" s="3">
        <v>5</v>
      </c>
      <c r="AA235" s="3">
        <f t="shared" si="31"/>
        <v>-2</v>
      </c>
    </row>
    <row r="236" spans="1:27" x14ac:dyDescent="0.25">
      <c r="A236" s="14">
        <v>26</v>
      </c>
      <c r="B236" s="14" t="s">
        <v>1</v>
      </c>
      <c r="C236" s="14"/>
      <c r="D236" s="14">
        <v>2</v>
      </c>
      <c r="E236" s="13" t="s">
        <v>393</v>
      </c>
      <c r="F236" s="12">
        <v>478.31659505952854</v>
      </c>
      <c r="G236" s="12">
        <v>603.78982331751581</v>
      </c>
      <c r="H236" s="12">
        <v>613.59577867586836</v>
      </c>
      <c r="I236" s="12">
        <v>516.16968575656574</v>
      </c>
      <c r="J236" s="12">
        <v>582.34101086367195</v>
      </c>
      <c r="K236" s="12">
        <v>495.92065715056737</v>
      </c>
      <c r="L236" s="11" t="str">
        <f t="shared" si="24"/>
        <v>523-611</v>
      </c>
      <c r="M236" s="16">
        <f t="shared" si="25"/>
        <v>-1.62</v>
      </c>
      <c r="N236" s="5">
        <f t="shared" si="26"/>
        <v>-0.14840162739858259</v>
      </c>
      <c r="O236" s="9"/>
      <c r="P236" s="8">
        <f t="shared" si="27"/>
        <v>566.87115833778591</v>
      </c>
      <c r="Q236" s="7">
        <f t="shared" si="28"/>
        <v>43.662795555535993</v>
      </c>
      <c r="R236" s="6">
        <f t="shared" si="29"/>
        <v>7.7024196615623736E-2</v>
      </c>
      <c r="S236" s="5">
        <f t="shared" si="30"/>
        <v>-0.12516160002788626</v>
      </c>
      <c r="T236" s="4">
        <v>149592.83333333326</v>
      </c>
      <c r="U236" s="3">
        <v>710</v>
      </c>
      <c r="V236" s="3">
        <v>898</v>
      </c>
      <c r="W236" s="3">
        <v>914</v>
      </c>
      <c r="X236" s="3">
        <v>770</v>
      </c>
      <c r="Y236" s="3">
        <v>870</v>
      </c>
      <c r="Z236" s="3">
        <v>742</v>
      </c>
      <c r="AA236" s="3">
        <f t="shared" si="31"/>
        <v>-128</v>
      </c>
    </row>
    <row r="237" spans="1:27" x14ac:dyDescent="0.25">
      <c r="A237" s="14">
        <v>138</v>
      </c>
      <c r="B237" s="14" t="s">
        <v>1</v>
      </c>
      <c r="C237" s="14"/>
      <c r="D237" s="14">
        <v>6</v>
      </c>
      <c r="E237" s="13" t="s">
        <v>281</v>
      </c>
      <c r="F237" s="12">
        <v>439.77623963656231</v>
      </c>
      <c r="G237" s="12">
        <v>439.37242287884749</v>
      </c>
      <c r="H237" s="12">
        <v>348.20663421706013</v>
      </c>
      <c r="I237" s="12">
        <v>340.70179203777229</v>
      </c>
      <c r="J237" s="12">
        <v>322.69416428187265</v>
      </c>
      <c r="K237" s="12">
        <v>286.6406396381492</v>
      </c>
      <c r="L237" s="11" t="str">
        <f t="shared" si="24"/>
        <v>313-399</v>
      </c>
      <c r="M237" s="16">
        <f t="shared" si="25"/>
        <v>-1.62</v>
      </c>
      <c r="N237" s="5">
        <f t="shared" si="26"/>
        <v>-0.1117266087657872</v>
      </c>
      <c r="O237" s="9"/>
      <c r="P237" s="8">
        <f t="shared" si="27"/>
        <v>355.96126517372602</v>
      </c>
      <c r="Q237" s="7">
        <f t="shared" si="28"/>
        <v>42.883642101028663</v>
      </c>
      <c r="R237" s="6">
        <f t="shared" si="29"/>
        <v>0.12047277694695069</v>
      </c>
      <c r="S237" s="5">
        <f t="shared" si="30"/>
        <v>-0.19474204728917643</v>
      </c>
      <c r="T237" s="4">
        <v>75960.916666666628</v>
      </c>
      <c r="U237" s="3">
        <v>318</v>
      </c>
      <c r="V237" s="3">
        <v>321</v>
      </c>
      <c r="W237" s="3">
        <v>257</v>
      </c>
      <c r="X237" s="3">
        <v>254</v>
      </c>
      <c r="Y237" s="3">
        <v>243</v>
      </c>
      <c r="Z237" s="3">
        <v>218</v>
      </c>
      <c r="AA237" s="3">
        <f t="shared" si="31"/>
        <v>-25</v>
      </c>
    </row>
    <row r="238" spans="1:27" x14ac:dyDescent="0.25">
      <c r="A238" s="14">
        <v>7</v>
      </c>
      <c r="B238" s="14" t="s">
        <v>1</v>
      </c>
      <c r="C238" s="14"/>
      <c r="D238" s="14">
        <v>15</v>
      </c>
      <c r="E238" s="13" t="s">
        <v>412</v>
      </c>
      <c r="F238" s="12">
        <v>449.10179640718559</v>
      </c>
      <c r="G238" s="12">
        <v>155.82391897156214</v>
      </c>
      <c r="H238" s="12">
        <v>405.35062829347385</v>
      </c>
      <c r="I238" s="12">
        <v>422.20814861726825</v>
      </c>
      <c r="J238" s="12">
        <v>703.29670329670307</v>
      </c>
      <c r="K238" s="12">
        <v>183.23408153916608</v>
      </c>
      <c r="L238" s="11" t="str">
        <f t="shared" si="24"/>
        <v>298-660</v>
      </c>
      <c r="M238" s="16">
        <f t="shared" si="25"/>
        <v>-1.63</v>
      </c>
      <c r="N238" s="5">
        <f t="shared" si="26"/>
        <v>-0.73946404031149826</v>
      </c>
      <c r="O238" s="9"/>
      <c r="P238" s="24">
        <f t="shared" si="27"/>
        <v>478.80784201222133</v>
      </c>
      <c r="Q238" s="7">
        <f t="shared" si="28"/>
        <v>180.83102800617482</v>
      </c>
      <c r="R238" s="6">
        <f t="shared" si="29"/>
        <v>0.37766931144281302</v>
      </c>
      <c r="S238" s="5">
        <f t="shared" si="30"/>
        <v>-0.61731186195883336</v>
      </c>
      <c r="T238" s="4">
        <v>1097.2500000000009</v>
      </c>
      <c r="U238" s="3">
        <v>6</v>
      </c>
      <c r="V238" s="3">
        <v>2</v>
      </c>
      <c r="W238" s="3">
        <v>5</v>
      </c>
      <c r="X238" s="3">
        <v>5</v>
      </c>
      <c r="Y238" s="3">
        <v>8</v>
      </c>
      <c r="Z238" s="3">
        <v>2</v>
      </c>
      <c r="AA238" s="3">
        <f t="shared" si="31"/>
        <v>-6</v>
      </c>
    </row>
    <row r="239" spans="1:27" x14ac:dyDescent="0.25">
      <c r="A239" s="14">
        <v>156</v>
      </c>
      <c r="B239" s="14" t="s">
        <v>1</v>
      </c>
      <c r="C239" s="14"/>
      <c r="D239" s="14">
        <v>7</v>
      </c>
      <c r="E239" s="13" t="s">
        <v>263</v>
      </c>
      <c r="F239" s="12">
        <v>220.58620784735436</v>
      </c>
      <c r="G239" s="12">
        <v>208.31049227058438</v>
      </c>
      <c r="H239" s="12">
        <v>239.81468864967977</v>
      </c>
      <c r="I239" s="12">
        <v>216.60258840093138</v>
      </c>
      <c r="J239" s="12">
        <v>129.20939998384884</v>
      </c>
      <c r="K239" s="12">
        <v>117.81348875193565</v>
      </c>
      <c r="L239" s="11" t="str">
        <f t="shared" si="24"/>
        <v>146-236</v>
      </c>
      <c r="M239" s="16">
        <f t="shared" si="25"/>
        <v>-1.63</v>
      </c>
      <c r="N239" s="5">
        <f t="shared" si="26"/>
        <v>-8.8197230490488124E-2</v>
      </c>
      <c r="O239" s="9"/>
      <c r="P239" s="8">
        <f t="shared" si="27"/>
        <v>191.27390745736881</v>
      </c>
      <c r="Q239" s="7">
        <f t="shared" si="28"/>
        <v>44.969995528607136</v>
      </c>
      <c r="R239" s="6">
        <f t="shared" si="29"/>
        <v>0.23510784155768902</v>
      </c>
      <c r="S239" s="5">
        <f t="shared" si="30"/>
        <v>-0.38405875470393702</v>
      </c>
      <c r="T239" s="4">
        <v>9331.0416666666679</v>
      </c>
      <c r="U239" s="3">
        <v>20</v>
      </c>
      <c r="V239" s="3">
        <v>19</v>
      </c>
      <c r="W239" s="3">
        <v>22</v>
      </c>
      <c r="X239" s="3">
        <v>20</v>
      </c>
      <c r="Y239" s="3">
        <v>12</v>
      </c>
      <c r="Z239" s="3">
        <v>11</v>
      </c>
      <c r="AA239" s="3">
        <f t="shared" si="31"/>
        <v>-1</v>
      </c>
    </row>
    <row r="240" spans="1:27" x14ac:dyDescent="0.25">
      <c r="A240" s="14">
        <v>239</v>
      </c>
      <c r="B240" s="14" t="s">
        <v>1</v>
      </c>
      <c r="C240" s="14"/>
      <c r="D240" s="14">
        <v>8</v>
      </c>
      <c r="E240" s="13" t="s">
        <v>180</v>
      </c>
      <c r="F240" s="12">
        <v>188.82456706998931</v>
      </c>
      <c r="G240" s="12">
        <v>317.90184780449039</v>
      </c>
      <c r="H240" s="12">
        <v>228.54303813190907</v>
      </c>
      <c r="I240" s="12">
        <v>158.97461374136816</v>
      </c>
      <c r="J240" s="12">
        <v>178.8109074653554</v>
      </c>
      <c r="K240" s="12">
        <v>119.20431122258931</v>
      </c>
      <c r="L240" s="11" t="str">
        <f t="shared" si="24"/>
        <v>152-254</v>
      </c>
      <c r="M240" s="16">
        <f t="shared" si="25"/>
        <v>-1.63</v>
      </c>
      <c r="N240" s="5">
        <f t="shared" si="26"/>
        <v>-0.3333498894876693</v>
      </c>
      <c r="O240" s="9"/>
      <c r="P240" s="8">
        <f t="shared" si="27"/>
        <v>202.68069129112979</v>
      </c>
      <c r="Q240" s="7">
        <f t="shared" si="28"/>
        <v>51.146927379795926</v>
      </c>
      <c r="R240" s="6">
        <f t="shared" si="29"/>
        <v>0.25235224457730249</v>
      </c>
      <c r="S240" s="5">
        <f t="shared" si="30"/>
        <v>-0.41186153222970467</v>
      </c>
      <c r="T240" s="4">
        <v>10067.249999999993</v>
      </c>
      <c r="U240" s="3">
        <v>19</v>
      </c>
      <c r="V240" s="3">
        <v>32</v>
      </c>
      <c r="W240" s="3">
        <v>23</v>
      </c>
      <c r="X240" s="3">
        <v>16</v>
      </c>
      <c r="Y240" s="3">
        <v>18</v>
      </c>
      <c r="Z240" s="3">
        <v>12</v>
      </c>
      <c r="AA240" s="3">
        <f t="shared" si="31"/>
        <v>-6</v>
      </c>
    </row>
    <row r="241" spans="1:27" x14ac:dyDescent="0.25">
      <c r="A241" s="14">
        <v>363</v>
      </c>
      <c r="B241" s="14" t="s">
        <v>1</v>
      </c>
      <c r="C241" s="14" t="s">
        <v>441</v>
      </c>
      <c r="D241" s="14">
        <v>13</v>
      </c>
      <c r="E241" s="13" t="s">
        <v>55</v>
      </c>
      <c r="F241" s="12">
        <v>350.17237167132657</v>
      </c>
      <c r="G241" s="12">
        <v>375.32232542299056</v>
      </c>
      <c r="H241" s="12">
        <v>321.02728731942216</v>
      </c>
      <c r="I241" s="12">
        <v>322.90950241694344</v>
      </c>
      <c r="J241" s="12">
        <v>302.65676518044154</v>
      </c>
      <c r="K241" s="12">
        <v>286.32035007297486</v>
      </c>
      <c r="L241" s="11" t="str">
        <f t="shared" si="24"/>
        <v>301-348</v>
      </c>
      <c r="M241" s="16">
        <f t="shared" si="25"/>
        <v>-1.63</v>
      </c>
      <c r="N241" s="5">
        <f t="shared" si="26"/>
        <v>-5.3976705585044624E-2</v>
      </c>
      <c r="O241" s="9"/>
      <c r="P241" s="8">
        <f t="shared" si="27"/>
        <v>324.5880480030371</v>
      </c>
      <c r="Q241" s="7">
        <f t="shared" si="28"/>
        <v>23.461606041236937</v>
      </c>
      <c r="R241" s="6">
        <f t="shared" si="29"/>
        <v>7.2281176665560443E-2</v>
      </c>
      <c r="S241" s="5">
        <f t="shared" si="30"/>
        <v>-0.11789620155608495</v>
      </c>
      <c r="T241" s="4">
        <v>97431.666666666628</v>
      </c>
      <c r="U241" s="3">
        <v>387</v>
      </c>
      <c r="V241" s="3">
        <v>405</v>
      </c>
      <c r="W241" s="3">
        <v>338</v>
      </c>
      <c r="X241" s="3">
        <v>331</v>
      </c>
      <c r="Y241" s="3">
        <v>302</v>
      </c>
      <c r="Z241" s="3">
        <v>278</v>
      </c>
      <c r="AA241" s="3">
        <f t="shared" si="31"/>
        <v>-24</v>
      </c>
    </row>
    <row r="242" spans="1:27" x14ac:dyDescent="0.25">
      <c r="A242" s="14">
        <v>294</v>
      </c>
      <c r="B242" s="14" t="s">
        <v>1</v>
      </c>
      <c r="C242" s="14" t="s">
        <v>442</v>
      </c>
      <c r="D242" s="14">
        <v>10</v>
      </c>
      <c r="E242" s="13" t="s">
        <v>125</v>
      </c>
      <c r="F242" s="12">
        <v>411.91799048635232</v>
      </c>
      <c r="G242" s="12">
        <v>384.15435794525075</v>
      </c>
      <c r="H242" s="12">
        <v>355.26527180925609</v>
      </c>
      <c r="I242" s="12">
        <v>285.50894236485402</v>
      </c>
      <c r="J242" s="12">
        <v>271.87647719713061</v>
      </c>
      <c r="K242" s="12">
        <v>235.54068062226378</v>
      </c>
      <c r="L242" s="11" t="str">
        <f t="shared" si="24"/>
        <v>267-366</v>
      </c>
      <c r="M242" s="16">
        <f t="shared" si="25"/>
        <v>-1.64</v>
      </c>
      <c r="N242" s="5">
        <f t="shared" si="26"/>
        <v>-0.13364818078218912</v>
      </c>
      <c r="O242" s="9"/>
      <c r="P242" s="8">
        <f t="shared" si="27"/>
        <v>316.49604514997941</v>
      </c>
      <c r="Q242" s="7">
        <f t="shared" si="28"/>
        <v>49.372821415036675</v>
      </c>
      <c r="R242" s="6">
        <f t="shared" si="29"/>
        <v>0.15599822548063802</v>
      </c>
      <c r="S242" s="5">
        <f t="shared" si="30"/>
        <v>-0.255786338465471</v>
      </c>
      <c r="T242" s="4">
        <v>265000.62500000012</v>
      </c>
      <c r="U242" s="3">
        <v>969</v>
      </c>
      <c r="V242" s="3">
        <v>927</v>
      </c>
      <c r="W242" s="3">
        <v>879</v>
      </c>
      <c r="X242" s="3">
        <v>724</v>
      </c>
      <c r="Y242" s="3">
        <v>706</v>
      </c>
      <c r="Z242" s="3">
        <v>626</v>
      </c>
      <c r="AA242" s="3">
        <f t="shared" si="31"/>
        <v>-80</v>
      </c>
    </row>
    <row r="243" spans="1:27" x14ac:dyDescent="0.25">
      <c r="A243" s="14">
        <v>276</v>
      </c>
      <c r="B243" s="14" t="s">
        <v>1</v>
      </c>
      <c r="C243" s="14"/>
      <c r="D243" s="14">
        <v>9</v>
      </c>
      <c r="E243" s="13" t="s">
        <v>143</v>
      </c>
      <c r="F243" s="12">
        <v>417.87474355965691</v>
      </c>
      <c r="G243" s="12">
        <v>392.33874953428784</v>
      </c>
      <c r="H243" s="12">
        <v>443.17435090239462</v>
      </c>
      <c r="I243" s="12">
        <v>353.21037517084631</v>
      </c>
      <c r="J243" s="12">
        <v>299.22571490267455</v>
      </c>
      <c r="K243" s="12">
        <v>272.70473514585564</v>
      </c>
      <c r="L243" s="11" t="str">
        <f t="shared" si="24"/>
        <v>308-417</v>
      </c>
      <c r="M243" s="16">
        <f t="shared" si="25"/>
        <v>-1.65</v>
      </c>
      <c r="N243" s="5">
        <f t="shared" si="26"/>
        <v>-8.8632020698639041E-2</v>
      </c>
      <c r="O243" s="9"/>
      <c r="P243" s="8">
        <f t="shared" si="27"/>
        <v>362.7363580354783</v>
      </c>
      <c r="Q243" s="7">
        <f t="shared" si="28"/>
        <v>54.610525948969212</v>
      </c>
      <c r="R243" s="6">
        <f t="shared" si="29"/>
        <v>0.15055156379892831</v>
      </c>
      <c r="S243" s="5">
        <f t="shared" si="30"/>
        <v>-0.24820126489999358</v>
      </c>
      <c r="T243" s="4">
        <v>32291.333333333339</v>
      </c>
      <c r="U243" s="3">
        <v>138</v>
      </c>
      <c r="V243" s="3">
        <v>129</v>
      </c>
      <c r="W243" s="3">
        <v>145</v>
      </c>
      <c r="X243" s="3">
        <v>115</v>
      </c>
      <c r="Y243" s="3">
        <v>97</v>
      </c>
      <c r="Z243" s="3">
        <v>88</v>
      </c>
      <c r="AA243" s="3">
        <f t="shared" si="31"/>
        <v>-9</v>
      </c>
    </row>
    <row r="244" spans="1:27" x14ac:dyDescent="0.25">
      <c r="A244" s="14">
        <v>382</v>
      </c>
      <c r="B244" s="14" t="s">
        <v>1</v>
      </c>
      <c r="C244" s="14" t="s">
        <v>441</v>
      </c>
      <c r="D244" s="14">
        <v>13</v>
      </c>
      <c r="E244" s="13" t="s">
        <v>36</v>
      </c>
      <c r="F244" s="12">
        <v>470.61424634602781</v>
      </c>
      <c r="G244" s="12">
        <v>496.60410428686191</v>
      </c>
      <c r="H244" s="12">
        <v>365.93269367560816</v>
      </c>
      <c r="I244" s="12">
        <v>340.52841160482899</v>
      </c>
      <c r="J244" s="12">
        <v>308.07268935608857</v>
      </c>
      <c r="K244" s="12">
        <v>256.01095684753597</v>
      </c>
      <c r="L244" s="11" t="str">
        <f t="shared" si="24"/>
        <v>299-430</v>
      </c>
      <c r="M244" s="16">
        <f t="shared" si="25"/>
        <v>-1.65</v>
      </c>
      <c r="N244" s="5">
        <f t="shared" si="26"/>
        <v>-0.1689917162646527</v>
      </c>
      <c r="O244" s="9"/>
      <c r="P244" s="8">
        <f t="shared" si="27"/>
        <v>364.27317527642231</v>
      </c>
      <c r="Q244" s="7">
        <f t="shared" si="28"/>
        <v>65.517103742153736</v>
      </c>
      <c r="R244" s="6">
        <f t="shared" si="29"/>
        <v>0.17985706384346647</v>
      </c>
      <c r="S244" s="5">
        <f t="shared" si="30"/>
        <v>-0.29720063341675779</v>
      </c>
      <c r="T244" s="4">
        <v>126572.08333333327</v>
      </c>
      <c r="U244" s="3">
        <v>596</v>
      </c>
      <c r="V244" s="3">
        <v>629</v>
      </c>
      <c r="W244" s="3">
        <v>463</v>
      </c>
      <c r="X244" s="3">
        <v>431</v>
      </c>
      <c r="Y244" s="3">
        <v>390</v>
      </c>
      <c r="Z244" s="3">
        <v>324</v>
      </c>
      <c r="AA244" s="3">
        <f t="shared" si="31"/>
        <v>-66</v>
      </c>
    </row>
    <row r="245" spans="1:27" x14ac:dyDescent="0.25">
      <c r="A245" s="14">
        <v>176</v>
      </c>
      <c r="B245" s="14" t="s">
        <v>1</v>
      </c>
      <c r="C245" s="14"/>
      <c r="D245" s="14">
        <v>7</v>
      </c>
      <c r="E245" s="13" t="s">
        <v>243</v>
      </c>
      <c r="F245" s="12">
        <v>334.79129542631892</v>
      </c>
      <c r="G245" s="12">
        <v>339.42593914577805</v>
      </c>
      <c r="H245" s="12">
        <v>274.14933075310432</v>
      </c>
      <c r="I245" s="12">
        <v>203.81892297790176</v>
      </c>
      <c r="J245" s="12">
        <v>246.17031239547796</v>
      </c>
      <c r="K245" s="12">
        <v>181.54553989774726</v>
      </c>
      <c r="L245" s="11" t="str">
        <f t="shared" si="24"/>
        <v>212-305</v>
      </c>
      <c r="M245" s="16">
        <f t="shared" si="25"/>
        <v>-1.66</v>
      </c>
      <c r="N245" s="5">
        <f t="shared" si="26"/>
        <v>-0.2625205771925479</v>
      </c>
      <c r="O245" s="9"/>
      <c r="P245" s="22">
        <f t="shared" si="27"/>
        <v>258.8145613244123</v>
      </c>
      <c r="Q245" s="7">
        <f t="shared" si="28"/>
        <v>46.455558804121765</v>
      </c>
      <c r="R245" s="6">
        <f t="shared" si="29"/>
        <v>0.17949360563949041</v>
      </c>
      <c r="S245" s="5">
        <f t="shared" si="30"/>
        <v>-0.29854974554469454</v>
      </c>
      <c r="T245" s="4">
        <v>18723.208333333325</v>
      </c>
      <c r="U245" s="3">
        <v>62</v>
      </c>
      <c r="V245" s="3">
        <v>63</v>
      </c>
      <c r="W245" s="3">
        <v>51</v>
      </c>
      <c r="X245" s="3">
        <v>38</v>
      </c>
      <c r="Y245" s="3">
        <v>46</v>
      </c>
      <c r="Z245" s="3">
        <v>34</v>
      </c>
      <c r="AA245" s="3">
        <f t="shared" si="31"/>
        <v>-12</v>
      </c>
    </row>
    <row r="246" spans="1:27" x14ac:dyDescent="0.25">
      <c r="A246" s="14">
        <v>312</v>
      </c>
      <c r="B246" s="14" t="s">
        <v>1</v>
      </c>
      <c r="C246" s="14"/>
      <c r="D246" s="14">
        <v>10</v>
      </c>
      <c r="E246" s="13" t="s">
        <v>107</v>
      </c>
      <c r="F246" s="12">
        <v>227.75955098831378</v>
      </c>
      <c r="G246" s="12">
        <v>335.45245502502365</v>
      </c>
      <c r="H246" s="12">
        <v>216.10524325346444</v>
      </c>
      <c r="I246" s="12">
        <v>280.40658955485458</v>
      </c>
      <c r="J246" s="12">
        <v>182.98261665141811</v>
      </c>
      <c r="K246" s="12">
        <v>150.40959756479697</v>
      </c>
      <c r="L246" s="11" t="str">
        <f t="shared" si="24"/>
        <v>185-292</v>
      </c>
      <c r="M246" s="16">
        <f t="shared" si="25"/>
        <v>-1.66</v>
      </c>
      <c r="N246" s="5">
        <f t="shared" si="26"/>
        <v>-0.17801154930838456</v>
      </c>
      <c r="O246" s="9"/>
      <c r="P246" s="8">
        <f t="shared" si="27"/>
        <v>238.90130881835088</v>
      </c>
      <c r="Q246" s="7">
        <f t="shared" si="28"/>
        <v>53.449429205102199</v>
      </c>
      <c r="R246" s="6">
        <f t="shared" si="29"/>
        <v>0.22373016485122141</v>
      </c>
      <c r="S246" s="5">
        <f t="shared" si="30"/>
        <v>-0.37041116137559038</v>
      </c>
      <c r="T246" s="4">
        <v>9305.9166666666661</v>
      </c>
      <c r="U246" s="3">
        <v>21</v>
      </c>
      <c r="V246" s="3">
        <v>31</v>
      </c>
      <c r="W246" s="3">
        <v>20</v>
      </c>
      <c r="X246" s="3">
        <v>26</v>
      </c>
      <c r="Y246" s="3">
        <v>17</v>
      </c>
      <c r="Z246" s="3">
        <v>14</v>
      </c>
      <c r="AA246" s="3">
        <f t="shared" si="31"/>
        <v>-3</v>
      </c>
    </row>
    <row r="247" spans="1:27" x14ac:dyDescent="0.25">
      <c r="A247" s="14">
        <v>175</v>
      </c>
      <c r="B247" s="14" t="s">
        <v>1</v>
      </c>
      <c r="C247" s="14"/>
      <c r="D247" s="14">
        <v>7</v>
      </c>
      <c r="E247" s="13" t="s">
        <v>244</v>
      </c>
      <c r="F247" s="12">
        <v>330.54744848324049</v>
      </c>
      <c r="G247" s="12">
        <v>355.13237751781162</v>
      </c>
      <c r="H247" s="12">
        <v>322.63621126656585</v>
      </c>
      <c r="I247" s="12">
        <v>287.20782858914595</v>
      </c>
      <c r="J247" s="12">
        <v>220.78579178492868</v>
      </c>
      <c r="K247" s="12">
        <v>201.34237220613917</v>
      </c>
      <c r="L247" s="11" t="str">
        <f t="shared" si="24"/>
        <v>235-334</v>
      </c>
      <c r="M247" s="16">
        <f t="shared" si="25"/>
        <v>-1.67</v>
      </c>
      <c r="N247" s="5">
        <f t="shared" si="26"/>
        <v>-8.8064632337073928E-2</v>
      </c>
      <c r="O247" s="9"/>
      <c r="P247" s="8">
        <f t="shared" si="27"/>
        <v>284.09874070665256</v>
      </c>
      <c r="Q247" s="7">
        <f t="shared" si="28"/>
        <v>49.521551334404613</v>
      </c>
      <c r="R247" s="6">
        <f t="shared" si="29"/>
        <v>0.17431105541413966</v>
      </c>
      <c r="S247" s="5">
        <f t="shared" si="30"/>
        <v>-0.29129438692571979</v>
      </c>
      <c r="T247" s="4">
        <v>92815.374999999942</v>
      </c>
      <c r="U247" s="3">
        <v>299</v>
      </c>
      <c r="V247" s="3">
        <v>323</v>
      </c>
      <c r="W247" s="3">
        <v>295</v>
      </c>
      <c r="X247" s="3">
        <v>264</v>
      </c>
      <c r="Y247" s="3">
        <v>204</v>
      </c>
      <c r="Z247" s="3">
        <v>187</v>
      </c>
      <c r="AA247" s="3">
        <f t="shared" si="31"/>
        <v>-17</v>
      </c>
    </row>
    <row r="248" spans="1:27" x14ac:dyDescent="0.25">
      <c r="A248" s="14">
        <v>88</v>
      </c>
      <c r="B248" s="14" t="s">
        <v>1</v>
      </c>
      <c r="C248" s="14"/>
      <c r="D248" s="14">
        <v>5</v>
      </c>
      <c r="E248" s="13" t="s">
        <v>331</v>
      </c>
      <c r="F248" s="12">
        <v>203.52315075839877</v>
      </c>
      <c r="G248" s="12">
        <v>309.94749124854144</v>
      </c>
      <c r="H248" s="12">
        <v>319.21646866781538</v>
      </c>
      <c r="I248" s="12">
        <v>232.73960677831553</v>
      </c>
      <c r="J248" s="12">
        <v>209.98223227265385</v>
      </c>
      <c r="K248" s="12">
        <v>171.40650794205797</v>
      </c>
      <c r="L248" s="11" t="str">
        <f t="shared" si="24"/>
        <v>204-298</v>
      </c>
      <c r="M248" s="16">
        <f t="shared" si="25"/>
        <v>-1.69</v>
      </c>
      <c r="N248" s="5">
        <f t="shared" si="26"/>
        <v>-0.18370946871593774</v>
      </c>
      <c r="O248" s="9"/>
      <c r="P248" s="8">
        <f t="shared" si="27"/>
        <v>250.7958085156973</v>
      </c>
      <c r="Q248" s="7">
        <f t="shared" si="28"/>
        <v>46.839835775477418</v>
      </c>
      <c r="R248" s="6">
        <f t="shared" si="29"/>
        <v>0.1867648269430536</v>
      </c>
      <c r="S248" s="5">
        <f t="shared" si="30"/>
        <v>-0.31654955098131299</v>
      </c>
      <c r="T248" s="4">
        <v>55972.333333333358</v>
      </c>
      <c r="U248" s="3">
        <v>111</v>
      </c>
      <c r="V248" s="3">
        <v>170</v>
      </c>
      <c r="W248" s="3">
        <v>176</v>
      </c>
      <c r="X248" s="3">
        <v>129</v>
      </c>
      <c r="Y248" s="3">
        <v>117</v>
      </c>
      <c r="Z248" s="3">
        <v>96</v>
      </c>
      <c r="AA248" s="3">
        <f t="shared" si="31"/>
        <v>-21</v>
      </c>
    </row>
    <row r="249" spans="1:27" x14ac:dyDescent="0.25">
      <c r="A249" s="14">
        <v>379</v>
      </c>
      <c r="B249" s="14" t="s">
        <v>1</v>
      </c>
      <c r="C249" s="14" t="s">
        <v>441</v>
      </c>
      <c r="D249" s="14">
        <v>13</v>
      </c>
      <c r="E249" s="13" t="s">
        <v>39</v>
      </c>
      <c r="F249" s="12">
        <v>314.53719909697389</v>
      </c>
      <c r="G249" s="12">
        <v>319.87479578808637</v>
      </c>
      <c r="H249" s="12">
        <v>258.67764129220291</v>
      </c>
      <c r="I249" s="12">
        <v>234.56462042696432</v>
      </c>
      <c r="J249" s="12">
        <v>254.25819451472159</v>
      </c>
      <c r="K249" s="12">
        <v>213.09321088813539</v>
      </c>
      <c r="L249" s="11" t="str">
        <f t="shared" si="24"/>
        <v>233-292</v>
      </c>
      <c r="M249" s="16">
        <f t="shared" si="25"/>
        <v>-1.7</v>
      </c>
      <c r="N249" s="5">
        <f t="shared" si="26"/>
        <v>-0.16190228875475929</v>
      </c>
      <c r="O249" s="9"/>
      <c r="P249" s="8">
        <f t="shared" si="27"/>
        <v>262.65794458874808</v>
      </c>
      <c r="Q249" s="7">
        <f t="shared" si="28"/>
        <v>29.207579005032198</v>
      </c>
      <c r="R249" s="6">
        <f t="shared" si="29"/>
        <v>0.1112000592662957</v>
      </c>
      <c r="S249" s="5">
        <f t="shared" si="30"/>
        <v>-0.18870449084727964</v>
      </c>
      <c r="T249" s="4">
        <v>136848.70833333343</v>
      </c>
      <c r="U249" s="3">
        <v>465</v>
      </c>
      <c r="V249" s="3">
        <v>466</v>
      </c>
      <c r="W249" s="3">
        <v>371</v>
      </c>
      <c r="X249" s="3">
        <v>331</v>
      </c>
      <c r="Y249" s="3">
        <v>353</v>
      </c>
      <c r="Z249" s="3">
        <v>291</v>
      </c>
      <c r="AA249" s="3">
        <f t="shared" si="31"/>
        <v>-62</v>
      </c>
    </row>
    <row r="250" spans="1:27" x14ac:dyDescent="0.25">
      <c r="A250" s="14">
        <v>263</v>
      </c>
      <c r="B250" s="14" t="s">
        <v>1</v>
      </c>
      <c r="C250" s="14"/>
      <c r="D250" s="14">
        <v>9</v>
      </c>
      <c r="E250" s="13" t="s">
        <v>156</v>
      </c>
      <c r="F250" s="12">
        <v>333.35965120053339</v>
      </c>
      <c r="G250" s="12">
        <v>289.1056225020543</v>
      </c>
      <c r="H250" s="12">
        <v>217.77205680643183</v>
      </c>
      <c r="I250" s="12">
        <v>268.37854628287431</v>
      </c>
      <c r="J250" s="12">
        <v>245.5893534575647</v>
      </c>
      <c r="K250" s="12">
        <v>206.04944121734229</v>
      </c>
      <c r="L250" s="11" t="str">
        <f t="shared" si="24"/>
        <v>228-288</v>
      </c>
      <c r="M250" s="16">
        <f t="shared" si="25"/>
        <v>-1.71</v>
      </c>
      <c r="N250" s="5">
        <f t="shared" si="26"/>
        <v>-0.16100010722596123</v>
      </c>
      <c r="O250" s="9"/>
      <c r="P250" s="8">
        <f t="shared" si="27"/>
        <v>257.7565346028839</v>
      </c>
      <c r="Q250" s="7">
        <f t="shared" si="28"/>
        <v>30.18735637216016</v>
      </c>
      <c r="R250" s="6">
        <f t="shared" si="29"/>
        <v>0.11711577523599438</v>
      </c>
      <c r="S250" s="5">
        <f t="shared" si="30"/>
        <v>-0.20060439385253548</v>
      </c>
      <c r="T250" s="4">
        <v>62465.958333333314</v>
      </c>
      <c r="U250" s="3">
        <v>190</v>
      </c>
      <c r="V250" s="3">
        <v>168</v>
      </c>
      <c r="W250" s="3">
        <v>129</v>
      </c>
      <c r="X250" s="3">
        <v>162</v>
      </c>
      <c r="Y250" s="3">
        <v>151</v>
      </c>
      <c r="Z250" s="3">
        <v>129</v>
      </c>
      <c r="AA250" s="3">
        <f t="shared" si="31"/>
        <v>-22</v>
      </c>
    </row>
    <row r="251" spans="1:27" x14ac:dyDescent="0.25">
      <c r="A251" s="14">
        <v>34</v>
      </c>
      <c r="B251" s="14" t="s">
        <v>1</v>
      </c>
      <c r="C251" s="14" t="s">
        <v>442</v>
      </c>
      <c r="D251" s="14">
        <v>3</v>
      </c>
      <c r="E251" s="13" t="s">
        <v>385</v>
      </c>
      <c r="F251" s="12">
        <v>497.29901741326518</v>
      </c>
      <c r="G251" s="12">
        <v>494.64290092431412</v>
      </c>
      <c r="H251" s="12">
        <v>471.60222791397314</v>
      </c>
      <c r="I251" s="12">
        <v>332.09070634390923</v>
      </c>
      <c r="J251" s="12">
        <v>289.86392983895962</v>
      </c>
      <c r="K251" s="12">
        <v>227.26557155573875</v>
      </c>
      <c r="L251" s="11" t="str">
        <f t="shared" si="24"/>
        <v>291-466</v>
      </c>
      <c r="M251" s="16">
        <f t="shared" si="25"/>
        <v>-1.73</v>
      </c>
      <c r="N251" s="5">
        <f t="shared" si="26"/>
        <v>-0.21595773685259423</v>
      </c>
      <c r="O251" s="9"/>
      <c r="P251" s="8">
        <f t="shared" si="27"/>
        <v>378.60493183828316</v>
      </c>
      <c r="Q251" s="7">
        <f t="shared" si="28"/>
        <v>87.556655027647381</v>
      </c>
      <c r="R251" s="6">
        <f t="shared" si="29"/>
        <v>0.23126126382591924</v>
      </c>
      <c r="S251" s="5">
        <f t="shared" si="30"/>
        <v>-0.39972897222370923</v>
      </c>
      <c r="T251" s="4">
        <v>174320.62499999997</v>
      </c>
      <c r="U251" s="3">
        <v>797</v>
      </c>
      <c r="V251" s="3">
        <v>807</v>
      </c>
      <c r="W251" s="3">
        <v>783</v>
      </c>
      <c r="X251" s="3">
        <v>561</v>
      </c>
      <c r="Y251" s="3">
        <v>498</v>
      </c>
      <c r="Z251" s="3">
        <v>397</v>
      </c>
      <c r="AA251" s="3">
        <f t="shared" si="31"/>
        <v>-101</v>
      </c>
    </row>
    <row r="252" spans="1:27" x14ac:dyDescent="0.25">
      <c r="A252" s="14">
        <v>247</v>
      </c>
      <c r="B252" s="14" t="s">
        <v>1</v>
      </c>
      <c r="C252" s="14"/>
      <c r="D252" s="14">
        <v>9</v>
      </c>
      <c r="E252" s="13" t="s">
        <v>172</v>
      </c>
      <c r="F252" s="12">
        <v>342.57856248764739</v>
      </c>
      <c r="G252" s="12">
        <v>379.2584842738508</v>
      </c>
      <c r="H252" s="12">
        <v>376.56224638857333</v>
      </c>
      <c r="I252" s="12">
        <v>399.36873973396888</v>
      </c>
      <c r="J252" s="12">
        <v>217.4747345528975</v>
      </c>
      <c r="K252" s="12">
        <v>190.55785812967471</v>
      </c>
      <c r="L252" s="11" t="str">
        <f t="shared" si="24"/>
        <v>249-407</v>
      </c>
      <c r="M252" s="16">
        <f t="shared" si="25"/>
        <v>-1.73</v>
      </c>
      <c r="N252" s="5">
        <f t="shared" si="26"/>
        <v>-0.12377013117666621</v>
      </c>
      <c r="O252" s="9"/>
      <c r="P252" s="8">
        <f t="shared" si="27"/>
        <v>327.70872679342875</v>
      </c>
      <c r="Q252" s="7">
        <f t="shared" si="28"/>
        <v>79.159821956021034</v>
      </c>
      <c r="R252" s="6">
        <f t="shared" si="29"/>
        <v>0.24155542859839507</v>
      </c>
      <c r="S252" s="5">
        <f t="shared" si="30"/>
        <v>-0.41851454493064844</v>
      </c>
      <c r="T252" s="4">
        <v>7863.9999999999964</v>
      </c>
      <c r="U252" s="3">
        <v>26</v>
      </c>
      <c r="V252" s="3">
        <v>29</v>
      </c>
      <c r="W252" s="3">
        <v>29</v>
      </c>
      <c r="X252" s="3">
        <v>31</v>
      </c>
      <c r="Y252" s="3">
        <v>17</v>
      </c>
      <c r="Z252" s="3">
        <v>15</v>
      </c>
      <c r="AA252" s="3">
        <f t="shared" si="31"/>
        <v>-2</v>
      </c>
    </row>
    <row r="253" spans="1:27" x14ac:dyDescent="0.25">
      <c r="A253" s="14">
        <v>286</v>
      </c>
      <c r="B253" s="14" t="s">
        <v>1</v>
      </c>
      <c r="C253" s="14"/>
      <c r="D253" s="14">
        <v>14</v>
      </c>
      <c r="E253" s="13" t="s">
        <v>133</v>
      </c>
      <c r="F253" s="12">
        <v>342.34362741601882</v>
      </c>
      <c r="G253" s="12">
        <v>344.4564047362756</v>
      </c>
      <c r="H253" s="12">
        <v>245.45192030031765</v>
      </c>
      <c r="I253" s="12">
        <v>232.55813953488371</v>
      </c>
      <c r="J253" s="12">
        <v>248.63797579436175</v>
      </c>
      <c r="K253" s="12">
        <v>191.30658720085361</v>
      </c>
      <c r="L253" s="11" t="str">
        <f t="shared" si="24"/>
        <v>222-304</v>
      </c>
      <c r="M253" s="16">
        <f t="shared" si="25"/>
        <v>-1.74</v>
      </c>
      <c r="N253" s="5">
        <f t="shared" si="26"/>
        <v>-0.23058178627115503</v>
      </c>
      <c r="O253" s="9"/>
      <c r="P253" s="8">
        <f t="shared" si="27"/>
        <v>262.73564232672447</v>
      </c>
      <c r="Q253" s="7">
        <f t="shared" si="28"/>
        <v>41.009451070151258</v>
      </c>
      <c r="R253" s="6">
        <f t="shared" si="29"/>
        <v>0.15608636387123306</v>
      </c>
      <c r="S253" s="5">
        <f t="shared" si="30"/>
        <v>-0.2718666355783026</v>
      </c>
      <c r="T253" s="4">
        <v>6800.8749999999964</v>
      </c>
      <c r="U253" s="3">
        <v>24</v>
      </c>
      <c r="V253" s="3">
        <v>24</v>
      </c>
      <c r="W253" s="3">
        <v>17</v>
      </c>
      <c r="X253" s="3">
        <v>16</v>
      </c>
      <c r="Y253" s="3">
        <v>17</v>
      </c>
      <c r="Z253" s="3">
        <v>13</v>
      </c>
      <c r="AA253" s="3">
        <f t="shared" si="31"/>
        <v>-4</v>
      </c>
    </row>
    <row r="254" spans="1:27" x14ac:dyDescent="0.25">
      <c r="A254" s="14">
        <v>229</v>
      </c>
      <c r="B254" s="14" t="s">
        <v>1</v>
      </c>
      <c r="C254" s="14"/>
      <c r="D254" s="14">
        <v>8</v>
      </c>
      <c r="E254" s="13" t="s">
        <v>190</v>
      </c>
      <c r="F254" s="12">
        <v>341.89753129870786</v>
      </c>
      <c r="G254" s="12">
        <v>183.84230415687878</v>
      </c>
      <c r="H254" s="12">
        <v>332.06215788517915</v>
      </c>
      <c r="I254" s="12">
        <v>200.44837135698273</v>
      </c>
      <c r="J254" s="12">
        <v>225.36420465216111</v>
      </c>
      <c r="K254" s="12">
        <v>141.90526004593718</v>
      </c>
      <c r="L254" s="11" t="str">
        <f t="shared" si="24"/>
        <v>185-300</v>
      </c>
      <c r="M254" s="16">
        <f t="shared" si="25"/>
        <v>-1.75</v>
      </c>
      <c r="N254" s="5">
        <f t="shared" si="26"/>
        <v>-0.37032919551283144</v>
      </c>
      <c r="O254" s="9"/>
      <c r="P254" s="8">
        <f t="shared" si="27"/>
        <v>242.29220813044927</v>
      </c>
      <c r="Q254" s="7">
        <f t="shared" si="28"/>
        <v>57.368021174341465</v>
      </c>
      <c r="R254" s="6">
        <f t="shared" si="29"/>
        <v>0.23677204321591194</v>
      </c>
      <c r="S254" s="5">
        <f t="shared" si="30"/>
        <v>-0.41432181768909426</v>
      </c>
      <c r="T254" s="4">
        <v>9179.5416666666715</v>
      </c>
      <c r="U254" s="3">
        <v>34</v>
      </c>
      <c r="V254" s="3">
        <v>18</v>
      </c>
      <c r="W254" s="3">
        <v>32</v>
      </c>
      <c r="X254" s="3">
        <v>19</v>
      </c>
      <c r="Y254" s="3">
        <v>21</v>
      </c>
      <c r="Z254" s="3">
        <v>13</v>
      </c>
      <c r="AA254" s="3">
        <f t="shared" si="31"/>
        <v>-8</v>
      </c>
    </row>
    <row r="255" spans="1:27" x14ac:dyDescent="0.25">
      <c r="A255" s="14">
        <v>361</v>
      </c>
      <c r="B255" s="14" t="s">
        <v>1</v>
      </c>
      <c r="C255" s="14" t="s">
        <v>441</v>
      </c>
      <c r="D255" s="14">
        <v>13</v>
      </c>
      <c r="E255" s="13" t="s">
        <v>57</v>
      </c>
      <c r="F255" s="12">
        <v>545.84259803228952</v>
      </c>
      <c r="G255" s="12">
        <v>637.17294048533597</v>
      </c>
      <c r="H255" s="12">
        <v>528.35317202782255</v>
      </c>
      <c r="I255" s="12">
        <v>475.63162562988271</v>
      </c>
      <c r="J255" s="12">
        <v>413.43100575345056</v>
      </c>
      <c r="K255" s="12">
        <v>362.09247980177952</v>
      </c>
      <c r="L255" s="11" t="str">
        <f t="shared" si="24"/>
        <v>418-565</v>
      </c>
      <c r="M255" s="16">
        <f t="shared" si="25"/>
        <v>-1.76</v>
      </c>
      <c r="N255" s="5">
        <f t="shared" si="26"/>
        <v>-0.1241767676764107</v>
      </c>
      <c r="O255" s="9"/>
      <c r="P255" s="8">
        <f t="shared" si="27"/>
        <v>491.66196842488085</v>
      </c>
      <c r="Q255" s="7">
        <f t="shared" si="28"/>
        <v>73.461765580517721</v>
      </c>
      <c r="R255" s="6">
        <f t="shared" si="29"/>
        <v>0.14941518827633637</v>
      </c>
      <c r="S255" s="5">
        <f t="shared" si="30"/>
        <v>-0.26353368156214785</v>
      </c>
      <c r="T255" s="4">
        <v>62806.166666666686</v>
      </c>
      <c r="U255" s="3">
        <v>367</v>
      </c>
      <c r="V255" s="3">
        <v>423</v>
      </c>
      <c r="W255" s="3">
        <v>346</v>
      </c>
      <c r="X255" s="3">
        <v>307</v>
      </c>
      <c r="Y255" s="3">
        <v>263</v>
      </c>
      <c r="Z255" s="3">
        <v>227</v>
      </c>
      <c r="AA255" s="3">
        <f t="shared" si="31"/>
        <v>-36</v>
      </c>
    </row>
    <row r="256" spans="1:27" x14ac:dyDescent="0.25">
      <c r="A256" s="14">
        <v>150</v>
      </c>
      <c r="B256" s="14" t="s">
        <v>1</v>
      </c>
      <c r="C256" s="14" t="s">
        <v>442</v>
      </c>
      <c r="D256" s="14">
        <v>7</v>
      </c>
      <c r="E256" s="13" t="s">
        <v>269</v>
      </c>
      <c r="F256" s="12">
        <v>319.59065901084205</v>
      </c>
      <c r="G256" s="12">
        <v>329.77839829200059</v>
      </c>
      <c r="H256" s="12">
        <v>283.46497792205315</v>
      </c>
      <c r="I256" s="12">
        <v>240.501810191462</v>
      </c>
      <c r="J256" s="12">
        <v>217.89316024015022</v>
      </c>
      <c r="K256" s="12">
        <v>185.56377241928769</v>
      </c>
      <c r="L256" s="11" t="str">
        <f t="shared" si="24"/>
        <v>218-300</v>
      </c>
      <c r="M256" s="16">
        <f t="shared" si="25"/>
        <v>-1.78</v>
      </c>
      <c r="N256" s="5">
        <f t="shared" si="26"/>
        <v>-0.14837266018460979</v>
      </c>
      <c r="O256" s="9"/>
      <c r="P256" s="8">
        <f t="shared" si="27"/>
        <v>258.73436208850683</v>
      </c>
      <c r="Q256" s="7">
        <f t="shared" si="28"/>
        <v>41.071102371854444</v>
      </c>
      <c r="R256" s="6">
        <f t="shared" si="29"/>
        <v>0.15873849163415335</v>
      </c>
      <c r="S256" s="5">
        <f t="shared" si="30"/>
        <v>-0.2828019791363825</v>
      </c>
      <c r="T256" s="4">
        <v>259820.62499999997</v>
      </c>
      <c r="U256" s="3">
        <v>772</v>
      </c>
      <c r="V256" s="3">
        <v>809</v>
      </c>
      <c r="W256" s="3">
        <v>706</v>
      </c>
      <c r="X256" s="3">
        <v>608</v>
      </c>
      <c r="Y256" s="3">
        <v>559</v>
      </c>
      <c r="Z256" s="3">
        <v>483</v>
      </c>
      <c r="AA256" s="3">
        <f t="shared" si="31"/>
        <v>-76</v>
      </c>
    </row>
    <row r="257" spans="1:27" x14ac:dyDescent="0.25">
      <c r="A257" s="14">
        <v>215</v>
      </c>
      <c r="B257" s="14" t="s">
        <v>1</v>
      </c>
      <c r="C257" s="14"/>
      <c r="D257" s="14">
        <v>8</v>
      </c>
      <c r="E257" s="13" t="s">
        <v>204</v>
      </c>
      <c r="F257" s="12">
        <v>334.16875522138679</v>
      </c>
      <c r="G257" s="12">
        <v>563.41995915205302</v>
      </c>
      <c r="H257" s="12">
        <v>514.13881748071981</v>
      </c>
      <c r="I257" s="12">
        <v>519.85559566787003</v>
      </c>
      <c r="J257" s="12">
        <v>379.92255424855699</v>
      </c>
      <c r="K257" s="12">
        <v>325.73289902280158</v>
      </c>
      <c r="L257" s="11" t="str">
        <f t="shared" si="24"/>
        <v>387-544</v>
      </c>
      <c r="M257" s="16">
        <f t="shared" si="25"/>
        <v>-1.79</v>
      </c>
      <c r="N257" s="5">
        <f t="shared" si="26"/>
        <v>-0.14263342520671432</v>
      </c>
      <c r="O257" s="9"/>
      <c r="P257" s="8">
        <f t="shared" si="27"/>
        <v>465.49735199212779</v>
      </c>
      <c r="Q257" s="7">
        <f t="shared" si="28"/>
        <v>78.29744801150305</v>
      </c>
      <c r="R257" s="6">
        <f t="shared" si="29"/>
        <v>0.16820170442736948</v>
      </c>
      <c r="S257" s="5">
        <f t="shared" si="30"/>
        <v>-0.30024757900596999</v>
      </c>
      <c r="T257" s="4">
        <v>3383.1249999999977</v>
      </c>
      <c r="U257" s="3">
        <v>12</v>
      </c>
      <c r="V257" s="3">
        <v>20</v>
      </c>
      <c r="W257" s="3">
        <v>18</v>
      </c>
      <c r="X257" s="3">
        <v>18</v>
      </c>
      <c r="Y257" s="3">
        <v>13</v>
      </c>
      <c r="Z257" s="3">
        <v>11</v>
      </c>
      <c r="AA257" s="3">
        <f t="shared" si="31"/>
        <v>-2</v>
      </c>
    </row>
    <row r="258" spans="1:27" x14ac:dyDescent="0.25">
      <c r="A258" s="14">
        <v>375</v>
      </c>
      <c r="B258" s="14" t="s">
        <v>1</v>
      </c>
      <c r="C258" s="14" t="s">
        <v>441</v>
      </c>
      <c r="D258" s="14">
        <v>13</v>
      </c>
      <c r="E258" s="13" t="s">
        <v>43</v>
      </c>
      <c r="F258" s="12">
        <v>402.2802470020485</v>
      </c>
      <c r="G258" s="12">
        <v>419.02914865234902</v>
      </c>
      <c r="H258" s="12">
        <v>329.20969226050505</v>
      </c>
      <c r="I258" s="12">
        <v>300.08205368655496</v>
      </c>
      <c r="J258" s="12">
        <v>288.84086673498319</v>
      </c>
      <c r="K258" s="12">
        <v>241.33829116977836</v>
      </c>
      <c r="L258" s="11" t="str">
        <f t="shared" si="24"/>
        <v>278-372</v>
      </c>
      <c r="M258" s="16">
        <f t="shared" si="25"/>
        <v>-1.79</v>
      </c>
      <c r="N258" s="5">
        <f t="shared" si="26"/>
        <v>-0.16445933050321901</v>
      </c>
      <c r="O258" s="9"/>
      <c r="P258" s="8">
        <f t="shared" si="27"/>
        <v>324.83334463395983</v>
      </c>
      <c r="Q258" s="7">
        <f t="shared" si="28"/>
        <v>46.711152752629921</v>
      </c>
      <c r="R258" s="6">
        <f t="shared" si="29"/>
        <v>0.14380036262984833</v>
      </c>
      <c r="S258" s="5">
        <f t="shared" si="30"/>
        <v>-0.25703966308713877</v>
      </c>
      <c r="T258" s="4">
        <v>92619.416666666628</v>
      </c>
      <c r="U258" s="3">
        <v>407</v>
      </c>
      <c r="V258" s="3">
        <v>417</v>
      </c>
      <c r="W258" s="3">
        <v>322</v>
      </c>
      <c r="X258" s="3">
        <v>288</v>
      </c>
      <c r="Y258" s="3">
        <v>272</v>
      </c>
      <c r="Z258" s="3">
        <v>223</v>
      </c>
      <c r="AA258" s="3">
        <f t="shared" si="31"/>
        <v>-49</v>
      </c>
    </row>
    <row r="259" spans="1:27" x14ac:dyDescent="0.25">
      <c r="A259" s="14">
        <v>154</v>
      </c>
      <c r="B259" s="14" t="s">
        <v>1</v>
      </c>
      <c r="C259" s="14"/>
      <c r="D259" s="14">
        <v>7</v>
      </c>
      <c r="E259" s="13" t="s">
        <v>265</v>
      </c>
      <c r="F259" s="12">
        <v>595.31605329269303</v>
      </c>
      <c r="G259" s="12">
        <v>592.86923032035941</v>
      </c>
      <c r="H259" s="12">
        <v>462.24256292906182</v>
      </c>
      <c r="I259" s="12">
        <v>484.84848484848493</v>
      </c>
      <c r="J259" s="12">
        <v>387.55422456124899</v>
      </c>
      <c r="K259" s="12">
        <v>337.13085791879308</v>
      </c>
      <c r="L259" s="11" t="str">
        <f t="shared" si="24"/>
        <v>396-543</v>
      </c>
      <c r="M259" s="16">
        <f t="shared" si="25"/>
        <v>-1.8</v>
      </c>
      <c r="N259" s="5">
        <f t="shared" si="26"/>
        <v>-0.1301066107576051</v>
      </c>
      <c r="O259" s="9"/>
      <c r="P259" s="8">
        <f t="shared" si="27"/>
        <v>469.66315099471882</v>
      </c>
      <c r="Q259" s="7">
        <f t="shared" si="28"/>
        <v>73.459775687334727</v>
      </c>
      <c r="R259" s="6">
        <f t="shared" si="29"/>
        <v>0.15640949376537475</v>
      </c>
      <c r="S259" s="5">
        <f t="shared" si="30"/>
        <v>-0.28218584488740528</v>
      </c>
      <c r="T259" s="4">
        <v>23083.916666666679</v>
      </c>
      <c r="U259" s="3">
        <v>125</v>
      </c>
      <c r="V259" s="3">
        <v>127</v>
      </c>
      <c r="W259" s="3">
        <v>101</v>
      </c>
      <c r="X259" s="3">
        <v>108</v>
      </c>
      <c r="Y259" s="3">
        <v>88</v>
      </c>
      <c r="Z259" s="3">
        <v>78</v>
      </c>
      <c r="AA259" s="3">
        <f t="shared" si="31"/>
        <v>-10</v>
      </c>
    </row>
    <row r="260" spans="1:27" x14ac:dyDescent="0.25">
      <c r="A260" s="14">
        <v>299</v>
      </c>
      <c r="B260" s="14" t="s">
        <v>1</v>
      </c>
      <c r="C260" s="14"/>
      <c r="D260" s="14">
        <v>10</v>
      </c>
      <c r="E260" s="13" t="s">
        <v>120</v>
      </c>
      <c r="F260" s="12">
        <v>236.93083442179761</v>
      </c>
      <c r="G260" s="12">
        <v>256.59824046920818</v>
      </c>
      <c r="H260" s="12">
        <v>344.19705281273531</v>
      </c>
      <c r="I260" s="12">
        <v>191.75751952369905</v>
      </c>
      <c r="J260" s="12">
        <v>292.58878824664612</v>
      </c>
      <c r="K260" s="12">
        <v>169.13539967373569</v>
      </c>
      <c r="L260" s="11" t="str">
        <f t="shared" si="24"/>
        <v>213-322</v>
      </c>
      <c r="M260" s="16">
        <f t="shared" si="25"/>
        <v>-1.8</v>
      </c>
      <c r="N260" s="5">
        <f t="shared" si="26"/>
        <v>-0.42193478879594609</v>
      </c>
      <c r="O260" s="9"/>
      <c r="P260" s="8">
        <f t="shared" si="27"/>
        <v>267.51283287509642</v>
      </c>
      <c r="Q260" s="7">
        <f t="shared" si="28"/>
        <v>54.720143603220933</v>
      </c>
      <c r="R260" s="6">
        <f t="shared" si="29"/>
        <v>0.2045514714756512</v>
      </c>
      <c r="S260" s="5">
        <f t="shared" si="30"/>
        <v>-0.36774846329444627</v>
      </c>
      <c r="T260" s="4">
        <v>15975.41666666667</v>
      </c>
      <c r="U260" s="3">
        <v>39</v>
      </c>
      <c r="V260" s="3">
        <v>42</v>
      </c>
      <c r="W260" s="3">
        <v>56</v>
      </c>
      <c r="X260" s="3">
        <v>31</v>
      </c>
      <c r="Y260" s="3">
        <v>47</v>
      </c>
      <c r="Z260" s="3">
        <v>27</v>
      </c>
      <c r="AA260" s="3">
        <f t="shared" si="31"/>
        <v>-20</v>
      </c>
    </row>
    <row r="261" spans="1:27" x14ac:dyDescent="0.25">
      <c r="A261" s="14">
        <v>117</v>
      </c>
      <c r="B261" s="14" t="s">
        <v>1</v>
      </c>
      <c r="C261" s="14"/>
      <c r="D261" s="14">
        <v>6</v>
      </c>
      <c r="E261" s="13" t="s">
        <v>302</v>
      </c>
      <c r="F261" s="12">
        <v>352.21011849354704</v>
      </c>
      <c r="G261" s="12">
        <v>332.61762625197025</v>
      </c>
      <c r="H261" s="12">
        <v>401.75399916709534</v>
      </c>
      <c r="I261" s="12">
        <v>304.61638884523796</v>
      </c>
      <c r="J261" s="12">
        <v>300.72316761736556</v>
      </c>
      <c r="K261" s="12">
        <v>259.22303785834617</v>
      </c>
      <c r="L261" s="11" t="str">
        <f t="shared" ref="L261:L324" si="32">CONCATENATE(ROUND(P261-Q261,),"-",ROUND(P261+Q261,0))</f>
        <v>291-369</v>
      </c>
      <c r="M261" s="16">
        <f t="shared" ref="M261:M324" si="33">ROUND((K261-P261)/Q261,2)</f>
        <v>-1.81</v>
      </c>
      <c r="N261" s="5">
        <f t="shared" ref="N261:N324" si="34">((K261-J261)/J261)</f>
        <v>-0.1380011060931074</v>
      </c>
      <c r="O261" s="9"/>
      <c r="P261" s="8">
        <f t="shared" ref="P261:P324" si="35">(F261+G261*2+H261*3+I261*4+J261*5)/15</f>
        <v>329.65258413110348</v>
      </c>
      <c r="Q261" s="7">
        <f t="shared" ref="Q261:Q324" si="36">SQRT(((1*POWER((F261-P261),2))+ (2*POWER((G261-P261),2))+ (3*POWER((H261-P261),2))+ (4*POWER((I261-P261),2))+ (5*POWER((J261-P261),2)))/15)</f>
        <v>38.999202943429111</v>
      </c>
      <c r="R261" s="6">
        <f t="shared" ref="R261:R324" si="37">Q261/P261</f>
        <v>0.11830395034282229</v>
      </c>
      <c r="S261" s="5">
        <f t="shared" ref="S261:S324" si="38">(K261-P261)/P261</f>
        <v>-0.21364779062295272</v>
      </c>
      <c r="T261" s="4">
        <v>21183.250000000015</v>
      </c>
      <c r="U261" s="3">
        <v>70</v>
      </c>
      <c r="V261" s="3">
        <v>67</v>
      </c>
      <c r="W261" s="3">
        <v>82</v>
      </c>
      <c r="X261" s="3">
        <v>63</v>
      </c>
      <c r="Y261" s="3">
        <v>63</v>
      </c>
      <c r="Z261" s="3">
        <v>55</v>
      </c>
      <c r="AA261" s="3">
        <f t="shared" ref="AA261:AA324" si="39">+Z261-Y261</f>
        <v>-8</v>
      </c>
    </row>
    <row r="262" spans="1:27" x14ac:dyDescent="0.25">
      <c r="A262" s="14">
        <v>253</v>
      </c>
      <c r="B262" s="14" t="s">
        <v>1</v>
      </c>
      <c r="C262" s="14"/>
      <c r="D262" s="14">
        <v>9</v>
      </c>
      <c r="E262" s="13" t="s">
        <v>166</v>
      </c>
      <c r="F262" s="12">
        <v>275.78599007170436</v>
      </c>
      <c r="G262" s="12">
        <v>221.18796368830931</v>
      </c>
      <c r="H262" s="12">
        <v>332.486723620411</v>
      </c>
      <c r="I262" s="12">
        <v>240.95268986608593</v>
      </c>
      <c r="J262" s="12">
        <v>278.9529964201032</v>
      </c>
      <c r="K262" s="12">
        <v>205.13617467656096</v>
      </c>
      <c r="L262" s="11" t="str">
        <f t="shared" si="32"/>
        <v>235-308</v>
      </c>
      <c r="M262" s="16">
        <f t="shared" si="33"/>
        <v>-1.81</v>
      </c>
      <c r="N262" s="5">
        <f t="shared" si="34"/>
        <v>-0.26462100314697506</v>
      </c>
      <c r="O262" s="9"/>
      <c r="P262" s="8">
        <f t="shared" si="35"/>
        <v>271.6131886582944</v>
      </c>
      <c r="Q262" s="7">
        <f t="shared" si="36"/>
        <v>36.741628805470484</v>
      </c>
      <c r="R262" s="6">
        <f t="shared" si="37"/>
        <v>0.13527188788941188</v>
      </c>
      <c r="S262" s="5">
        <f t="shared" si="38"/>
        <v>-0.24474884415633255</v>
      </c>
      <c r="T262" s="4">
        <v>5363.5416666666642</v>
      </c>
      <c r="U262" s="3">
        <v>15</v>
      </c>
      <c r="V262" s="3">
        <v>12</v>
      </c>
      <c r="W262" s="3">
        <v>18</v>
      </c>
      <c r="X262" s="3">
        <v>13</v>
      </c>
      <c r="Y262" s="3">
        <v>15</v>
      </c>
      <c r="Z262" s="3">
        <v>11</v>
      </c>
      <c r="AA262" s="3">
        <f t="shared" si="39"/>
        <v>-4</v>
      </c>
    </row>
    <row r="263" spans="1:27" x14ac:dyDescent="0.25">
      <c r="A263" s="14">
        <v>264</v>
      </c>
      <c r="B263" s="14" t="s">
        <v>1</v>
      </c>
      <c r="C263" s="14"/>
      <c r="D263" s="14">
        <v>9</v>
      </c>
      <c r="E263" s="13" t="s">
        <v>155</v>
      </c>
      <c r="F263" s="12">
        <v>239.27297825836879</v>
      </c>
      <c r="G263" s="12">
        <v>320.67433231022949</v>
      </c>
      <c r="H263" s="12">
        <v>228.04497046817633</v>
      </c>
      <c r="I263" s="12">
        <v>263.48067051287876</v>
      </c>
      <c r="J263" s="12">
        <v>298.54121904331112</v>
      </c>
      <c r="K263" s="12">
        <v>216.18537896246019</v>
      </c>
      <c r="L263" s="11" t="str">
        <f t="shared" si="32"/>
        <v>242-306</v>
      </c>
      <c r="M263" s="16">
        <f t="shared" si="33"/>
        <v>-1.81</v>
      </c>
      <c r="N263" s="5">
        <f t="shared" si="34"/>
        <v>-0.27586086887688055</v>
      </c>
      <c r="O263" s="9"/>
      <c r="P263" s="8">
        <f t="shared" si="35"/>
        <v>274.09235543676186</v>
      </c>
      <c r="Q263" s="7">
        <f t="shared" si="36"/>
        <v>31.992083645031531</v>
      </c>
      <c r="R263" s="6">
        <f t="shared" si="37"/>
        <v>0.11672008726420935</v>
      </c>
      <c r="S263" s="5">
        <f t="shared" si="38"/>
        <v>-0.21126811939730247</v>
      </c>
      <c r="T263" s="4">
        <v>11095.958333333339</v>
      </c>
      <c r="U263" s="3">
        <v>26</v>
      </c>
      <c r="V263" s="3">
        <v>35</v>
      </c>
      <c r="W263" s="3">
        <v>25</v>
      </c>
      <c r="X263" s="3">
        <v>29</v>
      </c>
      <c r="Y263" s="3">
        <v>33</v>
      </c>
      <c r="Z263" s="3">
        <v>24</v>
      </c>
      <c r="AA263" s="3">
        <f t="shared" si="39"/>
        <v>-9</v>
      </c>
    </row>
    <row r="264" spans="1:27" x14ac:dyDescent="0.25">
      <c r="A264" s="14">
        <v>321</v>
      </c>
      <c r="B264" s="14" t="s">
        <v>1</v>
      </c>
      <c r="C264" s="14"/>
      <c r="D264" s="14">
        <v>10</v>
      </c>
      <c r="E264" s="13" t="s">
        <v>98</v>
      </c>
      <c r="F264" s="12">
        <v>287.11832587929985</v>
      </c>
      <c r="G264" s="12">
        <v>381.33692238672052</v>
      </c>
      <c r="H264" s="12">
        <v>352.91438979963573</v>
      </c>
      <c r="I264" s="12">
        <v>334.9406635290041</v>
      </c>
      <c r="J264" s="12">
        <v>199.41348973607037</v>
      </c>
      <c r="K264" s="12">
        <v>166.84460113712552</v>
      </c>
      <c r="L264" s="11" t="str">
        <f t="shared" si="32"/>
        <v>225-368</v>
      </c>
      <c r="M264" s="16">
        <f t="shared" si="33"/>
        <v>-1.81</v>
      </c>
      <c r="N264" s="5">
        <f t="shared" si="34"/>
        <v>-0.16332339723882638</v>
      </c>
      <c r="O264" s="9"/>
      <c r="P264" s="8">
        <f t="shared" si="35"/>
        <v>296.35769618986774</v>
      </c>
      <c r="Q264" s="7">
        <f t="shared" si="36"/>
        <v>71.67973205378162</v>
      </c>
      <c r="R264" s="6">
        <f t="shared" si="37"/>
        <v>0.24186897447015684</v>
      </c>
      <c r="S264" s="5">
        <f t="shared" si="38"/>
        <v>-0.43701613529134387</v>
      </c>
      <c r="T264" s="4">
        <v>8407.1666666666606</v>
      </c>
      <c r="U264" s="3">
        <v>26</v>
      </c>
      <c r="V264" s="3">
        <v>34</v>
      </c>
      <c r="W264" s="3">
        <v>31</v>
      </c>
      <c r="X264" s="3">
        <v>29</v>
      </c>
      <c r="Y264" s="3">
        <v>17</v>
      </c>
      <c r="Z264" s="3">
        <v>14</v>
      </c>
      <c r="AA264" s="3">
        <f t="shared" si="39"/>
        <v>-3</v>
      </c>
    </row>
    <row r="265" spans="1:27" x14ac:dyDescent="0.25">
      <c r="A265" s="14">
        <v>120</v>
      </c>
      <c r="B265" s="14" t="s">
        <v>1</v>
      </c>
      <c r="C265" s="14"/>
      <c r="D265" s="14">
        <v>6</v>
      </c>
      <c r="E265" s="13" t="s">
        <v>299</v>
      </c>
      <c r="F265" s="12">
        <v>363.61799909095498</v>
      </c>
      <c r="G265" s="12">
        <v>423.04607369235464</v>
      </c>
      <c r="H265" s="12">
        <v>374.32520200291918</v>
      </c>
      <c r="I265" s="12">
        <v>307.92494329507184</v>
      </c>
      <c r="J265" s="12">
        <v>251.71020847289043</v>
      </c>
      <c r="K265" s="12">
        <v>210.5466550732751</v>
      </c>
      <c r="L265" s="11" t="str">
        <f t="shared" si="32"/>
        <v>261-383</v>
      </c>
      <c r="M265" s="16">
        <f t="shared" si="33"/>
        <v>-1.82</v>
      </c>
      <c r="N265" s="5">
        <f t="shared" si="34"/>
        <v>-0.16353549444558463</v>
      </c>
      <c r="O265" s="9"/>
      <c r="P265" s="8">
        <f t="shared" si="35"/>
        <v>321.52910453527744</v>
      </c>
      <c r="Q265" s="7">
        <f t="shared" si="36"/>
        <v>61.023947687819032</v>
      </c>
      <c r="R265" s="6">
        <f t="shared" si="37"/>
        <v>0.18979292022729974</v>
      </c>
      <c r="S265" s="5">
        <f t="shared" si="38"/>
        <v>-0.34517077271250757</v>
      </c>
      <c r="T265" s="4">
        <v>37449.874999999964</v>
      </c>
      <c r="U265" s="3">
        <v>126</v>
      </c>
      <c r="V265" s="3">
        <v>149</v>
      </c>
      <c r="W265" s="3">
        <v>134</v>
      </c>
      <c r="X265" s="3">
        <v>112</v>
      </c>
      <c r="Y265" s="3">
        <v>93</v>
      </c>
      <c r="Z265" s="3">
        <v>79</v>
      </c>
      <c r="AA265" s="3">
        <f t="shared" si="39"/>
        <v>-14</v>
      </c>
    </row>
    <row r="266" spans="1:27" x14ac:dyDescent="0.25">
      <c r="A266" s="14">
        <v>165</v>
      </c>
      <c r="B266" s="14" t="s">
        <v>1</v>
      </c>
      <c r="C266" s="14" t="s">
        <v>442</v>
      </c>
      <c r="D266" s="14">
        <v>7</v>
      </c>
      <c r="E266" s="13" t="s">
        <v>254</v>
      </c>
      <c r="F266" s="12">
        <v>308.9598352214212</v>
      </c>
      <c r="G266" s="12">
        <v>330.79957458463309</v>
      </c>
      <c r="H266" s="12">
        <v>288.86346984065068</v>
      </c>
      <c r="I266" s="12">
        <v>273.62251204911314</v>
      </c>
      <c r="J266" s="12">
        <v>249.13694295930762</v>
      </c>
      <c r="K266" s="12">
        <v>228.60799551376581</v>
      </c>
      <c r="L266" s="11" t="str">
        <f t="shared" si="32"/>
        <v>251-306</v>
      </c>
      <c r="M266" s="16">
        <f t="shared" si="33"/>
        <v>-1.83</v>
      </c>
      <c r="N266" s="5">
        <f t="shared" si="34"/>
        <v>-8.2400254260544842E-2</v>
      </c>
      <c r="O266" s="9"/>
      <c r="P266" s="8">
        <f t="shared" si="35"/>
        <v>278.48827712704201</v>
      </c>
      <c r="Q266" s="7">
        <f t="shared" si="36"/>
        <v>27.235516241273714</v>
      </c>
      <c r="R266" s="6">
        <f t="shared" si="37"/>
        <v>9.7797711710677485E-2</v>
      </c>
      <c r="S266" s="5">
        <f t="shared" si="38"/>
        <v>-0.17911088440725134</v>
      </c>
      <c r="T266" s="4">
        <v>147199.16666666674</v>
      </c>
      <c r="U266" s="3">
        <v>429</v>
      </c>
      <c r="V266" s="3">
        <v>465</v>
      </c>
      <c r="W266" s="3">
        <v>411</v>
      </c>
      <c r="X266" s="3">
        <v>394</v>
      </c>
      <c r="Y266" s="3">
        <v>363</v>
      </c>
      <c r="Z266" s="3">
        <v>337</v>
      </c>
      <c r="AA266" s="3">
        <f t="shared" si="39"/>
        <v>-26</v>
      </c>
    </row>
    <row r="267" spans="1:27" x14ac:dyDescent="0.25">
      <c r="A267" s="14">
        <v>207</v>
      </c>
      <c r="B267" s="14" t="s">
        <v>1</v>
      </c>
      <c r="C267" s="14"/>
      <c r="D267" s="14">
        <v>8</v>
      </c>
      <c r="E267" s="13" t="s">
        <v>212</v>
      </c>
      <c r="F267" s="12">
        <v>533.0135252182024</v>
      </c>
      <c r="G267" s="12">
        <v>321.71581769436995</v>
      </c>
      <c r="H267" s="12">
        <v>269.75991367682764</v>
      </c>
      <c r="I267" s="12">
        <v>434.60545973108788</v>
      </c>
      <c r="J267" s="12">
        <v>328.00328003280032</v>
      </c>
      <c r="K267" s="12">
        <v>220.04469657899273</v>
      </c>
      <c r="L267" s="11" t="str">
        <f t="shared" si="32"/>
        <v>283-433</v>
      </c>
      <c r="M267" s="16">
        <f t="shared" si="33"/>
        <v>-1.83</v>
      </c>
      <c r="N267" s="5">
        <f t="shared" si="34"/>
        <v>-0.32913873130479593</v>
      </c>
      <c r="O267" s="9"/>
      <c r="P267" s="8">
        <f t="shared" si="35"/>
        <v>357.61087604838519</v>
      </c>
      <c r="Q267" s="7">
        <f t="shared" si="36"/>
        <v>75.096421090086565</v>
      </c>
      <c r="R267" s="6">
        <f t="shared" si="37"/>
        <v>0.20999479076225278</v>
      </c>
      <c r="S267" s="5">
        <f t="shared" si="38"/>
        <v>-0.38468119591189276</v>
      </c>
      <c r="T267" s="4">
        <v>3638.7499999999982</v>
      </c>
      <c r="U267" s="3">
        <v>20</v>
      </c>
      <c r="V267" s="3">
        <v>12</v>
      </c>
      <c r="W267" s="3">
        <v>10</v>
      </c>
      <c r="X267" s="3">
        <v>16</v>
      </c>
      <c r="Y267" s="3">
        <v>12</v>
      </c>
      <c r="Z267" s="3">
        <v>8</v>
      </c>
      <c r="AA267" s="3">
        <f t="shared" si="39"/>
        <v>-4</v>
      </c>
    </row>
    <row r="268" spans="1:27" x14ac:dyDescent="0.25">
      <c r="A268" s="14">
        <v>211</v>
      </c>
      <c r="B268" s="14" t="s">
        <v>1</v>
      </c>
      <c r="C268" s="14"/>
      <c r="D268" s="14">
        <v>8</v>
      </c>
      <c r="E268" s="13" t="s">
        <v>208</v>
      </c>
      <c r="F268" s="12">
        <v>413.70988594248286</v>
      </c>
      <c r="G268" s="12">
        <v>299.59669675436913</v>
      </c>
      <c r="H268" s="12">
        <v>254.16630563498254</v>
      </c>
      <c r="I268" s="12">
        <v>212.36751163194782</v>
      </c>
      <c r="J268" s="12">
        <v>185.86281001335888</v>
      </c>
      <c r="K268" s="12">
        <v>124.25053308008661</v>
      </c>
      <c r="L268" s="11" t="str">
        <f t="shared" si="32"/>
        <v>176-298</v>
      </c>
      <c r="M268" s="16">
        <f t="shared" si="33"/>
        <v>-1.85</v>
      </c>
      <c r="N268" s="5">
        <f t="shared" si="34"/>
        <v>-0.33149330373754649</v>
      </c>
      <c r="O268" s="9"/>
      <c r="P268" s="8">
        <f t="shared" si="35"/>
        <v>236.9457528633836</v>
      </c>
      <c r="Q268" s="7">
        <f t="shared" si="36"/>
        <v>60.799768429692605</v>
      </c>
      <c r="R268" s="6">
        <f t="shared" si="37"/>
        <v>0.25659784020162657</v>
      </c>
      <c r="S268" s="5">
        <f t="shared" si="38"/>
        <v>-0.47561612065810671</v>
      </c>
      <c r="T268" s="4">
        <v>25762.416666666661</v>
      </c>
      <c r="U268" s="3">
        <v>108</v>
      </c>
      <c r="V268" s="3">
        <v>78</v>
      </c>
      <c r="W268" s="3">
        <v>66</v>
      </c>
      <c r="X268" s="3">
        <v>55</v>
      </c>
      <c r="Y268" s="3">
        <v>48</v>
      </c>
      <c r="Z268" s="3">
        <v>32</v>
      </c>
      <c r="AA268" s="3">
        <f t="shared" si="39"/>
        <v>-16</v>
      </c>
    </row>
    <row r="269" spans="1:27" x14ac:dyDescent="0.25">
      <c r="A269" s="14">
        <v>107</v>
      </c>
      <c r="B269" s="14" t="s">
        <v>1</v>
      </c>
      <c r="C269" s="14"/>
      <c r="D269" s="14">
        <v>5</v>
      </c>
      <c r="E269" s="13" t="s">
        <v>312</v>
      </c>
      <c r="F269" s="12">
        <v>271.15544287399371</v>
      </c>
      <c r="G269" s="12">
        <v>287.00133518012456</v>
      </c>
      <c r="H269" s="12">
        <v>236.10578765810658</v>
      </c>
      <c r="I269" s="12">
        <v>244.19766746005789</v>
      </c>
      <c r="J269" s="12">
        <v>187.39057146711696</v>
      </c>
      <c r="K269" s="12">
        <v>166.26591072395675</v>
      </c>
      <c r="L269" s="11" t="str">
        <f t="shared" si="32"/>
        <v>196-266</v>
      </c>
      <c r="M269" s="16">
        <f t="shared" si="33"/>
        <v>-1.86</v>
      </c>
      <c r="N269" s="5">
        <f t="shared" si="34"/>
        <v>-0.11273064902770272</v>
      </c>
      <c r="O269" s="9"/>
      <c r="P269" s="8">
        <f t="shared" si="35"/>
        <v>231.14793355895861</v>
      </c>
      <c r="Q269" s="7">
        <f t="shared" si="36"/>
        <v>34.802550293955143</v>
      </c>
      <c r="R269" s="6">
        <f t="shared" si="37"/>
        <v>0.15056396896179952</v>
      </c>
      <c r="S269" s="5">
        <f t="shared" si="38"/>
        <v>-0.28069479936948033</v>
      </c>
      <c r="T269" s="4">
        <v>171064.79166666669</v>
      </c>
      <c r="U269" s="3">
        <v>427</v>
      </c>
      <c r="V269" s="3">
        <v>460</v>
      </c>
      <c r="W269" s="3">
        <v>385</v>
      </c>
      <c r="X269" s="3">
        <v>405</v>
      </c>
      <c r="Y269" s="3">
        <v>316</v>
      </c>
      <c r="Z269" s="3">
        <v>285</v>
      </c>
      <c r="AA269" s="3">
        <f t="shared" si="39"/>
        <v>-31</v>
      </c>
    </row>
    <row r="270" spans="1:27" x14ac:dyDescent="0.25">
      <c r="A270" s="14">
        <v>151</v>
      </c>
      <c r="B270" s="14" t="s">
        <v>1</v>
      </c>
      <c r="C270" s="14"/>
      <c r="D270" s="14">
        <v>7</v>
      </c>
      <c r="E270" s="13" t="s">
        <v>268</v>
      </c>
      <c r="F270" s="12">
        <v>233.10675356886441</v>
      </c>
      <c r="G270" s="12">
        <v>340.82064083491849</v>
      </c>
      <c r="H270" s="12">
        <v>311.23447240296673</v>
      </c>
      <c r="I270" s="12">
        <v>257.1456829195925</v>
      </c>
      <c r="J270" s="12">
        <v>239.92109261842771</v>
      </c>
      <c r="K270" s="12">
        <v>200.26203877881142</v>
      </c>
      <c r="L270" s="11" t="str">
        <f t="shared" si="32"/>
        <v>234-310</v>
      </c>
      <c r="M270" s="16">
        <f t="shared" si="33"/>
        <v>-1.88</v>
      </c>
      <c r="N270" s="5">
        <f t="shared" si="34"/>
        <v>-0.16530040525736661</v>
      </c>
      <c r="O270" s="9"/>
      <c r="P270" s="8">
        <f t="shared" si="35"/>
        <v>271.77597648120735</v>
      </c>
      <c r="Q270" s="7">
        <f t="shared" si="36"/>
        <v>37.974034059825883</v>
      </c>
      <c r="R270" s="6">
        <f t="shared" si="37"/>
        <v>0.13972549947751431</v>
      </c>
      <c r="S270" s="5">
        <f t="shared" si="38"/>
        <v>-0.26313561127924401</v>
      </c>
      <c r="T270" s="4">
        <v>56842.416666666672</v>
      </c>
      <c r="U270" s="3">
        <v>125</v>
      </c>
      <c r="V270" s="3">
        <v>185</v>
      </c>
      <c r="W270" s="3">
        <v>171</v>
      </c>
      <c r="X270" s="3">
        <v>143</v>
      </c>
      <c r="Y270" s="3">
        <v>135</v>
      </c>
      <c r="Z270" s="3">
        <v>114</v>
      </c>
      <c r="AA270" s="3">
        <f t="shared" si="39"/>
        <v>-21</v>
      </c>
    </row>
    <row r="271" spans="1:27" x14ac:dyDescent="0.25">
      <c r="A271" s="14">
        <v>212</v>
      </c>
      <c r="B271" s="14" t="s">
        <v>1</v>
      </c>
      <c r="C271" s="14"/>
      <c r="D271" s="14">
        <v>8</v>
      </c>
      <c r="E271" s="13" t="s">
        <v>207</v>
      </c>
      <c r="F271" s="12">
        <v>380.10061486864169</v>
      </c>
      <c r="G271" s="12">
        <v>324.05855402838307</v>
      </c>
      <c r="H271" s="12">
        <v>245.46722454672243</v>
      </c>
      <c r="I271" s="12">
        <v>256.51749616617877</v>
      </c>
      <c r="J271" s="12">
        <v>256.39596455047098</v>
      </c>
      <c r="K271" s="12">
        <v>200.51055929449993</v>
      </c>
      <c r="L271" s="11" t="str">
        <f t="shared" si="32"/>
        <v>234-309</v>
      </c>
      <c r="M271" s="16">
        <f t="shared" si="33"/>
        <v>-1.88</v>
      </c>
      <c r="N271" s="5">
        <f t="shared" si="34"/>
        <v>-0.2179652294994297</v>
      </c>
      <c r="O271" s="9"/>
      <c r="P271" s="8">
        <f t="shared" si="35"/>
        <v>271.51128026550964</v>
      </c>
      <c r="Q271" s="7">
        <f t="shared" si="36"/>
        <v>37.762920222988974</v>
      </c>
      <c r="R271" s="6">
        <f t="shared" si="37"/>
        <v>0.13908416691218423</v>
      </c>
      <c r="S271" s="5">
        <f t="shared" si="38"/>
        <v>-0.26150191955773783</v>
      </c>
      <c r="T271" s="4">
        <v>8976.0833333333321</v>
      </c>
      <c r="U271" s="3">
        <v>34</v>
      </c>
      <c r="V271" s="3">
        <v>29</v>
      </c>
      <c r="W271" s="3">
        <v>22</v>
      </c>
      <c r="X271" s="3">
        <v>23</v>
      </c>
      <c r="Y271" s="3">
        <v>23</v>
      </c>
      <c r="Z271" s="3">
        <v>18</v>
      </c>
      <c r="AA271" s="3">
        <f t="shared" si="39"/>
        <v>-5</v>
      </c>
    </row>
    <row r="272" spans="1:27" x14ac:dyDescent="0.25">
      <c r="A272" s="14">
        <v>12</v>
      </c>
      <c r="B272" s="14" t="s">
        <v>1</v>
      </c>
      <c r="C272" s="14"/>
      <c r="D272" s="14">
        <v>1</v>
      </c>
      <c r="E272" s="13" t="s">
        <v>407</v>
      </c>
      <c r="F272" s="12">
        <v>556.05518564015858</v>
      </c>
      <c r="G272" s="12">
        <v>501.78592625365548</v>
      </c>
      <c r="H272" s="12">
        <v>455.99494708301881</v>
      </c>
      <c r="I272" s="12">
        <v>369.37064923994888</v>
      </c>
      <c r="J272" s="12">
        <v>367.17527936231392</v>
      </c>
      <c r="K272" s="12">
        <v>296.97706951222352</v>
      </c>
      <c r="L272" s="11" t="str">
        <f t="shared" si="32"/>
        <v>353-479</v>
      </c>
      <c r="M272" s="16">
        <f t="shared" si="33"/>
        <v>-1.89</v>
      </c>
      <c r="N272" s="5">
        <f t="shared" si="34"/>
        <v>-0.19118446637258932</v>
      </c>
      <c r="O272" s="9"/>
      <c r="P272" s="8">
        <f t="shared" si="35"/>
        <v>416.06472487785942</v>
      </c>
      <c r="Q272" s="7">
        <f t="shared" si="36"/>
        <v>63.113169245899698</v>
      </c>
      <c r="R272" s="6">
        <f t="shared" si="37"/>
        <v>0.15169074779032829</v>
      </c>
      <c r="S272" s="5">
        <f t="shared" si="38"/>
        <v>-0.28622386913621539</v>
      </c>
      <c r="T272" s="4">
        <v>110869.66666666663</v>
      </c>
      <c r="U272" s="3">
        <v>490</v>
      </c>
      <c r="V272" s="3">
        <v>465</v>
      </c>
      <c r="W272" s="3">
        <v>444</v>
      </c>
      <c r="X272" s="3">
        <v>377</v>
      </c>
      <c r="Y272" s="3">
        <v>392</v>
      </c>
      <c r="Z272" s="3">
        <v>331</v>
      </c>
      <c r="AA272" s="3">
        <f t="shared" si="39"/>
        <v>-61</v>
      </c>
    </row>
    <row r="273" spans="1:27" x14ac:dyDescent="0.25">
      <c r="A273" s="14">
        <v>115</v>
      </c>
      <c r="B273" s="14" t="s">
        <v>1</v>
      </c>
      <c r="C273" s="14"/>
      <c r="D273" s="14">
        <v>6</v>
      </c>
      <c r="E273" s="13" t="s">
        <v>304</v>
      </c>
      <c r="F273" s="12">
        <v>197.06513706584087</v>
      </c>
      <c r="G273" s="12">
        <v>446.2573649897152</v>
      </c>
      <c r="H273" s="12">
        <v>345.64999481525012</v>
      </c>
      <c r="I273" s="12">
        <v>342.47748210555153</v>
      </c>
      <c r="J273" s="12">
        <v>230.91551208910622</v>
      </c>
      <c r="K273" s="12">
        <v>161.65607669682751</v>
      </c>
      <c r="L273" s="11" t="str">
        <f t="shared" si="32"/>
        <v>233-387</v>
      </c>
      <c r="M273" s="16">
        <f t="shared" si="33"/>
        <v>-1.92</v>
      </c>
      <c r="N273" s="5">
        <f t="shared" si="34"/>
        <v>-0.29993409609291521</v>
      </c>
      <c r="O273" s="9"/>
      <c r="P273" s="8">
        <f t="shared" si="35"/>
        <v>310.06782269058397</v>
      </c>
      <c r="Q273" s="7">
        <f t="shared" si="36"/>
        <v>77.110331431599647</v>
      </c>
      <c r="R273" s="6">
        <f t="shared" si="37"/>
        <v>0.24868859581262609</v>
      </c>
      <c r="S273" s="5">
        <f t="shared" si="38"/>
        <v>-0.47864284886425068</v>
      </c>
      <c r="T273" s="4">
        <v>7415.1666666666661</v>
      </c>
      <c r="U273" s="3">
        <v>14</v>
      </c>
      <c r="V273" s="3">
        <v>32</v>
      </c>
      <c r="W273" s="3">
        <v>25</v>
      </c>
      <c r="X273" s="3">
        <v>25</v>
      </c>
      <c r="Y273" s="3">
        <v>17</v>
      </c>
      <c r="Z273" s="3">
        <v>12</v>
      </c>
      <c r="AA273" s="3">
        <f t="shared" si="39"/>
        <v>-5</v>
      </c>
    </row>
    <row r="274" spans="1:27" x14ac:dyDescent="0.25">
      <c r="A274" s="14">
        <v>168</v>
      </c>
      <c r="B274" s="14" t="s">
        <v>1</v>
      </c>
      <c r="C274" s="14"/>
      <c r="D274" s="14">
        <v>7</v>
      </c>
      <c r="E274" s="13" t="s">
        <v>251</v>
      </c>
      <c r="F274" s="12">
        <v>397.6190194430967</v>
      </c>
      <c r="G274" s="12">
        <v>406.81712629555381</v>
      </c>
      <c r="H274" s="12">
        <v>373.90166386240418</v>
      </c>
      <c r="I274" s="12">
        <v>269.38216272075982</v>
      </c>
      <c r="J274" s="12">
        <v>290.81173402266484</v>
      </c>
      <c r="K274" s="12">
        <v>220.23631432998548</v>
      </c>
      <c r="L274" s="11" t="str">
        <f t="shared" si="32"/>
        <v>270-378</v>
      </c>
      <c r="M274" s="16">
        <f t="shared" si="33"/>
        <v>-1.92</v>
      </c>
      <c r="N274" s="5">
        <f t="shared" si="34"/>
        <v>-0.24268422293846975</v>
      </c>
      <c r="O274" s="9"/>
      <c r="P274" s="8">
        <f t="shared" si="35"/>
        <v>324.3030389745187</v>
      </c>
      <c r="Q274" s="7">
        <f t="shared" si="36"/>
        <v>54.188560359812961</v>
      </c>
      <c r="R274" s="6">
        <f t="shared" si="37"/>
        <v>0.16709236068574335</v>
      </c>
      <c r="S274" s="5">
        <f t="shared" si="38"/>
        <v>-0.32089346117015577</v>
      </c>
      <c r="T274" s="4">
        <v>43557.166666666672</v>
      </c>
      <c r="U274" s="3">
        <v>168</v>
      </c>
      <c r="V274" s="3">
        <v>173</v>
      </c>
      <c r="W274" s="3">
        <v>160</v>
      </c>
      <c r="X274" s="3">
        <v>116</v>
      </c>
      <c r="Y274" s="3">
        <v>126</v>
      </c>
      <c r="Z274" s="3">
        <v>96</v>
      </c>
      <c r="AA274" s="3">
        <f t="shared" si="39"/>
        <v>-30</v>
      </c>
    </row>
    <row r="275" spans="1:27" x14ac:dyDescent="0.25">
      <c r="A275" s="14">
        <v>241</v>
      </c>
      <c r="B275" s="14" t="s">
        <v>1</v>
      </c>
      <c r="C275" s="14"/>
      <c r="D275" s="14">
        <v>8</v>
      </c>
      <c r="E275" s="13" t="s">
        <v>178</v>
      </c>
      <c r="F275" s="12">
        <v>283.67633621101157</v>
      </c>
      <c r="G275" s="12">
        <v>341.42177783197172</v>
      </c>
      <c r="H275" s="12">
        <v>301.57789864828482</v>
      </c>
      <c r="I275" s="12">
        <v>326.55683293405957</v>
      </c>
      <c r="J275" s="12">
        <v>223.43991062403575</v>
      </c>
      <c r="K275" s="12">
        <v>195.58825148948827</v>
      </c>
      <c r="L275" s="11" t="str">
        <f t="shared" si="32"/>
        <v>239-333</v>
      </c>
      <c r="M275" s="16">
        <f t="shared" si="33"/>
        <v>-1.93</v>
      </c>
      <c r="N275" s="5">
        <f t="shared" si="34"/>
        <v>-0.12464943732192593</v>
      </c>
      <c r="O275" s="9"/>
      <c r="P275" s="8">
        <f t="shared" si="35"/>
        <v>286.31203151174839</v>
      </c>
      <c r="Q275" s="7">
        <f t="shared" si="36"/>
        <v>46.920748329958116</v>
      </c>
      <c r="R275" s="6">
        <f t="shared" si="37"/>
        <v>0.16387976461280074</v>
      </c>
      <c r="S275" s="5">
        <f t="shared" si="38"/>
        <v>-0.31687030245718961</v>
      </c>
      <c r="T275" s="4">
        <v>18902.166666666664</v>
      </c>
      <c r="U275" s="3">
        <v>52</v>
      </c>
      <c r="V275" s="3">
        <v>63</v>
      </c>
      <c r="W275" s="3">
        <v>56</v>
      </c>
      <c r="X275" s="3">
        <v>61</v>
      </c>
      <c r="Y275" s="3">
        <v>42</v>
      </c>
      <c r="Z275" s="3">
        <v>37</v>
      </c>
      <c r="AA275" s="3">
        <f t="shared" si="39"/>
        <v>-5</v>
      </c>
    </row>
    <row r="276" spans="1:27" x14ac:dyDescent="0.25">
      <c r="A276" s="14">
        <v>185</v>
      </c>
      <c r="B276" s="14" t="s">
        <v>1</v>
      </c>
      <c r="C276" s="14" t="s">
        <v>442</v>
      </c>
      <c r="D276" s="14">
        <v>8</v>
      </c>
      <c r="E276" s="13" t="s">
        <v>234</v>
      </c>
      <c r="F276" s="12">
        <v>294.61947355921552</v>
      </c>
      <c r="G276" s="12">
        <v>328.32764654131711</v>
      </c>
      <c r="H276" s="12">
        <v>380.30060301387141</v>
      </c>
      <c r="I276" s="12">
        <v>312.89077395923078</v>
      </c>
      <c r="J276" s="12">
        <v>265.81617055598082</v>
      </c>
      <c r="K276" s="12">
        <v>229.3345170263751</v>
      </c>
      <c r="L276" s="11" t="str">
        <f t="shared" si="32"/>
        <v>270-353</v>
      </c>
      <c r="M276" s="16">
        <f t="shared" si="33"/>
        <v>-1.99</v>
      </c>
      <c r="N276" s="5">
        <f t="shared" si="34"/>
        <v>-0.13724392106507566</v>
      </c>
      <c r="O276" s="9"/>
      <c r="P276" s="8">
        <f t="shared" si="35"/>
        <v>311.52136828668603</v>
      </c>
      <c r="Q276" s="7">
        <f t="shared" si="36"/>
        <v>41.22673242569094</v>
      </c>
      <c r="R276" s="6">
        <f t="shared" si="37"/>
        <v>0.13233998249439799</v>
      </c>
      <c r="S276" s="5">
        <f t="shared" si="38"/>
        <v>-0.26382412131894672</v>
      </c>
      <c r="T276" s="4">
        <v>231036.08333333331</v>
      </c>
      <c r="U276" s="3">
        <v>673</v>
      </c>
      <c r="V276" s="3">
        <v>752</v>
      </c>
      <c r="W276" s="3">
        <v>873</v>
      </c>
      <c r="X276" s="3">
        <v>720</v>
      </c>
      <c r="Y276" s="3">
        <v>613</v>
      </c>
      <c r="Z276" s="3">
        <v>530</v>
      </c>
      <c r="AA276" s="3">
        <f t="shared" si="39"/>
        <v>-83</v>
      </c>
    </row>
    <row r="277" spans="1:27" x14ac:dyDescent="0.25">
      <c r="A277" s="14">
        <v>285</v>
      </c>
      <c r="B277" s="14" t="s">
        <v>1</v>
      </c>
      <c r="C277" s="14"/>
      <c r="D277" s="14">
        <v>14</v>
      </c>
      <c r="E277" s="13" t="s">
        <v>134</v>
      </c>
      <c r="F277" s="12">
        <v>272.53935075583479</v>
      </c>
      <c r="G277" s="12">
        <v>271.56402467090123</v>
      </c>
      <c r="H277" s="12">
        <v>220.26431718061676</v>
      </c>
      <c r="I277" s="12">
        <v>288.15148535229946</v>
      </c>
      <c r="J277" s="12">
        <v>168.69557288104684</v>
      </c>
      <c r="K277" s="12">
        <v>131.80170660485609</v>
      </c>
      <c r="L277" s="11" t="str">
        <f t="shared" si="32"/>
        <v>181-282</v>
      </c>
      <c r="M277" s="16">
        <f t="shared" si="33"/>
        <v>-1.99</v>
      </c>
      <c r="N277" s="5">
        <f t="shared" si="34"/>
        <v>-0.21870085649613286</v>
      </c>
      <c r="O277" s="9"/>
      <c r="P277" s="8">
        <f t="shared" si="35"/>
        <v>231.50294383026127</v>
      </c>
      <c r="Q277" s="7">
        <f t="shared" si="36"/>
        <v>50.221340437818931</v>
      </c>
      <c r="R277" s="6">
        <f t="shared" si="37"/>
        <v>0.21693607695391287</v>
      </c>
      <c r="S277" s="5">
        <f t="shared" si="38"/>
        <v>-0.43066941428834038</v>
      </c>
      <c r="T277" s="4">
        <v>21993.500000000015</v>
      </c>
      <c r="U277" s="3">
        <v>59</v>
      </c>
      <c r="V277" s="3">
        <v>59</v>
      </c>
      <c r="W277" s="3">
        <v>48</v>
      </c>
      <c r="X277" s="3">
        <v>63</v>
      </c>
      <c r="Y277" s="3">
        <v>37</v>
      </c>
      <c r="Z277" s="3">
        <v>29</v>
      </c>
      <c r="AA277" s="3">
        <f t="shared" si="39"/>
        <v>-8</v>
      </c>
    </row>
    <row r="278" spans="1:27" x14ac:dyDescent="0.25">
      <c r="A278" s="14">
        <v>21</v>
      </c>
      <c r="B278" s="14" t="s">
        <v>1</v>
      </c>
      <c r="C278" s="14" t="s">
        <v>442</v>
      </c>
      <c r="D278" s="14">
        <v>2</v>
      </c>
      <c r="E278" s="13" t="s">
        <v>398</v>
      </c>
      <c r="F278" s="12">
        <v>354.08400601997533</v>
      </c>
      <c r="G278" s="12">
        <v>405.13130426706897</v>
      </c>
      <c r="H278" s="12">
        <v>399.00857232560264</v>
      </c>
      <c r="I278" s="12">
        <v>362.54446223114815</v>
      </c>
      <c r="J278" s="12">
        <v>299.73224433186294</v>
      </c>
      <c r="K278" s="12">
        <v>270.17648747798603</v>
      </c>
      <c r="L278" s="11" t="str">
        <f t="shared" si="32"/>
        <v>312-396</v>
      </c>
      <c r="M278" s="16">
        <f t="shared" si="33"/>
        <v>-2</v>
      </c>
      <c r="N278" s="5">
        <f t="shared" si="34"/>
        <v>-9.8607198300469934E-2</v>
      </c>
      <c r="O278" s="9"/>
      <c r="P278" s="8">
        <f t="shared" si="35"/>
        <v>354.0140934743219</v>
      </c>
      <c r="Q278" s="7">
        <f t="shared" si="36"/>
        <v>41.891222026937399</v>
      </c>
      <c r="R278" s="6">
        <f t="shared" si="37"/>
        <v>0.11833207434148647</v>
      </c>
      <c r="S278" s="5">
        <f t="shared" si="38"/>
        <v>-0.23681996717573323</v>
      </c>
      <c r="T278" s="4">
        <v>394549.91666666657</v>
      </c>
      <c r="U278" s="3">
        <v>1294</v>
      </c>
      <c r="V278" s="3">
        <v>1505</v>
      </c>
      <c r="W278" s="3">
        <v>1506</v>
      </c>
      <c r="X278" s="3">
        <v>1390</v>
      </c>
      <c r="Y278" s="3">
        <v>1167</v>
      </c>
      <c r="Z278" s="3">
        <v>1068</v>
      </c>
      <c r="AA278" s="3">
        <f t="shared" si="39"/>
        <v>-99</v>
      </c>
    </row>
    <row r="279" spans="1:27" x14ac:dyDescent="0.25">
      <c r="A279" s="14">
        <v>209</v>
      </c>
      <c r="B279" s="14" t="s">
        <v>1</v>
      </c>
      <c r="C279" s="14"/>
      <c r="D279" s="14">
        <v>8</v>
      </c>
      <c r="E279" s="13" t="s">
        <v>210</v>
      </c>
      <c r="F279" s="12">
        <v>336.60319292171567</v>
      </c>
      <c r="G279" s="12">
        <v>471.61784368542607</v>
      </c>
      <c r="H279" s="12">
        <v>516.26860718105047</v>
      </c>
      <c r="I279" s="12">
        <v>402.90489454834864</v>
      </c>
      <c r="J279" s="12">
        <v>296.94872601447003</v>
      </c>
      <c r="K279" s="12">
        <v>224.0739444016524</v>
      </c>
      <c r="L279" s="11" t="str">
        <f t="shared" si="32"/>
        <v>310-480</v>
      </c>
      <c r="M279" s="15">
        <f t="shared" si="33"/>
        <v>-2.02</v>
      </c>
      <c r="N279" s="5">
        <f t="shared" si="34"/>
        <v>-0.24541200291011356</v>
      </c>
      <c r="O279" s="9"/>
      <c r="P279" s="8">
        <f t="shared" si="35"/>
        <v>395.00052734009762</v>
      </c>
      <c r="Q279" s="7">
        <f t="shared" si="36"/>
        <v>84.691286981948323</v>
      </c>
      <c r="R279" s="6">
        <f t="shared" si="37"/>
        <v>0.21440803523036481</v>
      </c>
      <c r="S279" s="5">
        <f t="shared" si="38"/>
        <v>-0.43272494872209755</v>
      </c>
      <c r="T279" s="4">
        <v>19664.625000000015</v>
      </c>
      <c r="U279" s="3">
        <v>70</v>
      </c>
      <c r="V279" s="3">
        <v>97</v>
      </c>
      <c r="W279" s="3">
        <v>105</v>
      </c>
      <c r="X279" s="3">
        <v>81</v>
      </c>
      <c r="Y279" s="3">
        <v>59</v>
      </c>
      <c r="Z279" s="3">
        <v>44</v>
      </c>
      <c r="AA279" s="3">
        <f t="shared" si="39"/>
        <v>-15</v>
      </c>
    </row>
    <row r="280" spans="1:27" x14ac:dyDescent="0.25">
      <c r="A280" s="14">
        <v>167</v>
      </c>
      <c r="B280" s="14" t="s">
        <v>1</v>
      </c>
      <c r="C280" s="14"/>
      <c r="D280" s="14">
        <v>7</v>
      </c>
      <c r="E280" s="13" t="s">
        <v>252</v>
      </c>
      <c r="F280" s="12">
        <v>503.06139334767494</v>
      </c>
      <c r="G280" s="12">
        <v>473.23277136941726</v>
      </c>
      <c r="H280" s="12">
        <v>457.12793051655456</v>
      </c>
      <c r="I280" s="12">
        <v>414.83017889551468</v>
      </c>
      <c r="J280" s="12">
        <v>244.66406979364515</v>
      </c>
      <c r="K280" s="12">
        <v>179.04816715425329</v>
      </c>
      <c r="L280" s="11" t="str">
        <f t="shared" si="32"/>
        <v>281-479</v>
      </c>
      <c r="M280" s="15">
        <f t="shared" si="33"/>
        <v>-2.0299999999999998</v>
      </c>
      <c r="N280" s="5">
        <f t="shared" si="34"/>
        <v>-0.26818773469571444</v>
      </c>
      <c r="O280" s="9"/>
      <c r="P280" s="8">
        <f t="shared" si="35"/>
        <v>380.23678614576386</v>
      </c>
      <c r="Q280" s="7">
        <f t="shared" si="36"/>
        <v>98.929521478981258</v>
      </c>
      <c r="R280" s="6">
        <f t="shared" si="37"/>
        <v>0.26017872305773332</v>
      </c>
      <c r="S280" s="5">
        <f t="shared" si="38"/>
        <v>-0.52911403189270823</v>
      </c>
      <c r="T280" s="4">
        <v>7811.1249999999955</v>
      </c>
      <c r="U280" s="3">
        <v>38</v>
      </c>
      <c r="V280" s="3">
        <v>36</v>
      </c>
      <c r="W280" s="3">
        <v>35</v>
      </c>
      <c r="X280" s="3">
        <v>32</v>
      </c>
      <c r="Y280" s="3">
        <v>19</v>
      </c>
      <c r="Z280" s="3">
        <v>14</v>
      </c>
      <c r="AA280" s="3">
        <f t="shared" si="39"/>
        <v>-5</v>
      </c>
    </row>
    <row r="281" spans="1:27" x14ac:dyDescent="0.25">
      <c r="A281" s="14">
        <v>397</v>
      </c>
      <c r="B281" s="14" t="s">
        <v>1</v>
      </c>
      <c r="C281" s="14"/>
      <c r="D281" s="14">
        <v>13</v>
      </c>
      <c r="E281" s="13" t="s">
        <v>21</v>
      </c>
      <c r="F281" s="12">
        <v>378.57968760333972</v>
      </c>
      <c r="G281" s="12">
        <v>425.21932306681674</v>
      </c>
      <c r="H281" s="12">
        <v>401.18106321627891</v>
      </c>
      <c r="I281" s="12">
        <v>356.99175509018465</v>
      </c>
      <c r="J281" s="12">
        <v>296.25556761458876</v>
      </c>
      <c r="K281" s="12">
        <v>259.37776022500753</v>
      </c>
      <c r="L281" s="11" t="str">
        <f t="shared" si="32"/>
        <v>308-404</v>
      </c>
      <c r="M281" s="15">
        <f t="shared" si="33"/>
        <v>-2.0299999999999998</v>
      </c>
      <c r="N281" s="5">
        <f t="shared" si="34"/>
        <v>-0.12447971083384701</v>
      </c>
      <c r="O281" s="9"/>
      <c r="P281" s="8">
        <f t="shared" si="35"/>
        <v>356.12042545463277</v>
      </c>
      <c r="Q281" s="7">
        <f t="shared" si="36"/>
        <v>47.656520972153743</v>
      </c>
      <c r="R281" s="6">
        <f t="shared" si="37"/>
        <v>0.13382136368986464</v>
      </c>
      <c r="S281" s="5">
        <f t="shared" si="38"/>
        <v>-0.27165716514609062</v>
      </c>
      <c r="T281" s="4">
        <v>124532.70833333334</v>
      </c>
      <c r="U281" s="3">
        <v>415</v>
      </c>
      <c r="V281" s="3">
        <v>479</v>
      </c>
      <c r="W281" s="3">
        <v>464</v>
      </c>
      <c r="X281" s="3">
        <v>424</v>
      </c>
      <c r="Y281" s="3">
        <v>361</v>
      </c>
      <c r="Z281" s="3">
        <v>324</v>
      </c>
      <c r="AA281" s="3">
        <f t="shared" si="39"/>
        <v>-37</v>
      </c>
    </row>
    <row r="282" spans="1:27" x14ac:dyDescent="0.25">
      <c r="A282" s="14">
        <v>36</v>
      </c>
      <c r="B282" s="14" t="s">
        <v>1</v>
      </c>
      <c r="C282" s="14"/>
      <c r="D282" s="14">
        <v>3</v>
      </c>
      <c r="E282" s="13" t="s">
        <v>383</v>
      </c>
      <c r="F282" s="12">
        <v>598.42462913895349</v>
      </c>
      <c r="G282" s="12">
        <v>712.2558365408828</v>
      </c>
      <c r="H282" s="12">
        <v>509.42617804803672</v>
      </c>
      <c r="I282" s="12">
        <v>787.79631884265552</v>
      </c>
      <c r="J282" s="12">
        <v>557.16275581270759</v>
      </c>
      <c r="K282" s="12">
        <v>406.08293234622721</v>
      </c>
      <c r="L282" s="11" t="str">
        <f t="shared" si="32"/>
        <v>522-743</v>
      </c>
      <c r="M282" s="15">
        <f t="shared" si="33"/>
        <v>-2.04</v>
      </c>
      <c r="N282" s="5">
        <f t="shared" si="34"/>
        <v>-0.2711592293101272</v>
      </c>
      <c r="O282" s="9"/>
      <c r="P282" s="22">
        <f t="shared" si="35"/>
        <v>632.5475927199326</v>
      </c>
      <c r="Q282" s="7">
        <f t="shared" si="36"/>
        <v>110.80639848870739</v>
      </c>
      <c r="R282" s="6">
        <f t="shared" si="37"/>
        <v>0.17517480070115157</v>
      </c>
      <c r="S282" s="5">
        <f t="shared" si="38"/>
        <v>-0.35801995451427654</v>
      </c>
      <c r="T282" s="4">
        <v>14033.416666666668</v>
      </c>
      <c r="U282" s="3">
        <v>83</v>
      </c>
      <c r="V282" s="3">
        <v>99</v>
      </c>
      <c r="W282" s="3">
        <v>71</v>
      </c>
      <c r="X282" s="3">
        <v>110</v>
      </c>
      <c r="Y282" s="3">
        <v>78</v>
      </c>
      <c r="Z282" s="3">
        <v>57</v>
      </c>
      <c r="AA282" s="3">
        <f t="shared" si="39"/>
        <v>-21</v>
      </c>
    </row>
    <row r="283" spans="1:27" x14ac:dyDescent="0.25">
      <c r="A283" s="14">
        <v>90</v>
      </c>
      <c r="B283" s="14" t="s">
        <v>1</v>
      </c>
      <c r="C283" s="14"/>
      <c r="D283" s="14">
        <v>5</v>
      </c>
      <c r="E283" s="13" t="s">
        <v>329</v>
      </c>
      <c r="F283" s="12">
        <v>134.38709883851152</v>
      </c>
      <c r="G283" s="12">
        <v>151.06453288013975</v>
      </c>
      <c r="H283" s="12">
        <v>167.28365421849105</v>
      </c>
      <c r="I283" s="12">
        <v>158.49068105274387</v>
      </c>
      <c r="J283" s="12">
        <v>78.005460382226758</v>
      </c>
      <c r="K283" s="12">
        <v>53.173157402392768</v>
      </c>
      <c r="L283" s="11" t="str">
        <f t="shared" si="32"/>
        <v>93-169</v>
      </c>
      <c r="M283" s="15">
        <f t="shared" si="33"/>
        <v>-2.04</v>
      </c>
      <c r="N283" s="5">
        <f t="shared" si="34"/>
        <v>-0.31834057331571025</v>
      </c>
      <c r="O283" s="9"/>
      <c r="P283" s="8">
        <f t="shared" si="35"/>
        <v>130.82381022509156</v>
      </c>
      <c r="Q283" s="7">
        <f t="shared" si="36"/>
        <v>38.149482103257135</v>
      </c>
      <c r="R283" s="6">
        <f t="shared" si="37"/>
        <v>0.2916096239485631</v>
      </c>
      <c r="S283" s="5">
        <f t="shared" si="38"/>
        <v>-0.59355137791121804</v>
      </c>
      <c r="T283" s="4">
        <v>16892.583333333336</v>
      </c>
      <c r="U283" s="3">
        <v>21</v>
      </c>
      <c r="V283" s="3">
        <v>24</v>
      </c>
      <c r="W283" s="3">
        <v>27</v>
      </c>
      <c r="X283" s="3">
        <v>26</v>
      </c>
      <c r="Y283" s="3">
        <v>13</v>
      </c>
      <c r="Z283" s="3">
        <v>9</v>
      </c>
      <c r="AA283" s="3">
        <f t="shared" si="39"/>
        <v>-4</v>
      </c>
    </row>
    <row r="284" spans="1:27" x14ac:dyDescent="0.25">
      <c r="A284" s="14">
        <v>4</v>
      </c>
      <c r="B284" s="14" t="s">
        <v>1</v>
      </c>
      <c r="C284" s="14" t="s">
        <v>442</v>
      </c>
      <c r="D284" s="14">
        <v>15</v>
      </c>
      <c r="E284" s="13" t="s">
        <v>415</v>
      </c>
      <c r="F284" s="12">
        <v>393.81712635012161</v>
      </c>
      <c r="G284" s="12">
        <v>469.78902683175227</v>
      </c>
      <c r="H284" s="12">
        <v>411.42477638275454</v>
      </c>
      <c r="I284" s="12">
        <v>365.55484175398101</v>
      </c>
      <c r="J284" s="12">
        <v>330.79351679164745</v>
      </c>
      <c r="K284" s="12">
        <v>282.54856484765151</v>
      </c>
      <c r="L284" s="11" t="str">
        <f t="shared" si="32"/>
        <v>333-425</v>
      </c>
      <c r="M284" s="15">
        <f t="shared" si="33"/>
        <v>-2.08</v>
      </c>
      <c r="N284" s="5">
        <f t="shared" si="34"/>
        <v>-0.14584612301934369</v>
      </c>
      <c r="O284" s="9"/>
      <c r="P284" s="24">
        <f t="shared" si="35"/>
        <v>378.92376400907</v>
      </c>
      <c r="Q284" s="7">
        <f t="shared" si="36"/>
        <v>46.333046125155498</v>
      </c>
      <c r="R284" s="6">
        <f t="shared" si="37"/>
        <v>0.12227537707042956</v>
      </c>
      <c r="S284" s="5">
        <f t="shared" si="38"/>
        <v>-0.25433928487818896</v>
      </c>
      <c r="T284" s="4">
        <v>172580.625</v>
      </c>
      <c r="U284" s="3">
        <v>713</v>
      </c>
      <c r="V284" s="3">
        <v>843</v>
      </c>
      <c r="W284" s="3">
        <v>731</v>
      </c>
      <c r="X284" s="3">
        <v>643</v>
      </c>
      <c r="Y284" s="3">
        <v>576</v>
      </c>
      <c r="Z284" s="3">
        <v>487</v>
      </c>
      <c r="AA284" s="3">
        <f t="shared" si="39"/>
        <v>-89</v>
      </c>
    </row>
    <row r="285" spans="1:27" x14ac:dyDescent="0.25">
      <c r="A285" s="14">
        <v>199</v>
      </c>
      <c r="B285" s="14" t="s">
        <v>1</v>
      </c>
      <c r="C285" s="14"/>
      <c r="D285" s="14">
        <v>8</v>
      </c>
      <c r="E285" s="13" t="s">
        <v>220</v>
      </c>
      <c r="F285" s="12">
        <v>271.51223907493619</v>
      </c>
      <c r="G285" s="12">
        <v>288.84285291506365</v>
      </c>
      <c r="H285" s="12">
        <v>266.02881978881044</v>
      </c>
      <c r="I285" s="12">
        <v>266.83535568462821</v>
      </c>
      <c r="J285" s="12">
        <v>197.33372648865046</v>
      </c>
      <c r="K285" s="12">
        <v>172.25099803980592</v>
      </c>
      <c r="L285" s="11" t="str">
        <f t="shared" si="32"/>
        <v>211-282</v>
      </c>
      <c r="M285" s="15">
        <f t="shared" si="33"/>
        <v>-2.09</v>
      </c>
      <c r="N285" s="5">
        <f t="shared" si="34"/>
        <v>-0.12710816795063745</v>
      </c>
      <c r="O285" s="9"/>
      <c r="P285" s="8">
        <f t="shared" si="35"/>
        <v>246.75296396355063</v>
      </c>
      <c r="Q285" s="7">
        <f t="shared" si="36"/>
        <v>35.679433901795946</v>
      </c>
      <c r="R285" s="6">
        <f t="shared" si="37"/>
        <v>0.14459576626227019</v>
      </c>
      <c r="S285" s="5">
        <f t="shared" si="38"/>
        <v>-0.30192936582009949</v>
      </c>
      <c r="T285" s="4">
        <v>44624.95833333335</v>
      </c>
      <c r="U285" s="3">
        <v>113</v>
      </c>
      <c r="V285" s="3">
        <v>122</v>
      </c>
      <c r="W285" s="3">
        <v>114</v>
      </c>
      <c r="X285" s="3">
        <v>116</v>
      </c>
      <c r="Y285" s="3">
        <v>87</v>
      </c>
      <c r="Z285" s="3">
        <v>77</v>
      </c>
      <c r="AA285" s="3">
        <f t="shared" si="39"/>
        <v>-10</v>
      </c>
    </row>
    <row r="286" spans="1:27" x14ac:dyDescent="0.25">
      <c r="A286" s="14">
        <v>238</v>
      </c>
      <c r="B286" s="14" t="s">
        <v>1</v>
      </c>
      <c r="C286" s="14"/>
      <c r="D286" s="14">
        <v>8</v>
      </c>
      <c r="E286" s="13" t="s">
        <v>181</v>
      </c>
      <c r="F286" s="12">
        <v>216.22652908723788</v>
      </c>
      <c r="G286" s="12">
        <v>236.51618058330004</v>
      </c>
      <c r="H286" s="12">
        <v>314.89990681533374</v>
      </c>
      <c r="I286" s="12">
        <v>310.06249697204595</v>
      </c>
      <c r="J286" s="12">
        <v>194.75460919241755</v>
      </c>
      <c r="K286" s="12">
        <v>143.55003588750901</v>
      </c>
      <c r="L286" s="11" t="str">
        <f t="shared" si="32"/>
        <v>203-310</v>
      </c>
      <c r="M286" s="15">
        <f t="shared" si="33"/>
        <v>-2.11</v>
      </c>
      <c r="N286" s="5">
        <f t="shared" si="34"/>
        <v>-0.26291841572960373</v>
      </c>
      <c r="O286" s="9"/>
      <c r="P286" s="8">
        <f t="shared" si="35"/>
        <v>256.53210963667408</v>
      </c>
      <c r="Q286" s="7">
        <f t="shared" si="36"/>
        <v>53.659743555378206</v>
      </c>
      <c r="R286" s="6">
        <f t="shared" si="37"/>
        <v>0.20917359480408279</v>
      </c>
      <c r="S286" s="5">
        <f t="shared" si="38"/>
        <v>-0.44042078751537717</v>
      </c>
      <c r="T286" s="4">
        <v>15336.166666666662</v>
      </c>
      <c r="U286" s="3">
        <v>34</v>
      </c>
      <c r="V286" s="3">
        <v>37</v>
      </c>
      <c r="W286" s="3">
        <v>49</v>
      </c>
      <c r="X286" s="3">
        <v>48</v>
      </c>
      <c r="Y286" s="3">
        <v>30</v>
      </c>
      <c r="Z286" s="3">
        <v>22</v>
      </c>
      <c r="AA286" s="3">
        <f t="shared" si="39"/>
        <v>-8</v>
      </c>
    </row>
    <row r="287" spans="1:27" x14ac:dyDescent="0.25">
      <c r="A287" s="14">
        <v>259</v>
      </c>
      <c r="B287" s="14" t="s">
        <v>1</v>
      </c>
      <c r="C287" s="14"/>
      <c r="D287" s="14">
        <v>9</v>
      </c>
      <c r="E287" s="13" t="s">
        <v>160</v>
      </c>
      <c r="F287" s="12">
        <v>320.53671263510995</v>
      </c>
      <c r="G287" s="12">
        <v>255.12118256171684</v>
      </c>
      <c r="H287" s="12">
        <v>377.41545893719803</v>
      </c>
      <c r="I287" s="12">
        <v>273.3381420599066</v>
      </c>
      <c r="J287" s="12">
        <v>282.68551236749113</v>
      </c>
      <c r="K287" s="12">
        <v>207.55393840004095</v>
      </c>
      <c r="L287" s="11" t="str">
        <f t="shared" si="32"/>
        <v>256-340</v>
      </c>
      <c r="M287" s="15">
        <f t="shared" si="33"/>
        <v>-2.14</v>
      </c>
      <c r="N287" s="5">
        <f t="shared" si="34"/>
        <v>-0.26577794290985507</v>
      </c>
      <c r="O287" s="9"/>
      <c r="P287" s="8">
        <f t="shared" si="35"/>
        <v>297.9870389764813</v>
      </c>
      <c r="Q287" s="7">
        <f t="shared" si="36"/>
        <v>42.198758928405212</v>
      </c>
      <c r="R287" s="6">
        <f t="shared" si="37"/>
        <v>0.14161273279988448</v>
      </c>
      <c r="S287" s="5">
        <f t="shared" si="38"/>
        <v>-0.3034799798241487</v>
      </c>
      <c r="T287" s="4">
        <v>13017.791666666673</v>
      </c>
      <c r="U287" s="3">
        <v>43</v>
      </c>
      <c r="V287" s="3">
        <v>34</v>
      </c>
      <c r="W287" s="3">
        <v>50</v>
      </c>
      <c r="X287" s="3">
        <v>36</v>
      </c>
      <c r="Y287" s="3">
        <v>37</v>
      </c>
      <c r="Z287" s="3">
        <v>27</v>
      </c>
      <c r="AA287" s="3">
        <f t="shared" si="39"/>
        <v>-10</v>
      </c>
    </row>
    <row r="288" spans="1:27" x14ac:dyDescent="0.25">
      <c r="A288" s="14">
        <v>152</v>
      </c>
      <c r="B288" s="14" t="s">
        <v>1</v>
      </c>
      <c r="C288" s="14"/>
      <c r="D288" s="14">
        <v>7</v>
      </c>
      <c r="E288" s="13" t="s">
        <v>267</v>
      </c>
      <c r="F288" s="12">
        <v>247.72275694784921</v>
      </c>
      <c r="G288" s="12">
        <v>334.68427245391564</v>
      </c>
      <c r="H288" s="12">
        <v>158.92776732974863</v>
      </c>
      <c r="I288" s="12">
        <v>182.41321959332581</v>
      </c>
      <c r="J288" s="12">
        <v>173.95558696420321</v>
      </c>
      <c r="K288" s="12">
        <v>77.137111215185001</v>
      </c>
      <c r="L288" s="11" t="str">
        <f t="shared" si="32"/>
        <v>143-256</v>
      </c>
      <c r="M288" s="15">
        <f t="shared" si="33"/>
        <v>-2.16</v>
      </c>
      <c r="N288" s="5">
        <f t="shared" si="34"/>
        <v>-0.55657008457533264</v>
      </c>
      <c r="O288" s="9"/>
      <c r="P288" s="8">
        <f t="shared" si="35"/>
        <v>199.55369446928304</v>
      </c>
      <c r="Q288" s="7">
        <f t="shared" si="36"/>
        <v>56.711963297542695</v>
      </c>
      <c r="R288" s="6">
        <f t="shared" si="37"/>
        <v>0.28419400326498223</v>
      </c>
      <c r="S288" s="5">
        <f t="shared" si="38"/>
        <v>-0.61345185104022926</v>
      </c>
      <c r="T288" s="4">
        <v>9090.125</v>
      </c>
      <c r="U288" s="3">
        <v>24</v>
      </c>
      <c r="V288" s="3">
        <v>32</v>
      </c>
      <c r="W288" s="3">
        <v>15</v>
      </c>
      <c r="X288" s="3">
        <v>17</v>
      </c>
      <c r="Y288" s="3">
        <v>16</v>
      </c>
      <c r="Z288" s="3">
        <v>7</v>
      </c>
      <c r="AA288" s="3">
        <f t="shared" si="39"/>
        <v>-9</v>
      </c>
    </row>
    <row r="289" spans="1:27" x14ac:dyDescent="0.25">
      <c r="A289" s="14">
        <v>256</v>
      </c>
      <c r="B289" s="14" t="s">
        <v>1</v>
      </c>
      <c r="C289" s="14"/>
      <c r="D289" s="14">
        <v>9</v>
      </c>
      <c r="E289" s="13" t="s">
        <v>163</v>
      </c>
      <c r="F289" s="12">
        <v>187.65788523998557</v>
      </c>
      <c r="G289" s="12">
        <v>345.19956850053939</v>
      </c>
      <c r="H289" s="12">
        <v>272.38190810694573</v>
      </c>
      <c r="I289" s="12">
        <v>228.5551032069138</v>
      </c>
      <c r="J289" s="12">
        <v>227.87965105928433</v>
      </c>
      <c r="K289" s="12">
        <v>156.19915392124966</v>
      </c>
      <c r="L289" s="11" t="str">
        <f t="shared" si="32"/>
        <v>207-293</v>
      </c>
      <c r="M289" s="15">
        <f t="shared" si="33"/>
        <v>-2.1800000000000002</v>
      </c>
      <c r="N289" s="5">
        <f t="shared" si="34"/>
        <v>-0.31455418158151616</v>
      </c>
      <c r="O289" s="9"/>
      <c r="P289" s="8">
        <f t="shared" si="35"/>
        <v>249.92142764573191</v>
      </c>
      <c r="Q289" s="7">
        <f t="shared" si="36"/>
        <v>43.05136108230775</v>
      </c>
      <c r="R289" s="6">
        <f t="shared" si="37"/>
        <v>0.17225958369337513</v>
      </c>
      <c r="S289" s="5">
        <f t="shared" si="38"/>
        <v>-0.37500695561540742</v>
      </c>
      <c r="T289" s="4">
        <v>7039.0416666666652</v>
      </c>
      <c r="U289" s="3">
        <v>13</v>
      </c>
      <c r="V289" s="3">
        <v>24</v>
      </c>
      <c r="W289" s="3">
        <v>19</v>
      </c>
      <c r="X289" s="3">
        <v>16</v>
      </c>
      <c r="Y289" s="3">
        <v>16</v>
      </c>
      <c r="Z289" s="3">
        <v>11</v>
      </c>
      <c r="AA289" s="3">
        <f t="shared" si="39"/>
        <v>-5</v>
      </c>
    </row>
    <row r="290" spans="1:27" x14ac:dyDescent="0.25">
      <c r="A290" s="14">
        <v>177</v>
      </c>
      <c r="B290" s="14" t="s">
        <v>1</v>
      </c>
      <c r="C290" s="14"/>
      <c r="D290" s="14">
        <v>7</v>
      </c>
      <c r="E290" s="13" t="s">
        <v>242</v>
      </c>
      <c r="F290" s="12">
        <v>288.24698946856631</v>
      </c>
      <c r="G290" s="12">
        <v>302.19613223685923</v>
      </c>
      <c r="H290" s="12">
        <v>284.92008339124391</v>
      </c>
      <c r="I290" s="12">
        <v>260.65650685526612</v>
      </c>
      <c r="J290" s="12">
        <v>239.89778268389992</v>
      </c>
      <c r="K290" s="12">
        <v>215.63373566608067</v>
      </c>
      <c r="L290" s="11" t="str">
        <f t="shared" si="32"/>
        <v>243-289</v>
      </c>
      <c r="M290" s="15">
        <f t="shared" si="33"/>
        <v>-2.2200000000000002</v>
      </c>
      <c r="N290" s="5">
        <f t="shared" si="34"/>
        <v>-0.10114327338235822</v>
      </c>
      <c r="O290" s="9"/>
      <c r="P290" s="22">
        <f t="shared" si="35"/>
        <v>265.96762966377202</v>
      </c>
      <c r="Q290" s="7">
        <f t="shared" si="36"/>
        <v>22.671541466901633</v>
      </c>
      <c r="R290" s="6">
        <f t="shared" si="37"/>
        <v>8.5241732219677596E-2</v>
      </c>
      <c r="S290" s="5">
        <f t="shared" si="38"/>
        <v>-0.1892481955842592</v>
      </c>
      <c r="T290" s="4">
        <v>28752.708333333343</v>
      </c>
      <c r="U290" s="3">
        <v>83</v>
      </c>
      <c r="V290" s="3">
        <v>87</v>
      </c>
      <c r="W290" s="3">
        <v>82</v>
      </c>
      <c r="X290" s="3">
        <v>75</v>
      </c>
      <c r="Y290" s="3">
        <v>69</v>
      </c>
      <c r="Z290" s="3">
        <v>62</v>
      </c>
      <c r="AA290" s="3">
        <f t="shared" si="39"/>
        <v>-7</v>
      </c>
    </row>
    <row r="291" spans="1:27" x14ac:dyDescent="0.25">
      <c r="A291" s="14">
        <v>288</v>
      </c>
      <c r="B291" s="14" t="s">
        <v>1</v>
      </c>
      <c r="C291" s="14"/>
      <c r="D291" s="14">
        <v>14</v>
      </c>
      <c r="E291" s="13" t="s">
        <v>131</v>
      </c>
      <c r="F291" s="12">
        <v>259.78963375997972</v>
      </c>
      <c r="G291" s="12">
        <v>240.52916416115454</v>
      </c>
      <c r="H291" s="12">
        <v>303.63412088433438</v>
      </c>
      <c r="I291" s="12">
        <v>208.63627742302586</v>
      </c>
      <c r="J291" s="12">
        <v>208.49128127369215</v>
      </c>
      <c r="K291" s="12">
        <v>151.51794146041203</v>
      </c>
      <c r="L291" s="11" t="str">
        <f t="shared" si="32"/>
        <v>198-273</v>
      </c>
      <c r="M291" s="15">
        <f t="shared" si="33"/>
        <v>-2.23</v>
      </c>
      <c r="N291" s="5">
        <f t="shared" si="34"/>
        <v>-0.27326485532260542</v>
      </c>
      <c r="O291" s="9"/>
      <c r="P291" s="22">
        <f t="shared" si="35"/>
        <v>235.25012271972372</v>
      </c>
      <c r="Q291" s="7">
        <f t="shared" si="36"/>
        <v>37.505913131739206</v>
      </c>
      <c r="R291" s="6">
        <f t="shared" si="37"/>
        <v>0.15942994077169362</v>
      </c>
      <c r="S291" s="5">
        <f t="shared" si="38"/>
        <v>-0.35592832127475638</v>
      </c>
      <c r="T291" s="4">
        <v>15838.333333333328</v>
      </c>
      <c r="U291" s="3">
        <v>41</v>
      </c>
      <c r="V291" s="3">
        <v>38</v>
      </c>
      <c r="W291" s="3">
        <v>48</v>
      </c>
      <c r="X291" s="3">
        <v>33</v>
      </c>
      <c r="Y291" s="3">
        <v>33</v>
      </c>
      <c r="Z291" s="3">
        <v>24</v>
      </c>
      <c r="AA291" s="3">
        <f t="shared" si="39"/>
        <v>-9</v>
      </c>
    </row>
    <row r="292" spans="1:27" x14ac:dyDescent="0.25">
      <c r="A292" s="14">
        <v>47</v>
      </c>
      <c r="B292" s="14" t="s">
        <v>1</v>
      </c>
      <c r="C292" s="14" t="s">
        <v>442</v>
      </c>
      <c r="D292" s="14">
        <v>4</v>
      </c>
      <c r="E292" s="13" t="s">
        <v>372</v>
      </c>
      <c r="F292" s="12">
        <v>306.34882776028564</v>
      </c>
      <c r="G292" s="12">
        <v>325.59136409898446</v>
      </c>
      <c r="H292" s="12">
        <v>277.51763679535821</v>
      </c>
      <c r="I292" s="12">
        <v>227.98071345870034</v>
      </c>
      <c r="J292" s="12">
        <v>248.93555943665183</v>
      </c>
      <c r="K292" s="12">
        <v>189.20633626706848</v>
      </c>
      <c r="L292" s="11" t="str">
        <f t="shared" si="32"/>
        <v>230-296</v>
      </c>
      <c r="M292" s="15">
        <f t="shared" si="33"/>
        <v>-2.25</v>
      </c>
      <c r="N292" s="5">
        <f t="shared" si="34"/>
        <v>-0.23993849374011597</v>
      </c>
      <c r="O292" s="9"/>
      <c r="P292" s="8">
        <f t="shared" si="35"/>
        <v>263.11234115749266</v>
      </c>
      <c r="Q292" s="7">
        <f t="shared" si="36"/>
        <v>32.904932533295955</v>
      </c>
      <c r="R292" s="6">
        <f t="shared" si="37"/>
        <v>0.12506039203079364</v>
      </c>
      <c r="S292" s="5">
        <f t="shared" si="38"/>
        <v>-0.2808914419038438</v>
      </c>
      <c r="T292" s="4">
        <v>232466.24999999988</v>
      </c>
      <c r="U292" s="3">
        <v>639</v>
      </c>
      <c r="V292" s="3">
        <v>695</v>
      </c>
      <c r="W292" s="3">
        <v>606</v>
      </c>
      <c r="X292" s="3">
        <v>509</v>
      </c>
      <c r="Y292" s="3">
        <v>568</v>
      </c>
      <c r="Z292" s="3">
        <v>441</v>
      </c>
      <c r="AA292" s="3">
        <f t="shared" si="39"/>
        <v>-127</v>
      </c>
    </row>
    <row r="293" spans="1:27" x14ac:dyDescent="0.25">
      <c r="A293" s="14">
        <v>208</v>
      </c>
      <c r="B293" s="14" t="s">
        <v>1</v>
      </c>
      <c r="C293" s="14"/>
      <c r="D293" s="14">
        <v>8</v>
      </c>
      <c r="E293" s="13" t="s">
        <v>211</v>
      </c>
      <c r="F293" s="12">
        <v>375.26595299123818</v>
      </c>
      <c r="G293" s="12">
        <v>419.60583483389229</v>
      </c>
      <c r="H293" s="12">
        <v>368.22510610911525</v>
      </c>
      <c r="I293" s="12">
        <v>363.30316523863871</v>
      </c>
      <c r="J293" s="12">
        <v>266.44251661300814</v>
      </c>
      <c r="K293" s="12">
        <v>215.96328624133898</v>
      </c>
      <c r="L293" s="11" t="str">
        <f t="shared" si="32"/>
        <v>285-395</v>
      </c>
      <c r="M293" s="15">
        <f t="shared" si="33"/>
        <v>-2.2599999999999998</v>
      </c>
      <c r="N293" s="5">
        <f t="shared" si="34"/>
        <v>-0.18945636384671757</v>
      </c>
      <c r="O293" s="9"/>
      <c r="P293" s="8">
        <f t="shared" si="35"/>
        <v>340.30521233373099</v>
      </c>
      <c r="Q293" s="7">
        <f t="shared" si="36"/>
        <v>55.095132693284711</v>
      </c>
      <c r="R293" s="6">
        <f t="shared" si="37"/>
        <v>0.16189917373129725</v>
      </c>
      <c r="S293" s="5">
        <f t="shared" si="38"/>
        <v>-0.36538354860827754</v>
      </c>
      <c r="T293" s="4">
        <v>31897.749999999996</v>
      </c>
      <c r="U293" s="3">
        <v>112</v>
      </c>
      <c r="V293" s="3">
        <v>127</v>
      </c>
      <c r="W293" s="3">
        <v>113</v>
      </c>
      <c r="X293" s="3">
        <v>113</v>
      </c>
      <c r="Y293" s="3">
        <v>84</v>
      </c>
      <c r="Z293" s="3">
        <v>69</v>
      </c>
      <c r="AA293" s="3">
        <f t="shared" si="39"/>
        <v>-15</v>
      </c>
    </row>
    <row r="294" spans="1:27" x14ac:dyDescent="0.25">
      <c r="A294" s="14">
        <v>114</v>
      </c>
      <c r="B294" s="14" t="s">
        <v>1</v>
      </c>
      <c r="C294" s="14"/>
      <c r="D294" s="14">
        <v>6</v>
      </c>
      <c r="E294" s="13" t="s">
        <v>305</v>
      </c>
      <c r="F294" s="12">
        <v>378.62767607193928</v>
      </c>
      <c r="G294" s="12">
        <v>406.13179374875574</v>
      </c>
      <c r="H294" s="12">
        <v>338.78941873978215</v>
      </c>
      <c r="I294" s="12">
        <v>319.52616607567313</v>
      </c>
      <c r="J294" s="12">
        <v>293.02334547837989</v>
      </c>
      <c r="K294" s="12">
        <v>244.12727677294251</v>
      </c>
      <c r="L294" s="11" t="str">
        <f t="shared" si="32"/>
        <v>292-368</v>
      </c>
      <c r="M294" s="15">
        <f t="shared" si="33"/>
        <v>-2.27</v>
      </c>
      <c r="N294" s="5">
        <f t="shared" si="34"/>
        <v>-0.16686748499718115</v>
      </c>
      <c r="O294" s="9"/>
      <c r="P294" s="8">
        <f t="shared" si="35"/>
        <v>330.03206076555932</v>
      </c>
      <c r="Q294" s="7">
        <f t="shared" si="36"/>
        <v>37.827385875206659</v>
      </c>
      <c r="R294" s="6">
        <f t="shared" si="37"/>
        <v>0.11461730653519028</v>
      </c>
      <c r="S294" s="5">
        <f t="shared" si="38"/>
        <v>-0.26029223886112052</v>
      </c>
      <c r="T294" s="4">
        <v>13089.041666666668</v>
      </c>
      <c r="U294" s="3">
        <v>47</v>
      </c>
      <c r="V294" s="3">
        <v>51</v>
      </c>
      <c r="W294" s="3">
        <v>43</v>
      </c>
      <c r="X294" s="3">
        <v>41</v>
      </c>
      <c r="Y294" s="3">
        <v>38</v>
      </c>
      <c r="Z294" s="3">
        <v>32</v>
      </c>
      <c r="AA294" s="3">
        <f t="shared" si="39"/>
        <v>-6</v>
      </c>
    </row>
    <row r="295" spans="1:27" x14ac:dyDescent="0.25">
      <c r="A295" s="14">
        <v>129</v>
      </c>
      <c r="B295" s="14" t="s">
        <v>1</v>
      </c>
      <c r="C295" s="14"/>
      <c r="D295" s="14">
        <v>6</v>
      </c>
      <c r="E295" s="13" t="s">
        <v>290</v>
      </c>
      <c r="F295" s="12">
        <v>212.98567187298306</v>
      </c>
      <c r="G295" s="12">
        <v>280.64953357961042</v>
      </c>
      <c r="H295" s="12">
        <v>266.91887347625055</v>
      </c>
      <c r="I295" s="12">
        <v>184.88992297984387</v>
      </c>
      <c r="J295" s="12">
        <v>195.1199474203089</v>
      </c>
      <c r="K295" s="12">
        <v>132.01409504337855</v>
      </c>
      <c r="L295" s="11" t="str">
        <f t="shared" si="32"/>
        <v>181-258</v>
      </c>
      <c r="M295" s="15">
        <f t="shared" si="33"/>
        <v>-2.2799999999999998</v>
      </c>
      <c r="N295" s="5">
        <f t="shared" si="34"/>
        <v>-0.32342081479241952</v>
      </c>
      <c r="O295" s="9"/>
      <c r="P295" s="8">
        <f t="shared" si="35"/>
        <v>219.34671923212503</v>
      </c>
      <c r="Q295" s="7">
        <f t="shared" si="36"/>
        <v>38.32286366267904</v>
      </c>
      <c r="R295" s="6">
        <f t="shared" si="37"/>
        <v>0.17471363965158573</v>
      </c>
      <c r="S295" s="5">
        <f t="shared" si="38"/>
        <v>-0.39814875961890356</v>
      </c>
      <c r="T295" s="4">
        <v>49168.16666666665</v>
      </c>
      <c r="U295" s="3">
        <v>99</v>
      </c>
      <c r="V295" s="3">
        <v>132</v>
      </c>
      <c r="W295" s="3">
        <v>127</v>
      </c>
      <c r="X295" s="3">
        <v>89</v>
      </c>
      <c r="Y295" s="3">
        <v>95</v>
      </c>
      <c r="Z295" s="3">
        <v>65</v>
      </c>
      <c r="AA295" s="3">
        <f t="shared" si="39"/>
        <v>-30</v>
      </c>
    </row>
    <row r="296" spans="1:27" x14ac:dyDescent="0.25">
      <c r="A296" s="14">
        <v>385</v>
      </c>
      <c r="B296" s="14" t="s">
        <v>1</v>
      </c>
      <c r="C296" s="14" t="s">
        <v>441</v>
      </c>
      <c r="D296" s="14">
        <v>13</v>
      </c>
      <c r="E296" s="13" t="s">
        <v>33</v>
      </c>
      <c r="F296" s="12">
        <v>478.5841977550254</v>
      </c>
      <c r="G296" s="12">
        <v>493.05462210108766</v>
      </c>
      <c r="H296" s="12">
        <v>433.53023318317531</v>
      </c>
      <c r="I296" s="12">
        <v>393.2126007308496</v>
      </c>
      <c r="J296" s="12">
        <v>348.46400733608436</v>
      </c>
      <c r="K296" s="12">
        <v>287.79288922163488</v>
      </c>
      <c r="L296" s="11" t="str">
        <f t="shared" si="32"/>
        <v>354-457</v>
      </c>
      <c r="M296" s="15">
        <f t="shared" si="33"/>
        <v>-2.2799999999999998</v>
      </c>
      <c r="N296" s="5">
        <f t="shared" si="34"/>
        <v>-0.17411014290475568</v>
      </c>
      <c r="O296" s="9"/>
      <c r="P296" s="8">
        <f t="shared" si="35"/>
        <v>405.36363874070315</v>
      </c>
      <c r="Q296" s="7">
        <f t="shared" si="36"/>
        <v>51.574651192245888</v>
      </c>
      <c r="R296" s="6">
        <f t="shared" si="37"/>
        <v>0.12723058080015998</v>
      </c>
      <c r="S296" s="5">
        <f t="shared" si="38"/>
        <v>-0.29003772978827569</v>
      </c>
      <c r="T296" s="4">
        <v>80153.083333333358</v>
      </c>
      <c r="U296" s="3">
        <v>427</v>
      </c>
      <c r="V296" s="3">
        <v>431</v>
      </c>
      <c r="W296" s="3">
        <v>371</v>
      </c>
      <c r="X296" s="3">
        <v>329</v>
      </c>
      <c r="Y296" s="3">
        <v>285</v>
      </c>
      <c r="Z296" s="3">
        <v>230</v>
      </c>
      <c r="AA296" s="3">
        <f t="shared" si="39"/>
        <v>-55</v>
      </c>
    </row>
    <row r="297" spans="1:27" x14ac:dyDescent="0.25">
      <c r="A297" s="14">
        <v>187</v>
      </c>
      <c r="B297" s="14" t="s">
        <v>1</v>
      </c>
      <c r="C297" s="14"/>
      <c r="D297" s="14">
        <v>8</v>
      </c>
      <c r="E297" s="13" t="s">
        <v>232</v>
      </c>
      <c r="F297" s="12">
        <v>169.9210205405771</v>
      </c>
      <c r="G297" s="12">
        <v>265.91134792990869</v>
      </c>
      <c r="H297" s="12">
        <v>182.6074294462351</v>
      </c>
      <c r="I297" s="12">
        <v>180.22779424373718</v>
      </c>
      <c r="J297" s="12">
        <v>140.48688635824524</v>
      </c>
      <c r="K297" s="12">
        <v>88.312719613347042</v>
      </c>
      <c r="L297" s="11" t="str">
        <f t="shared" si="32"/>
        <v>139-217</v>
      </c>
      <c r="M297" s="15">
        <f t="shared" si="33"/>
        <v>-2.31</v>
      </c>
      <c r="N297" s="5">
        <f t="shared" si="34"/>
        <v>-0.37138104557213053</v>
      </c>
      <c r="O297" s="9"/>
      <c r="P297" s="8">
        <f t="shared" si="35"/>
        <v>178.19410756701831</v>
      </c>
      <c r="Q297" s="7">
        <f t="shared" si="36"/>
        <v>38.851186936112121</v>
      </c>
      <c r="R297" s="6">
        <f t="shared" si="37"/>
        <v>0.2180273380897306</v>
      </c>
      <c r="S297" s="5">
        <f t="shared" si="38"/>
        <v>-0.50440157186380097</v>
      </c>
      <c r="T297" s="4">
        <v>139854.12499999988</v>
      </c>
      <c r="U297" s="3">
        <v>201</v>
      </c>
      <c r="V297" s="3">
        <v>326</v>
      </c>
      <c r="W297" s="3">
        <v>232</v>
      </c>
      <c r="X297" s="3">
        <v>237</v>
      </c>
      <c r="Y297" s="3">
        <v>191</v>
      </c>
      <c r="Z297" s="3">
        <v>124</v>
      </c>
      <c r="AA297" s="3">
        <f t="shared" si="39"/>
        <v>-67</v>
      </c>
    </row>
    <row r="298" spans="1:27" x14ac:dyDescent="0.25">
      <c r="A298" s="14">
        <v>91</v>
      </c>
      <c r="B298" s="14" t="s">
        <v>1</v>
      </c>
      <c r="C298" s="14"/>
      <c r="D298" s="14">
        <v>5</v>
      </c>
      <c r="E298" s="13" t="s">
        <v>328</v>
      </c>
      <c r="F298" s="12">
        <v>155.90591078284254</v>
      </c>
      <c r="G298" s="12">
        <v>177.02861321172239</v>
      </c>
      <c r="H298" s="12">
        <v>152.0623455616803</v>
      </c>
      <c r="I298" s="12">
        <v>123.94715344094199</v>
      </c>
      <c r="J298" s="12">
        <v>122.50011600389774</v>
      </c>
      <c r="K298" s="12">
        <v>91.724465819642219</v>
      </c>
      <c r="L298" s="11" t="str">
        <f t="shared" si="32"/>
        <v>118-158</v>
      </c>
      <c r="M298" s="15">
        <f t="shared" si="33"/>
        <v>-2.34</v>
      </c>
      <c r="N298" s="5">
        <f t="shared" si="34"/>
        <v>-0.25122955951548892</v>
      </c>
      <c r="O298" s="9"/>
      <c r="P298" s="8">
        <f t="shared" si="35"/>
        <v>138.29595784497232</v>
      </c>
      <c r="Q298" s="7">
        <f t="shared" si="36"/>
        <v>19.9167998884271</v>
      </c>
      <c r="R298" s="6">
        <f t="shared" si="37"/>
        <v>0.14401577745861185</v>
      </c>
      <c r="S298" s="5">
        <f t="shared" si="38"/>
        <v>-0.33675237332342017</v>
      </c>
      <c r="T298" s="4">
        <v>27214.791666666661</v>
      </c>
      <c r="U298" s="3">
        <v>40</v>
      </c>
      <c r="V298" s="3">
        <v>46</v>
      </c>
      <c r="W298" s="3">
        <v>40</v>
      </c>
      <c r="X298" s="3">
        <v>33</v>
      </c>
      <c r="Y298" s="3">
        <v>33</v>
      </c>
      <c r="Z298" s="3">
        <v>25</v>
      </c>
      <c r="AA298" s="3">
        <f t="shared" si="39"/>
        <v>-8</v>
      </c>
    </row>
    <row r="299" spans="1:27" x14ac:dyDescent="0.25">
      <c r="A299" s="14">
        <v>109</v>
      </c>
      <c r="B299" s="14" t="s">
        <v>1</v>
      </c>
      <c r="C299" s="14"/>
      <c r="D299" s="14">
        <v>5</v>
      </c>
      <c r="E299" s="13" t="s">
        <v>310</v>
      </c>
      <c r="F299" s="12">
        <v>240.53318188651511</v>
      </c>
      <c r="G299" s="12">
        <v>306.59284910779274</v>
      </c>
      <c r="H299" s="12">
        <v>220.72522441308399</v>
      </c>
      <c r="I299" s="12">
        <v>277.15076027000549</v>
      </c>
      <c r="J299" s="12">
        <v>201.66156255530944</v>
      </c>
      <c r="K299" s="12">
        <v>150.93350245444097</v>
      </c>
      <c r="L299" s="11" t="str">
        <f t="shared" si="32"/>
        <v>203-281</v>
      </c>
      <c r="M299" s="15">
        <f t="shared" si="33"/>
        <v>-2.34</v>
      </c>
      <c r="N299" s="5">
        <f t="shared" si="34"/>
        <v>-0.25155046632625072</v>
      </c>
      <c r="O299" s="9"/>
      <c r="P299" s="8">
        <f t="shared" si="35"/>
        <v>242.18702714652815</v>
      </c>
      <c r="Q299" s="7">
        <f t="shared" si="36"/>
        <v>38.971954767716149</v>
      </c>
      <c r="R299" s="6">
        <f t="shared" si="37"/>
        <v>0.16091677257402112</v>
      </c>
      <c r="S299" s="5">
        <f t="shared" si="38"/>
        <v>-0.37678948276976421</v>
      </c>
      <c r="T299" s="4">
        <v>46987.458333333328</v>
      </c>
      <c r="U299" s="3">
        <v>108</v>
      </c>
      <c r="V299" s="3">
        <v>139</v>
      </c>
      <c r="W299" s="3">
        <v>101</v>
      </c>
      <c r="X299" s="3">
        <v>128</v>
      </c>
      <c r="Y299" s="3">
        <v>94</v>
      </c>
      <c r="Z299" s="3">
        <v>71</v>
      </c>
      <c r="AA299" s="3">
        <f t="shared" si="39"/>
        <v>-23</v>
      </c>
    </row>
    <row r="300" spans="1:27" x14ac:dyDescent="0.25">
      <c r="A300" s="14">
        <v>147</v>
      </c>
      <c r="B300" s="14" t="s">
        <v>1</v>
      </c>
      <c r="C300" s="14"/>
      <c r="D300" s="14">
        <v>6</v>
      </c>
      <c r="E300" s="13" t="s">
        <v>272</v>
      </c>
      <c r="F300" s="12">
        <v>338.80564125165267</v>
      </c>
      <c r="G300" s="12">
        <v>319.54553523877149</v>
      </c>
      <c r="H300" s="12">
        <v>406.29486172431535</v>
      </c>
      <c r="I300" s="12">
        <v>330.45417299141621</v>
      </c>
      <c r="J300" s="12">
        <v>245.15518723061243</v>
      </c>
      <c r="K300" s="12">
        <v>179.72994254588775</v>
      </c>
      <c r="L300" s="11" t="str">
        <f t="shared" si="32"/>
        <v>258-375</v>
      </c>
      <c r="M300" s="15">
        <f t="shared" si="33"/>
        <v>-2.34</v>
      </c>
      <c r="N300" s="5">
        <f t="shared" si="34"/>
        <v>-0.26687277321682978</v>
      </c>
      <c r="O300" s="9"/>
      <c r="P300" s="8">
        <f t="shared" si="35"/>
        <v>316.29159500139127</v>
      </c>
      <c r="Q300" s="7">
        <f t="shared" si="36"/>
        <v>58.271822584067749</v>
      </c>
      <c r="R300" s="6">
        <f t="shared" si="37"/>
        <v>0.1842344959682265</v>
      </c>
      <c r="S300" s="5">
        <f t="shared" si="38"/>
        <v>-0.43175871447011682</v>
      </c>
      <c r="T300" s="4">
        <v>37796.041666666686</v>
      </c>
      <c r="U300" s="3">
        <v>123</v>
      </c>
      <c r="V300" s="3">
        <v>117</v>
      </c>
      <c r="W300" s="3">
        <v>150</v>
      </c>
      <c r="X300" s="3">
        <v>123</v>
      </c>
      <c r="Y300" s="3">
        <v>92</v>
      </c>
      <c r="Z300" s="3">
        <v>68</v>
      </c>
      <c r="AA300" s="3">
        <f t="shared" si="39"/>
        <v>-24</v>
      </c>
    </row>
    <row r="301" spans="1:27" x14ac:dyDescent="0.25">
      <c r="A301" s="14">
        <v>62</v>
      </c>
      <c r="B301" s="14" t="s">
        <v>1</v>
      </c>
      <c r="C301" s="14"/>
      <c r="D301" s="14">
        <v>4</v>
      </c>
      <c r="E301" s="13" t="s">
        <v>357</v>
      </c>
      <c r="F301" s="12">
        <v>163.98582004967804</v>
      </c>
      <c r="G301" s="12">
        <v>153.69836695485111</v>
      </c>
      <c r="H301" s="12">
        <v>277.35934772732708</v>
      </c>
      <c r="I301" s="12">
        <v>171.42448989309779</v>
      </c>
      <c r="J301" s="12">
        <v>170.72534560026557</v>
      </c>
      <c r="K301" s="12">
        <v>85.013598239903615</v>
      </c>
      <c r="L301" s="11" t="str">
        <f t="shared" si="32"/>
        <v>145-234</v>
      </c>
      <c r="M301" s="15">
        <f t="shared" si="33"/>
        <v>-2.36</v>
      </c>
      <c r="N301" s="5">
        <f t="shared" si="34"/>
        <v>-0.50204465575396451</v>
      </c>
      <c r="O301" s="9"/>
      <c r="P301" s="24">
        <f t="shared" si="35"/>
        <v>189.51901898100539</v>
      </c>
      <c r="Q301" s="7">
        <f t="shared" si="36"/>
        <v>44.303206250392442</v>
      </c>
      <c r="R301" s="6">
        <f t="shared" si="37"/>
        <v>0.23376654484916232</v>
      </c>
      <c r="S301" s="5">
        <f t="shared" si="38"/>
        <v>-0.55142444965682236</v>
      </c>
      <c r="T301" s="4">
        <v>10581.041666666672</v>
      </c>
      <c r="U301" s="3">
        <v>17</v>
      </c>
      <c r="V301" s="3">
        <v>16</v>
      </c>
      <c r="W301" s="3">
        <v>29</v>
      </c>
      <c r="X301" s="3">
        <v>18</v>
      </c>
      <c r="Y301" s="3">
        <v>18</v>
      </c>
      <c r="Z301" s="3">
        <v>9</v>
      </c>
      <c r="AA301" s="3">
        <f t="shared" si="39"/>
        <v>-9</v>
      </c>
    </row>
    <row r="302" spans="1:27" x14ac:dyDescent="0.25">
      <c r="A302" s="14">
        <v>387</v>
      </c>
      <c r="B302" s="14" t="s">
        <v>1</v>
      </c>
      <c r="C302" s="14" t="s">
        <v>441</v>
      </c>
      <c r="D302" s="14">
        <v>13</v>
      </c>
      <c r="E302" s="13" t="s">
        <v>31</v>
      </c>
      <c r="F302" s="12">
        <v>339.07284768211917</v>
      </c>
      <c r="G302" s="12">
        <v>394.49838805059045</v>
      </c>
      <c r="H302" s="12">
        <v>360.45333939223559</v>
      </c>
      <c r="I302" s="12">
        <v>337.41496598639458</v>
      </c>
      <c r="J302" s="12">
        <v>342.96432621636581</v>
      </c>
      <c r="K302" s="12">
        <v>305.85320630828841</v>
      </c>
      <c r="L302" s="11" t="str">
        <f t="shared" si="32"/>
        <v>333-370</v>
      </c>
      <c r="M302" s="15">
        <f t="shared" si="33"/>
        <v>-2.44</v>
      </c>
      <c r="N302" s="5">
        <f t="shared" si="34"/>
        <v>-0.10820693894753683</v>
      </c>
      <c r="O302" s="9"/>
      <c r="P302" s="8">
        <f t="shared" si="35"/>
        <v>351.59407579916098</v>
      </c>
      <c r="Q302" s="7">
        <f t="shared" si="36"/>
        <v>18.708914696776283</v>
      </c>
      <c r="R302" s="6">
        <f t="shared" si="37"/>
        <v>5.3211689230689051E-2</v>
      </c>
      <c r="S302" s="5">
        <f t="shared" si="38"/>
        <v>-0.13009567748519421</v>
      </c>
      <c r="T302" s="4">
        <v>126358.58333333334</v>
      </c>
      <c r="U302" s="3">
        <v>448</v>
      </c>
      <c r="V302" s="3">
        <v>517</v>
      </c>
      <c r="W302" s="3">
        <v>468</v>
      </c>
      <c r="X302" s="3">
        <v>434</v>
      </c>
      <c r="Y302" s="3">
        <v>437</v>
      </c>
      <c r="Z302" s="3">
        <v>386</v>
      </c>
      <c r="AA302" s="3">
        <f t="shared" si="39"/>
        <v>-51</v>
      </c>
    </row>
    <row r="303" spans="1:27" x14ac:dyDescent="0.25">
      <c r="A303" s="14">
        <v>284</v>
      </c>
      <c r="B303" s="14" t="s">
        <v>1</v>
      </c>
      <c r="C303" s="14"/>
      <c r="D303" s="14">
        <v>14</v>
      </c>
      <c r="E303" s="13" t="s">
        <v>135</v>
      </c>
      <c r="F303" s="12">
        <v>309.54584768523438</v>
      </c>
      <c r="G303" s="12">
        <v>295.82673005810881</v>
      </c>
      <c r="H303" s="12">
        <v>330.46430234479442</v>
      </c>
      <c r="I303" s="12">
        <v>245.1713209352389</v>
      </c>
      <c r="J303" s="12">
        <v>232.07033516311867</v>
      </c>
      <c r="K303" s="12">
        <v>171.71702218998402</v>
      </c>
      <c r="L303" s="11" t="str">
        <f t="shared" si="32"/>
        <v>229-308</v>
      </c>
      <c r="M303" s="15">
        <f t="shared" si="33"/>
        <v>-2.46</v>
      </c>
      <c r="N303" s="5">
        <f t="shared" si="34"/>
        <v>-0.26006474688250542</v>
      </c>
      <c r="O303" s="9"/>
      <c r="P303" s="8">
        <f t="shared" si="35"/>
        <v>268.90861162615897</v>
      </c>
      <c r="Q303" s="7">
        <f t="shared" si="36"/>
        <v>39.587029252114711</v>
      </c>
      <c r="R303" s="6">
        <f t="shared" si="37"/>
        <v>0.14721369097375442</v>
      </c>
      <c r="S303" s="5">
        <f t="shared" si="38"/>
        <v>-0.36142981382571804</v>
      </c>
      <c r="T303" s="4">
        <v>16877.875000000015</v>
      </c>
      <c r="U303" s="3">
        <v>51</v>
      </c>
      <c r="V303" s="3">
        <v>49</v>
      </c>
      <c r="W303" s="3">
        <v>55</v>
      </c>
      <c r="X303" s="3">
        <v>41</v>
      </c>
      <c r="Y303" s="3">
        <v>39</v>
      </c>
      <c r="Z303" s="3">
        <v>29</v>
      </c>
      <c r="AA303" s="3">
        <f t="shared" si="39"/>
        <v>-10</v>
      </c>
    </row>
    <row r="304" spans="1:27" x14ac:dyDescent="0.25">
      <c r="A304" s="14">
        <v>178</v>
      </c>
      <c r="B304" s="14" t="s">
        <v>1</v>
      </c>
      <c r="C304" s="14"/>
      <c r="D304" s="14">
        <v>7</v>
      </c>
      <c r="E304" s="13" t="s">
        <v>241</v>
      </c>
      <c r="F304" s="12">
        <v>388.4059502734695</v>
      </c>
      <c r="G304" s="12">
        <v>405.20677463352621</v>
      </c>
      <c r="H304" s="12">
        <v>347.86765096393862</v>
      </c>
      <c r="I304" s="12">
        <v>268.96216554488137</v>
      </c>
      <c r="J304" s="12">
        <v>301.73564753004007</v>
      </c>
      <c r="K304" s="12">
        <v>203.47582218622739</v>
      </c>
      <c r="L304" s="11" t="str">
        <f t="shared" si="32"/>
        <v>274-369</v>
      </c>
      <c r="M304" s="15">
        <f t="shared" si="33"/>
        <v>-2.5</v>
      </c>
      <c r="N304" s="5">
        <f t="shared" si="34"/>
        <v>-0.32564871319697208</v>
      </c>
      <c r="O304" s="9"/>
      <c r="P304" s="8">
        <f t="shared" si="35"/>
        <v>321.79662348413763</v>
      </c>
      <c r="Q304" s="7">
        <f t="shared" si="36"/>
        <v>47.306474560753216</v>
      </c>
      <c r="R304" s="6">
        <f t="shared" si="37"/>
        <v>0.14700736772362405</v>
      </c>
      <c r="S304" s="5">
        <f t="shared" si="38"/>
        <v>-0.36768813798241312</v>
      </c>
      <c r="T304" s="4">
        <v>37362.999999999971</v>
      </c>
      <c r="U304" s="3">
        <v>147</v>
      </c>
      <c r="V304" s="3">
        <v>153</v>
      </c>
      <c r="W304" s="3">
        <v>131</v>
      </c>
      <c r="X304" s="3">
        <v>101</v>
      </c>
      <c r="Y304" s="3">
        <v>113</v>
      </c>
      <c r="Z304" s="3">
        <v>76</v>
      </c>
      <c r="AA304" s="3">
        <f t="shared" si="39"/>
        <v>-37</v>
      </c>
    </row>
    <row r="305" spans="1:27" x14ac:dyDescent="0.25">
      <c r="A305" s="14">
        <v>173</v>
      </c>
      <c r="B305" s="14" t="s">
        <v>1</v>
      </c>
      <c r="C305" s="14"/>
      <c r="D305" s="14">
        <v>7</v>
      </c>
      <c r="E305" s="13" t="s">
        <v>246</v>
      </c>
      <c r="F305" s="12">
        <v>403.20548359457683</v>
      </c>
      <c r="G305" s="12">
        <v>242.19183611685753</v>
      </c>
      <c r="H305" s="12">
        <v>282.99979785728726</v>
      </c>
      <c r="I305" s="12">
        <v>243.11183144246354</v>
      </c>
      <c r="J305" s="12">
        <v>202.65477758638158</v>
      </c>
      <c r="K305" s="12">
        <v>121.61545867608054</v>
      </c>
      <c r="L305" s="11" t="str">
        <f t="shared" si="32"/>
        <v>198-299</v>
      </c>
      <c r="M305" s="15">
        <f t="shared" si="33"/>
        <v>-2.5099999999999998</v>
      </c>
      <c r="N305" s="5">
        <f t="shared" si="34"/>
        <v>-0.39988851916288054</v>
      </c>
      <c r="O305" s="9"/>
      <c r="P305" s="8">
        <f t="shared" si="35"/>
        <v>248.15398420679438</v>
      </c>
      <c r="Q305" s="7">
        <f t="shared" si="36"/>
        <v>50.469354597562329</v>
      </c>
      <c r="R305" s="6">
        <f t="shared" si="37"/>
        <v>0.20337918312649236</v>
      </c>
      <c r="S305" s="5">
        <f t="shared" si="38"/>
        <v>-0.5099193790306642</v>
      </c>
      <c r="T305" s="4">
        <v>4934.5833333333358</v>
      </c>
      <c r="U305" s="3">
        <v>20</v>
      </c>
      <c r="V305" s="3">
        <v>12</v>
      </c>
      <c r="W305" s="3">
        <v>14</v>
      </c>
      <c r="X305" s="3">
        <v>12</v>
      </c>
      <c r="Y305" s="3">
        <v>10</v>
      </c>
      <c r="Z305" s="3">
        <v>6</v>
      </c>
      <c r="AA305" s="3">
        <f t="shared" si="39"/>
        <v>-4</v>
      </c>
    </row>
    <row r="306" spans="1:27" x14ac:dyDescent="0.25">
      <c r="A306" s="14">
        <v>291</v>
      </c>
      <c r="B306" s="14" t="s">
        <v>1</v>
      </c>
      <c r="C306" s="14"/>
      <c r="D306" s="14">
        <v>14</v>
      </c>
      <c r="E306" s="13" t="s">
        <v>128</v>
      </c>
      <c r="F306" s="12">
        <v>313.79758470949952</v>
      </c>
      <c r="G306" s="12">
        <v>389.26956119429178</v>
      </c>
      <c r="H306" s="12">
        <v>356.61791282137784</v>
      </c>
      <c r="I306" s="12">
        <v>342.98934629789915</v>
      </c>
      <c r="J306" s="12">
        <v>260.69034060822315</v>
      </c>
      <c r="K306" s="12">
        <v>203.48189243629915</v>
      </c>
      <c r="L306" s="11" t="str">
        <f t="shared" si="32"/>
        <v>275-370</v>
      </c>
      <c r="M306" s="15">
        <f t="shared" si="33"/>
        <v>-2.5299999999999998</v>
      </c>
      <c r="N306" s="5">
        <f t="shared" si="34"/>
        <v>-0.21944981942349512</v>
      </c>
      <c r="O306" s="9"/>
      <c r="P306" s="8">
        <f t="shared" si="35"/>
        <v>322.50663558632857</v>
      </c>
      <c r="Q306" s="7">
        <f t="shared" si="36"/>
        <v>47.092532400894505</v>
      </c>
      <c r="R306" s="6">
        <f t="shared" si="37"/>
        <v>0.14602035184571815</v>
      </c>
      <c r="S306" s="5">
        <f t="shared" si="38"/>
        <v>-0.36906137739968725</v>
      </c>
      <c r="T306" s="4">
        <v>30497.791666666657</v>
      </c>
      <c r="U306" s="3">
        <v>99</v>
      </c>
      <c r="V306" s="3">
        <v>122</v>
      </c>
      <c r="W306" s="3">
        <v>111</v>
      </c>
      <c r="X306" s="3">
        <v>106</v>
      </c>
      <c r="Y306" s="3">
        <v>80</v>
      </c>
      <c r="Z306" s="3">
        <v>62</v>
      </c>
      <c r="AA306" s="3">
        <f t="shared" si="39"/>
        <v>-18</v>
      </c>
    </row>
    <row r="307" spans="1:27" x14ac:dyDescent="0.25">
      <c r="A307" s="14">
        <v>226</v>
      </c>
      <c r="B307" s="14" t="s">
        <v>1</v>
      </c>
      <c r="C307" s="14"/>
      <c r="D307" s="14">
        <v>8</v>
      </c>
      <c r="E307" s="13" t="s">
        <v>193</v>
      </c>
      <c r="F307" s="12">
        <v>225.05500411481162</v>
      </c>
      <c r="G307" s="12">
        <v>225.71701955396358</v>
      </c>
      <c r="H307" s="12">
        <v>181.62988926949734</v>
      </c>
      <c r="I307" s="12">
        <v>173.91574403329244</v>
      </c>
      <c r="J307" s="12">
        <v>127.21971905645376</v>
      </c>
      <c r="K307" s="12">
        <v>79.815045875175684</v>
      </c>
      <c r="L307" s="11" t="str">
        <f t="shared" si="32"/>
        <v>135-206</v>
      </c>
      <c r="M307" s="15">
        <f t="shared" si="33"/>
        <v>-2.5499999999999998</v>
      </c>
      <c r="N307" s="5">
        <f t="shared" si="34"/>
        <v>-0.37262048315200447</v>
      </c>
      <c r="O307" s="9"/>
      <c r="P307" s="8">
        <f t="shared" si="35"/>
        <v>170.2093521631113</v>
      </c>
      <c r="Q307" s="7">
        <f t="shared" si="36"/>
        <v>35.45610051482025</v>
      </c>
      <c r="R307" s="6">
        <f t="shared" si="37"/>
        <v>0.20830876837391835</v>
      </c>
      <c r="S307" s="5">
        <f t="shared" si="38"/>
        <v>-0.53107720074811704</v>
      </c>
      <c r="T307" s="4">
        <v>33725.958333333336</v>
      </c>
      <c r="U307" s="3">
        <v>67</v>
      </c>
      <c r="V307" s="3">
        <v>69</v>
      </c>
      <c r="W307" s="3">
        <v>57</v>
      </c>
      <c r="X307" s="3">
        <v>56</v>
      </c>
      <c r="Y307" s="3">
        <v>42</v>
      </c>
      <c r="Z307" s="3">
        <v>27</v>
      </c>
      <c r="AA307" s="3">
        <f t="shared" si="39"/>
        <v>-15</v>
      </c>
    </row>
    <row r="308" spans="1:27" x14ac:dyDescent="0.25">
      <c r="A308" s="14">
        <v>236</v>
      </c>
      <c r="B308" s="14" t="s">
        <v>1</v>
      </c>
      <c r="C308" s="14"/>
      <c r="D308" s="14">
        <v>8</v>
      </c>
      <c r="E308" s="13" t="s">
        <v>183</v>
      </c>
      <c r="F308" s="12">
        <v>295.88678437250593</v>
      </c>
      <c r="G308" s="12">
        <v>284.07847181348109</v>
      </c>
      <c r="H308" s="12">
        <v>295.71840603888114</v>
      </c>
      <c r="I308" s="12">
        <v>245.11353522777566</v>
      </c>
      <c r="J308" s="12">
        <v>245.05394590336903</v>
      </c>
      <c r="K308" s="12">
        <v>204.16827354659733</v>
      </c>
      <c r="L308" s="11" t="str">
        <f t="shared" si="32"/>
        <v>241-287</v>
      </c>
      <c r="M308" s="15">
        <f t="shared" si="33"/>
        <v>-2.57</v>
      </c>
      <c r="N308" s="5">
        <f t="shared" si="34"/>
        <v>-0.16684355849096977</v>
      </c>
      <c r="O308" s="9"/>
      <c r="P308" s="8">
        <f t="shared" si="35"/>
        <v>263.79485443627061</v>
      </c>
      <c r="Q308" s="7">
        <f t="shared" si="36"/>
        <v>23.183552630097694</v>
      </c>
      <c r="R308" s="6">
        <f t="shared" si="37"/>
        <v>8.7884779555844353E-2</v>
      </c>
      <c r="S308" s="5">
        <f t="shared" si="38"/>
        <v>-0.22603390432726686</v>
      </c>
      <c r="T308" s="4">
        <v>51428.041666666672</v>
      </c>
      <c r="U308" s="3">
        <v>152</v>
      </c>
      <c r="V308" s="3">
        <v>146</v>
      </c>
      <c r="W308" s="3">
        <v>152</v>
      </c>
      <c r="X308" s="3">
        <v>126</v>
      </c>
      <c r="Y308" s="3">
        <v>126</v>
      </c>
      <c r="Z308" s="3">
        <v>105</v>
      </c>
      <c r="AA308" s="3">
        <f t="shared" si="39"/>
        <v>-21</v>
      </c>
    </row>
    <row r="309" spans="1:27" x14ac:dyDescent="0.25">
      <c r="A309" s="14">
        <v>216</v>
      </c>
      <c r="B309" s="14" t="s">
        <v>1</v>
      </c>
      <c r="C309" s="14"/>
      <c r="D309" s="14">
        <v>8</v>
      </c>
      <c r="E309" s="13" t="s">
        <v>203</v>
      </c>
      <c r="F309" s="12">
        <v>490.0292656366978</v>
      </c>
      <c r="G309" s="12">
        <v>391.80585344434496</v>
      </c>
      <c r="H309" s="12">
        <v>368.8304721030043</v>
      </c>
      <c r="I309" s="12">
        <v>466.30139723882945</v>
      </c>
      <c r="J309" s="12">
        <v>297.61904761904765</v>
      </c>
      <c r="K309" s="12">
        <v>196.95378151260496</v>
      </c>
      <c r="L309" s="11" t="str">
        <f t="shared" si="32"/>
        <v>311-454</v>
      </c>
      <c r="M309" s="15">
        <f t="shared" si="33"/>
        <v>-2.6</v>
      </c>
      <c r="N309" s="5">
        <f t="shared" si="34"/>
        <v>-0.33823529411764741</v>
      </c>
      <c r="O309" s="9"/>
      <c r="P309" s="24">
        <f t="shared" si="35"/>
        <v>382.2288810589971</v>
      </c>
      <c r="Q309" s="7">
        <f t="shared" si="36"/>
        <v>71.372162306139273</v>
      </c>
      <c r="R309" s="6">
        <f t="shared" si="37"/>
        <v>0.18672624137767069</v>
      </c>
      <c r="S309" s="5">
        <f t="shared" si="38"/>
        <v>-0.48472292055239774</v>
      </c>
      <c r="T309" s="4">
        <v>15218.000000000007</v>
      </c>
      <c r="U309" s="3">
        <v>72</v>
      </c>
      <c r="V309" s="3">
        <v>58</v>
      </c>
      <c r="W309" s="3">
        <v>55</v>
      </c>
      <c r="X309" s="3">
        <v>70</v>
      </c>
      <c r="Y309" s="3">
        <v>45</v>
      </c>
      <c r="Z309" s="3">
        <v>30</v>
      </c>
      <c r="AA309" s="3">
        <f t="shared" si="39"/>
        <v>-15</v>
      </c>
    </row>
    <row r="310" spans="1:27" x14ac:dyDescent="0.25">
      <c r="A310" s="14">
        <v>59</v>
      </c>
      <c r="B310" s="14" t="s">
        <v>1</v>
      </c>
      <c r="C310" s="14"/>
      <c r="D310" s="14">
        <v>4</v>
      </c>
      <c r="E310" s="13" t="s">
        <v>360</v>
      </c>
      <c r="F310" s="12">
        <v>265.06067545393893</v>
      </c>
      <c r="G310" s="12">
        <v>292.38589573358013</v>
      </c>
      <c r="H310" s="12">
        <v>317.56803207614536</v>
      </c>
      <c r="I310" s="12">
        <v>245.53969228332113</v>
      </c>
      <c r="J310" s="12">
        <v>252.37584789333843</v>
      </c>
      <c r="K310" s="12">
        <v>196.71399525474422</v>
      </c>
      <c r="L310" s="11" t="str">
        <f t="shared" si="32"/>
        <v>242-298</v>
      </c>
      <c r="M310" s="15">
        <f t="shared" si="33"/>
        <v>-2.61</v>
      </c>
      <c r="N310" s="5">
        <f t="shared" si="34"/>
        <v>-0.22055142400994954</v>
      </c>
      <c r="O310" s="9"/>
      <c r="P310" s="8">
        <f t="shared" si="35"/>
        <v>269.77163811663411</v>
      </c>
      <c r="Q310" s="7">
        <f t="shared" si="36"/>
        <v>28.000362704648339</v>
      </c>
      <c r="R310" s="6">
        <f t="shared" si="37"/>
        <v>0.10379283345027751</v>
      </c>
      <c r="S310" s="5">
        <f t="shared" si="38"/>
        <v>-0.27081291188328649</v>
      </c>
      <c r="T310" s="4">
        <v>115284.45833333336</v>
      </c>
      <c r="U310" s="3">
        <v>294</v>
      </c>
      <c r="V310" s="3">
        <v>327</v>
      </c>
      <c r="W310" s="3">
        <v>358</v>
      </c>
      <c r="X310" s="3">
        <v>279</v>
      </c>
      <c r="Y310" s="3">
        <v>289</v>
      </c>
      <c r="Z310" s="3">
        <v>227</v>
      </c>
      <c r="AA310" s="3">
        <f t="shared" si="39"/>
        <v>-62</v>
      </c>
    </row>
    <row r="311" spans="1:27" x14ac:dyDescent="0.25">
      <c r="A311" s="14">
        <v>127</v>
      </c>
      <c r="B311" s="14" t="s">
        <v>1</v>
      </c>
      <c r="C311" s="14"/>
      <c r="D311" s="14">
        <v>6</v>
      </c>
      <c r="E311" s="13" t="s">
        <v>292</v>
      </c>
      <c r="F311" s="12">
        <v>359.29594705815998</v>
      </c>
      <c r="G311" s="12">
        <v>374.2632208070566</v>
      </c>
      <c r="H311" s="12">
        <v>359.48695843127047</v>
      </c>
      <c r="I311" s="12">
        <v>353.11159530201064</v>
      </c>
      <c r="J311" s="12">
        <v>299.37392833241597</v>
      </c>
      <c r="K311" s="12">
        <v>262.66587623694642</v>
      </c>
      <c r="L311" s="11" t="str">
        <f t="shared" si="32"/>
        <v>310-369</v>
      </c>
      <c r="M311" s="15">
        <f t="shared" si="33"/>
        <v>-2.64</v>
      </c>
      <c r="N311" s="5">
        <f t="shared" si="34"/>
        <v>-0.12261606179249522</v>
      </c>
      <c r="O311" s="9"/>
      <c r="P311" s="8">
        <f t="shared" si="35"/>
        <v>339.70661912241383</v>
      </c>
      <c r="Q311" s="7">
        <f t="shared" si="36"/>
        <v>29.209870427405111</v>
      </c>
      <c r="R311" s="6">
        <f t="shared" si="37"/>
        <v>8.5985579270915782E-2</v>
      </c>
      <c r="S311" s="5">
        <f t="shared" si="38"/>
        <v>-0.22678611056944303</v>
      </c>
      <c r="T311" s="4">
        <v>63856.458333333365</v>
      </c>
      <c r="U311" s="3">
        <v>215</v>
      </c>
      <c r="V311" s="3">
        <v>227</v>
      </c>
      <c r="W311" s="3">
        <v>221</v>
      </c>
      <c r="X311" s="3">
        <v>220</v>
      </c>
      <c r="Y311" s="3">
        <v>189</v>
      </c>
      <c r="Z311" s="3">
        <v>168</v>
      </c>
      <c r="AA311" s="3">
        <f t="shared" si="39"/>
        <v>-21</v>
      </c>
    </row>
    <row r="312" spans="1:27" x14ac:dyDescent="0.25">
      <c r="A312" s="14">
        <v>317</v>
      </c>
      <c r="B312" s="14" t="s">
        <v>1</v>
      </c>
      <c r="C312" s="14"/>
      <c r="D312" s="14">
        <v>10</v>
      </c>
      <c r="E312" s="13" t="s">
        <v>102</v>
      </c>
      <c r="F312" s="12">
        <v>356.85867914064573</v>
      </c>
      <c r="G312" s="12">
        <v>382.22878085953096</v>
      </c>
      <c r="H312" s="12">
        <v>305.73248407643314</v>
      </c>
      <c r="I312" s="12">
        <v>316.64839848983075</v>
      </c>
      <c r="J312" s="12">
        <v>366.64507534556299</v>
      </c>
      <c r="K312" s="12">
        <v>264.8974135710867</v>
      </c>
      <c r="L312" s="11" t="str">
        <f t="shared" si="32"/>
        <v>313-372</v>
      </c>
      <c r="M312" s="15">
        <f t="shared" si="33"/>
        <v>-2.64</v>
      </c>
      <c r="N312" s="5">
        <f t="shared" si="34"/>
        <v>-0.27750996431243241</v>
      </c>
      <c r="O312" s="9"/>
      <c r="P312" s="8">
        <f t="shared" si="35"/>
        <v>342.55551091840971</v>
      </c>
      <c r="Q312" s="7">
        <f t="shared" si="36"/>
        <v>29.446644068267471</v>
      </c>
      <c r="R312" s="6">
        <f t="shared" si="37"/>
        <v>8.5961670823276021E-2</v>
      </c>
      <c r="S312" s="5">
        <f t="shared" si="38"/>
        <v>-0.22670222744079488</v>
      </c>
      <c r="T312" s="4">
        <v>20395.125000000015</v>
      </c>
      <c r="U312" s="3">
        <v>74</v>
      </c>
      <c r="V312" s="3">
        <v>79</v>
      </c>
      <c r="W312" s="3">
        <v>63</v>
      </c>
      <c r="X312" s="3">
        <v>65</v>
      </c>
      <c r="Y312" s="3">
        <v>75</v>
      </c>
      <c r="Z312" s="3">
        <v>54</v>
      </c>
      <c r="AA312" s="3">
        <f t="shared" si="39"/>
        <v>-21</v>
      </c>
    </row>
    <row r="313" spans="1:27" x14ac:dyDescent="0.25">
      <c r="A313" s="14">
        <v>113</v>
      </c>
      <c r="B313" s="14" t="s">
        <v>1</v>
      </c>
      <c r="C313" s="14" t="s">
        <v>442</v>
      </c>
      <c r="D313" s="14">
        <v>6</v>
      </c>
      <c r="E313" s="13" t="s">
        <v>306</v>
      </c>
      <c r="F313" s="12">
        <v>456.26242646240382</v>
      </c>
      <c r="G313" s="12">
        <v>442.61425359371447</v>
      </c>
      <c r="H313" s="12">
        <v>390.4206922966917</v>
      </c>
      <c r="I313" s="12">
        <v>364.67845635291849</v>
      </c>
      <c r="J313" s="12">
        <v>333.16152650691896</v>
      </c>
      <c r="K313" s="12">
        <v>265.41148076033528</v>
      </c>
      <c r="L313" s="11" t="str">
        <f t="shared" si="32"/>
        <v>334-417</v>
      </c>
      <c r="M313" s="15">
        <f t="shared" si="33"/>
        <v>-2.67</v>
      </c>
      <c r="N313" s="5">
        <f t="shared" si="34"/>
        <v>-0.20335495054581781</v>
      </c>
      <c r="O313" s="9"/>
      <c r="P313" s="22">
        <f t="shared" si="35"/>
        <v>375.8182978990784</v>
      </c>
      <c r="Q313" s="7">
        <f t="shared" si="36"/>
        <v>41.334998881312593</v>
      </c>
      <c r="R313" s="6">
        <f t="shared" si="37"/>
        <v>0.10998665874542549</v>
      </c>
      <c r="S313" s="5">
        <f t="shared" si="38"/>
        <v>-0.29377711983675575</v>
      </c>
      <c r="T313" s="4">
        <v>257392.91666666677</v>
      </c>
      <c r="U313" s="3">
        <v>1117</v>
      </c>
      <c r="V313" s="3">
        <v>1095</v>
      </c>
      <c r="W313" s="3">
        <v>976</v>
      </c>
      <c r="X313" s="3">
        <v>921</v>
      </c>
      <c r="Y313" s="3">
        <v>850</v>
      </c>
      <c r="Z313" s="3">
        <v>684</v>
      </c>
      <c r="AA313" s="3">
        <f t="shared" si="39"/>
        <v>-166</v>
      </c>
    </row>
    <row r="314" spans="1:27" x14ac:dyDescent="0.25">
      <c r="A314" s="14">
        <v>180</v>
      </c>
      <c r="B314" s="14" t="s">
        <v>1</v>
      </c>
      <c r="C314" s="14"/>
      <c r="D314" s="14">
        <v>7</v>
      </c>
      <c r="E314" s="13" t="s">
        <v>239</v>
      </c>
      <c r="F314" s="12">
        <v>404.7184245594986</v>
      </c>
      <c r="G314" s="12">
        <v>368.59565057132329</v>
      </c>
      <c r="H314" s="12">
        <v>345.00688178620584</v>
      </c>
      <c r="I314" s="12">
        <v>292.37806920832548</v>
      </c>
      <c r="J314" s="12">
        <v>317.81074491442155</v>
      </c>
      <c r="K314" s="12">
        <v>241.57409681484543</v>
      </c>
      <c r="L314" s="11" t="str">
        <f t="shared" si="32"/>
        <v>297-361</v>
      </c>
      <c r="M314" s="15">
        <f t="shared" si="33"/>
        <v>-2.71</v>
      </c>
      <c r="N314" s="5">
        <f t="shared" si="34"/>
        <v>-0.23988065010232656</v>
      </c>
      <c r="O314" s="9"/>
      <c r="P314" s="8">
        <f t="shared" si="35"/>
        <v>329.03309149774486</v>
      </c>
      <c r="Q314" s="7">
        <f t="shared" si="36"/>
        <v>32.278182188015705</v>
      </c>
      <c r="R314" s="6">
        <f t="shared" si="37"/>
        <v>9.8100109144301478E-2</v>
      </c>
      <c r="S314" s="5">
        <f t="shared" si="38"/>
        <v>-0.26580607526370598</v>
      </c>
      <c r="T314" s="4">
        <v>41373.916666666686</v>
      </c>
      <c r="U314" s="3">
        <v>164</v>
      </c>
      <c r="V314" s="3">
        <v>150</v>
      </c>
      <c r="W314" s="3">
        <v>141</v>
      </c>
      <c r="X314" s="3">
        <v>120</v>
      </c>
      <c r="Y314" s="3">
        <v>131</v>
      </c>
      <c r="Z314" s="3">
        <v>100</v>
      </c>
      <c r="AA314" s="3">
        <f t="shared" si="39"/>
        <v>-31</v>
      </c>
    </row>
    <row r="315" spans="1:27" x14ac:dyDescent="0.25">
      <c r="A315" s="14">
        <v>269</v>
      </c>
      <c r="B315" s="14" t="s">
        <v>1</v>
      </c>
      <c r="C315" s="14"/>
      <c r="D315" s="14">
        <v>9</v>
      </c>
      <c r="E315" s="13" t="s">
        <v>150</v>
      </c>
      <c r="F315" s="12">
        <v>361.38640968077533</v>
      </c>
      <c r="G315" s="12">
        <v>417.45626321715969</v>
      </c>
      <c r="H315" s="12">
        <v>462.51686259394876</v>
      </c>
      <c r="I315" s="12">
        <v>342.23890483550451</v>
      </c>
      <c r="J315" s="12">
        <v>343.17659757008829</v>
      </c>
      <c r="K315" s="12">
        <v>244.24429980987827</v>
      </c>
      <c r="L315" s="11" t="str">
        <f t="shared" si="32"/>
        <v>329-427</v>
      </c>
      <c r="M315" s="15">
        <f t="shared" si="33"/>
        <v>-2.73</v>
      </c>
      <c r="N315" s="5">
        <f t="shared" si="34"/>
        <v>-0.28828392862658619</v>
      </c>
      <c r="O315" s="9"/>
      <c r="P315" s="8">
        <f t="shared" si="35"/>
        <v>377.91254207262671</v>
      </c>
      <c r="Q315" s="7">
        <f t="shared" si="36"/>
        <v>48.988135125211876</v>
      </c>
      <c r="R315" s="6">
        <f t="shared" si="37"/>
        <v>0.12962823317940425</v>
      </c>
      <c r="S315" s="5">
        <f t="shared" si="38"/>
        <v>-0.35370152451055792</v>
      </c>
      <c r="T315" s="4">
        <v>9010.8749999999909</v>
      </c>
      <c r="U315" s="3">
        <v>33</v>
      </c>
      <c r="V315" s="3">
        <v>38</v>
      </c>
      <c r="W315" s="3">
        <v>42</v>
      </c>
      <c r="X315" s="3">
        <v>31</v>
      </c>
      <c r="Y315" s="3">
        <v>31</v>
      </c>
      <c r="Z315" s="3">
        <v>22</v>
      </c>
      <c r="AA315" s="3">
        <f t="shared" si="39"/>
        <v>-9</v>
      </c>
    </row>
    <row r="316" spans="1:27" x14ac:dyDescent="0.25">
      <c r="A316" s="14">
        <v>319</v>
      </c>
      <c r="B316" s="14" t="s">
        <v>1</v>
      </c>
      <c r="C316" s="14"/>
      <c r="D316" s="14">
        <v>10</v>
      </c>
      <c r="E316" s="13" t="s">
        <v>100</v>
      </c>
      <c r="F316" s="12">
        <v>383.53073886068813</v>
      </c>
      <c r="G316" s="12">
        <v>304.89547801894167</v>
      </c>
      <c r="H316" s="12">
        <v>255.07246376811594</v>
      </c>
      <c r="I316" s="12">
        <v>258.87936613779442</v>
      </c>
      <c r="J316" s="12">
        <v>246.66308607348174</v>
      </c>
      <c r="K316" s="12">
        <v>169.50976699133625</v>
      </c>
      <c r="L316" s="11" t="str">
        <f t="shared" si="32"/>
        <v>233-304</v>
      </c>
      <c r="M316" s="15">
        <f t="shared" si="33"/>
        <v>-2.77</v>
      </c>
      <c r="N316" s="5">
        <f t="shared" si="34"/>
        <v>-0.31278826641762386</v>
      </c>
      <c r="O316" s="9"/>
      <c r="P316" s="8">
        <f t="shared" si="35"/>
        <v>268.4914654081004</v>
      </c>
      <c r="Q316" s="7">
        <f t="shared" si="36"/>
        <v>35.755380062577494</v>
      </c>
      <c r="R316" s="6">
        <f t="shared" si="37"/>
        <v>0.13317138408191187</v>
      </c>
      <c r="S316" s="5">
        <f t="shared" si="38"/>
        <v>-0.36865863973111551</v>
      </c>
      <c r="T316" s="4">
        <v>12412.291666666659</v>
      </c>
      <c r="U316" s="3">
        <v>51</v>
      </c>
      <c r="V316" s="3">
        <v>40</v>
      </c>
      <c r="W316" s="3">
        <v>33</v>
      </c>
      <c r="X316" s="3">
        <v>33</v>
      </c>
      <c r="Y316" s="3">
        <v>31</v>
      </c>
      <c r="Z316" s="3">
        <v>21</v>
      </c>
      <c r="AA316" s="3">
        <f t="shared" si="39"/>
        <v>-10</v>
      </c>
    </row>
    <row r="317" spans="1:27" x14ac:dyDescent="0.25">
      <c r="A317" s="14">
        <v>194</v>
      </c>
      <c r="B317" s="14" t="s">
        <v>1</v>
      </c>
      <c r="C317" s="14" t="s">
        <v>442</v>
      </c>
      <c r="D317" s="14">
        <v>8</v>
      </c>
      <c r="E317" s="13" t="s">
        <v>225</v>
      </c>
      <c r="F317" s="12">
        <v>240.462293125282</v>
      </c>
      <c r="G317" s="12">
        <v>288.93863112410816</v>
      </c>
      <c r="H317" s="12">
        <v>278.71191945342144</v>
      </c>
      <c r="I317" s="12">
        <v>284.21774464173683</v>
      </c>
      <c r="J317" s="12">
        <v>227.81637999772184</v>
      </c>
      <c r="K317" s="12">
        <v>188.2679905193618</v>
      </c>
      <c r="L317" s="11" t="str">
        <f t="shared" si="32"/>
        <v>235-289</v>
      </c>
      <c r="M317" s="15">
        <f t="shared" si="33"/>
        <v>-2.78</v>
      </c>
      <c r="N317" s="5">
        <f t="shared" si="34"/>
        <v>-0.17359765561526139</v>
      </c>
      <c r="O317" s="9"/>
      <c r="P317" s="8">
        <f t="shared" si="35"/>
        <v>262.02854615262129</v>
      </c>
      <c r="Q317" s="7">
        <f t="shared" si="36"/>
        <v>26.545830976477607</v>
      </c>
      <c r="R317" s="6">
        <f t="shared" si="37"/>
        <v>0.10130892746706958</v>
      </c>
      <c r="S317" s="5">
        <f t="shared" si="38"/>
        <v>-0.28149816772366809</v>
      </c>
      <c r="T317" s="4">
        <v>171052.41666666674</v>
      </c>
      <c r="U317" s="3">
        <v>413</v>
      </c>
      <c r="V317" s="3">
        <v>496</v>
      </c>
      <c r="W317" s="3">
        <v>478</v>
      </c>
      <c r="X317" s="3">
        <v>487</v>
      </c>
      <c r="Y317" s="3">
        <v>390</v>
      </c>
      <c r="Z317" s="3">
        <v>322</v>
      </c>
      <c r="AA317" s="3">
        <f t="shared" si="39"/>
        <v>-68</v>
      </c>
    </row>
    <row r="318" spans="1:27" x14ac:dyDescent="0.25">
      <c r="A318" s="14">
        <v>196</v>
      </c>
      <c r="B318" s="14" t="s">
        <v>1</v>
      </c>
      <c r="C318" s="14"/>
      <c r="D318" s="14">
        <v>8</v>
      </c>
      <c r="E318" s="13" t="s">
        <v>223</v>
      </c>
      <c r="F318" s="12">
        <v>199.23568066365291</v>
      </c>
      <c r="G318" s="12">
        <v>231.05658540590309</v>
      </c>
      <c r="H318" s="12">
        <v>259.84456570524179</v>
      </c>
      <c r="I318" s="12">
        <v>275.97199835844242</v>
      </c>
      <c r="J318" s="12">
        <v>246.79821251003369</v>
      </c>
      <c r="K318" s="12">
        <v>194.2758999338337</v>
      </c>
      <c r="L318" s="11" t="str">
        <f t="shared" si="32"/>
        <v>231-272</v>
      </c>
      <c r="M318" s="15">
        <f t="shared" si="33"/>
        <v>-2.82</v>
      </c>
      <c r="N318" s="5">
        <f t="shared" si="34"/>
        <v>-0.21281480137974937</v>
      </c>
      <c r="O318" s="9"/>
      <c r="P318" s="8">
        <f t="shared" si="35"/>
        <v>251.91744030500817</v>
      </c>
      <c r="Q318" s="7">
        <f t="shared" si="36"/>
        <v>20.46094784893733</v>
      </c>
      <c r="R318" s="6">
        <f t="shared" si="37"/>
        <v>8.1220846893983636E-2</v>
      </c>
      <c r="S318" s="5">
        <f t="shared" si="38"/>
        <v>-0.22881123395579589</v>
      </c>
      <c r="T318" s="4">
        <v>82946.833333333285</v>
      </c>
      <c r="U318" s="3">
        <v>171</v>
      </c>
      <c r="V318" s="3">
        <v>197</v>
      </c>
      <c r="W318" s="3">
        <v>220</v>
      </c>
      <c r="X318" s="3">
        <v>232</v>
      </c>
      <c r="Y318" s="3">
        <v>206</v>
      </c>
      <c r="Z318" s="3">
        <v>161</v>
      </c>
      <c r="AA318" s="3">
        <f t="shared" si="39"/>
        <v>-45</v>
      </c>
    </row>
    <row r="319" spans="1:27" x14ac:dyDescent="0.25">
      <c r="A319" s="14">
        <v>70</v>
      </c>
      <c r="B319" s="14" t="s">
        <v>1</v>
      </c>
      <c r="C319" s="14"/>
      <c r="D319" s="14">
        <v>5</v>
      </c>
      <c r="E319" s="13" t="s">
        <v>349</v>
      </c>
      <c r="F319" s="12">
        <v>622.2403796294841</v>
      </c>
      <c r="G319" s="12">
        <v>506.27440690261938</v>
      </c>
      <c r="H319" s="12">
        <v>527.95266631267543</v>
      </c>
      <c r="I319" s="12">
        <v>530.74916138650758</v>
      </c>
      <c r="J319" s="12">
        <v>480.81856428749427</v>
      </c>
      <c r="K319" s="12">
        <v>415.26981723802351</v>
      </c>
      <c r="L319" s="11" t="str">
        <f t="shared" si="32"/>
        <v>481-552</v>
      </c>
      <c r="M319" s="15">
        <f t="shared" si="33"/>
        <v>-2.84</v>
      </c>
      <c r="N319" s="5">
        <f t="shared" si="34"/>
        <v>-0.1363274048010289</v>
      </c>
      <c r="O319" s="9"/>
      <c r="P319" s="8">
        <f t="shared" si="35"/>
        <v>516.38244395708341</v>
      </c>
      <c r="Q319" s="7">
        <f t="shared" si="36"/>
        <v>35.554104752838541</v>
      </c>
      <c r="R319" s="6">
        <f t="shared" si="37"/>
        <v>6.8852272514116394E-2</v>
      </c>
      <c r="S319" s="5">
        <f t="shared" si="38"/>
        <v>-0.19580957467148782</v>
      </c>
      <c r="T319" s="4">
        <v>17302.374999999985</v>
      </c>
      <c r="U319" s="3">
        <v>99</v>
      </c>
      <c r="V319" s="3">
        <v>82</v>
      </c>
      <c r="W319" s="3">
        <v>87</v>
      </c>
      <c r="X319" s="3">
        <v>89</v>
      </c>
      <c r="Y319" s="3">
        <v>82</v>
      </c>
      <c r="Z319" s="3">
        <v>72</v>
      </c>
      <c r="AA319" s="3">
        <f t="shared" si="39"/>
        <v>-10</v>
      </c>
    </row>
    <row r="320" spans="1:27" x14ac:dyDescent="0.25">
      <c r="A320" s="14">
        <v>282</v>
      </c>
      <c r="B320" s="14" t="s">
        <v>1</v>
      </c>
      <c r="C320" s="14"/>
      <c r="D320" s="14">
        <v>14</v>
      </c>
      <c r="E320" s="13" t="s">
        <v>137</v>
      </c>
      <c r="F320" s="12">
        <v>437.30129808115203</v>
      </c>
      <c r="G320" s="12">
        <v>351.84277654213946</v>
      </c>
      <c r="H320" s="12">
        <v>246.27137597848895</v>
      </c>
      <c r="I320" s="12">
        <v>326.64137289881654</v>
      </c>
      <c r="J320" s="12">
        <v>341.83737589543802</v>
      </c>
      <c r="K320" s="12">
        <v>191.11723952941563</v>
      </c>
      <c r="L320" s="11" t="str">
        <f t="shared" si="32"/>
        <v>279-374</v>
      </c>
      <c r="M320" s="15">
        <f t="shared" si="33"/>
        <v>-2.84</v>
      </c>
      <c r="N320" s="5">
        <f t="shared" si="34"/>
        <v>-0.44091181068545587</v>
      </c>
      <c r="O320" s="9"/>
      <c r="P320" s="8">
        <f t="shared" si="35"/>
        <v>326.37022334489023</v>
      </c>
      <c r="Q320" s="7">
        <f t="shared" si="36"/>
        <v>47.64265557363877</v>
      </c>
      <c r="R320" s="6">
        <f t="shared" si="37"/>
        <v>0.14597733544856087</v>
      </c>
      <c r="S320" s="5">
        <f t="shared" si="38"/>
        <v>-0.41441582025865958</v>
      </c>
      <c r="T320" s="4">
        <v>19884.083333333343</v>
      </c>
      <c r="U320" s="3">
        <v>87</v>
      </c>
      <c r="V320" s="3">
        <v>70</v>
      </c>
      <c r="W320" s="3">
        <v>49</v>
      </c>
      <c r="X320" s="3">
        <v>65</v>
      </c>
      <c r="Y320" s="3">
        <v>68</v>
      </c>
      <c r="Z320" s="3">
        <v>38</v>
      </c>
      <c r="AA320" s="3">
        <f t="shared" si="39"/>
        <v>-30</v>
      </c>
    </row>
    <row r="321" spans="1:27" x14ac:dyDescent="0.25">
      <c r="A321" s="14">
        <v>190</v>
      </c>
      <c r="B321" s="14" t="s">
        <v>1</v>
      </c>
      <c r="C321" s="14"/>
      <c r="D321" s="14">
        <v>8</v>
      </c>
      <c r="E321" s="13" t="s">
        <v>229</v>
      </c>
      <c r="F321" s="12">
        <v>417.7305742228906</v>
      </c>
      <c r="G321" s="12">
        <v>487.2721162732085</v>
      </c>
      <c r="H321" s="12">
        <v>500.70246231527346</v>
      </c>
      <c r="I321" s="12">
        <v>405.94248793861982</v>
      </c>
      <c r="J321" s="12">
        <v>408.32251064898691</v>
      </c>
      <c r="K321" s="12">
        <v>318.25818157381917</v>
      </c>
      <c r="L321" s="11" t="str">
        <f t="shared" si="32"/>
        <v>396-479</v>
      </c>
      <c r="M321" s="15">
        <f t="shared" si="33"/>
        <v>-2.88</v>
      </c>
      <c r="N321" s="5">
        <f t="shared" si="34"/>
        <v>-0.22057155000350015</v>
      </c>
      <c r="O321" s="9"/>
      <c r="P321" s="8">
        <f t="shared" si="35"/>
        <v>437.31764658096944</v>
      </c>
      <c r="Q321" s="7">
        <f t="shared" si="36"/>
        <v>41.286517527269076</v>
      </c>
      <c r="R321" s="6">
        <f t="shared" si="37"/>
        <v>9.4408533133878175E-2</v>
      </c>
      <c r="S321" s="5">
        <f t="shared" si="38"/>
        <v>-0.27224939569207707</v>
      </c>
      <c r="T321" s="4">
        <v>46538.124999999978</v>
      </c>
      <c r="U321" s="3">
        <v>200</v>
      </c>
      <c r="V321" s="3">
        <v>232</v>
      </c>
      <c r="W321" s="3">
        <v>237</v>
      </c>
      <c r="X321" s="3">
        <v>191</v>
      </c>
      <c r="Y321" s="3">
        <v>191</v>
      </c>
      <c r="Z321" s="3">
        <v>148</v>
      </c>
      <c r="AA321" s="3">
        <f t="shared" si="39"/>
        <v>-43</v>
      </c>
    </row>
    <row r="322" spans="1:27" x14ac:dyDescent="0.25">
      <c r="A322" s="14">
        <v>140</v>
      </c>
      <c r="B322" s="14" t="s">
        <v>1</v>
      </c>
      <c r="C322" s="14"/>
      <c r="D322" s="14">
        <v>6</v>
      </c>
      <c r="E322" s="13" t="s">
        <v>279</v>
      </c>
      <c r="F322" s="12">
        <v>339.39358778183083</v>
      </c>
      <c r="G322" s="12">
        <v>309.45202409098465</v>
      </c>
      <c r="H322" s="12">
        <v>279.76061720383592</v>
      </c>
      <c r="I322" s="12">
        <v>279.02829116746011</v>
      </c>
      <c r="J322" s="12">
        <v>200.83633990115985</v>
      </c>
      <c r="K322" s="12">
        <v>128.77071658519128</v>
      </c>
      <c r="L322" s="11" t="str">
        <f t="shared" si="32"/>
        <v>216-307</v>
      </c>
      <c r="M322" s="15">
        <f t="shared" si="33"/>
        <v>-2.9</v>
      </c>
      <c r="N322" s="5">
        <f t="shared" si="34"/>
        <v>-0.35882760735151387</v>
      </c>
      <c r="O322" s="9"/>
      <c r="P322" s="8">
        <f t="shared" si="35"/>
        <v>261.19162345006322</v>
      </c>
      <c r="Q322" s="7">
        <f t="shared" si="36"/>
        <v>45.676026151480123</v>
      </c>
      <c r="R322" s="6">
        <f t="shared" si="37"/>
        <v>0.17487553983603477</v>
      </c>
      <c r="S322" s="5">
        <f t="shared" si="38"/>
        <v>-0.50698757148385065</v>
      </c>
      <c r="T322" s="4">
        <v>34934.208333333358</v>
      </c>
      <c r="U322" s="3">
        <v>117</v>
      </c>
      <c r="V322" s="3">
        <v>107</v>
      </c>
      <c r="W322" s="3">
        <v>97</v>
      </c>
      <c r="X322" s="3">
        <v>97</v>
      </c>
      <c r="Y322" s="3">
        <v>70</v>
      </c>
      <c r="Z322" s="3">
        <v>45</v>
      </c>
      <c r="AA322" s="3">
        <f t="shared" si="39"/>
        <v>-25</v>
      </c>
    </row>
    <row r="323" spans="1:27" x14ac:dyDescent="0.25">
      <c r="A323" s="14">
        <v>398</v>
      </c>
      <c r="B323" s="14" t="s">
        <v>1</v>
      </c>
      <c r="C323" s="14"/>
      <c r="D323" s="14">
        <v>13</v>
      </c>
      <c r="E323" s="13" t="s">
        <v>20</v>
      </c>
      <c r="F323" s="12">
        <v>431.69306138287294</v>
      </c>
      <c r="G323" s="12">
        <v>501.38776971976006</v>
      </c>
      <c r="H323" s="12">
        <v>544.64841669354905</v>
      </c>
      <c r="I323" s="12">
        <v>458.67909103405367</v>
      </c>
      <c r="J323" s="12">
        <v>391.3210579644317</v>
      </c>
      <c r="K323" s="12">
        <v>289.23478926857831</v>
      </c>
      <c r="L323" s="11" t="str">
        <f t="shared" si="32"/>
        <v>400-515</v>
      </c>
      <c r="M323" s="15">
        <f t="shared" si="33"/>
        <v>-2.93</v>
      </c>
      <c r="N323" s="5">
        <f t="shared" si="34"/>
        <v>-0.26087599074500178</v>
      </c>
      <c r="O323" s="9"/>
      <c r="P323" s="8">
        <f t="shared" si="35"/>
        <v>457.31570032409422</v>
      </c>
      <c r="Q323" s="7">
        <f t="shared" si="36"/>
        <v>57.274848296705088</v>
      </c>
      <c r="R323" s="6">
        <f t="shared" si="37"/>
        <v>0.12524137757814804</v>
      </c>
      <c r="S323" s="5">
        <f t="shared" si="38"/>
        <v>-0.36753802884178033</v>
      </c>
      <c r="T323" s="4">
        <v>73682.083333333343</v>
      </c>
      <c r="U323" s="3">
        <v>267</v>
      </c>
      <c r="V323" s="3">
        <v>322</v>
      </c>
      <c r="W323" s="3">
        <v>363</v>
      </c>
      <c r="X323" s="3">
        <v>317</v>
      </c>
      <c r="Y323" s="3">
        <v>280</v>
      </c>
      <c r="Z323" s="3">
        <v>214</v>
      </c>
      <c r="AA323" s="3">
        <f t="shared" si="39"/>
        <v>-66</v>
      </c>
    </row>
    <row r="324" spans="1:27" x14ac:dyDescent="0.25">
      <c r="A324" s="14">
        <v>105</v>
      </c>
      <c r="B324" s="14" t="s">
        <v>1</v>
      </c>
      <c r="C324" s="14"/>
      <c r="D324" s="14">
        <v>5</v>
      </c>
      <c r="E324" s="13" t="s">
        <v>314</v>
      </c>
      <c r="F324" s="12">
        <v>332.62880704064304</v>
      </c>
      <c r="G324" s="12">
        <v>275.02750275027506</v>
      </c>
      <c r="H324" s="12">
        <v>286.63072408380538</v>
      </c>
      <c r="I324" s="12">
        <v>230.34840195796147</v>
      </c>
      <c r="J324" s="12">
        <v>363.17780580075663</v>
      </c>
      <c r="K324" s="12">
        <v>140.20251474351835</v>
      </c>
      <c r="L324" s="11" t="str">
        <f t="shared" si="32"/>
        <v>246-352</v>
      </c>
      <c r="M324" s="15">
        <f t="shared" si="33"/>
        <v>-2.99</v>
      </c>
      <c r="N324" s="5">
        <f t="shared" si="34"/>
        <v>-0.61395627016802068</v>
      </c>
      <c r="O324" s="9"/>
      <c r="P324" s="8">
        <f t="shared" si="35"/>
        <v>298.65724144188255</v>
      </c>
      <c r="Q324" s="7">
        <f t="shared" si="36"/>
        <v>53.030566067937976</v>
      </c>
      <c r="R324" s="6">
        <f t="shared" si="37"/>
        <v>0.17756330237268833</v>
      </c>
      <c r="S324" s="5">
        <f t="shared" si="38"/>
        <v>-0.5305571227182142</v>
      </c>
      <c r="T324" s="4">
        <v>14964.458333333339</v>
      </c>
      <c r="U324" s="3">
        <v>48</v>
      </c>
      <c r="V324" s="3">
        <v>40</v>
      </c>
      <c r="W324" s="3">
        <v>42</v>
      </c>
      <c r="X324" s="3">
        <v>34</v>
      </c>
      <c r="Y324" s="3">
        <v>54</v>
      </c>
      <c r="Z324" s="3">
        <v>21</v>
      </c>
      <c r="AA324" s="3">
        <f t="shared" si="39"/>
        <v>-33</v>
      </c>
    </row>
    <row r="325" spans="1:27" x14ac:dyDescent="0.25">
      <c r="A325" s="14">
        <v>89</v>
      </c>
      <c r="B325" s="14" t="s">
        <v>1</v>
      </c>
      <c r="C325" s="14"/>
      <c r="D325" s="14">
        <v>5</v>
      </c>
      <c r="E325" s="13" t="s">
        <v>330</v>
      </c>
      <c r="F325" s="12">
        <v>176.79913207698797</v>
      </c>
      <c r="G325" s="12">
        <v>185.39363040455541</v>
      </c>
      <c r="H325" s="12">
        <v>151.97767500360291</v>
      </c>
      <c r="I325" s="12">
        <v>114.03838428343722</v>
      </c>
      <c r="J325" s="12">
        <v>123.11322569475615</v>
      </c>
      <c r="K325" s="12">
        <v>60.924658620945003</v>
      </c>
      <c r="L325" s="11" t="str">
        <f t="shared" ref="L325:L350" si="40">CONCATENATE(ROUND(P325-Q325,),"-",ROUND(P325+Q325,0))</f>
        <v>113-164</v>
      </c>
      <c r="M325" s="15">
        <f t="shared" ref="M325:M350" si="41">ROUND((K325-P325)/Q325,2)</f>
        <v>-3</v>
      </c>
      <c r="N325" s="5">
        <f t="shared" ref="N325:N350" si="42">((K325-J325)/J325)</f>
        <v>-0.50513311403276784</v>
      </c>
      <c r="O325" s="9"/>
      <c r="P325" s="8">
        <f t="shared" ref="P325:P350" si="43">(F325+G325*2+H325*3+I325*4+J325*5)/15</f>
        <v>138.34927223362914</v>
      </c>
      <c r="Q325" s="7">
        <f t="shared" ref="Q325:Q350" si="44">SQRT(((1*POWER((F325-P325),2))+ (2*POWER((G325-P325),2))+ (3*POWER((H325-P325),2))+ (4*POWER((I325-P325),2))+ (5*POWER((J325-P325),2)))/15)</f>
        <v>25.80271011859708</v>
      </c>
      <c r="R325" s="6">
        <f t="shared" ref="R325:R350" si="45">Q325/P325</f>
        <v>0.18650412612958514</v>
      </c>
      <c r="S325" s="5">
        <f t="shared" ref="S325:S350" si="46">(K325-P325)/P325</f>
        <v>-0.55963152073498379</v>
      </c>
      <c r="T325" s="4">
        <v>19670.208333333321</v>
      </c>
      <c r="U325" s="3">
        <v>33</v>
      </c>
      <c r="V325" s="3">
        <v>35</v>
      </c>
      <c r="W325" s="3">
        <v>29</v>
      </c>
      <c r="X325" s="3">
        <v>22</v>
      </c>
      <c r="Y325" s="3">
        <v>24</v>
      </c>
      <c r="Z325" s="3">
        <v>12</v>
      </c>
      <c r="AA325" s="3">
        <f t="shared" ref="AA325:AA350" si="47">+Z325-Y325</f>
        <v>-12</v>
      </c>
    </row>
    <row r="326" spans="1:27" x14ac:dyDescent="0.25">
      <c r="A326" s="14">
        <v>128</v>
      </c>
      <c r="B326" s="14" t="s">
        <v>1</v>
      </c>
      <c r="C326" s="14"/>
      <c r="D326" s="14">
        <v>6</v>
      </c>
      <c r="E326" s="13" t="s">
        <v>291</v>
      </c>
      <c r="F326" s="12">
        <v>406.30554958685758</v>
      </c>
      <c r="G326" s="12">
        <v>312.96788215406906</v>
      </c>
      <c r="H326" s="12">
        <v>324.87076831936707</v>
      </c>
      <c r="I326" s="12">
        <v>359.28709875667755</v>
      </c>
      <c r="J326" s="12">
        <v>366.72529281892002</v>
      </c>
      <c r="K326" s="12">
        <v>273.97344802371958</v>
      </c>
      <c r="L326" s="11" t="str">
        <f t="shared" si="40"/>
        <v>327-377</v>
      </c>
      <c r="M326" s="15">
        <f t="shared" si="41"/>
        <v>-3.09</v>
      </c>
      <c r="N326" s="5">
        <f t="shared" si="42"/>
        <v>-0.25291913759817769</v>
      </c>
      <c r="O326" s="9"/>
      <c r="P326" s="22">
        <f t="shared" si="43"/>
        <v>351.84189853162718</v>
      </c>
      <c r="Q326" s="7">
        <f t="shared" si="44"/>
        <v>25.166504634547817</v>
      </c>
      <c r="R326" s="6">
        <f t="shared" si="45"/>
        <v>7.1527878685220286E-2</v>
      </c>
      <c r="S326" s="5">
        <f t="shared" si="46"/>
        <v>-0.22131659371121765</v>
      </c>
      <c r="T326" s="4">
        <v>26973.166666666675</v>
      </c>
      <c r="U326" s="3">
        <v>104</v>
      </c>
      <c r="V326" s="3">
        <v>81</v>
      </c>
      <c r="W326" s="3">
        <v>85</v>
      </c>
      <c r="X326" s="3">
        <v>95</v>
      </c>
      <c r="Y326" s="3">
        <v>98</v>
      </c>
      <c r="Z326" s="3">
        <v>74</v>
      </c>
      <c r="AA326" s="3">
        <f t="shared" si="47"/>
        <v>-24</v>
      </c>
    </row>
    <row r="327" spans="1:27" x14ac:dyDescent="0.25">
      <c r="A327" s="14">
        <v>192</v>
      </c>
      <c r="B327" s="14" t="s">
        <v>1</v>
      </c>
      <c r="C327" s="14"/>
      <c r="D327" s="14">
        <v>8</v>
      </c>
      <c r="E327" s="13" t="s">
        <v>227</v>
      </c>
      <c r="F327" s="12">
        <v>224.2544192462444</v>
      </c>
      <c r="G327" s="12">
        <v>298.20204731129724</v>
      </c>
      <c r="H327" s="12">
        <v>320.3966429326432</v>
      </c>
      <c r="I327" s="12">
        <v>282.01339563629273</v>
      </c>
      <c r="J327" s="12">
        <v>302.85243589047991</v>
      </c>
      <c r="K327" s="12">
        <v>223.85862516738709</v>
      </c>
      <c r="L327" s="11" t="str">
        <f t="shared" si="40"/>
        <v>272-318</v>
      </c>
      <c r="M327" s="15">
        <f t="shared" si="41"/>
        <v>-3.09</v>
      </c>
      <c r="N327" s="5">
        <f t="shared" si="42"/>
        <v>-0.26083267413988787</v>
      </c>
      <c r="O327" s="9"/>
      <c r="P327" s="8">
        <f t="shared" si="43"/>
        <v>294.94428031095595</v>
      </c>
      <c r="Q327" s="7">
        <f t="shared" si="44"/>
        <v>23.011991910466126</v>
      </c>
      <c r="R327" s="6">
        <f t="shared" si="45"/>
        <v>7.8021488961253563E-2</v>
      </c>
      <c r="S327" s="5">
        <f t="shared" si="46"/>
        <v>-0.24101384528841913</v>
      </c>
      <c r="T327" s="4">
        <v>102572.91666666664</v>
      </c>
      <c r="U327" s="3">
        <v>215</v>
      </c>
      <c r="V327" s="3">
        <v>290</v>
      </c>
      <c r="W327" s="3">
        <v>316</v>
      </c>
      <c r="X327" s="3">
        <v>282</v>
      </c>
      <c r="Y327" s="3">
        <v>307</v>
      </c>
      <c r="Z327" s="3">
        <v>230</v>
      </c>
      <c r="AA327" s="3">
        <f t="shared" si="47"/>
        <v>-77</v>
      </c>
    </row>
    <row r="328" spans="1:27" x14ac:dyDescent="0.25">
      <c r="A328" s="14">
        <v>283</v>
      </c>
      <c r="B328" s="14" t="s">
        <v>1</v>
      </c>
      <c r="C328" s="14"/>
      <c r="D328" s="14">
        <v>14</v>
      </c>
      <c r="E328" s="13" t="s">
        <v>136</v>
      </c>
      <c r="F328" s="12">
        <v>365.64115748278914</v>
      </c>
      <c r="G328" s="12">
        <v>356.26999565350604</v>
      </c>
      <c r="H328" s="12">
        <v>324.1905899415604</v>
      </c>
      <c r="I328" s="12">
        <v>289.45818819038971</v>
      </c>
      <c r="J328" s="12">
        <v>300.21099735191245</v>
      </c>
      <c r="K328" s="12">
        <v>234.59802711538629</v>
      </c>
      <c r="L328" s="11" t="str">
        <f t="shared" si="40"/>
        <v>288-340</v>
      </c>
      <c r="M328" s="15">
        <f t="shared" si="41"/>
        <v>-3.09</v>
      </c>
      <c r="N328" s="5">
        <f t="shared" si="42"/>
        <v>-0.21855618486758338</v>
      </c>
      <c r="O328" s="9"/>
      <c r="P328" s="8">
        <f t="shared" si="43"/>
        <v>313.97604387570692</v>
      </c>
      <c r="Q328" s="7">
        <f t="shared" si="44"/>
        <v>25.705686855412537</v>
      </c>
      <c r="R328" s="6">
        <f t="shared" si="45"/>
        <v>8.1871491016010753E-2</v>
      </c>
      <c r="S328" s="5">
        <f t="shared" si="46"/>
        <v>-0.25281551987368772</v>
      </c>
      <c r="T328" s="4">
        <v>35370.416666666686</v>
      </c>
      <c r="U328" s="3">
        <v>128</v>
      </c>
      <c r="V328" s="3">
        <v>125</v>
      </c>
      <c r="W328" s="3">
        <v>114</v>
      </c>
      <c r="X328" s="3">
        <v>102</v>
      </c>
      <c r="Y328" s="3">
        <v>106</v>
      </c>
      <c r="Z328" s="3">
        <v>83</v>
      </c>
      <c r="AA328" s="3">
        <f t="shared" si="47"/>
        <v>-23</v>
      </c>
    </row>
    <row r="329" spans="1:27" x14ac:dyDescent="0.25">
      <c r="A329" s="14">
        <v>118</v>
      </c>
      <c r="B329" s="14" t="s">
        <v>1</v>
      </c>
      <c r="C329" s="14"/>
      <c r="D329" s="14">
        <v>6</v>
      </c>
      <c r="E329" s="13" t="s">
        <v>301</v>
      </c>
      <c r="F329" s="12">
        <v>486.58176311412325</v>
      </c>
      <c r="G329" s="12">
        <v>542.83401868853264</v>
      </c>
      <c r="H329" s="12">
        <v>461.94225721784778</v>
      </c>
      <c r="I329" s="12">
        <v>446.87744386102116</v>
      </c>
      <c r="J329" s="12">
        <v>432.23801486015361</v>
      </c>
      <c r="K329" s="12">
        <v>349.30639030570808</v>
      </c>
      <c r="L329" s="11" t="str">
        <f t="shared" si="40"/>
        <v>425-496</v>
      </c>
      <c r="M329" s="15">
        <f t="shared" si="41"/>
        <v>-3.12</v>
      </c>
      <c r="N329" s="5">
        <f t="shared" si="42"/>
        <v>-0.19186564277849844</v>
      </c>
      <c r="O329" s="9"/>
      <c r="P329" s="8">
        <f t="shared" si="43"/>
        <v>460.45176145930566</v>
      </c>
      <c r="Q329" s="7">
        <f t="shared" si="44"/>
        <v>35.571749287420687</v>
      </c>
      <c r="R329" s="6">
        <f t="shared" si="45"/>
        <v>7.7254019345443389E-2</v>
      </c>
      <c r="S329" s="5">
        <f t="shared" si="46"/>
        <v>-0.24138331190512888</v>
      </c>
      <c r="T329" s="4">
        <v>32016.916666666668</v>
      </c>
      <c r="U329" s="3">
        <v>147</v>
      </c>
      <c r="V329" s="3">
        <v>166</v>
      </c>
      <c r="W329" s="3">
        <v>143</v>
      </c>
      <c r="X329" s="3">
        <v>140</v>
      </c>
      <c r="Y329" s="3">
        <v>137</v>
      </c>
      <c r="Z329" s="3">
        <v>112</v>
      </c>
      <c r="AA329" s="3">
        <f t="shared" si="47"/>
        <v>-25</v>
      </c>
    </row>
    <row r="330" spans="1:27" x14ac:dyDescent="0.25">
      <c r="A330" s="14">
        <v>408</v>
      </c>
      <c r="B330" s="14" t="s">
        <v>1</v>
      </c>
      <c r="C330" s="14"/>
      <c r="D330" s="14">
        <v>13</v>
      </c>
      <c r="E330" s="13" t="s">
        <v>10</v>
      </c>
      <c r="F330" s="12">
        <v>388.93580000511758</v>
      </c>
      <c r="G330" s="12">
        <v>353.60976636497577</v>
      </c>
      <c r="H330" s="12">
        <v>332.62650201654816</v>
      </c>
      <c r="I330" s="12">
        <v>285.9514046951906</v>
      </c>
      <c r="J330" s="12">
        <v>321.64265176497344</v>
      </c>
      <c r="K330" s="12">
        <v>234.43897895936925</v>
      </c>
      <c r="L330" s="11" t="str">
        <f t="shared" si="40"/>
        <v>295-351</v>
      </c>
      <c r="M330" s="15">
        <f t="shared" si="41"/>
        <v>-3.13</v>
      </c>
      <c r="N330" s="5">
        <f t="shared" si="42"/>
        <v>-0.27111974213334283</v>
      </c>
      <c r="O330" s="9"/>
      <c r="P330" s="8">
        <f t="shared" si="43"/>
        <v>323.07024775935616</v>
      </c>
      <c r="Q330" s="7">
        <f t="shared" si="44"/>
        <v>28.283075676163527</v>
      </c>
      <c r="R330" s="6">
        <f t="shared" si="45"/>
        <v>8.7544662104665882E-2</v>
      </c>
      <c r="S330" s="5">
        <f t="shared" si="46"/>
        <v>-0.27434054796034724</v>
      </c>
      <c r="T330" s="4">
        <v>31091.916666666668</v>
      </c>
      <c r="U330" s="3">
        <v>114</v>
      </c>
      <c r="V330" s="3">
        <v>105</v>
      </c>
      <c r="W330" s="3">
        <v>100</v>
      </c>
      <c r="X330" s="3">
        <v>87</v>
      </c>
      <c r="Y330" s="3">
        <v>99</v>
      </c>
      <c r="Z330" s="3">
        <v>73</v>
      </c>
      <c r="AA330" s="3">
        <f t="shared" si="47"/>
        <v>-26</v>
      </c>
    </row>
    <row r="331" spans="1:27" x14ac:dyDescent="0.25">
      <c r="A331" s="14">
        <v>48</v>
      </c>
      <c r="B331" s="14" t="s">
        <v>1</v>
      </c>
      <c r="C331" s="14" t="s">
        <v>442</v>
      </c>
      <c r="D331" s="14">
        <v>4</v>
      </c>
      <c r="E331" s="13" t="s">
        <v>371</v>
      </c>
      <c r="F331" s="12">
        <v>359.98228734368638</v>
      </c>
      <c r="G331" s="12">
        <v>410.3273505611624</v>
      </c>
      <c r="H331" s="12">
        <v>335.00147592863368</v>
      </c>
      <c r="I331" s="12">
        <v>331.77087186246752</v>
      </c>
      <c r="J331" s="12">
        <v>304.45813700616168</v>
      </c>
      <c r="K331" s="12">
        <v>230.84642252647618</v>
      </c>
      <c r="L331" s="11" t="str">
        <f t="shared" si="40"/>
        <v>302-369</v>
      </c>
      <c r="M331" s="15">
        <f t="shared" si="41"/>
        <v>-3.14</v>
      </c>
      <c r="N331" s="5">
        <f t="shared" si="42"/>
        <v>-0.24177942886839557</v>
      </c>
      <c r="O331" s="9"/>
      <c r="P331" s="8">
        <f t="shared" si="43"/>
        <v>335.66770591550608</v>
      </c>
      <c r="Q331" s="7">
        <f t="shared" si="44"/>
        <v>33.338249058729787</v>
      </c>
      <c r="R331" s="6">
        <f t="shared" si="45"/>
        <v>9.9319203102373077E-2</v>
      </c>
      <c r="S331" s="5">
        <f t="shared" si="46"/>
        <v>-0.31227693800074829</v>
      </c>
      <c r="T331" s="4">
        <v>231620.75000000012</v>
      </c>
      <c r="U331" s="3">
        <v>754</v>
      </c>
      <c r="V331" s="3">
        <v>878</v>
      </c>
      <c r="W331" s="3">
        <v>732</v>
      </c>
      <c r="X331" s="3">
        <v>740</v>
      </c>
      <c r="Y331" s="3">
        <v>693</v>
      </c>
      <c r="Z331" s="3">
        <v>536</v>
      </c>
      <c r="AA331" s="3">
        <f t="shared" si="47"/>
        <v>-157</v>
      </c>
    </row>
    <row r="332" spans="1:27" x14ac:dyDescent="0.25">
      <c r="A332" s="14">
        <v>235</v>
      </c>
      <c r="B332" s="14" t="s">
        <v>1</v>
      </c>
      <c r="C332" s="14"/>
      <c r="D332" s="14">
        <v>8</v>
      </c>
      <c r="E332" s="13" t="s">
        <v>184</v>
      </c>
      <c r="F332" s="12">
        <v>447.29084070346647</v>
      </c>
      <c r="G332" s="12">
        <v>268.84500051700962</v>
      </c>
      <c r="H332" s="12">
        <v>251.84951991185267</v>
      </c>
      <c r="I332" s="12">
        <v>213.17416329140909</v>
      </c>
      <c r="J332" s="12">
        <v>346.52661216091832</v>
      </c>
      <c r="K332" s="12">
        <v>66.07262482678874</v>
      </c>
      <c r="L332" s="11" t="str">
        <f t="shared" si="40"/>
        <v>220-356</v>
      </c>
      <c r="M332" s="15">
        <f t="shared" si="41"/>
        <v>-3.26</v>
      </c>
      <c r="N332" s="5">
        <f t="shared" si="42"/>
        <v>-0.80932885813656852</v>
      </c>
      <c r="O332" s="9"/>
      <c r="P332" s="8">
        <f t="shared" si="43"/>
        <v>288.39060769621813</v>
      </c>
      <c r="Q332" s="7">
        <f t="shared" si="44"/>
        <v>68.092157145232179</v>
      </c>
      <c r="R332" s="6">
        <f t="shared" si="45"/>
        <v>0.23611086952234722</v>
      </c>
      <c r="S332" s="5">
        <f t="shared" si="46"/>
        <v>-0.77089189778195677</v>
      </c>
      <c r="T332" s="4">
        <v>4551.2083333333367</v>
      </c>
      <c r="U332" s="3">
        <v>22</v>
      </c>
      <c r="V332" s="3">
        <v>13</v>
      </c>
      <c r="W332" s="3">
        <v>12</v>
      </c>
      <c r="X332" s="3">
        <v>10</v>
      </c>
      <c r="Y332" s="3">
        <v>16</v>
      </c>
      <c r="Z332" s="3">
        <v>3</v>
      </c>
      <c r="AA332" s="3">
        <f t="shared" si="47"/>
        <v>-13</v>
      </c>
    </row>
    <row r="333" spans="1:27" x14ac:dyDescent="0.25">
      <c r="A333" s="14">
        <v>320</v>
      </c>
      <c r="B333" s="14" t="s">
        <v>1</v>
      </c>
      <c r="C333" s="14"/>
      <c r="D333" s="14">
        <v>10</v>
      </c>
      <c r="E333" s="13" t="s">
        <v>99</v>
      </c>
      <c r="F333" s="12">
        <v>442.31012258309107</v>
      </c>
      <c r="G333" s="12">
        <v>371.53289347255145</v>
      </c>
      <c r="H333" s="12">
        <v>376.50113599480687</v>
      </c>
      <c r="I333" s="12">
        <v>250.35411931350265</v>
      </c>
      <c r="J333" s="12">
        <v>347.57034957556311</v>
      </c>
      <c r="K333" s="12">
        <v>149.20986593719613</v>
      </c>
      <c r="L333" s="11" t="str">
        <f t="shared" si="40"/>
        <v>280-394</v>
      </c>
      <c r="M333" s="15">
        <f t="shared" si="41"/>
        <v>-3.29</v>
      </c>
      <c r="N333" s="5">
        <f t="shared" si="42"/>
        <v>-0.57070599917569398</v>
      </c>
      <c r="O333" s="9"/>
      <c r="P333" s="8">
        <f t="shared" si="43"/>
        <v>336.9431695096294</v>
      </c>
      <c r="Q333" s="7">
        <f t="shared" si="44"/>
        <v>57.005806827733473</v>
      </c>
      <c r="R333" s="6">
        <f t="shared" si="45"/>
        <v>0.16918522761775209</v>
      </c>
      <c r="S333" s="5">
        <f t="shared" si="46"/>
        <v>-0.55716607594583722</v>
      </c>
      <c r="T333" s="4">
        <v>7386.4166666666688</v>
      </c>
      <c r="U333" s="3">
        <v>35</v>
      </c>
      <c r="V333" s="3">
        <v>29</v>
      </c>
      <c r="W333" s="3">
        <v>29</v>
      </c>
      <c r="X333" s="3">
        <v>19</v>
      </c>
      <c r="Y333" s="3">
        <v>26</v>
      </c>
      <c r="Z333" s="3">
        <v>11</v>
      </c>
      <c r="AA333" s="3">
        <f t="shared" si="47"/>
        <v>-15</v>
      </c>
    </row>
    <row r="334" spans="1:27" x14ac:dyDescent="0.25">
      <c r="A334" s="14">
        <v>159</v>
      </c>
      <c r="B334" s="14" t="s">
        <v>1</v>
      </c>
      <c r="C334" s="14"/>
      <c r="D334" s="14">
        <v>7</v>
      </c>
      <c r="E334" s="13" t="s">
        <v>260</v>
      </c>
      <c r="F334" s="12">
        <v>238.82735767382155</v>
      </c>
      <c r="G334" s="12">
        <v>213.5864728567191</v>
      </c>
      <c r="H334" s="12">
        <v>318.17110534998824</v>
      </c>
      <c r="I334" s="12">
        <v>268.74653112493786</v>
      </c>
      <c r="J334" s="12">
        <v>232.0252907566925</v>
      </c>
      <c r="K334" s="12">
        <v>138.29598221360007</v>
      </c>
      <c r="L334" s="11" t="str">
        <f t="shared" si="40"/>
        <v>221-293</v>
      </c>
      <c r="M334" s="15">
        <f t="shared" si="41"/>
        <v>-3.34</v>
      </c>
      <c r="N334" s="5">
        <f t="shared" si="42"/>
        <v>-0.40396160365716044</v>
      </c>
      <c r="O334" s="9"/>
      <c r="P334" s="8">
        <f t="shared" si="43"/>
        <v>257.04174651469589</v>
      </c>
      <c r="Q334" s="7">
        <f t="shared" si="44"/>
        <v>35.586518362639346</v>
      </c>
      <c r="R334" s="6">
        <f t="shared" si="45"/>
        <v>0.13844645410781456</v>
      </c>
      <c r="S334" s="5">
        <f t="shared" si="46"/>
        <v>-0.46197073398078065</v>
      </c>
      <c r="T334" s="4">
        <v>8669.7916666666679</v>
      </c>
      <c r="U334" s="3">
        <v>20</v>
      </c>
      <c r="V334" s="3">
        <v>18</v>
      </c>
      <c r="W334" s="3">
        <v>27</v>
      </c>
      <c r="X334" s="3">
        <v>23</v>
      </c>
      <c r="Y334" s="3">
        <v>20</v>
      </c>
      <c r="Z334" s="3">
        <v>12</v>
      </c>
      <c r="AA334" s="3">
        <f t="shared" si="47"/>
        <v>-8</v>
      </c>
    </row>
    <row r="335" spans="1:27" x14ac:dyDescent="0.25">
      <c r="A335" s="14">
        <v>119</v>
      </c>
      <c r="B335" s="14" t="s">
        <v>1</v>
      </c>
      <c r="C335" s="14"/>
      <c r="D335" s="14">
        <v>6</v>
      </c>
      <c r="E335" s="13" t="s">
        <v>300</v>
      </c>
      <c r="F335" s="12">
        <v>245.03218734215304</v>
      </c>
      <c r="G335" s="12">
        <v>276.28419016853331</v>
      </c>
      <c r="H335" s="12">
        <v>273.21543036684426</v>
      </c>
      <c r="I335" s="12">
        <v>199.58627428559549</v>
      </c>
      <c r="J335" s="12">
        <v>275.59257545375084</v>
      </c>
      <c r="K335" s="12">
        <v>142.41705478139824</v>
      </c>
      <c r="L335" s="11" t="str">
        <f t="shared" si="40"/>
        <v>220-286</v>
      </c>
      <c r="M335" s="15">
        <f t="shared" si="41"/>
        <v>-3.35</v>
      </c>
      <c r="N335" s="5">
        <f t="shared" si="42"/>
        <v>-0.4832333398426466</v>
      </c>
      <c r="O335" s="9"/>
      <c r="P335" s="8">
        <f t="shared" si="43"/>
        <v>252.90365554605927</v>
      </c>
      <c r="Q335" s="7">
        <f t="shared" si="44"/>
        <v>33.002900286736597</v>
      </c>
      <c r="R335" s="6">
        <f t="shared" si="45"/>
        <v>0.13049594010603793</v>
      </c>
      <c r="S335" s="5">
        <f t="shared" si="46"/>
        <v>-0.43687229639327618</v>
      </c>
      <c r="T335" s="4">
        <v>24542.208333333347</v>
      </c>
      <c r="U335" s="3">
        <v>57</v>
      </c>
      <c r="V335" s="3">
        <v>65</v>
      </c>
      <c r="W335" s="3">
        <v>65</v>
      </c>
      <c r="X335" s="3">
        <v>48</v>
      </c>
      <c r="Y335" s="3">
        <v>67</v>
      </c>
      <c r="Z335" s="3">
        <v>35</v>
      </c>
      <c r="AA335" s="3">
        <f t="shared" si="47"/>
        <v>-32</v>
      </c>
    </row>
    <row r="336" spans="1:27" x14ac:dyDescent="0.25">
      <c r="A336" s="14">
        <v>110</v>
      </c>
      <c r="B336" s="14" t="s">
        <v>1</v>
      </c>
      <c r="C336" s="14"/>
      <c r="D336" s="14">
        <v>5</v>
      </c>
      <c r="E336" s="13" t="s">
        <v>309</v>
      </c>
      <c r="F336" s="12">
        <v>351.67595572650919</v>
      </c>
      <c r="G336" s="12">
        <v>242.72222308661762</v>
      </c>
      <c r="H336" s="12">
        <v>265.30517807838839</v>
      </c>
      <c r="I336" s="12">
        <v>238.55034788592403</v>
      </c>
      <c r="J336" s="12">
        <v>193.98936089598837</v>
      </c>
      <c r="K336" s="12">
        <v>96.151679274054715</v>
      </c>
      <c r="L336" s="11" t="str">
        <f t="shared" si="40"/>
        <v>196-278</v>
      </c>
      <c r="M336" s="15">
        <f t="shared" si="41"/>
        <v>-3.46</v>
      </c>
      <c r="N336" s="5">
        <f t="shared" si="42"/>
        <v>-0.50434560519219129</v>
      </c>
      <c r="O336" s="9"/>
      <c r="P336" s="24">
        <f t="shared" si="43"/>
        <v>237.14560881056983</v>
      </c>
      <c r="Q336" s="7">
        <f t="shared" si="44"/>
        <v>40.725490363410529</v>
      </c>
      <c r="R336" s="6">
        <f t="shared" si="45"/>
        <v>0.1717320028301336</v>
      </c>
      <c r="S336" s="5">
        <f t="shared" si="46"/>
        <v>-0.59454581614935165</v>
      </c>
      <c r="T336" s="4">
        <v>16623.625000000018</v>
      </c>
      <c r="U336" s="3">
        <v>56</v>
      </c>
      <c r="V336" s="3">
        <v>39</v>
      </c>
      <c r="W336" s="3">
        <v>43</v>
      </c>
      <c r="X336" s="3">
        <v>39</v>
      </c>
      <c r="Y336" s="3">
        <v>32</v>
      </c>
      <c r="Z336" s="3">
        <v>16</v>
      </c>
      <c r="AA336" s="3">
        <f t="shared" si="47"/>
        <v>-16</v>
      </c>
    </row>
    <row r="337" spans="1:27" x14ac:dyDescent="0.25">
      <c r="A337" s="14">
        <v>158</v>
      </c>
      <c r="B337" s="14" t="s">
        <v>1</v>
      </c>
      <c r="C337" s="14"/>
      <c r="D337" s="14">
        <v>7</v>
      </c>
      <c r="E337" s="13" t="s">
        <v>261</v>
      </c>
      <c r="F337" s="12">
        <v>274.50150398604404</v>
      </c>
      <c r="G337" s="12">
        <v>258.6063422565324</v>
      </c>
      <c r="H337" s="12">
        <v>265.80450589753747</v>
      </c>
      <c r="I337" s="12">
        <v>255.1492304061338</v>
      </c>
      <c r="J337" s="12">
        <v>211.40302841205764</v>
      </c>
      <c r="K337" s="12">
        <v>157.62511493497954</v>
      </c>
      <c r="L337" s="11" t="str">
        <f t="shared" si="40"/>
        <v>221-268</v>
      </c>
      <c r="M337" s="15">
        <f t="shared" si="41"/>
        <v>-3.63</v>
      </c>
      <c r="N337" s="5">
        <f t="shared" si="42"/>
        <v>-0.25438572891328937</v>
      </c>
      <c r="O337" s="9"/>
      <c r="P337" s="8">
        <f t="shared" si="43"/>
        <v>244.44931799176962</v>
      </c>
      <c r="Q337" s="7">
        <f t="shared" si="44"/>
        <v>23.930938809003084</v>
      </c>
      <c r="R337" s="6">
        <f t="shared" si="45"/>
        <v>9.7897343325002925E-2</v>
      </c>
      <c r="S337" s="5">
        <f t="shared" si="46"/>
        <v>-0.35518284023076463</v>
      </c>
      <c r="T337" s="4">
        <v>39324.083333333358</v>
      </c>
      <c r="U337" s="3">
        <v>107</v>
      </c>
      <c r="V337" s="3">
        <v>101</v>
      </c>
      <c r="W337" s="3">
        <v>104</v>
      </c>
      <c r="X337" s="3">
        <v>100</v>
      </c>
      <c r="Y337" s="3">
        <v>83</v>
      </c>
      <c r="Z337" s="3">
        <v>62</v>
      </c>
      <c r="AA337" s="3">
        <f t="shared" si="47"/>
        <v>-21</v>
      </c>
    </row>
    <row r="338" spans="1:27" x14ac:dyDescent="0.25">
      <c r="A338" s="14">
        <v>309</v>
      </c>
      <c r="B338" s="14" t="s">
        <v>1</v>
      </c>
      <c r="C338" s="14"/>
      <c r="D338" s="14">
        <v>10</v>
      </c>
      <c r="E338" s="13" t="s">
        <v>110</v>
      </c>
      <c r="F338" s="12">
        <v>343.0952089204755</v>
      </c>
      <c r="G338" s="12">
        <v>172.47751632376495</v>
      </c>
      <c r="H338" s="12">
        <v>248.01587301587301</v>
      </c>
      <c r="I338" s="12">
        <v>249.89067283063662</v>
      </c>
      <c r="J338" s="12">
        <v>201.01765186255417</v>
      </c>
      <c r="K338" s="12">
        <v>75.815809702317665</v>
      </c>
      <c r="L338" s="11" t="str">
        <f t="shared" si="40"/>
        <v>187-271</v>
      </c>
      <c r="M338" s="15">
        <f t="shared" si="41"/>
        <v>-3.67</v>
      </c>
      <c r="N338" s="5">
        <f t="shared" si="42"/>
        <v>-0.62284003917150155</v>
      </c>
      <c r="O338" s="9"/>
      <c r="P338" s="8">
        <f t="shared" si="43"/>
        <v>229.11658741672946</v>
      </c>
      <c r="Q338" s="7">
        <f t="shared" si="44"/>
        <v>41.755355179459059</v>
      </c>
      <c r="R338" s="6">
        <f t="shared" si="45"/>
        <v>0.18224501180925934</v>
      </c>
      <c r="S338" s="5">
        <f t="shared" si="46"/>
        <v>-0.66909506397099117</v>
      </c>
      <c r="T338" s="4">
        <v>3960.9583333333321</v>
      </c>
      <c r="U338" s="3">
        <v>14</v>
      </c>
      <c r="V338" s="3">
        <v>7</v>
      </c>
      <c r="W338" s="3">
        <v>10</v>
      </c>
      <c r="X338" s="3">
        <v>10</v>
      </c>
      <c r="Y338" s="3">
        <v>8</v>
      </c>
      <c r="Z338" s="3">
        <v>3</v>
      </c>
      <c r="AA338" s="3">
        <f t="shared" si="47"/>
        <v>-5</v>
      </c>
    </row>
    <row r="339" spans="1:27" x14ac:dyDescent="0.25">
      <c r="A339" s="14">
        <v>311</v>
      </c>
      <c r="B339" s="14" t="s">
        <v>1</v>
      </c>
      <c r="C339" s="14"/>
      <c r="D339" s="14">
        <v>10</v>
      </c>
      <c r="E339" s="13" t="s">
        <v>108</v>
      </c>
      <c r="F339" s="12">
        <v>441.35148128590902</v>
      </c>
      <c r="G339" s="12">
        <v>335.28663196958036</v>
      </c>
      <c r="H339" s="12">
        <v>389.15954804425218</v>
      </c>
      <c r="I339" s="12">
        <v>385.35645472061657</v>
      </c>
      <c r="J339" s="12">
        <v>370.69054946574914</v>
      </c>
      <c r="K339" s="12">
        <v>287.14489859357127</v>
      </c>
      <c r="L339" s="11" t="str">
        <f t="shared" si="40"/>
        <v>354-402</v>
      </c>
      <c r="M339" s="15">
        <f t="shared" si="41"/>
        <v>-3.82</v>
      </c>
      <c r="N339" s="5">
        <f t="shared" si="42"/>
        <v>-0.22537842141534628</v>
      </c>
      <c r="O339" s="9"/>
      <c r="P339" s="8">
        <f t="shared" si="43"/>
        <v>378.28546370460259</v>
      </c>
      <c r="Q339" s="7">
        <f t="shared" si="44"/>
        <v>23.830328061343028</v>
      </c>
      <c r="R339" s="6">
        <f t="shared" si="45"/>
        <v>6.2995621951658629E-2</v>
      </c>
      <c r="S339" s="5">
        <f t="shared" si="46"/>
        <v>-0.24093065649015161</v>
      </c>
      <c r="T339" s="4">
        <v>37124.791666666693</v>
      </c>
      <c r="U339" s="3">
        <v>140</v>
      </c>
      <c r="V339" s="3">
        <v>110</v>
      </c>
      <c r="W339" s="3">
        <v>132</v>
      </c>
      <c r="X339" s="3">
        <v>135</v>
      </c>
      <c r="Y339" s="3">
        <v>134</v>
      </c>
      <c r="Z339" s="3">
        <v>107</v>
      </c>
      <c r="AA339" s="3">
        <f t="shared" si="47"/>
        <v>-27</v>
      </c>
    </row>
    <row r="340" spans="1:27" x14ac:dyDescent="0.25">
      <c r="A340" s="14">
        <v>116</v>
      </c>
      <c r="B340" s="14" t="s">
        <v>1</v>
      </c>
      <c r="C340" s="14"/>
      <c r="D340" s="14">
        <v>6</v>
      </c>
      <c r="E340" s="13" t="s">
        <v>303</v>
      </c>
      <c r="F340" s="12">
        <v>309.61083637927328</v>
      </c>
      <c r="G340" s="12">
        <v>245.35676585546776</v>
      </c>
      <c r="H340" s="12">
        <v>244.29736102036759</v>
      </c>
      <c r="I340" s="12">
        <v>175.31705523901087</v>
      </c>
      <c r="J340" s="12">
        <v>202.66846816416145</v>
      </c>
      <c r="K340" s="12">
        <v>67.254363944188171</v>
      </c>
      <c r="L340" s="11" t="str">
        <f t="shared" si="40"/>
        <v>180-253</v>
      </c>
      <c r="M340" s="15">
        <f t="shared" si="41"/>
        <v>-4.05</v>
      </c>
      <c r="N340" s="5">
        <f t="shared" si="42"/>
        <v>-0.66815575923871828</v>
      </c>
      <c r="O340" s="9"/>
      <c r="P340" s="8">
        <f t="shared" si="43"/>
        <v>216.52180086187749</v>
      </c>
      <c r="Q340" s="7">
        <f t="shared" si="44"/>
        <v>36.872593755456961</v>
      </c>
      <c r="R340" s="6">
        <f t="shared" si="45"/>
        <v>0.17029506317000634</v>
      </c>
      <c r="S340" s="5">
        <f t="shared" si="46"/>
        <v>-0.6893875643169497</v>
      </c>
      <c r="T340" s="4">
        <v>17832.833333333343</v>
      </c>
      <c r="U340" s="3">
        <v>54</v>
      </c>
      <c r="V340" s="3">
        <v>43</v>
      </c>
      <c r="W340" s="3">
        <v>43</v>
      </c>
      <c r="X340" s="3">
        <v>31</v>
      </c>
      <c r="Y340" s="3">
        <v>36</v>
      </c>
      <c r="Z340" s="3">
        <v>12</v>
      </c>
      <c r="AA340" s="3">
        <f t="shared" si="47"/>
        <v>-24</v>
      </c>
    </row>
    <row r="341" spans="1:27" x14ac:dyDescent="0.25">
      <c r="A341" s="14">
        <v>102</v>
      </c>
      <c r="B341" s="14" t="s">
        <v>1</v>
      </c>
      <c r="C341" s="14"/>
      <c r="D341" s="14">
        <v>5</v>
      </c>
      <c r="E341" s="13" t="s">
        <v>317</v>
      </c>
      <c r="F341" s="12">
        <v>417.42537988904149</v>
      </c>
      <c r="G341" s="12">
        <v>407.18080312171952</v>
      </c>
      <c r="H341" s="12">
        <v>464.92460824818522</v>
      </c>
      <c r="I341" s="12">
        <v>391.59543559728831</v>
      </c>
      <c r="J341" s="12">
        <v>377.57221068529356</v>
      </c>
      <c r="K341" s="12">
        <v>271.70410726042127</v>
      </c>
      <c r="L341" s="11" t="str">
        <f t="shared" si="40"/>
        <v>373-437</v>
      </c>
      <c r="M341" s="15">
        <f t="shared" si="41"/>
        <v>-4.17</v>
      </c>
      <c r="N341" s="5">
        <f t="shared" si="42"/>
        <v>-0.28039167192077424</v>
      </c>
      <c r="O341" s="9"/>
      <c r="P341" s="8">
        <f t="shared" si="43"/>
        <v>405.38690711284386</v>
      </c>
      <c r="Q341" s="7">
        <f t="shared" si="44"/>
        <v>32.056907685187674</v>
      </c>
      <c r="R341" s="6">
        <f t="shared" si="45"/>
        <v>7.907731385183657E-2</v>
      </c>
      <c r="S341" s="5">
        <f t="shared" si="46"/>
        <v>-0.3297659532334391</v>
      </c>
      <c r="T341" s="4">
        <v>23912.083333333343</v>
      </c>
      <c r="U341" s="3">
        <v>98</v>
      </c>
      <c r="V341" s="3">
        <v>96</v>
      </c>
      <c r="W341" s="3">
        <v>110</v>
      </c>
      <c r="X341" s="3">
        <v>93</v>
      </c>
      <c r="Y341" s="3">
        <v>90</v>
      </c>
      <c r="Z341" s="3">
        <v>65</v>
      </c>
      <c r="AA341" s="3">
        <f t="shared" si="47"/>
        <v>-25</v>
      </c>
    </row>
    <row r="342" spans="1:27" x14ac:dyDescent="0.25">
      <c r="A342" s="14">
        <v>233</v>
      </c>
      <c r="B342" s="14" t="s">
        <v>1</v>
      </c>
      <c r="C342" s="14"/>
      <c r="D342" s="14">
        <v>8</v>
      </c>
      <c r="E342" s="13" t="s">
        <v>186</v>
      </c>
      <c r="F342" s="12">
        <v>353.97660536435455</v>
      </c>
      <c r="G342" s="12">
        <v>392.52276310286027</v>
      </c>
      <c r="H342" s="12">
        <v>321.68821977739174</v>
      </c>
      <c r="I342" s="12">
        <v>373.24238231603334</v>
      </c>
      <c r="J342" s="12">
        <v>360.35456315052846</v>
      </c>
      <c r="K342" s="12">
        <v>257.38990548964409</v>
      </c>
      <c r="L342" s="11" t="str">
        <f t="shared" si="40"/>
        <v>338-382</v>
      </c>
      <c r="M342" s="15">
        <f t="shared" si="41"/>
        <v>-4.66</v>
      </c>
      <c r="N342" s="5">
        <f t="shared" si="42"/>
        <v>-0.28573152164545684</v>
      </c>
      <c r="O342" s="9"/>
      <c r="P342" s="8">
        <f t="shared" si="43"/>
        <v>359.92194239460173</v>
      </c>
      <c r="Q342" s="7">
        <f t="shared" si="44"/>
        <v>21.995604063858913</v>
      </c>
      <c r="R342" s="6">
        <f t="shared" si="45"/>
        <v>6.1112150922279569E-2</v>
      </c>
      <c r="S342" s="5">
        <f t="shared" si="46"/>
        <v>-0.28487298168819691</v>
      </c>
      <c r="T342" s="4">
        <v>15541.374999999998</v>
      </c>
      <c r="U342" s="3">
        <v>55</v>
      </c>
      <c r="V342" s="3">
        <v>61</v>
      </c>
      <c r="W342" s="3">
        <v>50</v>
      </c>
      <c r="X342" s="3">
        <v>58</v>
      </c>
      <c r="Y342" s="3">
        <v>56</v>
      </c>
      <c r="Z342" s="3">
        <v>40</v>
      </c>
      <c r="AA342" s="3">
        <f t="shared" si="47"/>
        <v>-16</v>
      </c>
    </row>
    <row r="343" spans="1:27" x14ac:dyDescent="0.25">
      <c r="A343" s="14">
        <v>251</v>
      </c>
      <c r="B343" s="14" t="s">
        <v>1</v>
      </c>
      <c r="C343" s="14"/>
      <c r="D343" s="14">
        <v>9</v>
      </c>
      <c r="E343" s="13" t="s">
        <v>168</v>
      </c>
      <c r="F343" s="12">
        <v>277.74855339295112</v>
      </c>
      <c r="G343" s="12">
        <v>287.11801804940939</v>
      </c>
      <c r="H343" s="12">
        <v>293.62880886426592</v>
      </c>
      <c r="I343" s="12">
        <v>283.59226040928149</v>
      </c>
      <c r="J343" s="12">
        <v>235.34562968638826</v>
      </c>
      <c r="K343" s="12">
        <v>155.0357726912647</v>
      </c>
      <c r="L343" s="11" t="str">
        <f t="shared" si="40"/>
        <v>245-294</v>
      </c>
      <c r="M343" s="15">
        <f t="shared" si="41"/>
        <v>-4.66</v>
      </c>
      <c r="N343" s="5">
        <f t="shared" si="42"/>
        <v>-0.34124218538555878</v>
      </c>
      <c r="O343" s="9"/>
      <c r="P343" s="8">
        <f t="shared" si="43"/>
        <v>269.59788041024234</v>
      </c>
      <c r="Q343" s="7">
        <f t="shared" si="44"/>
        <v>24.579469166261251</v>
      </c>
      <c r="R343" s="6">
        <f t="shared" si="45"/>
        <v>9.1170854640470866E-2</v>
      </c>
      <c r="S343" s="5">
        <f t="shared" si="46"/>
        <v>-0.42493697481838694</v>
      </c>
      <c r="T343" s="4">
        <v>36737.833333333314</v>
      </c>
      <c r="U343" s="3">
        <v>99</v>
      </c>
      <c r="V343" s="3">
        <v>103</v>
      </c>
      <c r="W343" s="3">
        <v>106</v>
      </c>
      <c r="X343" s="3">
        <v>103</v>
      </c>
      <c r="Y343" s="3">
        <v>86</v>
      </c>
      <c r="Z343" s="3">
        <v>57</v>
      </c>
      <c r="AA343" s="3">
        <f t="shared" si="47"/>
        <v>-29</v>
      </c>
    </row>
    <row r="344" spans="1:27" x14ac:dyDescent="0.25">
      <c r="A344" s="14">
        <v>290</v>
      </c>
      <c r="B344" s="14" t="s">
        <v>1</v>
      </c>
      <c r="C344" s="14"/>
      <c r="D344" s="14">
        <v>14</v>
      </c>
      <c r="E344" s="13" t="s">
        <v>129</v>
      </c>
      <c r="F344" s="12">
        <v>428.48931389454981</v>
      </c>
      <c r="G344" s="12">
        <v>432.32983603100126</v>
      </c>
      <c r="H344" s="12">
        <v>404.23381735014095</v>
      </c>
      <c r="I344" s="12">
        <v>365.07126942796555</v>
      </c>
      <c r="J344" s="12">
        <v>368.41392387918194</v>
      </c>
      <c r="K344" s="12">
        <v>262.3751326679814</v>
      </c>
      <c r="L344" s="11" t="str">
        <f t="shared" si="40"/>
        <v>361-414</v>
      </c>
      <c r="M344" s="15">
        <f t="shared" si="41"/>
        <v>-4.75</v>
      </c>
      <c r="N344" s="5">
        <f t="shared" si="42"/>
        <v>-0.28782514540893139</v>
      </c>
      <c r="O344" s="9"/>
      <c r="P344" s="8">
        <f t="shared" si="43"/>
        <v>387.21367567431651</v>
      </c>
      <c r="Q344" s="7">
        <f t="shared" si="44"/>
        <v>26.295712938868032</v>
      </c>
      <c r="R344" s="6">
        <f t="shared" si="45"/>
        <v>6.791008321974977E-2</v>
      </c>
      <c r="S344" s="5">
        <f t="shared" si="46"/>
        <v>-0.32240220542038961</v>
      </c>
      <c r="T344" s="4">
        <v>9156.9583333333394</v>
      </c>
      <c r="U344" s="3">
        <v>41</v>
      </c>
      <c r="V344" s="3">
        <v>41</v>
      </c>
      <c r="W344" s="3">
        <v>38</v>
      </c>
      <c r="X344" s="3">
        <v>34</v>
      </c>
      <c r="Y344" s="3">
        <v>34</v>
      </c>
      <c r="Z344" s="3">
        <v>24</v>
      </c>
      <c r="AA344" s="3">
        <f t="shared" si="47"/>
        <v>-10</v>
      </c>
    </row>
    <row r="345" spans="1:27" x14ac:dyDescent="0.25">
      <c r="A345" s="14">
        <v>332</v>
      </c>
      <c r="B345" s="14" t="s">
        <v>1</v>
      </c>
      <c r="C345" s="14"/>
      <c r="D345" s="14">
        <v>11</v>
      </c>
      <c r="E345" s="13" t="s">
        <v>87</v>
      </c>
      <c r="F345" s="12">
        <v>337.31606325623699</v>
      </c>
      <c r="G345" s="12">
        <v>388.91226101995977</v>
      </c>
      <c r="H345" s="12">
        <v>361.65364283012428</v>
      </c>
      <c r="I345" s="12">
        <v>342.43768271691516</v>
      </c>
      <c r="J345" s="12">
        <v>323.6915219795535</v>
      </c>
      <c r="K345" s="12">
        <v>237.92508023313118</v>
      </c>
      <c r="L345" s="11" t="str">
        <f t="shared" si="40"/>
        <v>324-368</v>
      </c>
      <c r="M345" s="15">
        <f t="shared" si="41"/>
        <v>-4.99</v>
      </c>
      <c r="N345" s="5">
        <f t="shared" si="42"/>
        <v>-0.26496350976977362</v>
      </c>
      <c r="O345" s="9"/>
      <c r="P345" s="8">
        <f t="shared" si="43"/>
        <v>345.88732363679719</v>
      </c>
      <c r="Q345" s="7">
        <f t="shared" si="44"/>
        <v>21.652337189969607</v>
      </c>
      <c r="R345" s="6">
        <f t="shared" si="45"/>
        <v>6.2599394977266881E-2</v>
      </c>
      <c r="S345" s="5">
        <f t="shared" si="46"/>
        <v>-0.31213125207512071</v>
      </c>
      <c r="T345" s="4">
        <v>28115.374999999982</v>
      </c>
      <c r="U345" s="3">
        <v>89</v>
      </c>
      <c r="V345" s="3">
        <v>104</v>
      </c>
      <c r="W345" s="3">
        <v>98</v>
      </c>
      <c r="X345" s="3">
        <v>94</v>
      </c>
      <c r="Y345" s="3">
        <v>90</v>
      </c>
      <c r="Z345" s="3">
        <v>67</v>
      </c>
      <c r="AA345" s="3">
        <f t="shared" si="47"/>
        <v>-23</v>
      </c>
    </row>
    <row r="346" spans="1:27" x14ac:dyDescent="0.25">
      <c r="A346" s="14">
        <v>181</v>
      </c>
      <c r="B346" s="14" t="s">
        <v>1</v>
      </c>
      <c r="C346" s="14"/>
      <c r="D346" s="14">
        <v>7</v>
      </c>
      <c r="E346" s="13" t="s">
        <v>238</v>
      </c>
      <c r="F346" s="12">
        <v>313.72014117406354</v>
      </c>
      <c r="G346" s="12">
        <v>294.08747392538385</v>
      </c>
      <c r="H346" s="12">
        <v>301.89197070275645</v>
      </c>
      <c r="I346" s="12">
        <v>323.38522404747567</v>
      </c>
      <c r="J346" s="12">
        <v>303.55818486003551</v>
      </c>
      <c r="K346" s="12">
        <v>255.91736866222652</v>
      </c>
      <c r="L346" s="11" t="str">
        <f t="shared" si="40"/>
        <v>298-318</v>
      </c>
      <c r="M346" s="15">
        <f t="shared" si="41"/>
        <v>-5.07</v>
      </c>
      <c r="N346" s="5">
        <f t="shared" si="42"/>
        <v>-0.15694130013254362</v>
      </c>
      <c r="O346" s="9"/>
      <c r="P346" s="8">
        <f t="shared" si="43"/>
        <v>307.92685477487873</v>
      </c>
      <c r="Q346" s="7">
        <f t="shared" si="44"/>
        <v>10.25394127668555</v>
      </c>
      <c r="R346" s="6">
        <f t="shared" si="45"/>
        <v>3.3299925348122275E-2</v>
      </c>
      <c r="S346" s="5">
        <f t="shared" si="46"/>
        <v>-0.16890207952364422</v>
      </c>
      <c r="T346" s="4">
        <v>14461.791666666668</v>
      </c>
      <c r="U346" s="3">
        <v>46</v>
      </c>
      <c r="V346" s="3">
        <v>43</v>
      </c>
      <c r="W346" s="3">
        <v>44</v>
      </c>
      <c r="X346" s="3">
        <v>47</v>
      </c>
      <c r="Y346" s="3">
        <v>44</v>
      </c>
      <c r="Z346" s="3">
        <v>37</v>
      </c>
      <c r="AA346" s="3">
        <f t="shared" si="47"/>
        <v>-7</v>
      </c>
    </row>
    <row r="347" spans="1:27" x14ac:dyDescent="0.25">
      <c r="A347" s="14">
        <v>31</v>
      </c>
      <c r="B347" s="14" t="s">
        <v>1</v>
      </c>
      <c r="C347" s="14"/>
      <c r="D347" s="14">
        <v>2</v>
      </c>
      <c r="E347" s="13" t="s">
        <v>388</v>
      </c>
      <c r="F347" s="12">
        <v>554.75004727983355</v>
      </c>
      <c r="G347" s="12">
        <v>728.10624957864229</v>
      </c>
      <c r="H347" s="12">
        <v>922.19020172910666</v>
      </c>
      <c r="I347" s="12">
        <v>803.27488993589236</v>
      </c>
      <c r="J347" s="12">
        <v>765.58209203628201</v>
      </c>
      <c r="K347" s="12">
        <v>325.00263312318486</v>
      </c>
      <c r="L347" s="11" t="str">
        <f t="shared" si="40"/>
        <v>699-877</v>
      </c>
      <c r="M347" s="15">
        <f t="shared" si="41"/>
        <v>-5.2</v>
      </c>
      <c r="N347" s="5">
        <f t="shared" si="42"/>
        <v>-0.57548297366942258</v>
      </c>
      <c r="O347" s="9"/>
      <c r="P347" s="8">
        <f t="shared" si="43"/>
        <v>787.90287810329448</v>
      </c>
      <c r="Q347" s="7">
        <f t="shared" si="44"/>
        <v>89.086869362043686</v>
      </c>
      <c r="R347" s="6">
        <f t="shared" si="45"/>
        <v>0.11306833854510219</v>
      </c>
      <c r="S347" s="5">
        <f t="shared" si="46"/>
        <v>-0.58750927029793532</v>
      </c>
      <c r="T347" s="4">
        <v>2799.2083333333348</v>
      </c>
      <c r="U347" s="3">
        <v>22</v>
      </c>
      <c r="V347" s="3">
        <v>27</v>
      </c>
      <c r="W347" s="3">
        <v>32</v>
      </c>
      <c r="X347" s="3">
        <v>26</v>
      </c>
      <c r="Y347" s="3">
        <v>23</v>
      </c>
      <c r="Z347" s="3">
        <v>9</v>
      </c>
      <c r="AA347" s="3">
        <f t="shared" si="47"/>
        <v>-14</v>
      </c>
    </row>
    <row r="348" spans="1:27" x14ac:dyDescent="0.25">
      <c r="A348" s="14">
        <v>218</v>
      </c>
      <c r="B348" s="14" t="s">
        <v>1</v>
      </c>
      <c r="C348" s="14"/>
      <c r="D348" s="14">
        <v>8</v>
      </c>
      <c r="E348" s="13" t="s">
        <v>201</v>
      </c>
      <c r="F348" s="12">
        <v>301.64444876909607</v>
      </c>
      <c r="G348" s="12">
        <v>355.83719229831831</v>
      </c>
      <c r="H348" s="12">
        <v>303.00068419509336</v>
      </c>
      <c r="I348" s="12">
        <v>269.46914578280786</v>
      </c>
      <c r="J348" s="12">
        <v>294.68824439478402</v>
      </c>
      <c r="K348" s="12">
        <v>162.48453627282646</v>
      </c>
      <c r="L348" s="11" t="str">
        <f t="shared" si="40"/>
        <v>272-324</v>
      </c>
      <c r="M348" s="15">
        <f t="shared" si="41"/>
        <v>-5.23</v>
      </c>
      <c r="N348" s="5">
        <f t="shared" si="42"/>
        <v>-0.44862226653618614</v>
      </c>
      <c r="O348" s="9"/>
      <c r="P348" s="8">
        <f t="shared" si="43"/>
        <v>298.24257940374434</v>
      </c>
      <c r="Q348" s="7">
        <f t="shared" si="44"/>
        <v>25.933991444794746</v>
      </c>
      <c r="R348" s="6">
        <f t="shared" si="45"/>
        <v>8.6956032557935797E-2</v>
      </c>
      <c r="S348" s="5">
        <f t="shared" si="46"/>
        <v>-0.455193364416072</v>
      </c>
      <c r="T348" s="4">
        <v>20316.249999999982</v>
      </c>
      <c r="U348" s="3">
        <v>62</v>
      </c>
      <c r="V348" s="3">
        <v>73</v>
      </c>
      <c r="W348" s="3">
        <v>62</v>
      </c>
      <c r="X348" s="3">
        <v>55</v>
      </c>
      <c r="Y348" s="3">
        <v>60</v>
      </c>
      <c r="Z348" s="3">
        <v>33</v>
      </c>
      <c r="AA348" s="3">
        <f t="shared" si="47"/>
        <v>-27</v>
      </c>
    </row>
    <row r="349" spans="1:27" x14ac:dyDescent="0.25">
      <c r="A349" s="14">
        <v>134</v>
      </c>
      <c r="B349" s="14" t="s">
        <v>1</v>
      </c>
      <c r="C349" s="14"/>
      <c r="D349" s="14">
        <v>6</v>
      </c>
      <c r="E349" s="13" t="s">
        <v>285</v>
      </c>
      <c r="F349" s="12">
        <v>195.2362358453729</v>
      </c>
      <c r="G349" s="12">
        <v>129.03225806451613</v>
      </c>
      <c r="H349" s="12">
        <v>115.14104778353484</v>
      </c>
      <c r="I349" s="12">
        <v>152.19252354228098</v>
      </c>
      <c r="J349" s="12">
        <v>138.33867823681064</v>
      </c>
      <c r="K349" s="12">
        <v>24.941802460924514</v>
      </c>
      <c r="L349" s="11" t="str">
        <f t="shared" si="40"/>
        <v>120-160</v>
      </c>
      <c r="M349" s="15">
        <f t="shared" si="41"/>
        <v>-5.87</v>
      </c>
      <c r="N349" s="5">
        <f t="shared" si="42"/>
        <v>-0.81970477975632605</v>
      </c>
      <c r="O349" s="9"/>
      <c r="P349" s="8">
        <f t="shared" si="43"/>
        <v>139.94582537854578</v>
      </c>
      <c r="Q349" s="7">
        <f t="shared" si="44"/>
        <v>19.58556175787032</v>
      </c>
      <c r="R349" s="6">
        <f t="shared" si="45"/>
        <v>0.13995102536922735</v>
      </c>
      <c r="S349" s="5">
        <f t="shared" si="46"/>
        <v>-0.82177530202520643</v>
      </c>
      <c r="T349" s="4">
        <v>8009.9166666666652</v>
      </c>
      <c r="U349" s="3">
        <v>15</v>
      </c>
      <c r="V349" s="3">
        <v>10</v>
      </c>
      <c r="W349" s="3">
        <v>9</v>
      </c>
      <c r="X349" s="3">
        <v>12</v>
      </c>
      <c r="Y349" s="3">
        <v>11</v>
      </c>
      <c r="Z349" s="3">
        <v>2</v>
      </c>
      <c r="AA349" s="3">
        <f t="shared" si="47"/>
        <v>-9</v>
      </c>
    </row>
    <row r="350" spans="1:27" x14ac:dyDescent="0.25">
      <c r="A350" s="14">
        <v>23</v>
      </c>
      <c r="B350" s="14" t="s">
        <v>1</v>
      </c>
      <c r="C350" s="14"/>
      <c r="D350" s="14">
        <v>2</v>
      </c>
      <c r="E350" s="13" t="s">
        <v>396</v>
      </c>
      <c r="F350" s="12">
        <v>336.27574611181171</v>
      </c>
      <c r="G350" s="12">
        <v>432.02376130687185</v>
      </c>
      <c r="H350" s="12">
        <v>468.29268292682923</v>
      </c>
      <c r="I350" s="12">
        <v>452.31813041839428</v>
      </c>
      <c r="J350" s="12">
        <v>412.52123271050721</v>
      </c>
      <c r="K350" s="12">
        <v>164.21645292461685</v>
      </c>
      <c r="L350" s="11" t="str">
        <f t="shared" si="40"/>
        <v>398-465</v>
      </c>
      <c r="M350" s="15">
        <f t="shared" si="41"/>
        <v>-8.0299999999999994</v>
      </c>
      <c r="N350" s="5">
        <f t="shared" si="42"/>
        <v>-0.6019199985280318</v>
      </c>
      <c r="O350" s="9"/>
      <c r="P350" s="24">
        <f t="shared" si="43"/>
        <v>431.80533351547712</v>
      </c>
      <c r="Q350" s="7">
        <f t="shared" si="44"/>
        <v>33.329125959652231</v>
      </c>
      <c r="R350" s="6">
        <f t="shared" si="45"/>
        <v>7.7185535640118763E-2</v>
      </c>
      <c r="S350" s="5">
        <f t="shared" si="46"/>
        <v>-0.61969795141789086</v>
      </c>
      <c r="T350" s="4">
        <v>4245.6666666666661</v>
      </c>
      <c r="U350" s="3">
        <v>12</v>
      </c>
      <c r="V350" s="3">
        <v>16</v>
      </c>
      <c r="W350" s="3">
        <v>18</v>
      </c>
      <c r="X350" s="3">
        <v>18</v>
      </c>
      <c r="Y350" s="3">
        <v>17</v>
      </c>
      <c r="Z350" s="3">
        <v>7</v>
      </c>
      <c r="AA350" s="3">
        <f t="shared" si="47"/>
        <v>-10</v>
      </c>
    </row>
    <row r="352" spans="1:27" ht="60" customHeight="1" x14ac:dyDescent="0.25">
      <c r="E352" s="33" t="s">
        <v>452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348</v>
      </c>
      <c r="B355" s="14" t="s">
        <v>7</v>
      </c>
      <c r="C355" s="14"/>
      <c r="D355" s="14">
        <v>12</v>
      </c>
      <c r="E355" s="17" t="s">
        <v>71</v>
      </c>
      <c r="F355" s="12">
        <v>105.96026490066225</v>
      </c>
      <c r="G355" s="12">
        <v>139.22728854855552</v>
      </c>
      <c r="H355" s="12">
        <v>137.40982480247339</v>
      </c>
      <c r="I355" s="12">
        <v>135.62770195812496</v>
      </c>
      <c r="J355" s="12">
        <v>333.889816360601</v>
      </c>
      <c r="K355" s="12">
        <v>361.62402060161088</v>
      </c>
      <c r="L355" s="11" t="str">
        <f t="shared" ref="L355:L386" si="48">CONCATENATE(ROUND(P355-Q355,),"-",ROUND(P355+Q355,0))</f>
        <v>106-295</v>
      </c>
      <c r="M355" s="18">
        <f t="shared" ref="M355:M386" si="49">ROUND((K355-P355)/Q355,2)</f>
        <v>1.7</v>
      </c>
      <c r="N355" s="5">
        <f t="shared" ref="N355:N386" si="50">((K355-J355)/J355)</f>
        <v>8.3063941701824587E-2</v>
      </c>
      <c r="O355" s="9"/>
      <c r="P355" s="8">
        <f t="shared" ref="P355:P386" si="51">(F355+G355*2+H355*3+I355*4+J355*5)/15</f>
        <v>200.57361373604652</v>
      </c>
      <c r="Q355" s="7">
        <f t="shared" ref="Q355:Q386" si="52">SQRT(((1*POWER((F355-P355),2))+ (2*POWER((G355-P355),2))+ (3*POWER((H355-P355),2))+ (4*POWER((I355-P355),2))+ (5*POWER((J355-P355),2)))/15)</f>
        <v>94.581660287470953</v>
      </c>
      <c r="R355" s="6">
        <f t="shared" ref="R355:R386" si="53">Q355/P355</f>
        <v>0.47155584688193214</v>
      </c>
      <c r="S355" s="5">
        <f t="shared" ref="S355:S386" si="54">(K355-P355)/P355</f>
        <v>0.80294912110176953</v>
      </c>
      <c r="T355" s="4">
        <v>3036.333333333333</v>
      </c>
      <c r="U355" s="3">
        <v>3</v>
      </c>
      <c r="V355" s="3">
        <v>4</v>
      </c>
      <c r="W355" s="3">
        <v>4</v>
      </c>
      <c r="X355" s="3">
        <v>4</v>
      </c>
      <c r="Y355" s="3">
        <v>10</v>
      </c>
      <c r="Z355" s="3">
        <v>11</v>
      </c>
      <c r="AA355" s="3">
        <f t="shared" ref="AA355:AA386" si="55">+Z355-Y355</f>
        <v>1</v>
      </c>
    </row>
    <row r="356" spans="1:27" x14ac:dyDescent="0.25">
      <c r="A356" s="14">
        <v>73</v>
      </c>
      <c r="B356" s="14" t="s">
        <v>7</v>
      </c>
      <c r="C356" s="14"/>
      <c r="D356" s="14">
        <v>5</v>
      </c>
      <c r="E356" s="17" t="s">
        <v>346</v>
      </c>
      <c r="F356" s="12">
        <v>1090.2545641553099</v>
      </c>
      <c r="G356" s="12">
        <v>1000.5002501250625</v>
      </c>
      <c r="H356" s="12">
        <v>1168.7363038714391</v>
      </c>
      <c r="I356" s="12">
        <v>986.48328195399574</v>
      </c>
      <c r="J356" s="12">
        <v>924.55621301775147</v>
      </c>
      <c r="K356" s="12">
        <v>1064.4375620170197</v>
      </c>
      <c r="L356" s="11" t="str">
        <f t="shared" si="48"/>
        <v>921-1101</v>
      </c>
      <c r="M356" s="10">
        <f t="shared" si="49"/>
        <v>0.59</v>
      </c>
      <c r="N356" s="5">
        <f t="shared" si="50"/>
        <v>0.15129566707760847</v>
      </c>
      <c r="O356" s="9"/>
      <c r="P356" s="8">
        <f t="shared" si="51"/>
        <v>1011.0785445949662</v>
      </c>
      <c r="Q356" s="7">
        <f t="shared" si="52"/>
        <v>89.781522585566748</v>
      </c>
      <c r="R356" s="6">
        <f t="shared" si="53"/>
        <v>8.879777250295906E-2</v>
      </c>
      <c r="S356" s="5">
        <f t="shared" si="54"/>
        <v>5.2774354383544865E-2</v>
      </c>
      <c r="T356" s="4">
        <v>5526.3333333333312</v>
      </c>
      <c r="U356" s="3">
        <v>53</v>
      </c>
      <c r="V356" s="3">
        <v>50</v>
      </c>
      <c r="W356" s="3">
        <v>60</v>
      </c>
      <c r="X356" s="3">
        <v>52</v>
      </c>
      <c r="Y356" s="3">
        <v>50</v>
      </c>
      <c r="Z356" s="3">
        <v>59</v>
      </c>
      <c r="AA356" s="3">
        <f t="shared" si="55"/>
        <v>9</v>
      </c>
    </row>
    <row r="357" spans="1:27" x14ac:dyDescent="0.25">
      <c r="A357" s="14">
        <v>37</v>
      </c>
      <c r="B357" s="14" t="s">
        <v>7</v>
      </c>
      <c r="C357" s="14"/>
      <c r="D357" s="14">
        <v>3</v>
      </c>
      <c r="E357" s="17" t="s">
        <v>382</v>
      </c>
      <c r="F357" s="12">
        <v>671.22757196334067</v>
      </c>
      <c r="G357" s="12">
        <v>628.07153490079327</v>
      </c>
      <c r="H357" s="12">
        <v>648.85456238945926</v>
      </c>
      <c r="I357" s="12">
        <v>382.7833510746965</v>
      </c>
      <c r="J357" s="12">
        <v>309.42987545447517</v>
      </c>
      <c r="K357" s="12">
        <v>382.00267174487652</v>
      </c>
      <c r="L357" s="11" t="str">
        <f t="shared" si="48"/>
        <v>312-615</v>
      </c>
      <c r="M357" s="10">
        <f t="shared" si="49"/>
        <v>-0.54</v>
      </c>
      <c r="N357" s="5">
        <f t="shared" si="50"/>
        <v>0.23453713441150456</v>
      </c>
      <c r="O357" s="9"/>
      <c r="P357" s="8">
        <f t="shared" si="51"/>
        <v>463.48114070029783</v>
      </c>
      <c r="Q357" s="7">
        <f t="shared" si="52"/>
        <v>151.68739487422755</v>
      </c>
      <c r="R357" s="6">
        <f t="shared" si="53"/>
        <v>0.32727846195647819</v>
      </c>
      <c r="S357" s="5">
        <f t="shared" si="54"/>
        <v>-0.17579673000785154</v>
      </c>
      <c r="T357" s="4">
        <v>22070.875000000011</v>
      </c>
      <c r="U357" s="3">
        <v>169</v>
      </c>
      <c r="V357" s="3">
        <v>154</v>
      </c>
      <c r="W357" s="3">
        <v>155</v>
      </c>
      <c r="X357" s="3">
        <v>89</v>
      </c>
      <c r="Y357" s="3">
        <v>70</v>
      </c>
      <c r="Z357" s="3">
        <v>84</v>
      </c>
      <c r="AA357" s="3">
        <f t="shared" si="55"/>
        <v>14</v>
      </c>
    </row>
    <row r="358" spans="1:27" x14ac:dyDescent="0.25">
      <c r="A358" s="14">
        <v>75</v>
      </c>
      <c r="B358" s="14" t="s">
        <v>7</v>
      </c>
      <c r="C358" s="14"/>
      <c r="D358" s="14">
        <v>5</v>
      </c>
      <c r="E358" s="17" t="s">
        <v>344</v>
      </c>
      <c r="F358" s="12">
        <v>404.56871061947299</v>
      </c>
      <c r="G358" s="12">
        <v>398.07164391008791</v>
      </c>
      <c r="H358" s="12">
        <v>379.44355666275845</v>
      </c>
      <c r="I358" s="12">
        <v>259.80160604629191</v>
      </c>
      <c r="J358" s="12">
        <v>245.14881568952418</v>
      </c>
      <c r="K358" s="12">
        <v>266.67121058505774</v>
      </c>
      <c r="L358" s="11" t="str">
        <f t="shared" si="48"/>
        <v>239-375</v>
      </c>
      <c r="M358" s="10">
        <f t="shared" si="49"/>
        <v>-0.59</v>
      </c>
      <c r="N358" s="5">
        <f t="shared" si="50"/>
        <v>8.7793183234428557E-2</v>
      </c>
      <c r="O358" s="9"/>
      <c r="P358" s="8">
        <f t="shared" si="51"/>
        <v>306.93287807071414</v>
      </c>
      <c r="Q358" s="7">
        <f t="shared" si="52"/>
        <v>68.259543721860197</v>
      </c>
      <c r="R358" s="6">
        <f t="shared" si="53"/>
        <v>0.22239241410343114</v>
      </c>
      <c r="S358" s="5">
        <f t="shared" si="54"/>
        <v>-0.13117417638256576</v>
      </c>
      <c r="T358" s="4">
        <v>117184.50000000007</v>
      </c>
      <c r="U358" s="3">
        <v>444</v>
      </c>
      <c r="V358" s="3">
        <v>443</v>
      </c>
      <c r="W358" s="3">
        <v>428</v>
      </c>
      <c r="X358" s="3">
        <v>297</v>
      </c>
      <c r="Y358" s="3">
        <v>284</v>
      </c>
      <c r="Z358" s="3">
        <v>313</v>
      </c>
      <c r="AA358" s="3">
        <f t="shared" si="55"/>
        <v>29</v>
      </c>
    </row>
    <row r="359" spans="1:27" x14ac:dyDescent="0.25">
      <c r="A359" s="14">
        <v>92</v>
      </c>
      <c r="B359" s="14" t="s">
        <v>7</v>
      </c>
      <c r="C359" s="14"/>
      <c r="D359" s="14">
        <v>5</v>
      </c>
      <c r="E359" s="17" t="s">
        <v>327</v>
      </c>
      <c r="F359" s="12">
        <v>475.61015386166389</v>
      </c>
      <c r="G359" s="12">
        <v>488.11208542834169</v>
      </c>
      <c r="H359" s="12">
        <v>418.39212988992233</v>
      </c>
      <c r="I359" s="12">
        <v>333.90337811056065</v>
      </c>
      <c r="J359" s="12">
        <v>282.72360742121964</v>
      </c>
      <c r="K359" s="12">
        <v>313.86093061656658</v>
      </c>
      <c r="L359" s="11" t="str">
        <f t="shared" si="48"/>
        <v>287-441</v>
      </c>
      <c r="M359" s="10">
        <f t="shared" si="49"/>
        <v>-0.65</v>
      </c>
      <c r="N359" s="5">
        <f t="shared" si="50"/>
        <v>0.11013343908333968</v>
      </c>
      <c r="O359" s="9"/>
      <c r="P359" s="8">
        <f t="shared" si="51"/>
        <v>363.74948426243031</v>
      </c>
      <c r="Q359" s="7">
        <f t="shared" si="52"/>
        <v>76.937854793487659</v>
      </c>
      <c r="R359" s="6">
        <f t="shared" si="53"/>
        <v>0.21151330275970964</v>
      </c>
      <c r="S359" s="5">
        <f t="shared" si="54"/>
        <v>-0.13715085740127453</v>
      </c>
      <c r="T359" s="4">
        <v>184700.33333333334</v>
      </c>
      <c r="U359" s="3">
        <v>802</v>
      </c>
      <c r="V359" s="3">
        <v>839</v>
      </c>
      <c r="W359" s="3">
        <v>733</v>
      </c>
      <c r="X359" s="3">
        <v>596</v>
      </c>
      <c r="Y359" s="3">
        <v>514</v>
      </c>
      <c r="Z359" s="3">
        <v>581</v>
      </c>
      <c r="AA359" s="3">
        <f t="shared" si="55"/>
        <v>67</v>
      </c>
    </row>
    <row r="360" spans="1:27" x14ac:dyDescent="0.25">
      <c r="A360" s="14">
        <v>351</v>
      </c>
      <c r="B360" s="14" t="s">
        <v>7</v>
      </c>
      <c r="C360" s="14"/>
      <c r="D360" s="14">
        <v>12</v>
      </c>
      <c r="E360" s="17" t="s">
        <v>68</v>
      </c>
      <c r="F360" s="12">
        <v>357.05359374442105</v>
      </c>
      <c r="G360" s="12">
        <v>483.29779673063257</v>
      </c>
      <c r="H360" s="12">
        <v>720.79711681153276</v>
      </c>
      <c r="I360" s="12">
        <v>449.83306975926905</v>
      </c>
      <c r="J360" s="12">
        <v>349.46706272933773</v>
      </c>
      <c r="K360" s="12">
        <v>375.25842449371947</v>
      </c>
      <c r="L360" s="11" t="str">
        <f t="shared" si="48"/>
        <v>333-605</v>
      </c>
      <c r="M360" s="10">
        <f t="shared" si="49"/>
        <v>-0.69</v>
      </c>
      <c r="N360" s="5">
        <f t="shared" si="50"/>
        <v>7.3801981688778384E-2</v>
      </c>
      <c r="O360" s="9"/>
      <c r="P360" s="8">
        <f t="shared" si="51"/>
        <v>468.84720868826997</v>
      </c>
      <c r="Q360" s="7">
        <f t="shared" si="52"/>
        <v>135.66035188524825</v>
      </c>
      <c r="R360" s="6">
        <f t="shared" si="53"/>
        <v>0.28934874596949334</v>
      </c>
      <c r="S360" s="5">
        <f t="shared" si="54"/>
        <v>-0.19961467714906753</v>
      </c>
      <c r="T360" s="4">
        <v>7189.7916666666697</v>
      </c>
      <c r="U360" s="3">
        <v>25</v>
      </c>
      <c r="V360" s="3">
        <v>34</v>
      </c>
      <c r="W360" s="3">
        <v>51</v>
      </c>
      <c r="X360" s="3">
        <v>32</v>
      </c>
      <c r="Y360" s="3">
        <v>25</v>
      </c>
      <c r="Z360" s="3">
        <v>27</v>
      </c>
      <c r="AA360" s="3">
        <f t="shared" si="55"/>
        <v>2</v>
      </c>
    </row>
    <row r="361" spans="1:27" x14ac:dyDescent="0.25">
      <c r="A361" s="14">
        <v>160</v>
      </c>
      <c r="B361" s="14" t="s">
        <v>7</v>
      </c>
      <c r="C361" s="14"/>
      <c r="D361" s="14">
        <v>7</v>
      </c>
      <c r="E361" s="17" t="s">
        <v>259</v>
      </c>
      <c r="F361" s="12">
        <v>288.10165158851424</v>
      </c>
      <c r="G361" s="12">
        <v>315.31344645894706</v>
      </c>
      <c r="H361" s="12">
        <v>286.12658206912522</v>
      </c>
      <c r="I361" s="12">
        <v>184.66459468594653</v>
      </c>
      <c r="J361" s="12">
        <v>177.51479289940829</v>
      </c>
      <c r="K361" s="12">
        <v>183.48749104064987</v>
      </c>
      <c r="L361" s="11" t="str">
        <f t="shared" si="48"/>
        <v>170-284</v>
      </c>
      <c r="M361" s="10">
        <f t="shared" si="49"/>
        <v>-0.76</v>
      </c>
      <c r="N361" s="5">
        <f t="shared" si="50"/>
        <v>3.3646199528994232E-2</v>
      </c>
      <c r="O361" s="9"/>
      <c r="P361" s="8">
        <f t="shared" si="51"/>
        <v>226.88937559697413</v>
      </c>
      <c r="Q361" s="7">
        <f t="shared" si="52"/>
        <v>57.290307972800328</v>
      </c>
      <c r="R361" s="6">
        <f t="shared" si="53"/>
        <v>0.25250326429812947</v>
      </c>
      <c r="S361" s="5">
        <f t="shared" si="54"/>
        <v>-0.19129095155790576</v>
      </c>
      <c r="T361" s="4">
        <v>61012.333333333321</v>
      </c>
      <c r="U361" s="3">
        <v>173</v>
      </c>
      <c r="V361" s="3">
        <v>190</v>
      </c>
      <c r="W361" s="3">
        <v>173</v>
      </c>
      <c r="X361" s="3">
        <v>112</v>
      </c>
      <c r="Y361" s="3">
        <v>108</v>
      </c>
      <c r="Z361" s="3">
        <v>112</v>
      </c>
      <c r="AA361" s="3">
        <f t="shared" si="55"/>
        <v>4</v>
      </c>
    </row>
    <row r="362" spans="1:27" x14ac:dyDescent="0.25">
      <c r="A362" s="14">
        <v>10</v>
      </c>
      <c r="B362" s="14" t="s">
        <v>7</v>
      </c>
      <c r="C362" s="14"/>
      <c r="D362" s="14">
        <v>1</v>
      </c>
      <c r="E362" s="17" t="s">
        <v>409</v>
      </c>
      <c r="F362" s="12">
        <v>489.45480578871621</v>
      </c>
      <c r="G362" s="12">
        <v>450.79036363815817</v>
      </c>
      <c r="H362" s="12">
        <v>380.08791076933392</v>
      </c>
      <c r="I362" s="12">
        <v>317.61045858264163</v>
      </c>
      <c r="J362" s="12">
        <v>319.30361077743601</v>
      </c>
      <c r="K362" s="12">
        <v>313.88596736767772</v>
      </c>
      <c r="L362" s="11" t="str">
        <f t="shared" si="48"/>
        <v>302-418</v>
      </c>
      <c r="M362" s="10">
        <f t="shared" si="49"/>
        <v>-0.8</v>
      </c>
      <c r="N362" s="5">
        <f t="shared" si="50"/>
        <v>-1.6967059647610878E-2</v>
      </c>
      <c r="O362" s="9"/>
      <c r="P362" s="22">
        <f t="shared" si="51"/>
        <v>359.88394357271875</v>
      </c>
      <c r="Q362" s="7">
        <f t="shared" si="52"/>
        <v>57.690652510769638</v>
      </c>
      <c r="R362" s="6">
        <f t="shared" si="53"/>
        <v>0.16030349100337835</v>
      </c>
      <c r="S362" s="5">
        <f t="shared" si="54"/>
        <v>-0.12781336046393132</v>
      </c>
      <c r="T362" s="4">
        <v>296968.79166666663</v>
      </c>
      <c r="U362" s="3">
        <v>1340</v>
      </c>
      <c r="V362" s="3">
        <v>1256</v>
      </c>
      <c r="W362" s="3">
        <v>1077</v>
      </c>
      <c r="X362" s="3">
        <v>915</v>
      </c>
      <c r="Y362" s="3">
        <v>935</v>
      </c>
      <c r="Z362" s="3">
        <v>934</v>
      </c>
      <c r="AA362" s="3">
        <f t="shared" si="55"/>
        <v>-1</v>
      </c>
    </row>
    <row r="363" spans="1:27" x14ac:dyDescent="0.25">
      <c r="A363" s="14">
        <v>335</v>
      </c>
      <c r="B363" s="14" t="s">
        <v>7</v>
      </c>
      <c r="C363" s="14"/>
      <c r="D363" s="14">
        <v>11</v>
      </c>
      <c r="E363" s="17" t="s">
        <v>84</v>
      </c>
      <c r="F363" s="12">
        <v>392.0367534456355</v>
      </c>
      <c r="G363" s="12">
        <v>317.69305962854349</v>
      </c>
      <c r="H363" s="12">
        <v>754.85481219942778</v>
      </c>
      <c r="I363" s="12">
        <v>387.29198184568838</v>
      </c>
      <c r="J363" s="12">
        <v>312.68791340950088</v>
      </c>
      <c r="K363" s="12">
        <v>287.30185648873214</v>
      </c>
      <c r="L363" s="11" t="str">
        <f t="shared" si="48"/>
        <v>260-594</v>
      </c>
      <c r="M363" s="10">
        <f t="shared" si="49"/>
        <v>-0.84</v>
      </c>
      <c r="N363" s="5">
        <f t="shared" si="50"/>
        <v>-8.1186562806227713E-2</v>
      </c>
      <c r="O363" s="9"/>
      <c r="P363" s="8">
        <f t="shared" si="51"/>
        <v>426.97298691541761</v>
      </c>
      <c r="Q363" s="7">
        <f t="shared" si="52"/>
        <v>167.17813618294829</v>
      </c>
      <c r="R363" s="6">
        <f t="shared" si="53"/>
        <v>0.39154265329686044</v>
      </c>
      <c r="S363" s="5">
        <f t="shared" si="54"/>
        <v>-0.32711936049095774</v>
      </c>
      <c r="T363" s="4">
        <v>4176.4166666666697</v>
      </c>
      <c r="U363" s="3">
        <v>16</v>
      </c>
      <c r="V363" s="3">
        <v>13</v>
      </c>
      <c r="W363" s="3">
        <v>31</v>
      </c>
      <c r="X363" s="3">
        <v>16</v>
      </c>
      <c r="Y363" s="3">
        <v>13</v>
      </c>
      <c r="Z363" s="3">
        <v>12</v>
      </c>
      <c r="AA363" s="3">
        <f t="shared" si="55"/>
        <v>-1</v>
      </c>
    </row>
    <row r="364" spans="1:27" x14ac:dyDescent="0.25">
      <c r="A364" s="14">
        <v>13</v>
      </c>
      <c r="B364" s="14" t="s">
        <v>7</v>
      </c>
      <c r="C364" s="14"/>
      <c r="D364" s="14">
        <v>1</v>
      </c>
      <c r="E364" s="17" t="s">
        <v>406</v>
      </c>
      <c r="F364" s="12">
        <v>282.17428109688842</v>
      </c>
      <c r="G364" s="12">
        <v>297.77576032682708</v>
      </c>
      <c r="H364" s="12">
        <v>251.33234704427446</v>
      </c>
      <c r="I364" s="12">
        <v>216.29922835250284</v>
      </c>
      <c r="J364" s="12">
        <v>160.1914081954335</v>
      </c>
      <c r="K364" s="12">
        <v>177.91449025543437</v>
      </c>
      <c r="L364" s="11" t="str">
        <f t="shared" si="48"/>
        <v>170-269</v>
      </c>
      <c r="M364" s="10">
        <f t="shared" si="49"/>
        <v>-0.85</v>
      </c>
      <c r="N364" s="5">
        <f t="shared" si="50"/>
        <v>0.11063690780705741</v>
      </c>
      <c r="O364" s="9"/>
      <c r="P364" s="8">
        <f t="shared" si="51"/>
        <v>219.85845315136964</v>
      </c>
      <c r="Q364" s="7">
        <f t="shared" si="52"/>
        <v>49.563930104713691</v>
      </c>
      <c r="R364" s="6">
        <f t="shared" si="53"/>
        <v>0.22543563549312148</v>
      </c>
      <c r="S364" s="5">
        <f t="shared" si="54"/>
        <v>-0.19077712180144107</v>
      </c>
      <c r="T364" s="4">
        <v>50841.291666666664</v>
      </c>
      <c r="U364" s="3">
        <v>110</v>
      </c>
      <c r="V364" s="3">
        <v>123</v>
      </c>
      <c r="W364" s="3">
        <v>110</v>
      </c>
      <c r="X364" s="3">
        <v>100</v>
      </c>
      <c r="Y364" s="3">
        <v>78</v>
      </c>
      <c r="Z364" s="3">
        <v>91</v>
      </c>
      <c r="AA364" s="3">
        <f t="shared" si="55"/>
        <v>13</v>
      </c>
    </row>
    <row r="365" spans="1:27" x14ac:dyDescent="0.25">
      <c r="A365" s="14">
        <v>392</v>
      </c>
      <c r="B365" s="14" t="s">
        <v>7</v>
      </c>
      <c r="C365" s="14"/>
      <c r="D365" s="14">
        <v>13</v>
      </c>
      <c r="E365" s="17" t="s">
        <v>26</v>
      </c>
      <c r="F365" s="12">
        <v>201.1734221592055</v>
      </c>
      <c r="G365" s="12">
        <v>214.26426925138406</v>
      </c>
      <c r="H365" s="12">
        <v>195.92101056790847</v>
      </c>
      <c r="I365" s="12">
        <v>174.43286270879852</v>
      </c>
      <c r="J365" s="12">
        <v>155.69483453686917</v>
      </c>
      <c r="K365" s="12">
        <v>160.98862302441913</v>
      </c>
      <c r="L365" s="11" t="str">
        <f t="shared" si="48"/>
        <v>159-201</v>
      </c>
      <c r="M365" s="10">
        <f t="shared" si="49"/>
        <v>-0.88</v>
      </c>
      <c r="N365" s="5">
        <f t="shared" si="50"/>
        <v>3.4001054070270841E-2</v>
      </c>
      <c r="O365" s="9"/>
      <c r="P365" s="8">
        <f t="shared" si="51"/>
        <v>179.57804105901593</v>
      </c>
      <c r="Q365" s="7">
        <f t="shared" si="52"/>
        <v>21.026707626752568</v>
      </c>
      <c r="R365" s="6">
        <f t="shared" si="53"/>
        <v>0.11708952554974369</v>
      </c>
      <c r="S365" s="5">
        <f t="shared" si="54"/>
        <v>-0.10351721137490101</v>
      </c>
      <c r="T365" s="4">
        <v>856188.0416666664</v>
      </c>
      <c r="U365" s="3">
        <v>1499</v>
      </c>
      <c r="V365" s="3">
        <v>1645</v>
      </c>
      <c r="W365" s="3">
        <v>1549</v>
      </c>
      <c r="X365" s="3">
        <v>1419</v>
      </c>
      <c r="Y365" s="3">
        <v>1302</v>
      </c>
      <c r="Z365" s="3">
        <v>1383</v>
      </c>
      <c r="AA365" s="3">
        <f t="shared" si="55"/>
        <v>81</v>
      </c>
    </row>
    <row r="366" spans="1:27" x14ac:dyDescent="0.25">
      <c r="A366" s="14">
        <v>265</v>
      </c>
      <c r="B366" s="14" t="s">
        <v>7</v>
      </c>
      <c r="C366" s="14"/>
      <c r="D366" s="14">
        <v>9</v>
      </c>
      <c r="E366" s="17" t="s">
        <v>154</v>
      </c>
      <c r="F366" s="12">
        <v>368.31247873539303</v>
      </c>
      <c r="G366" s="12">
        <v>393.61269324654188</v>
      </c>
      <c r="H366" s="12">
        <v>408.52691279688827</v>
      </c>
      <c r="I366" s="12">
        <v>356.23226549327632</v>
      </c>
      <c r="J366" s="12">
        <v>312.14389626900191</v>
      </c>
      <c r="K366" s="12">
        <v>323.19859219820063</v>
      </c>
      <c r="L366" s="11" t="str">
        <f t="shared" si="48"/>
        <v>321-395</v>
      </c>
      <c r="M366" s="10">
        <f t="shared" si="49"/>
        <v>-0.93</v>
      </c>
      <c r="N366" s="5">
        <f t="shared" si="50"/>
        <v>3.541538393456814E-2</v>
      </c>
      <c r="O366" s="9"/>
      <c r="P366" s="8">
        <f t="shared" si="51"/>
        <v>357.78447646248372</v>
      </c>
      <c r="Q366" s="7">
        <f t="shared" si="52"/>
        <v>37.262578047081448</v>
      </c>
      <c r="R366" s="6">
        <f t="shared" si="53"/>
        <v>0.10414811289608507</v>
      </c>
      <c r="S366" s="5">
        <f t="shared" si="54"/>
        <v>-9.6666810718686047E-2</v>
      </c>
      <c r="T366" s="4">
        <v>192587.0833333334</v>
      </c>
      <c r="U366" s="3">
        <v>728</v>
      </c>
      <c r="V366" s="3">
        <v>774</v>
      </c>
      <c r="W366" s="3">
        <v>799</v>
      </c>
      <c r="X366" s="3">
        <v>693</v>
      </c>
      <c r="Y366" s="3">
        <v>604</v>
      </c>
      <c r="Z366" s="3">
        <v>622</v>
      </c>
      <c r="AA366" s="3">
        <f t="shared" si="55"/>
        <v>18</v>
      </c>
    </row>
    <row r="367" spans="1:27" x14ac:dyDescent="0.25">
      <c r="A367" s="14">
        <v>411</v>
      </c>
      <c r="B367" s="14" t="s">
        <v>7</v>
      </c>
      <c r="C367" s="14"/>
      <c r="D367" s="14">
        <v>13</v>
      </c>
      <c r="E367" s="17" t="s">
        <v>6</v>
      </c>
      <c r="F367" s="12">
        <v>334.69845381465109</v>
      </c>
      <c r="G367" s="12">
        <v>327.31563122438882</v>
      </c>
      <c r="H367" s="12">
        <v>276.07734451452529</v>
      </c>
      <c r="I367" s="12">
        <v>208.00868638642979</v>
      </c>
      <c r="J367" s="12">
        <v>193.23420106591038</v>
      </c>
      <c r="K367" s="12">
        <v>190.51177808285107</v>
      </c>
      <c r="L367" s="11" t="str">
        <f t="shared" si="48"/>
        <v>187-295</v>
      </c>
      <c r="M367" s="10">
        <f t="shared" si="49"/>
        <v>-0.94</v>
      </c>
      <c r="N367" s="5">
        <f t="shared" si="50"/>
        <v>-1.4088722224337111E-2</v>
      </c>
      <c r="O367" s="9"/>
      <c r="P367" s="8">
        <f t="shared" si="51"/>
        <v>241.05116671215171</v>
      </c>
      <c r="Q367" s="7">
        <f t="shared" si="52"/>
        <v>53.623976287680897</v>
      </c>
      <c r="R367" s="6">
        <f t="shared" si="53"/>
        <v>0.22245889542495062</v>
      </c>
      <c r="S367" s="5">
        <f t="shared" si="54"/>
        <v>-0.209662493314756</v>
      </c>
      <c r="T367" s="4">
        <v>291857.87500000029</v>
      </c>
      <c r="U367" s="3">
        <v>909</v>
      </c>
      <c r="V367" s="3">
        <v>903</v>
      </c>
      <c r="W367" s="3">
        <v>773</v>
      </c>
      <c r="X367" s="3">
        <v>591</v>
      </c>
      <c r="Y367" s="3">
        <v>557</v>
      </c>
      <c r="Z367" s="3">
        <v>557</v>
      </c>
      <c r="AA367" s="3">
        <f t="shared" si="55"/>
        <v>0</v>
      </c>
    </row>
    <row r="368" spans="1:27" x14ac:dyDescent="0.25">
      <c r="A368" s="14">
        <v>65</v>
      </c>
      <c r="B368" s="14" t="s">
        <v>7</v>
      </c>
      <c r="C368" s="14"/>
      <c r="D368" s="14">
        <v>5</v>
      </c>
      <c r="E368" s="17" t="s">
        <v>354</v>
      </c>
      <c r="F368" s="12">
        <v>433.16856295425299</v>
      </c>
      <c r="G368" s="12">
        <v>487.9677964312491</v>
      </c>
      <c r="H368" s="12">
        <v>382.03611605711438</v>
      </c>
      <c r="I368" s="12">
        <v>367.29881139613985</v>
      </c>
      <c r="J368" s="12">
        <v>304.59065192029425</v>
      </c>
      <c r="K368" s="12">
        <v>313.10325386726771</v>
      </c>
      <c r="L368" s="11" t="str">
        <f t="shared" si="48"/>
        <v>310-430</v>
      </c>
      <c r="M368" s="10">
        <f t="shared" si="49"/>
        <v>-0.95</v>
      </c>
      <c r="N368" s="5">
        <f t="shared" si="50"/>
        <v>2.7947679593269503E-2</v>
      </c>
      <c r="O368" s="9"/>
      <c r="P368" s="8">
        <f t="shared" si="51"/>
        <v>369.82406727827498</v>
      </c>
      <c r="Q368" s="7">
        <f t="shared" si="52"/>
        <v>59.821015861391096</v>
      </c>
      <c r="R368" s="6">
        <f t="shared" si="53"/>
        <v>0.16175533491274552</v>
      </c>
      <c r="S368" s="5">
        <f t="shared" si="54"/>
        <v>-0.15337242334833651</v>
      </c>
      <c r="T368" s="4">
        <v>702984.625</v>
      </c>
      <c r="U368" s="3">
        <v>2995</v>
      </c>
      <c r="V368" s="3">
        <v>3386</v>
      </c>
      <c r="W368" s="3">
        <v>2660</v>
      </c>
      <c r="X368" s="3">
        <v>2566</v>
      </c>
      <c r="Y368" s="3">
        <v>2135</v>
      </c>
      <c r="Z368" s="3">
        <v>2202</v>
      </c>
      <c r="AA368" s="3">
        <f t="shared" si="55"/>
        <v>67</v>
      </c>
    </row>
    <row r="369" spans="1:27" x14ac:dyDescent="0.25">
      <c r="A369" s="14">
        <v>130</v>
      </c>
      <c r="B369" s="14" t="s">
        <v>7</v>
      </c>
      <c r="C369" s="14"/>
      <c r="D369" s="14">
        <v>6</v>
      </c>
      <c r="E369" s="17" t="s">
        <v>289</v>
      </c>
      <c r="F369" s="12">
        <v>307.03681660668695</v>
      </c>
      <c r="G369" s="12">
        <v>256.19506161932946</v>
      </c>
      <c r="H369" s="12">
        <v>313.65495761271291</v>
      </c>
      <c r="I369" s="12">
        <v>241.78002374236272</v>
      </c>
      <c r="J369" s="12">
        <v>186.01130126801309</v>
      </c>
      <c r="K369" s="12">
        <v>197.60599619644248</v>
      </c>
      <c r="L369" s="11" t="str">
        <f t="shared" si="48"/>
        <v>195-293</v>
      </c>
      <c r="M369" s="10">
        <f t="shared" si="49"/>
        <v>-0.95</v>
      </c>
      <c r="N369" s="5">
        <f t="shared" si="50"/>
        <v>6.2333282168287485E-2</v>
      </c>
      <c r="O369" s="9"/>
      <c r="P369" s="24">
        <f t="shared" si="51"/>
        <v>243.83789426620007</v>
      </c>
      <c r="Q369" s="7">
        <f t="shared" si="52"/>
        <v>48.757415553082588</v>
      </c>
      <c r="R369" s="6">
        <f t="shared" si="53"/>
        <v>0.19995831943928152</v>
      </c>
      <c r="S369" s="5">
        <f t="shared" si="54"/>
        <v>-0.18960095685244807</v>
      </c>
      <c r="T369" s="4">
        <v>46517.291666666686</v>
      </c>
      <c r="U369" s="3">
        <v>138</v>
      </c>
      <c r="V369" s="3">
        <v>116</v>
      </c>
      <c r="W369" s="3">
        <v>143</v>
      </c>
      <c r="X369" s="3">
        <v>111</v>
      </c>
      <c r="Y369" s="3">
        <v>86</v>
      </c>
      <c r="Z369" s="3">
        <v>92</v>
      </c>
      <c r="AA369" s="3">
        <f t="shared" si="55"/>
        <v>6</v>
      </c>
    </row>
    <row r="370" spans="1:27" x14ac:dyDescent="0.25">
      <c r="A370" s="14">
        <v>355</v>
      </c>
      <c r="B370" s="14" t="s">
        <v>7</v>
      </c>
      <c r="C370" s="14"/>
      <c r="D370" s="14">
        <v>12</v>
      </c>
      <c r="E370" s="17" t="s">
        <v>64</v>
      </c>
      <c r="F370" s="12">
        <v>458.01353634065322</v>
      </c>
      <c r="G370" s="12">
        <v>350.60513097124368</v>
      </c>
      <c r="H370" s="12">
        <v>543.76288372611282</v>
      </c>
      <c r="I370" s="12">
        <v>331.24282307216669</v>
      </c>
      <c r="J370" s="12">
        <v>337.19797243297097</v>
      </c>
      <c r="K370" s="12">
        <v>304.01902290457622</v>
      </c>
      <c r="L370" s="11" t="str">
        <f t="shared" si="48"/>
        <v>303-471</v>
      </c>
      <c r="M370" s="10">
        <f t="shared" si="49"/>
        <v>-0.98</v>
      </c>
      <c r="N370" s="5">
        <f t="shared" si="50"/>
        <v>-9.8396052885490429E-2</v>
      </c>
      <c r="O370" s="9"/>
      <c r="P370" s="8">
        <f t="shared" si="51"/>
        <v>386.76490692766674</v>
      </c>
      <c r="Q370" s="7">
        <f t="shared" si="52"/>
        <v>84.163227244333086</v>
      </c>
      <c r="R370" s="6">
        <f t="shared" si="53"/>
        <v>0.21760823109029745</v>
      </c>
      <c r="S370" s="5">
        <f t="shared" si="54"/>
        <v>-0.21394361934332828</v>
      </c>
      <c r="T370" s="4">
        <v>23000.374999999985</v>
      </c>
      <c r="U370" s="3">
        <v>101</v>
      </c>
      <c r="V370" s="3">
        <v>78</v>
      </c>
      <c r="W370" s="3">
        <v>122</v>
      </c>
      <c r="X370" s="3">
        <v>75</v>
      </c>
      <c r="Y370" s="3">
        <v>77</v>
      </c>
      <c r="Z370" s="3">
        <v>70</v>
      </c>
      <c r="AA370" s="3">
        <f t="shared" si="55"/>
        <v>-7</v>
      </c>
    </row>
    <row r="371" spans="1:27" x14ac:dyDescent="0.25">
      <c r="A371" s="14">
        <v>339</v>
      </c>
      <c r="B371" s="14" t="s">
        <v>7</v>
      </c>
      <c r="C371" s="14"/>
      <c r="D371" s="14">
        <v>11</v>
      </c>
      <c r="E371" s="17" t="s">
        <v>80</v>
      </c>
      <c r="F371" s="12">
        <v>204.27618139724908</v>
      </c>
      <c r="G371" s="12">
        <v>393.7676092195934</v>
      </c>
      <c r="H371" s="12">
        <v>216.15779519048905</v>
      </c>
      <c r="I371" s="12">
        <v>457.35808447672855</v>
      </c>
      <c r="J371" s="12">
        <v>254.70022453835585</v>
      </c>
      <c r="K371" s="12">
        <v>213.65143658335751</v>
      </c>
      <c r="L371" s="11" t="str">
        <f t="shared" si="48"/>
        <v>215-417</v>
      </c>
      <c r="M371" s="16">
        <f t="shared" si="49"/>
        <v>-1.01</v>
      </c>
      <c r="N371" s="5">
        <f t="shared" si="50"/>
        <v>-0.16116510313015731</v>
      </c>
      <c r="O371" s="9"/>
      <c r="P371" s="8">
        <f t="shared" si="51"/>
        <v>316.21454973377314</v>
      </c>
      <c r="Q371" s="7">
        <f t="shared" si="52"/>
        <v>101.06079536148917</v>
      </c>
      <c r="R371" s="6">
        <f t="shared" si="53"/>
        <v>0.31959565252950606</v>
      </c>
      <c r="S371" s="5">
        <f t="shared" si="54"/>
        <v>-0.32434659707077174</v>
      </c>
      <c r="T371" s="4">
        <v>7483.9583333333294</v>
      </c>
      <c r="U371" s="3">
        <v>15</v>
      </c>
      <c r="V371" s="3">
        <v>29</v>
      </c>
      <c r="W371" s="3">
        <v>16</v>
      </c>
      <c r="X371" s="3">
        <v>34</v>
      </c>
      <c r="Y371" s="3">
        <v>19</v>
      </c>
      <c r="Z371" s="3">
        <v>16</v>
      </c>
      <c r="AA371" s="3">
        <f t="shared" si="55"/>
        <v>-3</v>
      </c>
    </row>
    <row r="372" spans="1:27" x14ac:dyDescent="0.25">
      <c r="A372" s="14">
        <v>328</v>
      </c>
      <c r="B372" s="14" t="s">
        <v>7</v>
      </c>
      <c r="C372" s="14"/>
      <c r="D372" s="14">
        <v>11</v>
      </c>
      <c r="E372" s="17" t="s">
        <v>91</v>
      </c>
      <c r="F372" s="12">
        <v>486.38215011521811</v>
      </c>
      <c r="G372" s="12">
        <v>509.94862646263107</v>
      </c>
      <c r="H372" s="12">
        <v>439.98716704096131</v>
      </c>
      <c r="I372" s="12">
        <v>402.7166871601047</v>
      </c>
      <c r="J372" s="12">
        <v>361.30002615746804</v>
      </c>
      <c r="K372" s="12">
        <v>362.7471619892795</v>
      </c>
      <c r="L372" s="11" t="str">
        <f t="shared" si="48"/>
        <v>365-468</v>
      </c>
      <c r="M372" s="16">
        <f t="shared" si="49"/>
        <v>-1.04</v>
      </c>
      <c r="N372" s="5">
        <f t="shared" si="50"/>
        <v>4.005357672409217E-3</v>
      </c>
      <c r="O372" s="9"/>
      <c r="P372" s="8">
        <f t="shared" si="51"/>
        <v>416.24051890607484</v>
      </c>
      <c r="Q372" s="7">
        <f t="shared" si="52"/>
        <v>51.638384936621087</v>
      </c>
      <c r="R372" s="6">
        <f t="shared" si="53"/>
        <v>0.1240590057698668</v>
      </c>
      <c r="S372" s="5">
        <f t="shared" si="54"/>
        <v>-0.12851549641870924</v>
      </c>
      <c r="T372" s="4">
        <v>61676</v>
      </c>
      <c r="U372" s="3">
        <v>286</v>
      </c>
      <c r="V372" s="3">
        <v>303</v>
      </c>
      <c r="W372" s="3">
        <v>264</v>
      </c>
      <c r="X372" s="3">
        <v>244</v>
      </c>
      <c r="Y372" s="3">
        <v>221</v>
      </c>
      <c r="Z372" s="3">
        <v>224</v>
      </c>
      <c r="AA372" s="3">
        <f t="shared" si="55"/>
        <v>3</v>
      </c>
    </row>
    <row r="373" spans="1:27" x14ac:dyDescent="0.25">
      <c r="A373" s="14">
        <v>405</v>
      </c>
      <c r="B373" s="14" t="s">
        <v>7</v>
      </c>
      <c r="C373" s="14"/>
      <c r="D373" s="14">
        <v>13</v>
      </c>
      <c r="E373" s="17" t="s">
        <v>13</v>
      </c>
      <c r="F373" s="12">
        <v>326.55252937723998</v>
      </c>
      <c r="G373" s="12">
        <v>382.10021756761574</v>
      </c>
      <c r="H373" s="12">
        <v>348.44279987665743</v>
      </c>
      <c r="I373" s="12">
        <v>277.92263566367069</v>
      </c>
      <c r="J373" s="12">
        <v>241.06790028333106</v>
      </c>
      <c r="K373" s="12">
        <v>241.59916795998453</v>
      </c>
      <c r="L373" s="11" t="str">
        <f t="shared" si="48"/>
        <v>245-349</v>
      </c>
      <c r="M373" s="16">
        <f t="shared" si="49"/>
        <v>-1.07</v>
      </c>
      <c r="N373" s="5">
        <f t="shared" si="50"/>
        <v>2.2038092837290369E-3</v>
      </c>
      <c r="O373" s="9"/>
      <c r="P373" s="8">
        <f t="shared" si="51"/>
        <v>296.87409388091879</v>
      </c>
      <c r="Q373" s="7">
        <f t="shared" si="52"/>
        <v>51.893529113979803</v>
      </c>
      <c r="R373" s="6">
        <f t="shared" si="53"/>
        <v>0.17479978948515182</v>
      </c>
      <c r="S373" s="5">
        <f t="shared" si="54"/>
        <v>-0.18618979244145828</v>
      </c>
      <c r="T373" s="4">
        <v>164623.54166666654</v>
      </c>
      <c r="U373" s="3">
        <v>523</v>
      </c>
      <c r="V373" s="3">
        <v>616</v>
      </c>
      <c r="W373" s="3">
        <v>565</v>
      </c>
      <c r="X373" s="3">
        <v>453</v>
      </c>
      <c r="Y373" s="3">
        <v>395</v>
      </c>
      <c r="Z373" s="3">
        <v>398</v>
      </c>
      <c r="AA373" s="3">
        <f t="shared" si="55"/>
        <v>3</v>
      </c>
    </row>
    <row r="374" spans="1:27" x14ac:dyDescent="0.25">
      <c r="A374" s="14">
        <v>197</v>
      </c>
      <c r="B374" s="14" t="s">
        <v>7</v>
      </c>
      <c r="C374" s="14"/>
      <c r="D374" s="14">
        <v>8</v>
      </c>
      <c r="E374" s="17" t="s">
        <v>222</v>
      </c>
      <c r="F374" s="12">
        <v>349.16842782321049</v>
      </c>
      <c r="G374" s="12">
        <v>360.0243163964517</v>
      </c>
      <c r="H374" s="12">
        <v>346.15853649577662</v>
      </c>
      <c r="I374" s="12">
        <v>323.63832685422665</v>
      </c>
      <c r="J374" s="12">
        <v>257.59452174546516</v>
      </c>
      <c r="K374" s="12">
        <v>265.80560353614294</v>
      </c>
      <c r="L374" s="11" t="str">
        <f t="shared" si="48"/>
        <v>272-353</v>
      </c>
      <c r="M374" s="16">
        <f t="shared" si="49"/>
        <v>-1.1499999999999999</v>
      </c>
      <c r="N374" s="5">
        <f t="shared" si="50"/>
        <v>3.1875995401762981E-2</v>
      </c>
      <c r="O374" s="9"/>
      <c r="P374" s="8">
        <f t="shared" si="51"/>
        <v>312.68123908317841</v>
      </c>
      <c r="Q374" s="7">
        <f t="shared" si="52"/>
        <v>40.685132773698342</v>
      </c>
      <c r="R374" s="6">
        <f t="shared" si="53"/>
        <v>0.13011696158359989</v>
      </c>
      <c r="S374" s="5">
        <f t="shared" si="54"/>
        <v>-0.14991508823644445</v>
      </c>
      <c r="T374" s="4">
        <v>172216.25000000012</v>
      </c>
      <c r="U374" s="3">
        <v>589</v>
      </c>
      <c r="V374" s="3">
        <v>610</v>
      </c>
      <c r="W374" s="3">
        <v>589</v>
      </c>
      <c r="X374" s="3">
        <v>553</v>
      </c>
      <c r="Y374" s="3">
        <v>442</v>
      </c>
      <c r="Z374" s="3">
        <v>458</v>
      </c>
      <c r="AA374" s="3">
        <f t="shared" si="55"/>
        <v>16</v>
      </c>
    </row>
    <row r="375" spans="1:27" x14ac:dyDescent="0.25">
      <c r="A375" s="14">
        <v>359</v>
      </c>
      <c r="B375" s="14" t="s">
        <v>7</v>
      </c>
      <c r="C375" s="14"/>
      <c r="D375" s="14">
        <v>13</v>
      </c>
      <c r="E375" s="17" t="s">
        <v>59</v>
      </c>
      <c r="F375" s="12">
        <v>327.71972979562918</v>
      </c>
      <c r="G375" s="12">
        <v>341.43460180127767</v>
      </c>
      <c r="H375" s="12">
        <v>283.80085009312432</v>
      </c>
      <c r="I375" s="12">
        <v>249.09565581979749</v>
      </c>
      <c r="J375" s="12">
        <v>229.53573186915645</v>
      </c>
      <c r="K375" s="12">
        <v>218.97030034284194</v>
      </c>
      <c r="L375" s="11" t="str">
        <f t="shared" si="48"/>
        <v>227-307</v>
      </c>
      <c r="M375" s="16">
        <f t="shared" si="49"/>
        <v>-1.2</v>
      </c>
      <c r="N375" s="5">
        <f t="shared" si="50"/>
        <v>-4.6029572129263015E-2</v>
      </c>
      <c r="O375" s="9"/>
      <c r="P375" s="8">
        <f t="shared" si="51"/>
        <v>267.07018442016863</v>
      </c>
      <c r="Q375" s="7">
        <f t="shared" si="52"/>
        <v>39.928900457218909</v>
      </c>
      <c r="R375" s="6">
        <f t="shared" si="53"/>
        <v>0.14950714376413016</v>
      </c>
      <c r="S375" s="5">
        <f t="shared" si="54"/>
        <v>-0.18010203640573172</v>
      </c>
      <c r="T375" s="4">
        <v>5141812.6666666698</v>
      </c>
      <c r="U375" s="3">
        <v>16495</v>
      </c>
      <c r="V375" s="3">
        <v>17265</v>
      </c>
      <c r="W375" s="3">
        <v>14413</v>
      </c>
      <c r="X375" s="3">
        <v>12705</v>
      </c>
      <c r="Y375" s="3">
        <v>11758</v>
      </c>
      <c r="Z375" s="3">
        <v>11265</v>
      </c>
      <c r="AA375" s="3">
        <f t="shared" si="55"/>
        <v>-493</v>
      </c>
    </row>
    <row r="376" spans="1:27" x14ac:dyDescent="0.25">
      <c r="A376" s="14">
        <v>243</v>
      </c>
      <c r="B376" s="14" t="s">
        <v>7</v>
      </c>
      <c r="C376" s="14"/>
      <c r="D376" s="14">
        <v>9</v>
      </c>
      <c r="E376" s="17" t="s">
        <v>176</v>
      </c>
      <c r="F376" s="12">
        <v>278.06395860311466</v>
      </c>
      <c r="G376" s="12">
        <v>282.39231949318145</v>
      </c>
      <c r="H376" s="12">
        <v>236.17630186957058</v>
      </c>
      <c r="I376" s="12">
        <v>230.87097076417729</v>
      </c>
      <c r="J376" s="12">
        <v>209.82320876448767</v>
      </c>
      <c r="K376" s="12">
        <v>202.35248552830424</v>
      </c>
      <c r="L376" s="11" t="str">
        <f t="shared" si="48"/>
        <v>210-260</v>
      </c>
      <c r="M376" s="16">
        <f t="shared" si="49"/>
        <v>-1.29</v>
      </c>
      <c r="N376" s="5">
        <f t="shared" si="50"/>
        <v>-3.5604846957463188E-2</v>
      </c>
      <c r="O376" s="9"/>
      <c r="P376" s="8">
        <f t="shared" si="51"/>
        <v>234.93182867182244</v>
      </c>
      <c r="Q376" s="7">
        <f t="shared" si="52"/>
        <v>25.282667827423584</v>
      </c>
      <c r="R376" s="6">
        <f t="shared" si="53"/>
        <v>0.10761703925073976</v>
      </c>
      <c r="S376" s="5">
        <f t="shared" si="54"/>
        <v>-0.13867573128640848</v>
      </c>
      <c r="T376" s="4">
        <v>814770.12499999988</v>
      </c>
      <c r="U376" s="3">
        <v>2143</v>
      </c>
      <c r="V376" s="3">
        <v>2202</v>
      </c>
      <c r="W376" s="3">
        <v>1863</v>
      </c>
      <c r="X376" s="3">
        <v>1842</v>
      </c>
      <c r="Y376" s="3">
        <v>1693</v>
      </c>
      <c r="Z376" s="3">
        <v>1651</v>
      </c>
      <c r="AA376" s="3">
        <f t="shared" si="55"/>
        <v>-42</v>
      </c>
    </row>
    <row r="377" spans="1:27" x14ac:dyDescent="0.25">
      <c r="A377" s="14">
        <v>400</v>
      </c>
      <c r="B377" s="14" t="s">
        <v>7</v>
      </c>
      <c r="C377" s="14"/>
      <c r="D377" s="14">
        <v>13</v>
      </c>
      <c r="E377" s="17" t="s">
        <v>18</v>
      </c>
      <c r="F377" s="12">
        <v>361.19212613973247</v>
      </c>
      <c r="G377" s="12">
        <v>336.95794493514035</v>
      </c>
      <c r="H377" s="12">
        <v>267.38120438741652</v>
      </c>
      <c r="I377" s="12">
        <v>244.28617900816539</v>
      </c>
      <c r="J377" s="12">
        <v>230.70774596715594</v>
      </c>
      <c r="K377" s="12">
        <v>209.52288482340799</v>
      </c>
      <c r="L377" s="11" t="str">
        <f t="shared" si="48"/>
        <v>222-307</v>
      </c>
      <c r="M377" s="16">
        <f t="shared" si="49"/>
        <v>-1.29</v>
      </c>
      <c r="N377" s="5">
        <f t="shared" si="50"/>
        <v>-9.1825530412680101E-2</v>
      </c>
      <c r="O377" s="9"/>
      <c r="P377" s="8">
        <f t="shared" si="51"/>
        <v>264.52900500271357</v>
      </c>
      <c r="Q377" s="7">
        <f t="shared" si="52"/>
        <v>42.597764121405966</v>
      </c>
      <c r="R377" s="6">
        <f t="shared" si="53"/>
        <v>0.16103248912522464</v>
      </c>
      <c r="S377" s="5">
        <f t="shared" si="54"/>
        <v>-0.20793984455028408</v>
      </c>
      <c r="T377" s="4">
        <v>501256.50000000006</v>
      </c>
      <c r="U377" s="3">
        <v>1692</v>
      </c>
      <c r="V377" s="3">
        <v>1602</v>
      </c>
      <c r="W377" s="3">
        <v>1289</v>
      </c>
      <c r="X377" s="3">
        <v>1194</v>
      </c>
      <c r="Y377" s="3">
        <v>1143</v>
      </c>
      <c r="Z377" s="3">
        <v>1052</v>
      </c>
      <c r="AA377" s="3">
        <f t="shared" si="55"/>
        <v>-91</v>
      </c>
    </row>
    <row r="378" spans="1:27" x14ac:dyDescent="0.25">
      <c r="A378" s="14">
        <v>80</v>
      </c>
      <c r="B378" s="14" t="s">
        <v>7</v>
      </c>
      <c r="C378" s="14"/>
      <c r="D378" s="14">
        <v>5</v>
      </c>
      <c r="E378" s="17" t="s">
        <v>339</v>
      </c>
      <c r="F378" s="12">
        <v>351.08286734216006</v>
      </c>
      <c r="G378" s="12">
        <v>395.5385220125786</v>
      </c>
      <c r="H378" s="12">
        <v>327.37705865708472</v>
      </c>
      <c r="I378" s="12">
        <v>215.82972361134978</v>
      </c>
      <c r="J378" s="12">
        <v>206.68932682600465</v>
      </c>
      <c r="K378" s="12">
        <v>172.86852224054181</v>
      </c>
      <c r="L378" s="11" t="str">
        <f t="shared" si="48"/>
        <v>195-341</v>
      </c>
      <c r="M378" s="16">
        <f t="shared" si="49"/>
        <v>-1.31</v>
      </c>
      <c r="N378" s="5">
        <f t="shared" si="50"/>
        <v>-0.16363111295985733</v>
      </c>
      <c r="O378" s="9"/>
      <c r="P378" s="8">
        <f t="shared" si="51"/>
        <v>268.07044106093298</v>
      </c>
      <c r="Q378" s="7">
        <f t="shared" si="52"/>
        <v>72.889728162647899</v>
      </c>
      <c r="R378" s="6">
        <f t="shared" si="53"/>
        <v>0.27190513013734291</v>
      </c>
      <c r="S378" s="5">
        <f t="shared" si="54"/>
        <v>-0.3551376960608334</v>
      </c>
      <c r="T378" s="4">
        <v>84364.250000000015</v>
      </c>
      <c r="U378" s="3">
        <v>283</v>
      </c>
      <c r="V378" s="3">
        <v>322</v>
      </c>
      <c r="W378" s="3">
        <v>269</v>
      </c>
      <c r="X378" s="3">
        <v>179</v>
      </c>
      <c r="Y378" s="3">
        <v>173</v>
      </c>
      <c r="Z378" s="3">
        <v>146</v>
      </c>
      <c r="AA378" s="3">
        <f t="shared" si="55"/>
        <v>-27</v>
      </c>
    </row>
    <row r="379" spans="1:27" x14ac:dyDescent="0.25">
      <c r="A379" s="14">
        <v>303</v>
      </c>
      <c r="B379" s="14" t="s">
        <v>7</v>
      </c>
      <c r="C379" s="14"/>
      <c r="D379" s="14">
        <v>10</v>
      </c>
      <c r="E379" s="17" t="s">
        <v>116</v>
      </c>
      <c r="F379" s="12">
        <v>412.66285444791606</v>
      </c>
      <c r="G379" s="12">
        <v>336.52407030610243</v>
      </c>
      <c r="H379" s="12">
        <v>309.45003822694474</v>
      </c>
      <c r="I379" s="12">
        <v>287.80361875988842</v>
      </c>
      <c r="J379" s="12">
        <v>245.12456304155793</v>
      </c>
      <c r="K379" s="12">
        <v>232.00063783651149</v>
      </c>
      <c r="L379" s="11" t="str">
        <f t="shared" si="48"/>
        <v>248-338</v>
      </c>
      <c r="M379" s="16">
        <f t="shared" si="49"/>
        <v>-1.35</v>
      </c>
      <c r="N379" s="5">
        <f t="shared" si="50"/>
        <v>-5.3539820906570848E-2</v>
      </c>
      <c r="O379" s="9"/>
      <c r="P379" s="8">
        <f t="shared" si="51"/>
        <v>292.72655999921989</v>
      </c>
      <c r="Q379" s="7">
        <f t="shared" si="52"/>
        <v>45.082793975763309</v>
      </c>
      <c r="R379" s="6">
        <f t="shared" si="53"/>
        <v>0.15400991961878505</v>
      </c>
      <c r="S379" s="5">
        <f t="shared" si="54"/>
        <v>-0.20744930751370916</v>
      </c>
      <c r="T379" s="4">
        <v>201347.58333333331</v>
      </c>
      <c r="U379" s="3">
        <v>770</v>
      </c>
      <c r="V379" s="3">
        <v>638</v>
      </c>
      <c r="W379" s="3">
        <v>596</v>
      </c>
      <c r="X379" s="3">
        <v>563</v>
      </c>
      <c r="Y379" s="3">
        <v>487</v>
      </c>
      <c r="Z379" s="3">
        <v>468</v>
      </c>
      <c r="AA379" s="3">
        <f t="shared" si="55"/>
        <v>-19</v>
      </c>
    </row>
    <row r="380" spans="1:27" x14ac:dyDescent="0.25">
      <c r="A380" s="14">
        <v>343</v>
      </c>
      <c r="B380" s="14" t="s">
        <v>7</v>
      </c>
      <c r="C380" s="14"/>
      <c r="D380" s="14">
        <v>12</v>
      </c>
      <c r="E380" s="17" t="s">
        <v>76</v>
      </c>
      <c r="F380" s="12">
        <v>405.11087244930189</v>
      </c>
      <c r="G380" s="12">
        <v>379.11852971371036</v>
      </c>
      <c r="H380" s="12">
        <v>349.28932602500487</v>
      </c>
      <c r="I380" s="12">
        <v>351.82923716667517</v>
      </c>
      <c r="J380" s="12">
        <v>243.01955719484877</v>
      </c>
      <c r="K380" s="12">
        <v>244.14761409939419</v>
      </c>
      <c r="L380" s="11" t="str">
        <f t="shared" si="48"/>
        <v>264-380</v>
      </c>
      <c r="M380" s="16">
        <f t="shared" si="49"/>
        <v>-1.35</v>
      </c>
      <c r="N380" s="5">
        <f t="shared" si="50"/>
        <v>4.6418358981740763E-3</v>
      </c>
      <c r="O380" s="9"/>
      <c r="P380" s="8">
        <f t="shared" si="51"/>
        <v>322.24204297284547</v>
      </c>
      <c r="Q380" s="7">
        <f t="shared" si="52"/>
        <v>57.973786290905913</v>
      </c>
      <c r="R380" s="6">
        <f t="shared" si="53"/>
        <v>0.17990758051329517</v>
      </c>
      <c r="S380" s="5">
        <f t="shared" si="54"/>
        <v>-0.24234711322269051</v>
      </c>
      <c r="T380" s="4">
        <v>127763.79166666672</v>
      </c>
      <c r="U380" s="3">
        <v>513</v>
      </c>
      <c r="V380" s="3">
        <v>481</v>
      </c>
      <c r="W380" s="3">
        <v>444</v>
      </c>
      <c r="X380" s="3">
        <v>448</v>
      </c>
      <c r="Y380" s="3">
        <v>310</v>
      </c>
      <c r="Z380" s="3">
        <v>312</v>
      </c>
      <c r="AA380" s="3">
        <f t="shared" si="55"/>
        <v>2</v>
      </c>
    </row>
    <row r="381" spans="1:27" x14ac:dyDescent="0.25">
      <c r="A381" s="14">
        <v>293</v>
      </c>
      <c r="B381" s="14" t="s">
        <v>7</v>
      </c>
      <c r="C381" s="14"/>
      <c r="D381" s="14">
        <v>10</v>
      </c>
      <c r="E381" s="17" t="s">
        <v>126</v>
      </c>
      <c r="F381" s="12">
        <v>382.05825943611455</v>
      </c>
      <c r="G381" s="12">
        <v>372.44133924010475</v>
      </c>
      <c r="H381" s="12">
        <v>335.64647856632052</v>
      </c>
      <c r="I381" s="12">
        <v>268.44390047538951</v>
      </c>
      <c r="J381" s="12">
        <v>260.22777052944241</v>
      </c>
      <c r="K381" s="12">
        <v>235.69092059514867</v>
      </c>
      <c r="L381" s="11" t="str">
        <f t="shared" si="48"/>
        <v>254-347</v>
      </c>
      <c r="M381" s="16">
        <f t="shared" si="49"/>
        <v>-1.39</v>
      </c>
      <c r="N381" s="5">
        <f t="shared" si="50"/>
        <v>-9.4289897978116127E-2</v>
      </c>
      <c r="O381" s="9"/>
      <c r="P381" s="8">
        <f t="shared" si="51"/>
        <v>300.58632187760372</v>
      </c>
      <c r="Q381" s="7">
        <f t="shared" si="52"/>
        <v>46.853112141373344</v>
      </c>
      <c r="R381" s="6">
        <f t="shared" si="53"/>
        <v>0.15587240247229728</v>
      </c>
      <c r="S381" s="5">
        <f t="shared" si="54"/>
        <v>-0.21589605567241987</v>
      </c>
      <c r="T381" s="4">
        <v>427230.41666666692</v>
      </c>
      <c r="U381" s="3">
        <v>1503</v>
      </c>
      <c r="V381" s="3">
        <v>1491</v>
      </c>
      <c r="W381" s="3">
        <v>1367</v>
      </c>
      <c r="X381" s="3">
        <v>1112</v>
      </c>
      <c r="Y381" s="3">
        <v>1096</v>
      </c>
      <c r="Z381" s="3">
        <v>1009</v>
      </c>
      <c r="AA381" s="3">
        <f t="shared" si="55"/>
        <v>-87</v>
      </c>
    </row>
    <row r="382" spans="1:27" x14ac:dyDescent="0.25">
      <c r="A382" s="14">
        <v>322</v>
      </c>
      <c r="B382" s="14" t="s">
        <v>7</v>
      </c>
      <c r="C382" s="14"/>
      <c r="D382" s="14">
        <v>10</v>
      </c>
      <c r="E382" s="17" t="s">
        <v>97</v>
      </c>
      <c r="F382" s="12">
        <v>273.61580657467215</v>
      </c>
      <c r="G382" s="12">
        <v>295.75642345982203</v>
      </c>
      <c r="H382" s="12">
        <v>355.15504903260006</v>
      </c>
      <c r="I382" s="12">
        <v>266.19107195144676</v>
      </c>
      <c r="J382" s="12">
        <v>288.41531805800355</v>
      </c>
      <c r="K382" s="12">
        <v>251.79021053947383</v>
      </c>
      <c r="L382" s="11" t="str">
        <f t="shared" si="48"/>
        <v>264-327</v>
      </c>
      <c r="M382" s="16">
        <f t="shared" si="49"/>
        <v>-1.4</v>
      </c>
      <c r="N382" s="5">
        <f t="shared" si="50"/>
        <v>-0.12698738667952442</v>
      </c>
      <c r="O382" s="9"/>
      <c r="P382" s="8">
        <f t="shared" si="51"/>
        <v>295.82897857919477</v>
      </c>
      <c r="Q382" s="7">
        <f t="shared" si="52"/>
        <v>31.45432380880591</v>
      </c>
      <c r="R382" s="6">
        <f t="shared" si="53"/>
        <v>0.10632603999741508</v>
      </c>
      <c r="S382" s="5">
        <f t="shared" si="54"/>
        <v>-0.14886563260715702</v>
      </c>
      <c r="T382" s="4">
        <v>18674.833333333343</v>
      </c>
      <c r="U382" s="3">
        <v>52</v>
      </c>
      <c r="V382" s="3">
        <v>56</v>
      </c>
      <c r="W382" s="3">
        <v>67</v>
      </c>
      <c r="X382" s="3">
        <v>50</v>
      </c>
      <c r="Y382" s="3">
        <v>54</v>
      </c>
      <c r="Z382" s="3">
        <v>47</v>
      </c>
      <c r="AA382" s="3">
        <f t="shared" si="55"/>
        <v>-7</v>
      </c>
    </row>
    <row r="383" spans="1:27" x14ac:dyDescent="0.25">
      <c r="A383" s="14">
        <v>53</v>
      </c>
      <c r="B383" s="14" t="s">
        <v>7</v>
      </c>
      <c r="C383" s="14"/>
      <c r="D383" s="14">
        <v>4</v>
      </c>
      <c r="E383" s="17" t="s">
        <v>366</v>
      </c>
      <c r="F383" s="12">
        <v>358.81767798777889</v>
      </c>
      <c r="G383" s="12">
        <v>380.25516187497777</v>
      </c>
      <c r="H383" s="12">
        <v>286.86411294385402</v>
      </c>
      <c r="I383" s="12">
        <v>291.81927371402304</v>
      </c>
      <c r="J383" s="12">
        <v>250.49416206141262</v>
      </c>
      <c r="K383" s="12">
        <v>229.30783884292609</v>
      </c>
      <c r="L383" s="11" t="str">
        <f t="shared" si="48"/>
        <v>250-337</v>
      </c>
      <c r="M383" s="16">
        <f t="shared" si="49"/>
        <v>-1.46</v>
      </c>
      <c r="N383" s="5">
        <f t="shared" si="50"/>
        <v>-8.4578111697838174E-2</v>
      </c>
      <c r="O383" s="9"/>
      <c r="P383" s="8">
        <f t="shared" si="51"/>
        <v>293.31121638216348</v>
      </c>
      <c r="Q383" s="7">
        <f t="shared" si="52"/>
        <v>43.749053727874234</v>
      </c>
      <c r="R383" s="6">
        <f t="shared" si="53"/>
        <v>0.14915574749406227</v>
      </c>
      <c r="S383" s="5">
        <f t="shared" si="54"/>
        <v>-0.21820978525364534</v>
      </c>
      <c r="T383" s="4">
        <v>84175.083333333328</v>
      </c>
      <c r="U383" s="3">
        <v>303</v>
      </c>
      <c r="V383" s="3">
        <v>321</v>
      </c>
      <c r="W383" s="3">
        <v>242</v>
      </c>
      <c r="X383" s="3">
        <v>246</v>
      </c>
      <c r="Y383" s="3">
        <v>211</v>
      </c>
      <c r="Z383" s="3">
        <v>193</v>
      </c>
      <c r="AA383" s="3">
        <f t="shared" si="55"/>
        <v>-18</v>
      </c>
    </row>
    <row r="384" spans="1:27" x14ac:dyDescent="0.25">
      <c r="A384" s="14">
        <v>40</v>
      </c>
      <c r="B384" s="14" t="s">
        <v>7</v>
      </c>
      <c r="C384" s="14"/>
      <c r="D384" s="14">
        <v>3</v>
      </c>
      <c r="E384" s="17" t="s">
        <v>379</v>
      </c>
      <c r="F384" s="12">
        <v>432.79817737105589</v>
      </c>
      <c r="G384" s="12">
        <v>516.04011943955288</v>
      </c>
      <c r="H384" s="12">
        <v>438.73659255610244</v>
      </c>
      <c r="I384" s="12">
        <v>442.60969485466234</v>
      </c>
      <c r="J384" s="12">
        <v>238.05171012147639</v>
      </c>
      <c r="K384" s="12">
        <v>225.25150151373433</v>
      </c>
      <c r="L384" s="11" t="str">
        <f t="shared" si="48"/>
        <v>277-488</v>
      </c>
      <c r="M384" s="16">
        <f t="shared" si="49"/>
        <v>-1.5</v>
      </c>
      <c r="N384" s="5">
        <f t="shared" si="50"/>
        <v>-5.3770706378081436E-2</v>
      </c>
      <c r="O384" s="9"/>
      <c r="P384" s="8">
        <f t="shared" si="51"/>
        <v>382.78570159629999</v>
      </c>
      <c r="Q384" s="7">
        <f t="shared" si="52"/>
        <v>105.34436108904106</v>
      </c>
      <c r="R384" s="6">
        <f t="shared" si="53"/>
        <v>0.27520453520006644</v>
      </c>
      <c r="S384" s="5">
        <f t="shared" si="54"/>
        <v>-0.41154672033363221</v>
      </c>
      <c r="T384" s="4">
        <v>63970.291666666679</v>
      </c>
      <c r="U384" s="3">
        <v>284</v>
      </c>
      <c r="V384" s="3">
        <v>337</v>
      </c>
      <c r="W384" s="3">
        <v>285</v>
      </c>
      <c r="X384" s="3">
        <v>286</v>
      </c>
      <c r="Y384" s="3">
        <v>153</v>
      </c>
      <c r="Z384" s="3">
        <v>144</v>
      </c>
      <c r="AA384" s="3">
        <f t="shared" si="55"/>
        <v>-9</v>
      </c>
    </row>
    <row r="385" spans="1:27" x14ac:dyDescent="0.25">
      <c r="A385" s="14">
        <v>86</v>
      </c>
      <c r="B385" s="14" t="s">
        <v>7</v>
      </c>
      <c r="C385" s="14"/>
      <c r="D385" s="14">
        <v>5</v>
      </c>
      <c r="E385" s="17" t="s">
        <v>333</v>
      </c>
      <c r="F385" s="12">
        <v>218.0093609942021</v>
      </c>
      <c r="G385" s="12">
        <v>252.76709896889221</v>
      </c>
      <c r="H385" s="12">
        <v>235.80481792116618</v>
      </c>
      <c r="I385" s="12">
        <v>186.30962149221457</v>
      </c>
      <c r="J385" s="12">
        <v>176.47375311608889</v>
      </c>
      <c r="K385" s="12">
        <v>154.97155991473412</v>
      </c>
      <c r="L385" s="11" t="str">
        <f t="shared" si="48"/>
        <v>174-233</v>
      </c>
      <c r="M385" s="16">
        <f t="shared" si="49"/>
        <v>-1.66</v>
      </c>
      <c r="N385" s="5">
        <f t="shared" si="50"/>
        <v>-0.12184357629210779</v>
      </c>
      <c r="O385" s="9"/>
      <c r="P385" s="8">
        <f t="shared" si="51"/>
        <v>203.9043509496525</v>
      </c>
      <c r="Q385" s="7">
        <f t="shared" si="52"/>
        <v>29.470316683738389</v>
      </c>
      <c r="R385" s="6">
        <f t="shared" si="53"/>
        <v>0.14453010220961454</v>
      </c>
      <c r="S385" s="5">
        <f t="shared" si="54"/>
        <v>-0.23997914123470926</v>
      </c>
      <c r="T385" s="4">
        <v>210766.70833333326</v>
      </c>
      <c r="U385" s="3">
        <v>439</v>
      </c>
      <c r="V385" s="3">
        <v>514</v>
      </c>
      <c r="W385" s="3">
        <v>484</v>
      </c>
      <c r="X385" s="3">
        <v>386</v>
      </c>
      <c r="Y385" s="3">
        <v>369</v>
      </c>
      <c r="Z385" s="3">
        <v>327</v>
      </c>
      <c r="AA385" s="3">
        <f t="shared" si="55"/>
        <v>-42</v>
      </c>
    </row>
    <row r="386" spans="1:27" x14ac:dyDescent="0.25">
      <c r="A386" s="14">
        <v>164</v>
      </c>
      <c r="B386" s="14" t="s">
        <v>7</v>
      </c>
      <c r="C386" s="14"/>
      <c r="D386" s="14">
        <v>7</v>
      </c>
      <c r="E386" s="17" t="s">
        <v>255</v>
      </c>
      <c r="F386" s="12">
        <v>312.4945810847687</v>
      </c>
      <c r="G386" s="12">
        <v>320.19682154906519</v>
      </c>
      <c r="H386" s="12">
        <v>289.76931421860013</v>
      </c>
      <c r="I386" s="12">
        <v>241.0261742693894</v>
      </c>
      <c r="J386" s="12">
        <v>231.54001422015159</v>
      </c>
      <c r="K386" s="12">
        <v>205.09613226080069</v>
      </c>
      <c r="L386" s="11" t="str">
        <f t="shared" si="48"/>
        <v>228-298</v>
      </c>
      <c r="M386" s="16">
        <f t="shared" si="49"/>
        <v>-1.67</v>
      </c>
      <c r="N386" s="5">
        <f t="shared" si="50"/>
        <v>-0.11420869109132764</v>
      </c>
      <c r="O386" s="9"/>
      <c r="P386" s="8">
        <f t="shared" si="51"/>
        <v>262.93339566780099</v>
      </c>
      <c r="Q386" s="7">
        <f t="shared" si="52"/>
        <v>34.66260035622706</v>
      </c>
      <c r="R386" s="6">
        <f t="shared" si="53"/>
        <v>0.13183034535491631</v>
      </c>
      <c r="S386" s="5">
        <f t="shared" si="54"/>
        <v>-0.21996925594067129</v>
      </c>
      <c r="T386" s="4">
        <v>285900.37499999977</v>
      </c>
      <c r="U386" s="3">
        <v>856</v>
      </c>
      <c r="V386" s="3">
        <v>885</v>
      </c>
      <c r="W386" s="3">
        <v>808</v>
      </c>
      <c r="X386" s="3">
        <v>678</v>
      </c>
      <c r="Y386" s="3">
        <v>657</v>
      </c>
      <c r="Z386" s="3">
        <v>587</v>
      </c>
      <c r="AA386" s="3">
        <f t="shared" si="55"/>
        <v>-70</v>
      </c>
    </row>
    <row r="387" spans="1:27" x14ac:dyDescent="0.25">
      <c r="A387" s="14">
        <v>106</v>
      </c>
      <c r="B387" s="14" t="s">
        <v>7</v>
      </c>
      <c r="C387" s="14"/>
      <c r="D387" s="14">
        <v>5</v>
      </c>
      <c r="E387" s="17" t="s">
        <v>313</v>
      </c>
      <c r="F387" s="12">
        <v>252.8850572387264</v>
      </c>
      <c r="G387" s="12">
        <v>262.21329279657562</v>
      </c>
      <c r="H387" s="12">
        <v>218.89141372702267</v>
      </c>
      <c r="I387" s="12">
        <v>220.29979334951233</v>
      </c>
      <c r="J387" s="12">
        <v>168.85700558903287</v>
      </c>
      <c r="K387" s="12">
        <v>154.52715874045887</v>
      </c>
      <c r="L387" s="11" t="str">
        <f t="shared" ref="L387:L408" si="56">CONCATENATE(ROUND(P387-Q387,),"-",ROUND(P387+Q387,0))</f>
        <v>178-244</v>
      </c>
      <c r="M387" s="16">
        <f t="shared" ref="M387:M408" si="57">ROUND((K387-P387)/Q387,2)</f>
        <v>-1.7</v>
      </c>
      <c r="N387" s="5">
        <f t="shared" ref="N387:N408" si="58">((K387-J387)/J387)</f>
        <v>-8.4863798209534907E-2</v>
      </c>
      <c r="O387" s="9"/>
      <c r="P387" s="8">
        <f t="shared" ref="P387:P408" si="59">(F387+G387*2+H387*3+I387*4+J387*5)/15</f>
        <v>210.63133902374392</v>
      </c>
      <c r="Q387" s="7">
        <f t="shared" ref="Q387:Q408" si="60">SQRT(((1*POWER((F387-P387),2))+ (2*POWER((G387-P387),2))+ (3*POWER((H387-P387),2))+ (4*POWER((I387-P387),2))+ (5*POWER((J387-P387),2)))/15)</f>
        <v>33.076527247296724</v>
      </c>
      <c r="R387" s="6">
        <f t="shared" ref="R387:R408" si="61">Q387/P387</f>
        <v>0.15703516580487623</v>
      </c>
      <c r="S387" s="5">
        <f t="shared" ref="S387:S408" si="62">(K387-P387)/P387</f>
        <v>-0.26636197891217206</v>
      </c>
      <c r="T387" s="4">
        <v>379023.62500000006</v>
      </c>
      <c r="U387" s="3">
        <v>875</v>
      </c>
      <c r="V387" s="3">
        <v>925</v>
      </c>
      <c r="W387" s="3">
        <v>787</v>
      </c>
      <c r="X387" s="3">
        <v>807</v>
      </c>
      <c r="Y387" s="3">
        <v>630</v>
      </c>
      <c r="Z387" s="3">
        <v>587</v>
      </c>
      <c r="AA387" s="3">
        <f t="shared" ref="AA387:AA408" si="63">+Z387-Y387</f>
        <v>-43</v>
      </c>
    </row>
    <row r="388" spans="1:27" x14ac:dyDescent="0.25">
      <c r="A388" s="14">
        <v>314</v>
      </c>
      <c r="B388" s="14" t="s">
        <v>7</v>
      </c>
      <c r="C388" s="14"/>
      <c r="D388" s="14">
        <v>10</v>
      </c>
      <c r="E388" s="17" t="s">
        <v>105</v>
      </c>
      <c r="F388" s="12">
        <v>348.1688640298309</v>
      </c>
      <c r="G388" s="12">
        <v>353.356514824709</v>
      </c>
      <c r="H388" s="12">
        <v>297.4835901304196</v>
      </c>
      <c r="I388" s="12">
        <v>262.19175790255065</v>
      </c>
      <c r="J388" s="12">
        <v>239.28552555091687</v>
      </c>
      <c r="K388" s="12">
        <v>208.02364352567733</v>
      </c>
      <c r="L388" s="11" t="str">
        <f t="shared" si="56"/>
        <v>238-321</v>
      </c>
      <c r="M388" s="16">
        <f t="shared" si="57"/>
        <v>-1.72</v>
      </c>
      <c r="N388" s="5">
        <f t="shared" si="58"/>
        <v>-0.13064677419690987</v>
      </c>
      <c r="O388" s="9"/>
      <c r="P388" s="8">
        <f t="shared" si="59"/>
        <v>279.50182156235297</v>
      </c>
      <c r="Q388" s="7">
        <f t="shared" si="60"/>
        <v>41.53675617049975</v>
      </c>
      <c r="R388" s="6">
        <f t="shared" si="61"/>
        <v>0.14860996589688943</v>
      </c>
      <c r="S388" s="5">
        <f t="shared" si="62"/>
        <v>-0.25573421180988565</v>
      </c>
      <c r="T388" s="4">
        <v>236936.41666666654</v>
      </c>
      <c r="U388" s="3">
        <v>817</v>
      </c>
      <c r="V388" s="3">
        <v>831</v>
      </c>
      <c r="W388" s="3">
        <v>701</v>
      </c>
      <c r="X388" s="3">
        <v>619</v>
      </c>
      <c r="Y388" s="3">
        <v>566</v>
      </c>
      <c r="Z388" s="3">
        <v>493</v>
      </c>
      <c r="AA388" s="3">
        <f t="shared" si="63"/>
        <v>-73</v>
      </c>
    </row>
    <row r="389" spans="1:27" x14ac:dyDescent="0.25">
      <c r="A389" s="14">
        <v>331</v>
      </c>
      <c r="B389" s="14" t="s">
        <v>7</v>
      </c>
      <c r="C389" s="14"/>
      <c r="D389" s="14">
        <v>11</v>
      </c>
      <c r="E389" s="17" t="s">
        <v>88</v>
      </c>
      <c r="F389" s="12">
        <v>358.17244692932644</v>
      </c>
      <c r="G389" s="12">
        <v>408.80955808262559</v>
      </c>
      <c r="H389" s="12">
        <v>344.5379347655861</v>
      </c>
      <c r="I389" s="12">
        <v>366.15850438333979</v>
      </c>
      <c r="J389" s="12">
        <v>328.71827729336718</v>
      </c>
      <c r="K389" s="12">
        <v>308.61433541142839</v>
      </c>
      <c r="L389" s="11" t="str">
        <f t="shared" si="56"/>
        <v>329-380</v>
      </c>
      <c r="M389" s="16">
        <f t="shared" si="57"/>
        <v>-1.77</v>
      </c>
      <c r="N389" s="5">
        <f t="shared" si="58"/>
        <v>-6.1158576418301427E-2</v>
      </c>
      <c r="O389" s="9"/>
      <c r="P389" s="8">
        <f t="shared" si="59"/>
        <v>354.50871809276867</v>
      </c>
      <c r="Q389" s="7">
        <f t="shared" si="60"/>
        <v>25.919669728181152</v>
      </c>
      <c r="R389" s="6">
        <f t="shared" si="61"/>
        <v>7.3114336560260368E-2</v>
      </c>
      <c r="S389" s="5">
        <f t="shared" si="62"/>
        <v>-0.1294591087301005</v>
      </c>
      <c r="T389" s="4">
        <v>36242.5</v>
      </c>
      <c r="U389" s="3">
        <v>123</v>
      </c>
      <c r="V389" s="3">
        <v>142</v>
      </c>
      <c r="W389" s="3">
        <v>121</v>
      </c>
      <c r="X389" s="3">
        <v>130</v>
      </c>
      <c r="Y389" s="3">
        <v>118</v>
      </c>
      <c r="Z389" s="3">
        <v>112</v>
      </c>
      <c r="AA389" s="3">
        <f t="shared" si="63"/>
        <v>-6</v>
      </c>
    </row>
    <row r="390" spans="1:27" x14ac:dyDescent="0.25">
      <c r="A390" s="14">
        <v>6</v>
      </c>
      <c r="B390" s="14" t="s">
        <v>7</v>
      </c>
      <c r="C390" s="14"/>
      <c r="D390" s="14">
        <v>15</v>
      </c>
      <c r="E390" s="17" t="s">
        <v>413</v>
      </c>
      <c r="F390" s="12">
        <v>310.04747601976555</v>
      </c>
      <c r="G390" s="12">
        <v>158.99831064294943</v>
      </c>
      <c r="H390" s="12">
        <v>203.43810395687112</v>
      </c>
      <c r="I390" s="12">
        <v>207.9002079002079</v>
      </c>
      <c r="J390" s="12">
        <v>424.5833775607685</v>
      </c>
      <c r="K390" s="12">
        <v>86.731836004553472</v>
      </c>
      <c r="L390" s="11" t="str">
        <f t="shared" si="56"/>
        <v>172-387</v>
      </c>
      <c r="M390" s="16">
        <f t="shared" si="57"/>
        <v>-1.79</v>
      </c>
      <c r="N390" s="5">
        <f t="shared" si="58"/>
        <v>-0.79572484325027537</v>
      </c>
      <c r="O390" s="9"/>
      <c r="P390" s="24">
        <f t="shared" si="59"/>
        <v>279.52507523873015</v>
      </c>
      <c r="Q390" s="7">
        <f t="shared" si="60"/>
        <v>107.41903691048249</v>
      </c>
      <c r="R390" s="6">
        <f t="shared" si="61"/>
        <v>0.38429123690867656</v>
      </c>
      <c r="S390" s="5">
        <f t="shared" si="62"/>
        <v>-0.68971715353093233</v>
      </c>
      <c r="T390" s="4">
        <v>2312.2083333333321</v>
      </c>
      <c r="U390" s="3">
        <v>8</v>
      </c>
      <c r="V390" s="3">
        <v>4</v>
      </c>
      <c r="W390" s="3">
        <v>5</v>
      </c>
      <c r="X390" s="3">
        <v>5</v>
      </c>
      <c r="Y390" s="3">
        <v>10</v>
      </c>
      <c r="Z390" s="3">
        <v>2</v>
      </c>
      <c r="AA390" s="3">
        <f t="shared" si="63"/>
        <v>-8</v>
      </c>
    </row>
    <row r="391" spans="1:27" x14ac:dyDescent="0.25">
      <c r="A391" s="14">
        <v>25</v>
      </c>
      <c r="B391" s="14" t="s">
        <v>7</v>
      </c>
      <c r="C391" s="14"/>
      <c r="D391" s="14">
        <v>2</v>
      </c>
      <c r="E391" s="17" t="s">
        <v>394</v>
      </c>
      <c r="F391" s="12">
        <v>481.02661373467606</v>
      </c>
      <c r="G391" s="12">
        <v>596.34949368789671</v>
      </c>
      <c r="H391" s="12">
        <v>601.80099649683837</v>
      </c>
      <c r="I391" s="12">
        <v>506.38147195317219</v>
      </c>
      <c r="J391" s="12">
        <v>561.5217238716923</v>
      </c>
      <c r="K391" s="12">
        <v>478.8922743423318</v>
      </c>
      <c r="L391" s="11" t="str">
        <f t="shared" si="56"/>
        <v>513-595</v>
      </c>
      <c r="M391" s="16">
        <f t="shared" si="57"/>
        <v>-1.84</v>
      </c>
      <c r="N391" s="5">
        <f t="shared" si="58"/>
        <v>-0.14715272093059986</v>
      </c>
      <c r="O391" s="9"/>
      <c r="P391" s="8">
        <f t="shared" si="59"/>
        <v>554.15087318480903</v>
      </c>
      <c r="Q391" s="7">
        <f t="shared" si="60"/>
        <v>40.922298074253234</v>
      </c>
      <c r="R391" s="6">
        <f t="shared" si="61"/>
        <v>7.3846853004246135E-2</v>
      </c>
      <c r="S391" s="5">
        <f t="shared" si="62"/>
        <v>-0.13580886087926189</v>
      </c>
      <c r="T391" s="4">
        <v>160907.79166666674</v>
      </c>
      <c r="U391" s="3">
        <v>757</v>
      </c>
      <c r="V391" s="3">
        <v>943</v>
      </c>
      <c r="W391" s="3">
        <v>956</v>
      </c>
      <c r="X391" s="3">
        <v>808</v>
      </c>
      <c r="Y391" s="3">
        <v>900</v>
      </c>
      <c r="Z391" s="3">
        <v>771</v>
      </c>
      <c r="AA391" s="3">
        <f t="shared" si="63"/>
        <v>-129</v>
      </c>
    </row>
    <row r="392" spans="1:27" x14ac:dyDescent="0.25">
      <c r="A392" s="14">
        <v>205</v>
      </c>
      <c r="B392" s="14" t="s">
        <v>7</v>
      </c>
      <c r="C392" s="14"/>
      <c r="D392" s="14">
        <v>8</v>
      </c>
      <c r="E392" s="17" t="s">
        <v>214</v>
      </c>
      <c r="F392" s="12">
        <v>340.6297829408681</v>
      </c>
      <c r="G392" s="12">
        <v>393.49930057205245</v>
      </c>
      <c r="H392" s="12">
        <v>341.49567332253099</v>
      </c>
      <c r="I392" s="12">
        <v>290.82568122619477</v>
      </c>
      <c r="J392" s="12">
        <v>235.98820058997049</v>
      </c>
      <c r="K392" s="12">
        <v>198.40589436968165</v>
      </c>
      <c r="L392" s="11" t="str">
        <f t="shared" si="56"/>
        <v>245-355</v>
      </c>
      <c r="M392" s="16">
        <f t="shared" si="57"/>
        <v>-1.85</v>
      </c>
      <c r="N392" s="5">
        <f t="shared" si="58"/>
        <v>-0.15925502260847399</v>
      </c>
      <c r="O392" s="9"/>
      <c r="P392" s="8">
        <f t="shared" si="59"/>
        <v>299.69060879381317</v>
      </c>
      <c r="Q392" s="7">
        <f t="shared" si="60"/>
        <v>54.847351418790538</v>
      </c>
      <c r="R392" s="6">
        <f t="shared" si="61"/>
        <v>0.18301324702678776</v>
      </c>
      <c r="S392" s="5">
        <f t="shared" si="62"/>
        <v>-0.33796425864587337</v>
      </c>
      <c r="T392" s="4">
        <v>407862.5</v>
      </c>
      <c r="U392" s="3">
        <v>1337</v>
      </c>
      <c r="V392" s="3">
        <v>1557</v>
      </c>
      <c r="W392" s="3">
        <v>1362</v>
      </c>
      <c r="X392" s="3">
        <v>1169</v>
      </c>
      <c r="Y392" s="3">
        <v>956</v>
      </c>
      <c r="Z392" s="3">
        <v>810</v>
      </c>
      <c r="AA392" s="3">
        <f t="shared" si="63"/>
        <v>-146</v>
      </c>
    </row>
    <row r="393" spans="1:27" x14ac:dyDescent="0.25">
      <c r="A393" s="14">
        <v>99</v>
      </c>
      <c r="B393" s="14" t="s">
        <v>7</v>
      </c>
      <c r="C393" s="14"/>
      <c r="D393" s="14">
        <v>5</v>
      </c>
      <c r="E393" s="17" t="s">
        <v>320</v>
      </c>
      <c r="F393" s="12">
        <v>417.23792448850458</v>
      </c>
      <c r="G393" s="12">
        <v>385.51419015112356</v>
      </c>
      <c r="H393" s="12">
        <v>359.73720454483072</v>
      </c>
      <c r="I393" s="12">
        <v>318.4835578066843</v>
      </c>
      <c r="J393" s="12">
        <v>300.80282691330387</v>
      </c>
      <c r="K393" s="12">
        <v>266.52640061583259</v>
      </c>
      <c r="L393" s="11" t="str">
        <f t="shared" si="56"/>
        <v>299-373</v>
      </c>
      <c r="M393" s="16">
        <f t="shared" si="57"/>
        <v>-1.88</v>
      </c>
      <c r="N393" s="5">
        <f t="shared" si="58"/>
        <v>-0.11394981439901924</v>
      </c>
      <c r="O393" s="9"/>
      <c r="P393" s="8">
        <f t="shared" si="59"/>
        <v>336.36175228123335</v>
      </c>
      <c r="Q393" s="7">
        <f t="shared" si="60"/>
        <v>37.070041858513605</v>
      </c>
      <c r="R393" s="6">
        <f t="shared" si="61"/>
        <v>0.11020884986804089</v>
      </c>
      <c r="S393" s="5">
        <f t="shared" si="62"/>
        <v>-0.20761977600536211</v>
      </c>
      <c r="T393" s="4">
        <v>159265.62500000012</v>
      </c>
      <c r="U393" s="3">
        <v>633</v>
      </c>
      <c r="V393" s="3">
        <v>591</v>
      </c>
      <c r="W393" s="3">
        <v>557</v>
      </c>
      <c r="X393" s="3">
        <v>498</v>
      </c>
      <c r="Y393" s="3">
        <v>475</v>
      </c>
      <c r="Z393" s="3">
        <v>425</v>
      </c>
      <c r="AA393" s="3">
        <f t="shared" si="63"/>
        <v>-50</v>
      </c>
    </row>
    <row r="394" spans="1:27" x14ac:dyDescent="0.25">
      <c r="A394" s="14">
        <v>137</v>
      </c>
      <c r="B394" s="14" t="s">
        <v>7</v>
      </c>
      <c r="C394" s="14"/>
      <c r="D394" s="14">
        <v>6</v>
      </c>
      <c r="E394" s="17" t="s">
        <v>282</v>
      </c>
      <c r="F394" s="12">
        <v>334.32028536124778</v>
      </c>
      <c r="G394" s="12">
        <v>327.22717839559033</v>
      </c>
      <c r="H394" s="12">
        <v>297.65813088203106</v>
      </c>
      <c r="I394" s="12">
        <v>266.1459794664483</v>
      </c>
      <c r="J394" s="12">
        <v>237.28196019492643</v>
      </c>
      <c r="K394" s="12">
        <v>208.74699728085545</v>
      </c>
      <c r="L394" s="11" t="str">
        <f t="shared" si="56"/>
        <v>241-310</v>
      </c>
      <c r="M394" s="16">
        <f t="shared" si="57"/>
        <v>-1.93</v>
      </c>
      <c r="N394" s="5">
        <f t="shared" si="58"/>
        <v>-0.12025761625801466</v>
      </c>
      <c r="O394" s="9"/>
      <c r="P394" s="8">
        <f t="shared" si="59"/>
        <v>275.5161835759298</v>
      </c>
      <c r="Q394" s="7">
        <f t="shared" si="60"/>
        <v>34.580587942495669</v>
      </c>
      <c r="R394" s="6">
        <f t="shared" si="61"/>
        <v>0.12551200257521558</v>
      </c>
      <c r="S394" s="5">
        <f t="shared" si="62"/>
        <v>-0.24234215728628281</v>
      </c>
      <c r="T394" s="4">
        <v>220681.49999999988</v>
      </c>
      <c r="U394" s="3">
        <v>717</v>
      </c>
      <c r="V394" s="3">
        <v>706</v>
      </c>
      <c r="W394" s="3">
        <v>646</v>
      </c>
      <c r="X394" s="3">
        <v>581</v>
      </c>
      <c r="Y394" s="3">
        <v>521</v>
      </c>
      <c r="Z394" s="3">
        <v>461</v>
      </c>
      <c r="AA394" s="3">
        <f t="shared" si="63"/>
        <v>-60</v>
      </c>
    </row>
    <row r="395" spans="1:27" x14ac:dyDescent="0.25">
      <c r="A395" s="14">
        <v>220</v>
      </c>
      <c r="B395" s="14" t="s">
        <v>7</v>
      </c>
      <c r="C395" s="14"/>
      <c r="D395" s="14">
        <v>8</v>
      </c>
      <c r="E395" s="17" t="s">
        <v>199</v>
      </c>
      <c r="F395" s="12">
        <v>288.71836249869267</v>
      </c>
      <c r="G395" s="12">
        <v>295.23357709194926</v>
      </c>
      <c r="H395" s="12">
        <v>261.44072591291416</v>
      </c>
      <c r="I395" s="12">
        <v>242.68153422449117</v>
      </c>
      <c r="J395" s="12">
        <v>214.36950979588269</v>
      </c>
      <c r="K395" s="12">
        <v>190.2688188421715</v>
      </c>
      <c r="L395" s="11" t="str">
        <f t="shared" si="56"/>
        <v>218-276</v>
      </c>
      <c r="M395" s="16">
        <f t="shared" si="57"/>
        <v>-1.97</v>
      </c>
      <c r="N395" s="5">
        <f t="shared" si="58"/>
        <v>-0.11242592744023752</v>
      </c>
      <c r="O395" s="9"/>
      <c r="P395" s="22">
        <f t="shared" si="59"/>
        <v>247.07209201991415</v>
      </c>
      <c r="Q395" s="7">
        <f t="shared" si="60"/>
        <v>28.771796914049929</v>
      </c>
      <c r="R395" s="6">
        <f t="shared" si="61"/>
        <v>0.11645101912898728</v>
      </c>
      <c r="S395" s="5">
        <f t="shared" si="62"/>
        <v>-0.22990566321494649</v>
      </c>
      <c r="T395" s="4">
        <v>467599.875</v>
      </c>
      <c r="U395" s="3">
        <v>1332</v>
      </c>
      <c r="V395" s="3">
        <v>1366</v>
      </c>
      <c r="W395" s="3">
        <v>1213</v>
      </c>
      <c r="X395" s="3">
        <v>1129</v>
      </c>
      <c r="Y395" s="3">
        <v>1000</v>
      </c>
      <c r="Z395" s="3">
        <v>890</v>
      </c>
      <c r="AA395" s="3">
        <f t="shared" si="63"/>
        <v>-110</v>
      </c>
    </row>
    <row r="396" spans="1:27" x14ac:dyDescent="0.25">
      <c r="A396" s="14">
        <v>3</v>
      </c>
      <c r="B396" s="14" t="s">
        <v>7</v>
      </c>
      <c r="C396" s="14"/>
      <c r="D396" s="14">
        <v>15</v>
      </c>
      <c r="E396" s="17" t="s">
        <v>416</v>
      </c>
      <c r="F396" s="12">
        <v>393.59679867304777</v>
      </c>
      <c r="G396" s="12">
        <v>468.20822014620467</v>
      </c>
      <c r="H396" s="12">
        <v>409.71898016207587</v>
      </c>
      <c r="I396" s="12">
        <v>367.56272981465662</v>
      </c>
      <c r="J396" s="12">
        <v>329.10676501975917</v>
      </c>
      <c r="K396" s="12">
        <v>281.84880763173118</v>
      </c>
      <c r="L396" s="11" t="str">
        <f t="shared" si="56"/>
        <v>332-424</v>
      </c>
      <c r="M396" s="15">
        <f t="shared" si="57"/>
        <v>-2.09</v>
      </c>
      <c r="N396" s="5">
        <f t="shared" si="58"/>
        <v>-0.1435946094428982</v>
      </c>
      <c r="O396" s="9"/>
      <c r="P396" s="24">
        <f t="shared" si="59"/>
        <v>378.33032825394054</v>
      </c>
      <c r="Q396" s="7">
        <f t="shared" si="60"/>
        <v>46.132735318013765</v>
      </c>
      <c r="R396" s="6">
        <f t="shared" si="61"/>
        <v>0.12193771387803951</v>
      </c>
      <c r="S396" s="5">
        <f t="shared" si="62"/>
        <v>-0.25501926072775649</v>
      </c>
      <c r="T396" s="4">
        <v>174422.62499999988</v>
      </c>
      <c r="U396" s="3">
        <v>719</v>
      </c>
      <c r="V396" s="3">
        <v>848</v>
      </c>
      <c r="W396" s="3">
        <v>735</v>
      </c>
      <c r="X396" s="3">
        <v>653</v>
      </c>
      <c r="Y396" s="3">
        <v>579</v>
      </c>
      <c r="Z396" s="3">
        <v>491</v>
      </c>
      <c r="AA396" s="3">
        <f t="shared" si="63"/>
        <v>-88</v>
      </c>
    </row>
    <row r="397" spans="1:27" x14ac:dyDescent="0.25">
      <c r="A397" s="14">
        <v>149</v>
      </c>
      <c r="B397" s="14" t="s">
        <v>7</v>
      </c>
      <c r="C397" s="14"/>
      <c r="D397" s="14">
        <v>7</v>
      </c>
      <c r="E397" s="17" t="s">
        <v>270</v>
      </c>
      <c r="F397" s="12">
        <v>308.33399979083487</v>
      </c>
      <c r="G397" s="12">
        <v>330.25251671629775</v>
      </c>
      <c r="H397" s="12">
        <v>291.56638814024268</v>
      </c>
      <c r="I397" s="12">
        <v>257.56079943640754</v>
      </c>
      <c r="J397" s="12">
        <v>225.27376694031128</v>
      </c>
      <c r="K397" s="12">
        <v>188.60828416981482</v>
      </c>
      <c r="L397" s="11" t="str">
        <f t="shared" si="56"/>
        <v>230-304</v>
      </c>
      <c r="M397" s="15">
        <f t="shared" si="57"/>
        <v>-2.11</v>
      </c>
      <c r="N397" s="5">
        <f t="shared" si="58"/>
        <v>-0.16275966468928169</v>
      </c>
      <c r="O397" s="9"/>
      <c r="P397" s="8">
        <f t="shared" si="59"/>
        <v>266.67668200608966</v>
      </c>
      <c r="Q397" s="7">
        <f t="shared" si="60"/>
        <v>37.041420236783004</v>
      </c>
      <c r="R397" s="6">
        <f t="shared" si="61"/>
        <v>0.13890010914391515</v>
      </c>
      <c r="S397" s="5">
        <f t="shared" si="62"/>
        <v>-0.29274549709033848</v>
      </c>
      <c r="T397" s="4">
        <v>429922.54166666663</v>
      </c>
      <c r="U397" s="3">
        <v>1253</v>
      </c>
      <c r="V397" s="3">
        <v>1358</v>
      </c>
      <c r="W397" s="3">
        <v>1213</v>
      </c>
      <c r="X397" s="3">
        <v>1084</v>
      </c>
      <c r="Y397" s="3">
        <v>959</v>
      </c>
      <c r="Z397" s="3">
        <v>812</v>
      </c>
      <c r="AA397" s="3">
        <f t="shared" si="63"/>
        <v>-147</v>
      </c>
    </row>
    <row r="398" spans="1:27" x14ac:dyDescent="0.25">
      <c r="A398" s="14">
        <v>278</v>
      </c>
      <c r="B398" s="14" t="s">
        <v>7</v>
      </c>
      <c r="C398" s="14"/>
      <c r="D398" s="14">
        <v>14</v>
      </c>
      <c r="E398" s="17" t="s">
        <v>141</v>
      </c>
      <c r="F398" s="12">
        <v>310.46888740122552</v>
      </c>
      <c r="G398" s="12">
        <v>337.15216929880415</v>
      </c>
      <c r="H398" s="12">
        <v>311.30414449817039</v>
      </c>
      <c r="I398" s="12">
        <v>287.44859860129179</v>
      </c>
      <c r="J398" s="12">
        <v>250.05418128410074</v>
      </c>
      <c r="K398" s="12">
        <v>221.29453004764775</v>
      </c>
      <c r="L398" s="11" t="str">
        <f t="shared" si="56"/>
        <v>257-319</v>
      </c>
      <c r="M398" s="15">
        <f t="shared" si="57"/>
        <v>-2.17</v>
      </c>
      <c r="N398" s="5">
        <f t="shared" si="58"/>
        <v>-0.11501367859063116</v>
      </c>
      <c r="O398" s="9"/>
      <c r="P398" s="8">
        <f t="shared" si="59"/>
        <v>287.91673068793438</v>
      </c>
      <c r="Q398" s="7">
        <f t="shared" si="60"/>
        <v>30.731644716171466</v>
      </c>
      <c r="R398" s="6">
        <f t="shared" si="61"/>
        <v>0.10673796080812238</v>
      </c>
      <c r="S398" s="5">
        <f t="shared" si="62"/>
        <v>-0.23139398839762712</v>
      </c>
      <c r="T398" s="4">
        <v>290829.37500000023</v>
      </c>
      <c r="U398" s="3">
        <v>880</v>
      </c>
      <c r="V398" s="3">
        <v>961</v>
      </c>
      <c r="W398" s="3">
        <v>892</v>
      </c>
      <c r="X398" s="3">
        <v>828</v>
      </c>
      <c r="Y398" s="3">
        <v>724</v>
      </c>
      <c r="Z398" s="3">
        <v>644</v>
      </c>
      <c r="AA398" s="3">
        <f t="shared" si="63"/>
        <v>-80</v>
      </c>
    </row>
    <row r="399" spans="1:27" x14ac:dyDescent="0.25">
      <c r="A399" s="14">
        <v>174</v>
      </c>
      <c r="B399" s="14" t="s">
        <v>7</v>
      </c>
      <c r="C399" s="14"/>
      <c r="D399" s="14">
        <v>7</v>
      </c>
      <c r="E399" s="17" t="s">
        <v>245</v>
      </c>
      <c r="F399" s="12">
        <v>337.54765600277267</v>
      </c>
      <c r="G399" s="12">
        <v>344.82823455088658</v>
      </c>
      <c r="H399" s="12">
        <v>311.2197731549482</v>
      </c>
      <c r="I399" s="12">
        <v>269.09653088472982</v>
      </c>
      <c r="J399" s="12">
        <v>248.44139505081543</v>
      </c>
      <c r="K399" s="12">
        <v>206.18672224743526</v>
      </c>
      <c r="L399" s="11" t="str">
        <f t="shared" si="56"/>
        <v>249-322</v>
      </c>
      <c r="M399" s="15">
        <f t="shared" si="57"/>
        <v>-2.1800000000000002</v>
      </c>
      <c r="N399" s="5">
        <f t="shared" si="58"/>
        <v>-0.17007903531831939</v>
      </c>
      <c r="O399" s="9"/>
      <c r="P399" s="8">
        <f t="shared" si="59"/>
        <v>285.29710289082578</v>
      </c>
      <c r="Q399" s="7">
        <f t="shared" si="60"/>
        <v>36.21743246013483</v>
      </c>
      <c r="R399" s="6">
        <f t="shared" si="61"/>
        <v>0.12694637307268453</v>
      </c>
      <c r="S399" s="5">
        <f t="shared" si="62"/>
        <v>-0.27729121621562197</v>
      </c>
      <c r="T399" s="4">
        <v>267660.375</v>
      </c>
      <c r="U399" s="3">
        <v>896</v>
      </c>
      <c r="V399" s="3">
        <v>917</v>
      </c>
      <c r="W399" s="3">
        <v>829</v>
      </c>
      <c r="X399" s="3">
        <v>718</v>
      </c>
      <c r="Y399" s="3">
        <v>664</v>
      </c>
      <c r="Z399" s="3">
        <v>552</v>
      </c>
      <c r="AA399" s="3">
        <f t="shared" si="63"/>
        <v>-112</v>
      </c>
    </row>
    <row r="400" spans="1:27" x14ac:dyDescent="0.25">
      <c r="A400" s="14">
        <v>33</v>
      </c>
      <c r="B400" s="14" t="s">
        <v>7</v>
      </c>
      <c r="C400" s="14"/>
      <c r="D400" s="14">
        <v>3</v>
      </c>
      <c r="E400" s="17" t="s">
        <v>386</v>
      </c>
      <c r="F400" s="12">
        <v>525.79083300856723</v>
      </c>
      <c r="G400" s="12">
        <v>514.45440004161412</v>
      </c>
      <c r="H400" s="12">
        <v>493.7221993172908</v>
      </c>
      <c r="I400" s="12">
        <v>387.86325928709317</v>
      </c>
      <c r="J400" s="12">
        <v>350.27618407634526</v>
      </c>
      <c r="K400" s="12">
        <v>268.26220672589147</v>
      </c>
      <c r="L400" s="11" t="str">
        <f t="shared" si="56"/>
        <v>352-493</v>
      </c>
      <c r="M400" s="15">
        <f t="shared" si="57"/>
        <v>-2.2000000000000002</v>
      </c>
      <c r="N400" s="5">
        <f t="shared" si="58"/>
        <v>-0.23414088961463117</v>
      </c>
      <c r="O400" s="9"/>
      <c r="P400" s="24">
        <f t="shared" si="59"/>
        <v>422.58001257158446</v>
      </c>
      <c r="Q400" s="7">
        <f t="shared" si="60"/>
        <v>70.084778050564836</v>
      </c>
      <c r="R400" s="6">
        <f t="shared" si="61"/>
        <v>0.16584972304787504</v>
      </c>
      <c r="S400" s="5">
        <f t="shared" si="62"/>
        <v>-0.36518008721378359</v>
      </c>
      <c r="T400" s="4">
        <v>203899.62500000012</v>
      </c>
      <c r="U400" s="3">
        <v>995</v>
      </c>
      <c r="V400" s="3">
        <v>989</v>
      </c>
      <c r="W400" s="3">
        <v>964</v>
      </c>
      <c r="X400" s="3">
        <v>769</v>
      </c>
      <c r="Y400" s="3">
        <v>705</v>
      </c>
      <c r="Z400" s="3">
        <v>548</v>
      </c>
      <c r="AA400" s="3">
        <f t="shared" si="63"/>
        <v>-157</v>
      </c>
    </row>
    <row r="401" spans="1:27" x14ac:dyDescent="0.25">
      <c r="A401" s="14">
        <v>20</v>
      </c>
      <c r="B401" s="14" t="s">
        <v>7</v>
      </c>
      <c r="C401" s="14"/>
      <c r="D401" s="14">
        <v>2</v>
      </c>
      <c r="E401" s="17" t="s">
        <v>399</v>
      </c>
      <c r="F401" s="12">
        <v>372.57991102894152</v>
      </c>
      <c r="G401" s="12">
        <v>411.739618788077</v>
      </c>
      <c r="H401" s="12">
        <v>409.33304142512401</v>
      </c>
      <c r="I401" s="12">
        <v>372.78430299595459</v>
      </c>
      <c r="J401" s="12">
        <v>316.89676973431318</v>
      </c>
      <c r="K401" s="12">
        <v>281.62606257981588</v>
      </c>
      <c r="L401" s="11" t="str">
        <f t="shared" si="56"/>
        <v>328-405</v>
      </c>
      <c r="M401" s="15">
        <f t="shared" si="57"/>
        <v>-2.2200000000000002</v>
      </c>
      <c r="N401" s="5">
        <f t="shared" si="58"/>
        <v>-0.111300305093259</v>
      </c>
      <c r="O401" s="9"/>
      <c r="P401" s="8">
        <f t="shared" si="59"/>
        <v>366.64528890239012</v>
      </c>
      <c r="Q401" s="7">
        <f t="shared" si="60"/>
        <v>38.379052737169275</v>
      </c>
      <c r="R401" s="6">
        <f t="shared" si="61"/>
        <v>0.10467624676717641</v>
      </c>
      <c r="S401" s="5">
        <f t="shared" si="62"/>
        <v>-0.23188413678269959</v>
      </c>
      <c r="T401" s="4">
        <v>421052.45833333349</v>
      </c>
      <c r="U401" s="3">
        <v>1455</v>
      </c>
      <c r="V401" s="3">
        <v>1634</v>
      </c>
      <c r="W401" s="3">
        <v>1650</v>
      </c>
      <c r="X401" s="3">
        <v>1526</v>
      </c>
      <c r="Y401" s="3">
        <v>1317</v>
      </c>
      <c r="Z401" s="3">
        <v>1188</v>
      </c>
      <c r="AA401" s="3">
        <f t="shared" si="63"/>
        <v>-129</v>
      </c>
    </row>
    <row r="402" spans="1:27" x14ac:dyDescent="0.25">
      <c r="A402" s="14">
        <v>58</v>
      </c>
      <c r="B402" s="14" t="s">
        <v>7</v>
      </c>
      <c r="C402" s="14"/>
      <c r="D402" s="14">
        <v>4</v>
      </c>
      <c r="E402" s="17" t="s">
        <v>361</v>
      </c>
      <c r="F402" s="12">
        <v>254.44395475246071</v>
      </c>
      <c r="G402" s="12">
        <v>280.63528813351223</v>
      </c>
      <c r="H402" s="12">
        <v>295.01185575258575</v>
      </c>
      <c r="I402" s="12">
        <v>236.83886705319466</v>
      </c>
      <c r="J402" s="12">
        <v>223.656905695181</v>
      </c>
      <c r="K402" s="12">
        <v>187.64009348531664</v>
      </c>
      <c r="L402" s="11" t="str">
        <f t="shared" si="56"/>
        <v>223-280</v>
      </c>
      <c r="M402" s="15">
        <f t="shared" si="57"/>
        <v>-2.23</v>
      </c>
      <c r="N402" s="5">
        <f t="shared" si="58"/>
        <v>-0.16103599438575433</v>
      </c>
      <c r="O402" s="9"/>
      <c r="P402" s="8">
        <f t="shared" si="59"/>
        <v>251.09267299772844</v>
      </c>
      <c r="Q402" s="7">
        <f t="shared" si="60"/>
        <v>28.425033241963224</v>
      </c>
      <c r="R402" s="6">
        <f t="shared" si="61"/>
        <v>0.11320534726324083</v>
      </c>
      <c r="S402" s="5">
        <f t="shared" si="62"/>
        <v>-0.25270581875157239</v>
      </c>
      <c r="T402" s="4">
        <v>174165.66666666674</v>
      </c>
      <c r="U402" s="3">
        <v>433</v>
      </c>
      <c r="V402" s="3">
        <v>480</v>
      </c>
      <c r="W402" s="3">
        <v>507</v>
      </c>
      <c r="X402" s="3">
        <v>409</v>
      </c>
      <c r="Y402" s="3">
        <v>388</v>
      </c>
      <c r="Z402" s="3">
        <v>327</v>
      </c>
      <c r="AA402" s="3">
        <f t="shared" si="63"/>
        <v>-61</v>
      </c>
    </row>
    <row r="403" spans="1:27" x14ac:dyDescent="0.25">
      <c r="A403" s="14">
        <v>396</v>
      </c>
      <c r="B403" s="14" t="s">
        <v>7</v>
      </c>
      <c r="C403" s="14"/>
      <c r="D403" s="14">
        <v>13</v>
      </c>
      <c r="E403" s="17" t="s">
        <v>22</v>
      </c>
      <c r="F403" s="12">
        <v>396.28694050768945</v>
      </c>
      <c r="G403" s="12">
        <v>448.73047317256845</v>
      </c>
      <c r="H403" s="12">
        <v>449.4212380473075</v>
      </c>
      <c r="I403" s="12">
        <v>393.03741319709997</v>
      </c>
      <c r="J403" s="12">
        <v>326.39252870824799</v>
      </c>
      <c r="K403" s="12">
        <v>274.36004417150275</v>
      </c>
      <c r="L403" s="11" t="str">
        <f t="shared" si="56"/>
        <v>340-440</v>
      </c>
      <c r="M403" s="15">
        <f t="shared" si="57"/>
        <v>-2.2999999999999998</v>
      </c>
      <c r="N403" s="5">
        <f t="shared" si="58"/>
        <v>-0.15941689824418573</v>
      </c>
      <c r="O403" s="9"/>
      <c r="P403" s="8">
        <f t="shared" si="59"/>
        <v>389.74159315495928</v>
      </c>
      <c r="Q403" s="7">
        <f t="shared" si="60"/>
        <v>50.197056419163751</v>
      </c>
      <c r="R403" s="6">
        <f t="shared" si="61"/>
        <v>0.12879573876839379</v>
      </c>
      <c r="S403" s="5">
        <f t="shared" si="62"/>
        <v>-0.2960462804327415</v>
      </c>
      <c r="T403" s="4">
        <v>214716.50000000012</v>
      </c>
      <c r="U403" s="3">
        <v>744</v>
      </c>
      <c r="V403" s="3">
        <v>867</v>
      </c>
      <c r="W403" s="3">
        <v>893</v>
      </c>
      <c r="X403" s="3">
        <v>803</v>
      </c>
      <c r="Y403" s="3">
        <v>685</v>
      </c>
      <c r="Z403" s="3">
        <v>591</v>
      </c>
      <c r="AA403" s="3">
        <f t="shared" si="63"/>
        <v>-94</v>
      </c>
    </row>
    <row r="404" spans="1:27" x14ac:dyDescent="0.25">
      <c r="A404" s="14">
        <v>287</v>
      </c>
      <c r="B404" s="14" t="s">
        <v>7</v>
      </c>
      <c r="C404" s="14"/>
      <c r="D404" s="14">
        <v>14</v>
      </c>
      <c r="E404" s="23" t="s">
        <v>132</v>
      </c>
      <c r="F404" s="12">
        <v>325.38045787913472</v>
      </c>
      <c r="G404" s="12">
        <v>347.92450457436883</v>
      </c>
      <c r="H404" s="12">
        <v>330.76916999586535</v>
      </c>
      <c r="I404" s="12">
        <v>279.55958775550181</v>
      </c>
      <c r="J404" s="12">
        <v>244.83843324693021</v>
      </c>
      <c r="K404" s="12">
        <v>195.83424183121082</v>
      </c>
      <c r="L404" s="11" t="str">
        <f t="shared" si="56"/>
        <v>251-330</v>
      </c>
      <c r="M404" s="15">
        <f t="shared" si="57"/>
        <v>-2.39</v>
      </c>
      <c r="N404" s="5">
        <f t="shared" si="58"/>
        <v>-0.20014909736943354</v>
      </c>
      <c r="O404" s="9"/>
      <c r="P404" s="8">
        <f t="shared" si="59"/>
        <v>290.3978329514751</v>
      </c>
      <c r="Q404" s="7">
        <f t="shared" si="60"/>
        <v>39.648555459188884</v>
      </c>
      <c r="R404" s="6">
        <f t="shared" si="61"/>
        <v>0.13653185719817021</v>
      </c>
      <c r="S404" s="5">
        <f t="shared" si="62"/>
        <v>-0.32563463080685479</v>
      </c>
      <c r="T404" s="4">
        <v>93507.749999999942</v>
      </c>
      <c r="U404" s="3">
        <v>312</v>
      </c>
      <c r="V404" s="3">
        <v>332</v>
      </c>
      <c r="W404" s="3">
        <v>314</v>
      </c>
      <c r="X404" s="3">
        <v>264</v>
      </c>
      <c r="Y404" s="3">
        <v>230</v>
      </c>
      <c r="Z404" s="3">
        <v>183</v>
      </c>
      <c r="AA404" s="3">
        <f t="shared" si="63"/>
        <v>-47</v>
      </c>
    </row>
    <row r="405" spans="1:27" x14ac:dyDescent="0.25">
      <c r="A405" s="14">
        <v>29</v>
      </c>
      <c r="B405" s="14" t="s">
        <v>7</v>
      </c>
      <c r="C405" s="14"/>
      <c r="D405" s="14">
        <v>2</v>
      </c>
      <c r="E405" s="17" t="s">
        <v>390</v>
      </c>
      <c r="F405" s="12">
        <v>588.30404799937662</v>
      </c>
      <c r="G405" s="12">
        <v>541.58992483448651</v>
      </c>
      <c r="H405" s="12">
        <v>586.04480800927911</v>
      </c>
      <c r="I405" s="12">
        <v>595.00899795075566</v>
      </c>
      <c r="J405" s="12">
        <v>638.17566848901276</v>
      </c>
      <c r="K405" s="12">
        <v>522.39306813420399</v>
      </c>
      <c r="L405" s="11" t="str">
        <f t="shared" si="56"/>
        <v>568-632</v>
      </c>
      <c r="M405" s="15">
        <f t="shared" si="57"/>
        <v>-2.46</v>
      </c>
      <c r="N405" s="5">
        <f t="shared" si="58"/>
        <v>-0.18142747533597353</v>
      </c>
      <c r="O405" s="9"/>
      <c r="P405" s="24">
        <f t="shared" si="59"/>
        <v>600.03551039628485</v>
      </c>
      <c r="Q405" s="7">
        <f t="shared" si="60"/>
        <v>31.550003718214246</v>
      </c>
      <c r="R405" s="6">
        <f t="shared" si="61"/>
        <v>5.2580227622491038E-2</v>
      </c>
      <c r="S405" s="5">
        <f t="shared" si="62"/>
        <v>-0.12939641224034062</v>
      </c>
      <c r="T405" s="4">
        <v>23040.083333333343</v>
      </c>
      <c r="U405" s="3">
        <v>151</v>
      </c>
      <c r="V405" s="3">
        <v>136</v>
      </c>
      <c r="W405" s="3">
        <v>144</v>
      </c>
      <c r="X405" s="3">
        <v>143</v>
      </c>
      <c r="Y405" s="3">
        <v>150</v>
      </c>
      <c r="Z405" s="3">
        <v>120</v>
      </c>
      <c r="AA405" s="3">
        <f t="shared" si="63"/>
        <v>-30</v>
      </c>
    </row>
    <row r="406" spans="1:27" x14ac:dyDescent="0.25">
      <c r="A406" s="14">
        <v>112</v>
      </c>
      <c r="B406" s="14" t="s">
        <v>7</v>
      </c>
      <c r="C406" s="14"/>
      <c r="D406" s="14">
        <v>6</v>
      </c>
      <c r="E406" s="17" t="s">
        <v>307</v>
      </c>
      <c r="F406" s="12">
        <v>376.79911324357215</v>
      </c>
      <c r="G406" s="12">
        <v>390.0520811791917</v>
      </c>
      <c r="H406" s="12">
        <v>357.54527542946346</v>
      </c>
      <c r="I406" s="12">
        <v>323.70836818829582</v>
      </c>
      <c r="J406" s="12">
        <v>293.50419745668211</v>
      </c>
      <c r="K406" s="12">
        <v>240.29474223744876</v>
      </c>
      <c r="L406" s="11" t="str">
        <f t="shared" si="56"/>
        <v>298-368</v>
      </c>
      <c r="M406" s="15">
        <f t="shared" si="57"/>
        <v>-2.64</v>
      </c>
      <c r="N406" s="5">
        <f t="shared" si="58"/>
        <v>-0.18129027005512063</v>
      </c>
      <c r="O406" s="9"/>
      <c r="P406" s="8">
        <f t="shared" si="59"/>
        <v>332.79290412846262</v>
      </c>
      <c r="Q406" s="7">
        <f t="shared" si="60"/>
        <v>35.004704770933138</v>
      </c>
      <c r="R406" s="6">
        <f t="shared" si="61"/>
        <v>0.10518464888127796</v>
      </c>
      <c r="S406" s="5">
        <f t="shared" si="62"/>
        <v>-0.27794511464495741</v>
      </c>
      <c r="T406" s="4">
        <v>655011.95833333326</v>
      </c>
      <c r="U406" s="3">
        <v>2343</v>
      </c>
      <c r="V406" s="3">
        <v>2452</v>
      </c>
      <c r="W406" s="3">
        <v>2272</v>
      </c>
      <c r="X406" s="3">
        <v>2079</v>
      </c>
      <c r="Y406" s="3">
        <v>1905</v>
      </c>
      <c r="Z406" s="3">
        <v>1576</v>
      </c>
      <c r="AA406" s="3">
        <f t="shared" si="63"/>
        <v>-329</v>
      </c>
    </row>
    <row r="407" spans="1:27" x14ac:dyDescent="0.25">
      <c r="A407" s="14">
        <v>184</v>
      </c>
      <c r="B407" s="14" t="s">
        <v>7</v>
      </c>
      <c r="C407" s="14"/>
      <c r="D407" s="14">
        <v>8</v>
      </c>
      <c r="E407" s="17" t="s">
        <v>235</v>
      </c>
      <c r="F407" s="12">
        <v>265.79927305976923</v>
      </c>
      <c r="G407" s="12">
        <v>319.13718036554906</v>
      </c>
      <c r="H407" s="12">
        <v>322.88208587093442</v>
      </c>
      <c r="I407" s="12">
        <v>291.40998868244924</v>
      </c>
      <c r="J407" s="12">
        <v>255.68945074349398</v>
      </c>
      <c r="K407" s="12">
        <v>214.17835581683784</v>
      </c>
      <c r="L407" s="11" t="str">
        <f t="shared" si="56"/>
        <v>260-315</v>
      </c>
      <c r="M407" s="15">
        <f t="shared" si="57"/>
        <v>-2.68</v>
      </c>
      <c r="N407" s="5">
        <f t="shared" si="58"/>
        <v>-0.1623496581730304</v>
      </c>
      <c r="O407" s="9"/>
      <c r="P407" s="8">
        <f t="shared" si="59"/>
        <v>287.78713999006249</v>
      </c>
      <c r="Q407" s="7">
        <f t="shared" si="60"/>
        <v>27.505018257057095</v>
      </c>
      <c r="R407" s="6">
        <f t="shared" si="61"/>
        <v>9.5574174224765093E-2</v>
      </c>
      <c r="S407" s="5">
        <f t="shared" si="62"/>
        <v>-0.25577509883091515</v>
      </c>
      <c r="T407" s="4">
        <v>1046797.9166666663</v>
      </c>
      <c r="U407" s="3">
        <v>2686</v>
      </c>
      <c r="V407" s="3">
        <v>3249</v>
      </c>
      <c r="W407" s="3">
        <v>3311</v>
      </c>
      <c r="X407" s="3">
        <v>3010</v>
      </c>
      <c r="Y407" s="3">
        <v>2660</v>
      </c>
      <c r="Z407" s="3">
        <v>2244</v>
      </c>
      <c r="AA407" s="3">
        <f t="shared" si="63"/>
        <v>-416</v>
      </c>
    </row>
    <row r="408" spans="1:27" x14ac:dyDescent="0.25">
      <c r="A408" s="14">
        <v>46</v>
      </c>
      <c r="B408" s="14" t="s">
        <v>7</v>
      </c>
      <c r="C408" s="14"/>
      <c r="D408" s="14">
        <v>4</v>
      </c>
      <c r="E408" s="17" t="s">
        <v>373</v>
      </c>
      <c r="F408" s="12">
        <v>346.25393544249215</v>
      </c>
      <c r="G408" s="12">
        <v>370.76184019761223</v>
      </c>
      <c r="H408" s="12">
        <v>315.79150058729516</v>
      </c>
      <c r="I408" s="12">
        <v>285.40586888785117</v>
      </c>
      <c r="J408" s="12">
        <v>282.38220431353841</v>
      </c>
      <c r="K408" s="12">
        <v>219.52755227188669</v>
      </c>
      <c r="L408" s="11" t="str">
        <f t="shared" si="56"/>
        <v>275-337</v>
      </c>
      <c r="M408" s="15">
        <f t="shared" si="57"/>
        <v>-2.75</v>
      </c>
      <c r="N408" s="5">
        <f t="shared" si="58"/>
        <v>-0.2225871569862175</v>
      </c>
      <c r="O408" s="9"/>
      <c r="P408" s="8">
        <f t="shared" si="59"/>
        <v>305.91244098124662</v>
      </c>
      <c r="Q408" s="7">
        <f t="shared" si="60"/>
        <v>31.39166659395633</v>
      </c>
      <c r="R408" s="6">
        <f t="shared" si="61"/>
        <v>0.10261650847956437</v>
      </c>
      <c r="S408" s="5">
        <f t="shared" si="62"/>
        <v>-0.2823843594993104</v>
      </c>
      <c r="T408" s="4">
        <v>507637.20833333314</v>
      </c>
      <c r="U408" s="3">
        <v>1598</v>
      </c>
      <c r="V408" s="3">
        <v>1746</v>
      </c>
      <c r="W408" s="3">
        <v>1517</v>
      </c>
      <c r="X408" s="3">
        <v>1398</v>
      </c>
      <c r="Y408" s="3">
        <v>1410</v>
      </c>
      <c r="Z408" s="3">
        <v>1117</v>
      </c>
      <c r="AA408" s="3">
        <f t="shared" si="63"/>
        <v>-293</v>
      </c>
    </row>
    <row r="410" spans="1:27" ht="60" customHeight="1" x14ac:dyDescent="0.25">
      <c r="E410" s="33" t="s">
        <v>452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336.46435611330685</v>
      </c>
      <c r="G413" s="20">
        <v>352.83750839995923</v>
      </c>
      <c r="H413" s="20">
        <v>311.12494554132854</v>
      </c>
      <c r="I413" s="20">
        <v>274.47917762992415</v>
      </c>
      <c r="J413" s="20">
        <v>246.63803463545042</v>
      </c>
      <c r="K413" s="20">
        <v>226.61585277591138</v>
      </c>
      <c r="L413" s="11" t="str">
        <f t="shared" ref="L413:L428" si="64">CONCATENATE(ROUND(P413-Q413,),"-",ROUND(P413+Q413,0))</f>
        <v>249-325</v>
      </c>
      <c r="M413" s="16">
        <f t="shared" ref="M413:M428" si="65">ROUND((K413-P413)/Q413,2)</f>
        <v>-1.59</v>
      </c>
      <c r="N413" s="5">
        <f t="shared" ref="N413:N428" si="66">((K413-J413)/J413)</f>
        <v>-8.1180430622281502E-2</v>
      </c>
      <c r="O413" s="9"/>
      <c r="P413" s="24">
        <f t="shared" ref="P413:P428" si="67">(F413+G413*2+H413*3+I413*4+J413*5)/15</f>
        <v>287.10807288227733</v>
      </c>
      <c r="Q413" s="7">
        <f t="shared" ref="Q413:Q428" si="68">SQRT(((1*POWER((F413-P413),2))+ (2*POWER((G413-P413),2))+ (3*POWER((H413-P413),2))+ (4*POWER((I413-P413),2))+ (5*POWER((J413-P413),2)))/15)</f>
        <v>37.977420096656431</v>
      </c>
      <c r="R413" s="6">
        <f t="shared" ref="R413:R428" si="69">Q413/P413</f>
        <v>0.13227569575247813</v>
      </c>
      <c r="S413" s="5">
        <f t="shared" ref="S413:S428" si="70">(K413-P413)/P413</f>
        <v>-0.21069494667664576</v>
      </c>
      <c r="T413" s="4">
        <v>17807370.791666649</v>
      </c>
      <c r="U413" s="3">
        <v>57377</v>
      </c>
      <c r="V413" s="3">
        <v>60723</v>
      </c>
      <c r="W413" s="3">
        <v>54024</v>
      </c>
      <c r="X413" s="3">
        <v>48084</v>
      </c>
      <c r="Y413" s="3">
        <v>43587</v>
      </c>
      <c r="Z413" s="3">
        <v>40398</v>
      </c>
      <c r="AA413" s="3">
        <f t="shared" ref="AA413:AA428" si="71">+Z413-Y413</f>
        <v>-3189</v>
      </c>
    </row>
    <row r="414" spans="1:27" x14ac:dyDescent="0.25">
      <c r="A414" s="14">
        <v>9</v>
      </c>
      <c r="B414" s="14" t="s">
        <v>61</v>
      </c>
      <c r="C414" s="14"/>
      <c r="D414" s="14">
        <v>1</v>
      </c>
      <c r="E414" s="21" t="s">
        <v>410</v>
      </c>
      <c r="F414" s="20">
        <v>463.61871996470109</v>
      </c>
      <c r="G414" s="20">
        <v>431.0344827586207</v>
      </c>
      <c r="H414" s="20">
        <v>362.86128503946156</v>
      </c>
      <c r="I414" s="20">
        <v>303.60043192022039</v>
      </c>
      <c r="J414" s="20">
        <v>296.61817218201759</v>
      </c>
      <c r="K414" s="20">
        <v>293.94182317774289</v>
      </c>
      <c r="L414" s="11" t="str">
        <f t="shared" si="64"/>
        <v>284-397</v>
      </c>
      <c r="M414" s="10">
        <f t="shared" si="65"/>
        <v>-0.83</v>
      </c>
      <c r="N414" s="5">
        <f t="shared" si="66"/>
        <v>-9.0228760584242819E-3</v>
      </c>
      <c r="O414" s="9"/>
      <c r="P414" s="24">
        <f t="shared" si="67"/>
        <v>340.78427527941977</v>
      </c>
      <c r="Q414" s="7">
        <f t="shared" si="68"/>
        <v>56.641833729115618</v>
      </c>
      <c r="R414" s="6">
        <f t="shared" si="69"/>
        <v>0.16621023280100936</v>
      </c>
      <c r="S414" s="5">
        <f t="shared" si="70"/>
        <v>-0.13745485193901413</v>
      </c>
      <c r="T414" s="4">
        <v>347810.08333333337</v>
      </c>
      <c r="U414" s="3">
        <v>1450</v>
      </c>
      <c r="V414" s="3">
        <v>1379</v>
      </c>
      <c r="W414" s="3">
        <v>1187</v>
      </c>
      <c r="X414" s="3">
        <v>1015</v>
      </c>
      <c r="Y414" s="3">
        <v>1013</v>
      </c>
      <c r="Z414" s="3">
        <v>1025</v>
      </c>
      <c r="AA414" s="3">
        <f t="shared" si="71"/>
        <v>12</v>
      </c>
    </row>
    <row r="415" spans="1:27" x14ac:dyDescent="0.25">
      <c r="A415" s="14">
        <v>64</v>
      </c>
      <c r="B415" s="14" t="s">
        <v>61</v>
      </c>
      <c r="C415" s="14"/>
      <c r="D415" s="14">
        <v>5</v>
      </c>
      <c r="E415" s="21" t="s">
        <v>355</v>
      </c>
      <c r="F415" s="20">
        <v>371.87684230161784</v>
      </c>
      <c r="G415" s="20">
        <v>398.78295053413365</v>
      </c>
      <c r="H415" s="20">
        <v>333.74437263469213</v>
      </c>
      <c r="I415" s="20">
        <v>297.37488328961501</v>
      </c>
      <c r="J415" s="20">
        <v>253.30943580383894</v>
      </c>
      <c r="K415" s="20">
        <v>251.34023864457734</v>
      </c>
      <c r="L415" s="11" t="str">
        <f t="shared" si="64"/>
        <v>258-359</v>
      </c>
      <c r="M415" s="16">
        <f t="shared" si="65"/>
        <v>-1.1399999999999999</v>
      </c>
      <c r="N415" s="5">
        <f t="shared" si="66"/>
        <v>-7.7738800096911103E-3</v>
      </c>
      <c r="O415" s="9"/>
      <c r="P415" s="8">
        <f t="shared" si="67"/>
        <v>308.44817156344106</v>
      </c>
      <c r="Q415" s="7">
        <f t="shared" si="68"/>
        <v>50.302754052840513</v>
      </c>
      <c r="R415" s="6">
        <f t="shared" si="69"/>
        <v>0.1630833270882085</v>
      </c>
      <c r="S415" s="5">
        <f t="shared" si="70"/>
        <v>-0.18514596027397059</v>
      </c>
      <c r="T415" s="4">
        <v>1843816</v>
      </c>
      <c r="U415" s="3">
        <v>6524</v>
      </c>
      <c r="V415" s="3">
        <v>7070</v>
      </c>
      <c r="W415" s="3">
        <v>5978</v>
      </c>
      <c r="X415" s="3">
        <v>5381</v>
      </c>
      <c r="Y415" s="3">
        <v>4630</v>
      </c>
      <c r="Z415" s="3">
        <v>4640</v>
      </c>
      <c r="AA415" s="3">
        <f t="shared" si="71"/>
        <v>10</v>
      </c>
    </row>
    <row r="416" spans="1:27" x14ac:dyDescent="0.25">
      <c r="A416" s="14">
        <v>358</v>
      </c>
      <c r="B416" s="14" t="s">
        <v>61</v>
      </c>
      <c r="C416" s="14"/>
      <c r="D416" s="14">
        <v>13</v>
      </c>
      <c r="E416" s="21" t="s">
        <v>60</v>
      </c>
      <c r="F416" s="20">
        <v>318.39426296122758</v>
      </c>
      <c r="G416" s="20">
        <v>330.41439387724728</v>
      </c>
      <c r="H416" s="20">
        <v>278.62821014805502</v>
      </c>
      <c r="I416" s="20">
        <v>243.33232742267796</v>
      </c>
      <c r="J416" s="20">
        <v>222.59156089205396</v>
      </c>
      <c r="K416" s="20">
        <v>212.39279055616896</v>
      </c>
      <c r="L416" s="11" t="str">
        <f t="shared" si="64"/>
        <v>221-299</v>
      </c>
      <c r="M416" s="16">
        <f t="shared" si="65"/>
        <v>-1.23</v>
      </c>
      <c r="N416" s="5">
        <f t="shared" si="66"/>
        <v>-4.581831537104368E-2</v>
      </c>
      <c r="O416" s="9"/>
      <c r="P416" s="8">
        <f t="shared" si="67"/>
        <v>260.09298635405793</v>
      </c>
      <c r="Q416" s="7">
        <f t="shared" si="68"/>
        <v>38.708626462378042</v>
      </c>
      <c r="R416" s="6">
        <f t="shared" si="69"/>
        <v>0.14882610640521071</v>
      </c>
      <c r="S416" s="5">
        <f t="shared" si="70"/>
        <v>-0.18339670156640023</v>
      </c>
      <c r="T416" s="4">
        <v>7170455.1249999991</v>
      </c>
      <c r="U416" s="3">
        <v>21862</v>
      </c>
      <c r="V416" s="3">
        <v>22898</v>
      </c>
      <c r="W416" s="3">
        <v>19482</v>
      </c>
      <c r="X416" s="3">
        <v>17165</v>
      </c>
      <c r="Y416" s="3">
        <v>15840</v>
      </c>
      <c r="Z416" s="3">
        <v>15246</v>
      </c>
      <c r="AA416" s="3">
        <f t="shared" si="71"/>
        <v>-594</v>
      </c>
    </row>
    <row r="417" spans="1:27" x14ac:dyDescent="0.25">
      <c r="A417" s="14">
        <v>242</v>
      </c>
      <c r="B417" s="14" t="s">
        <v>61</v>
      </c>
      <c r="C417" s="14"/>
      <c r="D417" s="14">
        <v>9</v>
      </c>
      <c r="E417" s="21" t="s">
        <v>177</v>
      </c>
      <c r="F417" s="20">
        <v>296.48546991423763</v>
      </c>
      <c r="G417" s="20">
        <v>304.79116658665384</v>
      </c>
      <c r="H417" s="20">
        <v>270.41900978592759</v>
      </c>
      <c r="I417" s="20">
        <v>255.4454083687846</v>
      </c>
      <c r="J417" s="20">
        <v>229.61498505178463</v>
      </c>
      <c r="K417" s="20">
        <v>225.41679297257605</v>
      </c>
      <c r="L417" s="11" t="str">
        <f t="shared" si="64"/>
        <v>233-285</v>
      </c>
      <c r="M417" s="16">
        <f t="shared" si="65"/>
        <v>-1.28</v>
      </c>
      <c r="N417" s="5">
        <f t="shared" si="66"/>
        <v>-1.8283615410648268E-2</v>
      </c>
      <c r="O417" s="9"/>
      <c r="P417" s="8">
        <f t="shared" si="67"/>
        <v>259.14542607862597</v>
      </c>
      <c r="Q417" s="7">
        <f t="shared" si="68"/>
        <v>26.277522024125201</v>
      </c>
      <c r="R417" s="6">
        <f t="shared" si="69"/>
        <v>0.10140067845979452</v>
      </c>
      <c r="S417" s="5">
        <f t="shared" si="70"/>
        <v>-0.13015330278612169</v>
      </c>
      <c r="T417" s="4">
        <v>1007357.2083333337</v>
      </c>
      <c r="U417" s="3">
        <v>2871</v>
      </c>
      <c r="V417" s="3">
        <v>2976</v>
      </c>
      <c r="W417" s="3">
        <v>2662</v>
      </c>
      <c r="X417" s="3">
        <v>2535</v>
      </c>
      <c r="Y417" s="3">
        <v>2297</v>
      </c>
      <c r="Z417" s="3">
        <v>2273</v>
      </c>
      <c r="AA417" s="3">
        <f t="shared" si="71"/>
        <v>-24</v>
      </c>
    </row>
    <row r="418" spans="1:27" x14ac:dyDescent="0.25">
      <c r="A418" s="14">
        <v>342</v>
      </c>
      <c r="B418" s="14" t="s">
        <v>61</v>
      </c>
      <c r="C418" s="14"/>
      <c r="D418" s="14">
        <v>12</v>
      </c>
      <c r="E418" s="21" t="s">
        <v>77</v>
      </c>
      <c r="F418" s="20">
        <v>405.00451844994302</v>
      </c>
      <c r="G418" s="20">
        <v>375.40440864373369</v>
      </c>
      <c r="H418" s="20">
        <v>389.24895636149381</v>
      </c>
      <c r="I418" s="20">
        <v>349.28876933507041</v>
      </c>
      <c r="J418" s="20">
        <v>262.85342340111777</v>
      </c>
      <c r="K418" s="20">
        <v>260.78324488348721</v>
      </c>
      <c r="L418" s="11" t="str">
        <f t="shared" si="64"/>
        <v>282-390</v>
      </c>
      <c r="M418" s="16">
        <f t="shared" si="65"/>
        <v>-1.39</v>
      </c>
      <c r="N418" s="5">
        <f t="shared" si="66"/>
        <v>-7.8757905864190805E-3</v>
      </c>
      <c r="O418" s="9"/>
      <c r="P418" s="8">
        <f t="shared" si="67"/>
        <v>335.66549327785083</v>
      </c>
      <c r="Q418" s="7">
        <f t="shared" si="68"/>
        <v>54.055642905950265</v>
      </c>
      <c r="R418" s="6">
        <f t="shared" si="69"/>
        <v>0.161040214107457</v>
      </c>
      <c r="S418" s="5">
        <f t="shared" si="70"/>
        <v>-0.22308592897983412</v>
      </c>
      <c r="T418" s="4">
        <v>160990.29166666657</v>
      </c>
      <c r="U418" s="3">
        <v>642</v>
      </c>
      <c r="V418" s="3">
        <v>597</v>
      </c>
      <c r="W418" s="3">
        <v>621</v>
      </c>
      <c r="X418" s="3">
        <v>559</v>
      </c>
      <c r="Y418" s="3">
        <v>422</v>
      </c>
      <c r="Z418" s="3">
        <v>420</v>
      </c>
      <c r="AA418" s="3">
        <f t="shared" si="71"/>
        <v>-2</v>
      </c>
    </row>
    <row r="419" spans="1:27" x14ac:dyDescent="0.25">
      <c r="A419" s="14">
        <v>327</v>
      </c>
      <c r="B419" s="14" t="s">
        <v>61</v>
      </c>
      <c r="C419" s="14"/>
      <c r="D419" s="14">
        <v>11</v>
      </c>
      <c r="E419" s="21" t="s">
        <v>92</v>
      </c>
      <c r="F419" s="20">
        <v>420.78385337595358</v>
      </c>
      <c r="G419" s="20">
        <v>461.13275794317747</v>
      </c>
      <c r="H419" s="20">
        <v>405.13926662290163</v>
      </c>
      <c r="I419" s="20">
        <v>393.84158093955364</v>
      </c>
      <c r="J419" s="20">
        <v>341.36208994569029</v>
      </c>
      <c r="K419" s="20">
        <v>331.79022016423164</v>
      </c>
      <c r="L419" s="11" t="str">
        <f t="shared" si="64"/>
        <v>350-429</v>
      </c>
      <c r="M419" s="16">
        <f t="shared" si="65"/>
        <v>-1.45</v>
      </c>
      <c r="N419" s="5">
        <f t="shared" si="66"/>
        <v>-2.8040224920645118E-2</v>
      </c>
      <c r="O419" s="9"/>
      <c r="P419" s="8">
        <f t="shared" si="67"/>
        <v>389.37626284117857</v>
      </c>
      <c r="Q419" s="7">
        <f t="shared" si="68"/>
        <v>39.695846166891094</v>
      </c>
      <c r="R419" s="6">
        <f t="shared" si="69"/>
        <v>0.10194726786178669</v>
      </c>
      <c r="S419" s="5">
        <f t="shared" si="70"/>
        <v>-0.14789304888992558</v>
      </c>
      <c r="T419" s="4">
        <v>109578.87499999999</v>
      </c>
      <c r="U419" s="3">
        <v>440</v>
      </c>
      <c r="V419" s="3">
        <v>487</v>
      </c>
      <c r="W419" s="3">
        <v>432</v>
      </c>
      <c r="X419" s="3">
        <v>424</v>
      </c>
      <c r="Y419" s="3">
        <v>371</v>
      </c>
      <c r="Z419" s="3">
        <v>364</v>
      </c>
      <c r="AA419" s="3">
        <f t="shared" si="71"/>
        <v>-7</v>
      </c>
    </row>
    <row r="420" spans="1:27" x14ac:dyDescent="0.25">
      <c r="A420" s="14">
        <v>292</v>
      </c>
      <c r="B420" s="14" t="s">
        <v>61</v>
      </c>
      <c r="C420" s="14"/>
      <c r="D420" s="14">
        <v>10</v>
      </c>
      <c r="E420" s="21" t="s">
        <v>127</v>
      </c>
      <c r="F420" s="20">
        <v>376.89700527619823</v>
      </c>
      <c r="G420" s="20">
        <v>357.33559867041777</v>
      </c>
      <c r="H420" s="20">
        <v>319.64634076043876</v>
      </c>
      <c r="I420" s="20">
        <v>271.06758302312056</v>
      </c>
      <c r="J420" s="20">
        <v>251.74136346002106</v>
      </c>
      <c r="K420" s="20">
        <v>227.7847090055989</v>
      </c>
      <c r="L420" s="11" t="str">
        <f t="shared" si="64"/>
        <v>250-336</v>
      </c>
      <c r="M420" s="16">
        <f t="shared" si="65"/>
        <v>-1.51</v>
      </c>
      <c r="N420" s="5">
        <f t="shared" si="66"/>
        <v>-9.5163759046799273E-2</v>
      </c>
      <c r="O420" s="9"/>
      <c r="P420" s="8">
        <f t="shared" si="67"/>
        <v>292.89895828606251</v>
      </c>
      <c r="Q420" s="7">
        <f t="shared" si="68"/>
        <v>43.114015042831682</v>
      </c>
      <c r="R420" s="6">
        <f t="shared" si="69"/>
        <v>0.14719757043561751</v>
      </c>
      <c r="S420" s="5">
        <f t="shared" si="70"/>
        <v>-0.22230959666599145</v>
      </c>
      <c r="T420" s="4">
        <v>884189.25</v>
      </c>
      <c r="U420" s="3">
        <v>3142</v>
      </c>
      <c r="V420" s="3">
        <v>3016</v>
      </c>
      <c r="W420" s="3">
        <v>2731</v>
      </c>
      <c r="X420" s="3">
        <v>2344</v>
      </c>
      <c r="Y420" s="3">
        <v>2203</v>
      </c>
      <c r="Z420" s="3">
        <v>2017</v>
      </c>
      <c r="AA420" s="3">
        <f t="shared" si="71"/>
        <v>-186</v>
      </c>
    </row>
    <row r="421" spans="1:27" x14ac:dyDescent="0.25">
      <c r="A421" s="14">
        <v>32</v>
      </c>
      <c r="B421" s="14" t="s">
        <v>61</v>
      </c>
      <c r="C421" s="14"/>
      <c r="D421" s="14">
        <v>3</v>
      </c>
      <c r="E421" s="21" t="s">
        <v>387</v>
      </c>
      <c r="F421" s="20">
        <v>517.07637589452781</v>
      </c>
      <c r="G421" s="20">
        <v>524.69803273690297</v>
      </c>
      <c r="H421" s="20">
        <v>494.19392535700587</v>
      </c>
      <c r="I421" s="20">
        <v>399.81372315171342</v>
      </c>
      <c r="J421" s="20">
        <v>322.0391183832109</v>
      </c>
      <c r="K421" s="20">
        <v>267.40578483253267</v>
      </c>
      <c r="L421" s="11" t="str">
        <f t="shared" si="64"/>
        <v>337-498</v>
      </c>
      <c r="M421" s="16">
        <f t="shared" si="65"/>
        <v>-1.86</v>
      </c>
      <c r="N421" s="5">
        <f t="shared" si="66"/>
        <v>-0.16964812791987344</v>
      </c>
      <c r="O421" s="9"/>
      <c r="P421" s="8">
        <f t="shared" si="67"/>
        <v>417.23364679748397</v>
      </c>
      <c r="Q421" s="7">
        <f t="shared" si="68"/>
        <v>80.56393677548833</v>
      </c>
      <c r="R421" s="6">
        <f t="shared" si="69"/>
        <v>0.19309069964482584</v>
      </c>
      <c r="S421" s="5">
        <f t="shared" si="70"/>
        <v>-0.35909822497530847</v>
      </c>
      <c r="T421" s="4">
        <v>289940.79166666651</v>
      </c>
      <c r="U421" s="3">
        <v>1448</v>
      </c>
      <c r="V421" s="3">
        <v>1480</v>
      </c>
      <c r="W421" s="3">
        <v>1404</v>
      </c>
      <c r="X421" s="3">
        <v>1144</v>
      </c>
      <c r="Y421" s="3">
        <v>928</v>
      </c>
      <c r="Z421" s="3">
        <v>776</v>
      </c>
      <c r="AA421" s="3">
        <f t="shared" si="71"/>
        <v>-152</v>
      </c>
    </row>
    <row r="422" spans="1:27" x14ac:dyDescent="0.25">
      <c r="A422" s="14">
        <v>148</v>
      </c>
      <c r="B422" s="14" t="s">
        <v>61</v>
      </c>
      <c r="C422" s="14"/>
      <c r="D422" s="14">
        <v>7</v>
      </c>
      <c r="E422" s="21" t="s">
        <v>271</v>
      </c>
      <c r="F422" s="20">
        <v>315.96911695182268</v>
      </c>
      <c r="G422" s="20">
        <v>330.4464479472864</v>
      </c>
      <c r="H422" s="20">
        <v>295.87789629151848</v>
      </c>
      <c r="I422" s="20">
        <v>251.73896068326931</v>
      </c>
      <c r="J422" s="20">
        <v>230.15475449557147</v>
      </c>
      <c r="K422" s="20">
        <v>197.32426196493535</v>
      </c>
      <c r="L422" s="11" t="str">
        <f t="shared" si="64"/>
        <v>231-305</v>
      </c>
      <c r="M422" s="16">
        <f t="shared" si="65"/>
        <v>-1.91</v>
      </c>
      <c r="N422" s="5">
        <f t="shared" si="66"/>
        <v>-0.14264529360946931</v>
      </c>
      <c r="O422" s="9"/>
      <c r="P422" s="22">
        <f t="shared" si="67"/>
        <v>268.14835446212572</v>
      </c>
      <c r="Q422" s="7">
        <f t="shared" si="68"/>
        <v>37.103776724140289</v>
      </c>
      <c r="R422" s="6">
        <f t="shared" si="69"/>
        <v>0.13837033159709719</v>
      </c>
      <c r="S422" s="5">
        <f t="shared" si="70"/>
        <v>-0.26412279366492936</v>
      </c>
      <c r="T422" s="4">
        <v>1044495.6250000006</v>
      </c>
      <c r="U422" s="3">
        <v>3178</v>
      </c>
      <c r="V422" s="3">
        <v>3350</v>
      </c>
      <c r="W422" s="3">
        <v>3023</v>
      </c>
      <c r="X422" s="3">
        <v>2592</v>
      </c>
      <c r="Y422" s="3">
        <v>2388</v>
      </c>
      <c r="Z422" s="3">
        <v>2063</v>
      </c>
      <c r="AA422" s="3">
        <f t="shared" si="71"/>
        <v>-325</v>
      </c>
    </row>
    <row r="423" spans="1:27" x14ac:dyDescent="0.25">
      <c r="A423" s="14">
        <v>2</v>
      </c>
      <c r="B423" s="14" t="s">
        <v>61</v>
      </c>
      <c r="C423" s="14"/>
      <c r="D423" s="14">
        <v>15</v>
      </c>
      <c r="E423" s="21" t="s">
        <v>417</v>
      </c>
      <c r="F423" s="20">
        <v>392.43311228607132</v>
      </c>
      <c r="G423" s="20">
        <v>463.97205276320682</v>
      </c>
      <c r="H423" s="20">
        <v>406.93102519123005</v>
      </c>
      <c r="I423" s="20">
        <v>365.43019269778284</v>
      </c>
      <c r="J423" s="20">
        <v>330.36806030759567</v>
      </c>
      <c r="K423" s="20">
        <v>279.29980539658573</v>
      </c>
      <c r="L423" s="11" t="str">
        <f t="shared" si="64"/>
        <v>333-421</v>
      </c>
      <c r="M423" s="15">
        <f t="shared" si="65"/>
        <v>-2.2000000000000002</v>
      </c>
      <c r="N423" s="5">
        <f t="shared" si="66"/>
        <v>-0.15457987937290862</v>
      </c>
      <c r="O423" s="9"/>
      <c r="P423" s="8">
        <f t="shared" si="67"/>
        <v>376.98209104768563</v>
      </c>
      <c r="Q423" s="7">
        <f t="shared" si="68"/>
        <v>44.31868051283719</v>
      </c>
      <c r="R423" s="6">
        <f t="shared" si="69"/>
        <v>0.11756176636844848</v>
      </c>
      <c r="S423" s="5">
        <f t="shared" si="70"/>
        <v>-0.25911651500374261</v>
      </c>
      <c r="T423" s="4">
        <v>176734.83333333343</v>
      </c>
      <c r="U423" s="3">
        <v>727</v>
      </c>
      <c r="V423" s="3">
        <v>852</v>
      </c>
      <c r="W423" s="3">
        <v>740</v>
      </c>
      <c r="X423" s="3">
        <v>658</v>
      </c>
      <c r="Y423" s="3">
        <v>589</v>
      </c>
      <c r="Z423" s="3">
        <v>493</v>
      </c>
      <c r="AA423" s="3">
        <f t="shared" si="71"/>
        <v>-96</v>
      </c>
    </row>
    <row r="424" spans="1:27" x14ac:dyDescent="0.25">
      <c r="A424" s="14">
        <v>183</v>
      </c>
      <c r="B424" s="14" t="s">
        <v>61</v>
      </c>
      <c r="C424" s="14"/>
      <c r="D424" s="14">
        <v>8</v>
      </c>
      <c r="E424" s="21" t="s">
        <v>236</v>
      </c>
      <c r="F424" s="20">
        <v>292.36415076428341</v>
      </c>
      <c r="G424" s="20">
        <v>331.49946318300584</v>
      </c>
      <c r="H424" s="20">
        <v>314.56375533255402</v>
      </c>
      <c r="I424" s="20">
        <v>283.00932443535152</v>
      </c>
      <c r="J424" s="20">
        <v>242.76443318668518</v>
      </c>
      <c r="K424" s="20">
        <v>210.01462099177323</v>
      </c>
      <c r="L424" s="11" t="str">
        <f t="shared" si="64"/>
        <v>250-316</v>
      </c>
      <c r="M424" s="15">
        <f t="shared" si="65"/>
        <v>-2.2400000000000002</v>
      </c>
      <c r="N424" s="5">
        <f t="shared" si="66"/>
        <v>-0.13490366675635487</v>
      </c>
      <c r="O424" s="9"/>
      <c r="P424" s="8">
        <f t="shared" si="67"/>
        <v>282.9942537868526</v>
      </c>
      <c r="Q424" s="7">
        <f t="shared" si="68"/>
        <v>32.532444488679509</v>
      </c>
      <c r="R424" s="6">
        <f t="shared" si="69"/>
        <v>0.11495796841579159</v>
      </c>
      <c r="S424" s="5">
        <f t="shared" si="70"/>
        <v>-0.25788379735104666</v>
      </c>
      <c r="T424" s="4">
        <v>2094476.5416666663</v>
      </c>
      <c r="U424" s="3">
        <v>5944</v>
      </c>
      <c r="V424" s="3">
        <v>6782</v>
      </c>
      <c r="W424" s="3">
        <v>6475</v>
      </c>
      <c r="X424" s="3">
        <v>5861</v>
      </c>
      <c r="Y424" s="3">
        <v>5058</v>
      </c>
      <c r="Z424" s="3">
        <v>4402</v>
      </c>
      <c r="AA424" s="3">
        <f t="shared" si="71"/>
        <v>-656</v>
      </c>
    </row>
    <row r="425" spans="1:27" x14ac:dyDescent="0.25">
      <c r="A425" s="14">
        <v>277</v>
      </c>
      <c r="B425" s="14" t="s">
        <v>61</v>
      </c>
      <c r="C425" s="14"/>
      <c r="D425" s="14">
        <v>14</v>
      </c>
      <c r="E425" s="21" t="s">
        <v>142</v>
      </c>
      <c r="F425" s="20">
        <v>314.23826219914059</v>
      </c>
      <c r="G425" s="20">
        <v>339.85399157593162</v>
      </c>
      <c r="H425" s="20">
        <v>316.14813086592744</v>
      </c>
      <c r="I425" s="20">
        <v>285.50083238395155</v>
      </c>
      <c r="J425" s="20">
        <v>248.77649036088891</v>
      </c>
      <c r="K425" s="20">
        <v>215.10620381117732</v>
      </c>
      <c r="L425" s="11" t="str">
        <f t="shared" si="64"/>
        <v>256-321</v>
      </c>
      <c r="M425" s="15">
        <f t="shared" si="65"/>
        <v>-2.2400000000000002</v>
      </c>
      <c r="N425" s="5">
        <f t="shared" si="66"/>
        <v>-0.13534352261689847</v>
      </c>
      <c r="O425" s="9"/>
      <c r="P425" s="8">
        <f t="shared" si="67"/>
        <v>288.55176128593581</v>
      </c>
      <c r="Q425" s="7">
        <f t="shared" si="68"/>
        <v>32.818598782875455</v>
      </c>
      <c r="R425" s="6">
        <f t="shared" si="69"/>
        <v>0.11373556909380422</v>
      </c>
      <c r="S425" s="5">
        <f t="shared" si="70"/>
        <v>-0.25453165542101397</v>
      </c>
      <c r="T425" s="4">
        <v>384337.12500000006</v>
      </c>
      <c r="U425" s="3">
        <v>1192</v>
      </c>
      <c r="V425" s="3">
        <v>1293</v>
      </c>
      <c r="W425" s="3">
        <v>1206</v>
      </c>
      <c r="X425" s="3">
        <v>1092</v>
      </c>
      <c r="Y425" s="3">
        <v>954</v>
      </c>
      <c r="Z425" s="3">
        <v>827</v>
      </c>
      <c r="AA425" s="3">
        <f t="shared" si="71"/>
        <v>-127</v>
      </c>
    </row>
    <row r="426" spans="1:27" x14ac:dyDescent="0.25">
      <c r="A426" s="14">
        <v>111</v>
      </c>
      <c r="B426" s="14" t="s">
        <v>61</v>
      </c>
      <c r="C426" s="14"/>
      <c r="D426" s="14">
        <v>6</v>
      </c>
      <c r="E426" s="21" t="s">
        <v>308</v>
      </c>
      <c r="F426" s="20">
        <v>362.90288262679047</v>
      </c>
      <c r="G426" s="20">
        <v>368.0039970134801</v>
      </c>
      <c r="H426" s="20">
        <v>340.84468461566729</v>
      </c>
      <c r="I426" s="20">
        <v>305.69619799317229</v>
      </c>
      <c r="J426" s="20">
        <v>274.5782813170357</v>
      </c>
      <c r="K426" s="20">
        <v>230.59593180685829</v>
      </c>
      <c r="L426" s="11" t="str">
        <f t="shared" si="64"/>
        <v>279-350</v>
      </c>
      <c r="M426" s="15">
        <f t="shared" si="65"/>
        <v>-2.39</v>
      </c>
      <c r="N426" s="5">
        <f t="shared" si="66"/>
        <v>-0.16018145826834052</v>
      </c>
      <c r="O426" s="9"/>
      <c r="P426" s="8">
        <f t="shared" si="67"/>
        <v>314.47474193724133</v>
      </c>
      <c r="Q426" s="7">
        <f t="shared" si="68"/>
        <v>35.05144592783693</v>
      </c>
      <c r="R426" s="6">
        <f t="shared" si="69"/>
        <v>0.11146028998040176</v>
      </c>
      <c r="S426" s="5">
        <f t="shared" si="70"/>
        <v>-0.26672669993675502</v>
      </c>
      <c r="T426" s="4">
        <v>922210.75</v>
      </c>
      <c r="U426" s="3">
        <v>3198</v>
      </c>
      <c r="V426" s="3">
        <v>3274</v>
      </c>
      <c r="W426" s="3">
        <v>3061</v>
      </c>
      <c r="X426" s="3">
        <v>2771</v>
      </c>
      <c r="Y426" s="3">
        <v>2512</v>
      </c>
      <c r="Z426" s="3">
        <v>2129</v>
      </c>
      <c r="AA426" s="3">
        <f t="shared" si="71"/>
        <v>-383</v>
      </c>
    </row>
    <row r="427" spans="1:27" x14ac:dyDescent="0.25">
      <c r="A427" s="14">
        <v>45</v>
      </c>
      <c r="B427" s="14" t="s">
        <v>61</v>
      </c>
      <c r="C427" s="14"/>
      <c r="D427" s="14">
        <v>4</v>
      </c>
      <c r="E427" s="21" t="s">
        <v>374</v>
      </c>
      <c r="F427" s="20">
        <v>325.91847848854258</v>
      </c>
      <c r="G427" s="20">
        <v>350.64303485883244</v>
      </c>
      <c r="H427" s="20">
        <v>307.63038060435252</v>
      </c>
      <c r="I427" s="20">
        <v>274.8993648057176</v>
      </c>
      <c r="J427" s="20">
        <v>265.37681294864484</v>
      </c>
      <c r="K427" s="20">
        <v>213.35770879627006</v>
      </c>
      <c r="L427" s="11" t="str">
        <f t="shared" si="64"/>
        <v>262-322</v>
      </c>
      <c r="M427" s="15">
        <f t="shared" si="65"/>
        <v>-2.62</v>
      </c>
      <c r="N427" s="5">
        <f t="shared" si="66"/>
        <v>-0.1960197787228736</v>
      </c>
      <c r="O427" s="9"/>
      <c r="P427" s="8">
        <f t="shared" si="67"/>
        <v>291.77181426569064</v>
      </c>
      <c r="Q427" s="7">
        <f t="shared" si="68"/>
        <v>29.971449704127611</v>
      </c>
      <c r="R427" s="6">
        <f t="shared" si="69"/>
        <v>0.10272222414477389</v>
      </c>
      <c r="S427" s="5">
        <f t="shared" si="70"/>
        <v>-0.26875147507571046</v>
      </c>
      <c r="T427" s="4">
        <v>765977.95833333291</v>
      </c>
      <c r="U427" s="3">
        <v>2334</v>
      </c>
      <c r="V427" s="3">
        <v>2547</v>
      </c>
      <c r="W427" s="3">
        <v>2266</v>
      </c>
      <c r="X427" s="3">
        <v>2053</v>
      </c>
      <c r="Y427" s="3">
        <v>2009</v>
      </c>
      <c r="Z427" s="3">
        <v>1637</v>
      </c>
      <c r="AA427" s="3">
        <f t="shared" si="71"/>
        <v>-372</v>
      </c>
    </row>
    <row r="428" spans="1:27" x14ac:dyDescent="0.25">
      <c r="A428" s="14">
        <v>19</v>
      </c>
      <c r="B428" s="14" t="s">
        <v>61</v>
      </c>
      <c r="C428" s="14"/>
      <c r="D428" s="14">
        <v>2</v>
      </c>
      <c r="E428" s="21" t="s">
        <v>400</v>
      </c>
      <c r="F428" s="20">
        <v>411.98900200328126</v>
      </c>
      <c r="G428" s="20">
        <v>467.68383159417181</v>
      </c>
      <c r="H428" s="20">
        <v>468.86501844983843</v>
      </c>
      <c r="I428" s="20">
        <v>417.7426801220173</v>
      </c>
      <c r="J428" s="20">
        <v>394.91070713542086</v>
      </c>
      <c r="K428" s="20">
        <v>343.18046776565228</v>
      </c>
      <c r="L428" s="11" t="str">
        <f t="shared" si="64"/>
        <v>396-457</v>
      </c>
      <c r="M428" s="15">
        <f t="shared" si="65"/>
        <v>-2.7</v>
      </c>
      <c r="N428" s="5">
        <f t="shared" si="66"/>
        <v>-0.13099224314530802</v>
      </c>
      <c r="O428" s="9"/>
      <c r="P428" s="8">
        <f t="shared" si="67"/>
        <v>426.63173178042092</v>
      </c>
      <c r="Q428" s="7">
        <f t="shared" si="68"/>
        <v>30.857834037677623</v>
      </c>
      <c r="R428" s="6">
        <f t="shared" si="69"/>
        <v>7.2328970723536223E-2</v>
      </c>
      <c r="S428" s="5">
        <f t="shared" si="70"/>
        <v>-0.19560491589903442</v>
      </c>
      <c r="T428" s="4">
        <v>605000.33333333314</v>
      </c>
      <c r="U428" s="3">
        <v>2363</v>
      </c>
      <c r="V428" s="3">
        <v>2713</v>
      </c>
      <c r="W428" s="3">
        <v>2750</v>
      </c>
      <c r="X428" s="3">
        <v>2477</v>
      </c>
      <c r="Y428" s="3">
        <v>2367</v>
      </c>
      <c r="Z428" s="3">
        <v>2079</v>
      </c>
      <c r="AA428" s="3">
        <f t="shared" si="71"/>
        <v>-288</v>
      </c>
    </row>
  </sheetData>
  <sortState ref="A414:AA428">
    <sortCondition descending="1" ref="M414:M428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453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5</v>
      </c>
      <c r="B5" s="14" t="s">
        <v>1</v>
      </c>
      <c r="C5" s="14"/>
      <c r="D5" s="14">
        <v>15</v>
      </c>
      <c r="E5" s="13" t="s">
        <v>414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1842.0000000000009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hidden="1" x14ac:dyDescent="0.25">
      <c r="A6" s="14">
        <v>8</v>
      </c>
      <c r="B6" s="14" t="s">
        <v>1</v>
      </c>
      <c r="C6" s="14"/>
      <c r="D6" s="14">
        <v>15</v>
      </c>
      <c r="E6" s="13" t="s">
        <v>411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24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1218.875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hidden="1" x14ac:dyDescent="0.25">
      <c r="A7" s="14">
        <v>14</v>
      </c>
      <c r="B7" s="14" t="s">
        <v>1</v>
      </c>
      <c r="C7" s="14"/>
      <c r="D7" s="14">
        <v>1</v>
      </c>
      <c r="E7" s="13" t="s">
        <v>405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tr">
        <f t="shared" si="0"/>
        <v>0-0</v>
      </c>
      <c r="M7" s="11" t="e">
        <f t="shared" si="1"/>
        <v>#DIV/0!</v>
      </c>
      <c r="N7" s="5" t="e">
        <f t="shared" si="2"/>
        <v>#DIV/0!</v>
      </c>
      <c r="O7" s="9"/>
      <c r="P7" s="8">
        <f t="shared" si="3"/>
        <v>0</v>
      </c>
      <c r="Q7" s="7">
        <f t="shared" si="4"/>
        <v>0</v>
      </c>
      <c r="R7" s="6" t="e">
        <f t="shared" si="5"/>
        <v>#DIV/0!</v>
      </c>
      <c r="S7" s="5" t="e">
        <f t="shared" si="6"/>
        <v>#DIV/0!</v>
      </c>
      <c r="T7" s="4">
        <v>891.70833333333326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f t="shared" si="7"/>
        <v>0</v>
      </c>
    </row>
    <row r="8" spans="1:27" hidden="1" x14ac:dyDescent="0.25">
      <c r="A8" s="14">
        <v>15</v>
      </c>
      <c r="B8" s="14" t="s">
        <v>1</v>
      </c>
      <c r="C8" s="14"/>
      <c r="D8" s="14">
        <v>1</v>
      </c>
      <c r="E8" s="13" t="s">
        <v>404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tr">
        <f t="shared" si="0"/>
        <v>0-0</v>
      </c>
      <c r="M8" s="11" t="e">
        <f t="shared" si="1"/>
        <v>#DIV/0!</v>
      </c>
      <c r="N8" s="5" t="e">
        <f t="shared" si="2"/>
        <v>#DIV/0!</v>
      </c>
      <c r="O8" s="9"/>
      <c r="P8" s="8">
        <f t="shared" si="3"/>
        <v>0</v>
      </c>
      <c r="Q8" s="7">
        <f t="shared" si="4"/>
        <v>0</v>
      </c>
      <c r="R8" s="6" t="e">
        <f t="shared" si="5"/>
        <v>#DIV/0!</v>
      </c>
      <c r="S8" s="5" t="e">
        <f t="shared" si="6"/>
        <v>#DIV/0!</v>
      </c>
      <c r="T8" s="4">
        <v>1598.9583333333339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f t="shared" si="7"/>
        <v>0</v>
      </c>
    </row>
    <row r="9" spans="1:27" hidden="1" x14ac:dyDescent="0.25">
      <c r="A9" s="14">
        <v>16</v>
      </c>
      <c r="B9" s="14" t="s">
        <v>1</v>
      </c>
      <c r="C9" s="14"/>
      <c r="D9" s="14">
        <v>1</v>
      </c>
      <c r="E9" s="13" t="s">
        <v>403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tr">
        <f t="shared" si="0"/>
        <v>0-0</v>
      </c>
      <c r="M9" s="11" t="e">
        <f t="shared" si="1"/>
        <v>#DIV/0!</v>
      </c>
      <c r="N9" s="5" t="e">
        <f t="shared" si="2"/>
        <v>#DIV/0!</v>
      </c>
      <c r="O9" s="9"/>
      <c r="P9" s="24">
        <f t="shared" si="3"/>
        <v>0</v>
      </c>
      <c r="Q9" s="7">
        <f t="shared" si="4"/>
        <v>0</v>
      </c>
      <c r="R9" s="6" t="e">
        <f t="shared" si="5"/>
        <v>#DIV/0!</v>
      </c>
      <c r="S9" s="5" t="e">
        <f t="shared" si="6"/>
        <v>#DIV/0!</v>
      </c>
      <c r="T9" s="4">
        <v>3614.5416666666674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f t="shared" si="7"/>
        <v>0</v>
      </c>
    </row>
    <row r="10" spans="1:27" hidden="1" x14ac:dyDescent="0.25">
      <c r="A10" s="14">
        <v>17</v>
      </c>
      <c r="B10" s="14" t="s">
        <v>1</v>
      </c>
      <c r="C10" s="14"/>
      <c r="D10" s="14">
        <v>1</v>
      </c>
      <c r="E10" s="13" t="s">
        <v>402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tr">
        <f t="shared" si="0"/>
        <v>0-0</v>
      </c>
      <c r="M10" s="11" t="e">
        <f t="shared" si="1"/>
        <v>#DIV/0!</v>
      </c>
      <c r="N10" s="5" t="e">
        <f t="shared" si="2"/>
        <v>#DIV/0!</v>
      </c>
      <c r="O10" s="9"/>
      <c r="P10" s="8">
        <f t="shared" si="3"/>
        <v>0</v>
      </c>
      <c r="Q10" s="7">
        <f t="shared" si="4"/>
        <v>0</v>
      </c>
      <c r="R10" s="6" t="e">
        <f t="shared" si="5"/>
        <v>#DIV/0!</v>
      </c>
      <c r="S10" s="5" t="e">
        <f t="shared" si="6"/>
        <v>#DIV/0!</v>
      </c>
      <c r="T10" s="4">
        <v>25226.250000000018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f t="shared" si="7"/>
        <v>0</v>
      </c>
    </row>
    <row r="11" spans="1:27" hidden="1" x14ac:dyDescent="0.25">
      <c r="A11" s="14">
        <v>18</v>
      </c>
      <c r="B11" s="14" t="s">
        <v>1</v>
      </c>
      <c r="C11" s="14"/>
      <c r="D11" s="14">
        <v>1</v>
      </c>
      <c r="E11" s="13" t="s">
        <v>401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tr">
        <f t="shared" si="0"/>
        <v>0-0</v>
      </c>
      <c r="M11" s="11" t="e">
        <f t="shared" si="1"/>
        <v>#DIV/0!</v>
      </c>
      <c r="N11" s="5" t="e">
        <f t="shared" si="2"/>
        <v>#DIV/0!</v>
      </c>
      <c r="O11" s="9"/>
      <c r="P11" s="8">
        <f t="shared" si="3"/>
        <v>0</v>
      </c>
      <c r="Q11" s="7">
        <f t="shared" si="4"/>
        <v>0</v>
      </c>
      <c r="R11" s="6" t="e">
        <f t="shared" si="5"/>
        <v>#DIV/0!</v>
      </c>
      <c r="S11" s="5" t="e">
        <f t="shared" si="6"/>
        <v>#DIV/0!</v>
      </c>
      <c r="T11" s="4">
        <v>19509.833333333343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f t="shared" si="7"/>
        <v>0</v>
      </c>
    </row>
    <row r="12" spans="1:27" hidden="1" x14ac:dyDescent="0.25">
      <c r="A12" s="14">
        <v>23</v>
      </c>
      <c r="B12" s="14" t="s">
        <v>1</v>
      </c>
      <c r="C12" s="14"/>
      <c r="D12" s="14">
        <v>2</v>
      </c>
      <c r="E12" s="13" t="s">
        <v>396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tr">
        <f t="shared" si="0"/>
        <v>0-0</v>
      </c>
      <c r="M12" s="11" t="e">
        <f t="shared" si="1"/>
        <v>#DIV/0!</v>
      </c>
      <c r="N12" s="5" t="e">
        <f t="shared" si="2"/>
        <v>#DIV/0!</v>
      </c>
      <c r="O12" s="9"/>
      <c r="P12" s="24">
        <f t="shared" si="3"/>
        <v>0</v>
      </c>
      <c r="Q12" s="7">
        <f t="shared" si="4"/>
        <v>0</v>
      </c>
      <c r="R12" s="6" t="e">
        <f t="shared" si="5"/>
        <v>#DIV/0!</v>
      </c>
      <c r="S12" s="5" t="e">
        <f t="shared" si="6"/>
        <v>#DIV/0!</v>
      </c>
      <c r="T12" s="4">
        <v>4245.6666666666661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f t="shared" si="7"/>
        <v>0</v>
      </c>
    </row>
    <row r="13" spans="1:27" hidden="1" x14ac:dyDescent="0.25">
      <c r="A13" s="14">
        <v>27</v>
      </c>
      <c r="B13" s="14" t="s">
        <v>1</v>
      </c>
      <c r="C13" s="14"/>
      <c r="D13" s="14">
        <v>2</v>
      </c>
      <c r="E13" s="13" t="s">
        <v>392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tr">
        <f t="shared" si="0"/>
        <v>0-0</v>
      </c>
      <c r="M13" s="11" t="e">
        <f t="shared" si="1"/>
        <v>#DIV/0!</v>
      </c>
      <c r="N13" s="5" t="e">
        <f t="shared" si="2"/>
        <v>#DIV/0!</v>
      </c>
      <c r="O13" s="9"/>
      <c r="P13" s="8">
        <f t="shared" si="3"/>
        <v>0</v>
      </c>
      <c r="Q13" s="7">
        <f t="shared" si="4"/>
        <v>0</v>
      </c>
      <c r="R13" s="6" t="e">
        <f t="shared" si="5"/>
        <v>#DIV/0!</v>
      </c>
      <c r="S13" s="5" t="e">
        <f t="shared" si="6"/>
        <v>#DIV/0!</v>
      </c>
      <c r="T13" s="4">
        <v>232.95833333333323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f t="shared" si="7"/>
        <v>0</v>
      </c>
    </row>
    <row r="14" spans="1:27" hidden="1" x14ac:dyDescent="0.25">
      <c r="A14" s="14">
        <v>31</v>
      </c>
      <c r="B14" s="14" t="s">
        <v>1</v>
      </c>
      <c r="C14" s="14"/>
      <c r="D14" s="14">
        <v>2</v>
      </c>
      <c r="E14" s="13" t="s">
        <v>388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tr">
        <f t="shared" si="0"/>
        <v>0-0</v>
      </c>
      <c r="M14" s="11" t="e">
        <f t="shared" si="1"/>
        <v>#DIV/0!</v>
      </c>
      <c r="N14" s="5" t="e">
        <f t="shared" si="2"/>
        <v>#DIV/0!</v>
      </c>
      <c r="O14" s="9"/>
      <c r="P14" s="8">
        <f t="shared" si="3"/>
        <v>0</v>
      </c>
      <c r="Q14" s="7">
        <f t="shared" si="4"/>
        <v>0</v>
      </c>
      <c r="R14" s="6" t="e">
        <f t="shared" si="5"/>
        <v>#DIV/0!</v>
      </c>
      <c r="S14" s="5" t="e">
        <f t="shared" si="6"/>
        <v>#DIV/0!</v>
      </c>
      <c r="T14" s="4">
        <v>2799.2083333333348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f t="shared" si="7"/>
        <v>0</v>
      </c>
    </row>
    <row r="15" spans="1:27" hidden="1" x14ac:dyDescent="0.25">
      <c r="A15" s="14">
        <v>39</v>
      </c>
      <c r="B15" s="14" t="s">
        <v>1</v>
      </c>
      <c r="C15" s="14"/>
      <c r="D15" s="14">
        <v>3</v>
      </c>
      <c r="E15" s="13" t="s">
        <v>380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tr">
        <f t="shared" si="0"/>
        <v>0-0</v>
      </c>
      <c r="M15" s="11" t="e">
        <f t="shared" si="1"/>
        <v>#DIV/0!</v>
      </c>
      <c r="N15" s="5" t="e">
        <f t="shared" si="2"/>
        <v>#DIV/0!</v>
      </c>
      <c r="O15" s="9"/>
      <c r="P15" s="8">
        <f t="shared" si="3"/>
        <v>0</v>
      </c>
      <c r="Q15" s="7">
        <f t="shared" si="4"/>
        <v>0</v>
      </c>
      <c r="R15" s="6" t="e">
        <f t="shared" si="5"/>
        <v>#DIV/0!</v>
      </c>
      <c r="S15" s="5" t="e">
        <f t="shared" si="6"/>
        <v>#DIV/0!</v>
      </c>
      <c r="T15" s="4">
        <v>9843.6250000000055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f t="shared" si="7"/>
        <v>0</v>
      </c>
    </row>
    <row r="16" spans="1:27" hidden="1" x14ac:dyDescent="0.25">
      <c r="A16" s="14">
        <v>42</v>
      </c>
      <c r="B16" s="14" t="s">
        <v>1</v>
      </c>
      <c r="C16" s="14"/>
      <c r="D16" s="14">
        <v>3</v>
      </c>
      <c r="E16" s="13" t="s">
        <v>377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tr">
        <f t="shared" si="0"/>
        <v>0-0</v>
      </c>
      <c r="M16" s="11" t="e">
        <f t="shared" si="1"/>
        <v>#DIV/0!</v>
      </c>
      <c r="N16" s="5" t="e">
        <f t="shared" si="2"/>
        <v>#DIV/0!</v>
      </c>
      <c r="O16" s="9"/>
      <c r="P16" s="8">
        <f t="shared" si="3"/>
        <v>0</v>
      </c>
      <c r="Q16" s="7">
        <f t="shared" si="4"/>
        <v>0</v>
      </c>
      <c r="R16" s="6" t="e">
        <f t="shared" si="5"/>
        <v>#DIV/0!</v>
      </c>
      <c r="S16" s="5" t="e">
        <f t="shared" si="6"/>
        <v>#DIV/0!</v>
      </c>
      <c r="T16" s="4">
        <v>4776.375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f t="shared" si="7"/>
        <v>0</v>
      </c>
    </row>
    <row r="17" spans="1:27" hidden="1" x14ac:dyDescent="0.25">
      <c r="A17" s="14">
        <v>43</v>
      </c>
      <c r="B17" s="14" t="s">
        <v>1</v>
      </c>
      <c r="C17" s="14"/>
      <c r="D17" s="14">
        <v>3</v>
      </c>
      <c r="E17" s="13" t="s">
        <v>376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tr">
        <f t="shared" si="0"/>
        <v>0-0</v>
      </c>
      <c r="M17" s="11" t="e">
        <f t="shared" si="1"/>
        <v>#DIV/0!</v>
      </c>
      <c r="N17" s="5" t="e">
        <f t="shared" si="2"/>
        <v>#DIV/0!</v>
      </c>
      <c r="O17" s="9"/>
      <c r="P17" s="8">
        <f t="shared" si="3"/>
        <v>0</v>
      </c>
      <c r="Q17" s="7">
        <f t="shared" si="4"/>
        <v>0</v>
      </c>
      <c r="R17" s="6" t="e">
        <f t="shared" si="5"/>
        <v>#DIV/0!</v>
      </c>
      <c r="S17" s="5" t="e">
        <f t="shared" si="6"/>
        <v>#DIV/0!</v>
      </c>
      <c r="T17" s="4">
        <v>5889.6249999999973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f t="shared" si="7"/>
        <v>0</v>
      </c>
    </row>
    <row r="18" spans="1:27" hidden="1" x14ac:dyDescent="0.25">
      <c r="A18" s="14">
        <v>50</v>
      </c>
      <c r="B18" s="14" t="s">
        <v>1</v>
      </c>
      <c r="C18" s="14"/>
      <c r="D18" s="14">
        <v>4</v>
      </c>
      <c r="E18" s="13" t="s">
        <v>369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tr">
        <f t="shared" si="0"/>
        <v>0-0</v>
      </c>
      <c r="M18" s="11" t="e">
        <f t="shared" si="1"/>
        <v>#DIV/0!</v>
      </c>
      <c r="N18" s="5" t="e">
        <f t="shared" si="2"/>
        <v>#DIV/0!</v>
      </c>
      <c r="O18" s="9"/>
      <c r="P18" s="8">
        <f t="shared" si="3"/>
        <v>0</v>
      </c>
      <c r="Q18" s="7">
        <f t="shared" si="4"/>
        <v>0</v>
      </c>
      <c r="R18" s="6" t="e">
        <f t="shared" si="5"/>
        <v>#DIV/0!</v>
      </c>
      <c r="S18" s="5" t="e">
        <f t="shared" si="6"/>
        <v>#DIV/0!</v>
      </c>
      <c r="T18" s="4">
        <v>3953.7499999999982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f t="shared" si="7"/>
        <v>0</v>
      </c>
    </row>
    <row r="19" spans="1:27" hidden="1" x14ac:dyDescent="0.25">
      <c r="A19" s="14">
        <v>51</v>
      </c>
      <c r="B19" s="14" t="s">
        <v>1</v>
      </c>
      <c r="C19" s="14"/>
      <c r="D19" s="14">
        <v>4</v>
      </c>
      <c r="E19" s="13" t="s">
        <v>368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tr">
        <f t="shared" si="0"/>
        <v>0-0</v>
      </c>
      <c r="M19" s="11" t="e">
        <f t="shared" si="1"/>
        <v>#DIV/0!</v>
      </c>
      <c r="N19" s="5" t="e">
        <f t="shared" si="2"/>
        <v>#DIV/0!</v>
      </c>
      <c r="O19" s="9"/>
      <c r="P19" s="8">
        <f t="shared" si="3"/>
        <v>0</v>
      </c>
      <c r="Q19" s="7">
        <f t="shared" si="4"/>
        <v>0</v>
      </c>
      <c r="R19" s="6" t="e">
        <f t="shared" si="5"/>
        <v>#DIV/0!</v>
      </c>
      <c r="S19" s="5" t="e">
        <f t="shared" si="6"/>
        <v>#DIV/0!</v>
      </c>
      <c r="T19" s="4">
        <v>4630.7916666666697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f t="shared" si="7"/>
        <v>0</v>
      </c>
    </row>
    <row r="20" spans="1:27" hidden="1" x14ac:dyDescent="0.25">
      <c r="A20" s="14">
        <v>63</v>
      </c>
      <c r="B20" s="14" t="s">
        <v>1</v>
      </c>
      <c r="C20" s="14"/>
      <c r="D20" s="14">
        <v>4</v>
      </c>
      <c r="E20" s="13" t="s">
        <v>356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tr">
        <f t="shared" si="0"/>
        <v>0-0</v>
      </c>
      <c r="M20" s="11" t="e">
        <f t="shared" si="1"/>
        <v>#DIV/0!</v>
      </c>
      <c r="N20" s="5" t="e">
        <f t="shared" si="2"/>
        <v>#DIV/0!</v>
      </c>
      <c r="O20" s="9"/>
      <c r="P20" s="8">
        <f t="shared" si="3"/>
        <v>0</v>
      </c>
      <c r="Q20" s="7">
        <f t="shared" si="4"/>
        <v>0</v>
      </c>
      <c r="R20" s="6" t="e">
        <f t="shared" si="5"/>
        <v>#DIV/0!</v>
      </c>
      <c r="S20" s="5" t="e">
        <f t="shared" si="6"/>
        <v>#DIV/0!</v>
      </c>
      <c r="T20" s="4">
        <v>4262.375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f t="shared" si="7"/>
        <v>0</v>
      </c>
    </row>
    <row r="21" spans="1:27" hidden="1" x14ac:dyDescent="0.25">
      <c r="A21" s="14">
        <v>69</v>
      </c>
      <c r="B21" s="14" t="s">
        <v>1</v>
      </c>
      <c r="C21" s="14"/>
      <c r="D21" s="14">
        <v>5</v>
      </c>
      <c r="E21" s="13" t="s">
        <v>350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tr">
        <f t="shared" si="0"/>
        <v>0-0</v>
      </c>
      <c r="M21" s="11" t="e">
        <f t="shared" si="1"/>
        <v>#DIV/0!</v>
      </c>
      <c r="N21" s="5" t="e">
        <f t="shared" si="2"/>
        <v>#DIV/0!</v>
      </c>
      <c r="O21" s="9"/>
      <c r="P21" s="8">
        <f t="shared" si="3"/>
        <v>0</v>
      </c>
      <c r="Q21" s="7">
        <f t="shared" si="4"/>
        <v>0</v>
      </c>
      <c r="R21" s="6" t="e">
        <f t="shared" si="5"/>
        <v>#DIV/0!</v>
      </c>
      <c r="S21" s="5" t="e">
        <f t="shared" si="6"/>
        <v>#DIV/0!</v>
      </c>
      <c r="T21" s="4">
        <v>945.25000000000045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f t="shared" si="7"/>
        <v>0</v>
      </c>
    </row>
    <row r="22" spans="1:27" hidden="1" x14ac:dyDescent="0.25">
      <c r="A22" s="14">
        <v>77</v>
      </c>
      <c r="B22" s="14" t="s">
        <v>1</v>
      </c>
      <c r="C22" s="14"/>
      <c r="D22" s="14">
        <v>5</v>
      </c>
      <c r="E22" s="13" t="s">
        <v>342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tr">
        <f t="shared" si="0"/>
        <v>0-0</v>
      </c>
      <c r="M22" s="11" t="e">
        <f t="shared" si="1"/>
        <v>#DIV/0!</v>
      </c>
      <c r="N22" s="5" t="e">
        <f t="shared" si="2"/>
        <v>#DIV/0!</v>
      </c>
      <c r="O22" s="9"/>
      <c r="P22" s="8">
        <f t="shared" si="3"/>
        <v>0</v>
      </c>
      <c r="Q22" s="7">
        <f t="shared" si="4"/>
        <v>0</v>
      </c>
      <c r="R22" s="6" t="e">
        <f t="shared" si="5"/>
        <v>#DIV/0!</v>
      </c>
      <c r="S22" s="5" t="e">
        <f t="shared" si="6"/>
        <v>#DIV/0!</v>
      </c>
      <c r="T22" s="4">
        <v>11141.374999999993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f t="shared" si="7"/>
        <v>0</v>
      </c>
    </row>
    <row r="23" spans="1:27" hidden="1" x14ac:dyDescent="0.25">
      <c r="A23" s="14">
        <v>78</v>
      </c>
      <c r="B23" s="14" t="s">
        <v>1</v>
      </c>
      <c r="C23" s="14"/>
      <c r="D23" s="14">
        <v>5</v>
      </c>
      <c r="E23" s="13" t="s">
        <v>341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tr">
        <f t="shared" si="0"/>
        <v>0-0</v>
      </c>
      <c r="M23" s="11" t="e">
        <f t="shared" si="1"/>
        <v>#DIV/0!</v>
      </c>
      <c r="N23" s="5" t="e">
        <f t="shared" si="2"/>
        <v>#DIV/0!</v>
      </c>
      <c r="O23" s="9"/>
      <c r="P23" s="8">
        <f t="shared" si="3"/>
        <v>0</v>
      </c>
      <c r="Q23" s="7">
        <f t="shared" si="4"/>
        <v>0</v>
      </c>
      <c r="R23" s="6" t="e">
        <f t="shared" si="5"/>
        <v>#DIV/0!</v>
      </c>
      <c r="S23" s="5" t="e">
        <f t="shared" si="6"/>
        <v>#DIV/0!</v>
      </c>
      <c r="T23" s="4">
        <v>8348.5416666666606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f t="shared" si="7"/>
        <v>0</v>
      </c>
    </row>
    <row r="24" spans="1:27" hidden="1" x14ac:dyDescent="0.25">
      <c r="A24" s="14">
        <v>79</v>
      </c>
      <c r="B24" s="14" t="s">
        <v>1</v>
      </c>
      <c r="C24" s="14"/>
      <c r="D24" s="14">
        <v>5</v>
      </c>
      <c r="E24" s="13" t="s">
        <v>340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tr">
        <f t="shared" si="0"/>
        <v>0-0</v>
      </c>
      <c r="M24" s="11" t="e">
        <f t="shared" si="1"/>
        <v>#DIV/0!</v>
      </c>
      <c r="N24" s="5" t="e">
        <f t="shared" si="2"/>
        <v>#DIV/0!</v>
      </c>
      <c r="O24" s="9"/>
      <c r="P24" s="8">
        <f t="shared" si="3"/>
        <v>0</v>
      </c>
      <c r="Q24" s="7">
        <f t="shared" si="4"/>
        <v>0</v>
      </c>
      <c r="R24" s="6" t="e">
        <f t="shared" si="5"/>
        <v>#DIV/0!</v>
      </c>
      <c r="S24" s="5" t="e">
        <f t="shared" si="6"/>
        <v>#DIV/0!</v>
      </c>
      <c r="T24" s="4">
        <v>18324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f t="shared" si="7"/>
        <v>0</v>
      </c>
    </row>
    <row r="25" spans="1:27" hidden="1" x14ac:dyDescent="0.25">
      <c r="A25" s="14">
        <v>81</v>
      </c>
      <c r="B25" s="14" t="s">
        <v>1</v>
      </c>
      <c r="C25" s="14"/>
      <c r="D25" s="14">
        <v>5</v>
      </c>
      <c r="E25" s="13" t="s">
        <v>338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 t="str">
        <f t="shared" si="0"/>
        <v>0-0</v>
      </c>
      <c r="M25" s="11" t="e">
        <f t="shared" si="1"/>
        <v>#DIV/0!</v>
      </c>
      <c r="N25" s="5" t="e">
        <f t="shared" si="2"/>
        <v>#DIV/0!</v>
      </c>
      <c r="O25" s="9"/>
      <c r="P25" s="8">
        <f t="shared" si="3"/>
        <v>0</v>
      </c>
      <c r="Q25" s="7">
        <f t="shared" si="4"/>
        <v>0</v>
      </c>
      <c r="R25" s="6" t="e">
        <f t="shared" si="5"/>
        <v>#DIV/0!</v>
      </c>
      <c r="S25" s="5" t="e">
        <f t="shared" si="6"/>
        <v>#DIV/0!</v>
      </c>
      <c r="T25" s="4">
        <v>39677.5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f t="shared" si="7"/>
        <v>0</v>
      </c>
    </row>
    <row r="26" spans="1:27" hidden="1" x14ac:dyDescent="0.25">
      <c r="A26" s="14">
        <v>83</v>
      </c>
      <c r="B26" s="14" t="s">
        <v>1</v>
      </c>
      <c r="C26" s="14"/>
      <c r="D26" s="14">
        <v>5</v>
      </c>
      <c r="E26" s="13" t="s">
        <v>336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tr">
        <f t="shared" si="0"/>
        <v>0-0</v>
      </c>
      <c r="M26" s="11" t="e">
        <f t="shared" si="1"/>
        <v>#DIV/0!</v>
      </c>
      <c r="N26" s="5" t="e">
        <f t="shared" si="2"/>
        <v>#DIV/0!</v>
      </c>
      <c r="O26" s="9"/>
      <c r="P26" s="8">
        <f t="shared" si="3"/>
        <v>0</v>
      </c>
      <c r="Q26" s="7">
        <f t="shared" si="4"/>
        <v>0</v>
      </c>
      <c r="R26" s="6" t="e">
        <f t="shared" si="5"/>
        <v>#DIV/0!</v>
      </c>
      <c r="S26" s="5" t="e">
        <f t="shared" si="6"/>
        <v>#DIV/0!</v>
      </c>
      <c r="T26" s="4">
        <v>5826.5416666666642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f t="shared" si="7"/>
        <v>0</v>
      </c>
    </row>
    <row r="27" spans="1:27" hidden="1" x14ac:dyDescent="0.25">
      <c r="A27" s="14">
        <v>85</v>
      </c>
      <c r="B27" s="14" t="s">
        <v>1</v>
      </c>
      <c r="C27" s="14"/>
      <c r="D27" s="14">
        <v>5</v>
      </c>
      <c r="E27" s="13" t="s">
        <v>334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 t="str">
        <f t="shared" si="0"/>
        <v>0-0</v>
      </c>
      <c r="M27" s="11" t="e">
        <f t="shared" si="1"/>
        <v>#DIV/0!</v>
      </c>
      <c r="N27" s="5" t="e">
        <f t="shared" si="2"/>
        <v>#DIV/0!</v>
      </c>
      <c r="O27" s="9"/>
      <c r="P27" s="8">
        <f t="shared" si="3"/>
        <v>0</v>
      </c>
      <c r="Q27" s="7">
        <f t="shared" si="4"/>
        <v>0</v>
      </c>
      <c r="R27" s="6" t="e">
        <f t="shared" si="5"/>
        <v>#DIV/0!</v>
      </c>
      <c r="S27" s="5" t="e">
        <f t="shared" si="6"/>
        <v>#DIV/0!</v>
      </c>
      <c r="T27" s="4">
        <v>7711.5416666666661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f t="shared" si="7"/>
        <v>0</v>
      </c>
    </row>
    <row r="28" spans="1:27" hidden="1" x14ac:dyDescent="0.25">
      <c r="A28" s="14">
        <v>89</v>
      </c>
      <c r="B28" s="14" t="s">
        <v>1</v>
      </c>
      <c r="C28" s="14"/>
      <c r="D28" s="14">
        <v>5</v>
      </c>
      <c r="E28" s="13" t="s">
        <v>330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tr">
        <f t="shared" si="0"/>
        <v>0-0</v>
      </c>
      <c r="M28" s="11" t="e">
        <f t="shared" si="1"/>
        <v>#DIV/0!</v>
      </c>
      <c r="N28" s="5" t="e">
        <f t="shared" si="2"/>
        <v>#DIV/0!</v>
      </c>
      <c r="O28" s="9"/>
      <c r="P28" s="8">
        <f t="shared" si="3"/>
        <v>0</v>
      </c>
      <c r="Q28" s="7">
        <f t="shared" si="4"/>
        <v>0</v>
      </c>
      <c r="R28" s="6" t="e">
        <f t="shared" si="5"/>
        <v>#DIV/0!</v>
      </c>
      <c r="S28" s="5" t="e">
        <f t="shared" si="6"/>
        <v>#DIV/0!</v>
      </c>
      <c r="T28" s="4">
        <v>19670.208333333321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f t="shared" si="7"/>
        <v>0</v>
      </c>
    </row>
    <row r="29" spans="1:27" hidden="1" x14ac:dyDescent="0.25">
      <c r="A29" s="14">
        <v>90</v>
      </c>
      <c r="B29" s="14" t="s">
        <v>1</v>
      </c>
      <c r="C29" s="14"/>
      <c r="D29" s="14">
        <v>5</v>
      </c>
      <c r="E29" s="13" t="s">
        <v>329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1" t="str">
        <f t="shared" si="0"/>
        <v>0-0</v>
      </c>
      <c r="M29" s="11" t="e">
        <f t="shared" si="1"/>
        <v>#DIV/0!</v>
      </c>
      <c r="N29" s="5" t="e">
        <f t="shared" si="2"/>
        <v>#DIV/0!</v>
      </c>
      <c r="O29" s="9"/>
      <c r="P29" s="8">
        <f t="shared" si="3"/>
        <v>0</v>
      </c>
      <c r="Q29" s="7">
        <f t="shared" si="4"/>
        <v>0</v>
      </c>
      <c r="R29" s="6" t="e">
        <f t="shared" si="5"/>
        <v>#DIV/0!</v>
      </c>
      <c r="S29" s="5" t="e">
        <f t="shared" si="6"/>
        <v>#DIV/0!</v>
      </c>
      <c r="T29" s="4">
        <v>16892.583333333336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f t="shared" si="7"/>
        <v>0</v>
      </c>
    </row>
    <row r="30" spans="1:27" hidden="1" x14ac:dyDescent="0.25">
      <c r="A30" s="14">
        <v>94</v>
      </c>
      <c r="B30" s="14" t="s">
        <v>1</v>
      </c>
      <c r="C30" s="14"/>
      <c r="D30" s="14">
        <v>5</v>
      </c>
      <c r="E30" s="13" t="s">
        <v>325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1" t="str">
        <f t="shared" si="0"/>
        <v>0-0</v>
      </c>
      <c r="M30" s="11" t="e">
        <f t="shared" si="1"/>
        <v>#DIV/0!</v>
      </c>
      <c r="N30" s="5" t="e">
        <f t="shared" si="2"/>
        <v>#DIV/0!</v>
      </c>
      <c r="O30" s="9"/>
      <c r="P30" s="22">
        <f t="shared" si="3"/>
        <v>0</v>
      </c>
      <c r="Q30" s="7">
        <f t="shared" si="4"/>
        <v>0</v>
      </c>
      <c r="R30" s="6" t="e">
        <f t="shared" si="5"/>
        <v>#DIV/0!</v>
      </c>
      <c r="S30" s="5" t="e">
        <f t="shared" si="6"/>
        <v>#DIV/0!</v>
      </c>
      <c r="T30" s="4">
        <v>14667.833333333332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f t="shared" si="7"/>
        <v>0</v>
      </c>
    </row>
    <row r="31" spans="1:27" hidden="1" x14ac:dyDescent="0.25">
      <c r="A31" s="14">
        <v>96</v>
      </c>
      <c r="B31" s="14" t="s">
        <v>1</v>
      </c>
      <c r="C31" s="14"/>
      <c r="D31" s="14">
        <v>5</v>
      </c>
      <c r="E31" s="13" t="s">
        <v>323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1" t="str">
        <f t="shared" si="0"/>
        <v>0-0</v>
      </c>
      <c r="M31" s="11" t="e">
        <f t="shared" si="1"/>
        <v>#DIV/0!</v>
      </c>
      <c r="N31" s="5" t="e">
        <f t="shared" si="2"/>
        <v>#DIV/0!</v>
      </c>
      <c r="O31" s="9"/>
      <c r="P31" s="8">
        <f t="shared" si="3"/>
        <v>0</v>
      </c>
      <c r="Q31" s="7">
        <f t="shared" si="4"/>
        <v>0</v>
      </c>
      <c r="R31" s="6" t="e">
        <f t="shared" si="5"/>
        <v>#DIV/0!</v>
      </c>
      <c r="S31" s="5" t="e">
        <f t="shared" si="6"/>
        <v>#DIV/0!</v>
      </c>
      <c r="T31" s="4">
        <v>17492.083333333325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f t="shared" si="7"/>
        <v>0</v>
      </c>
    </row>
    <row r="32" spans="1:27" hidden="1" x14ac:dyDescent="0.25">
      <c r="A32" s="14">
        <v>97</v>
      </c>
      <c r="B32" s="14" t="s">
        <v>1</v>
      </c>
      <c r="C32" s="14"/>
      <c r="D32" s="14">
        <v>5</v>
      </c>
      <c r="E32" s="13" t="s">
        <v>322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1" t="str">
        <f t="shared" si="0"/>
        <v>0-0</v>
      </c>
      <c r="M32" s="11" t="e">
        <f t="shared" si="1"/>
        <v>#DIV/0!</v>
      </c>
      <c r="N32" s="5" t="e">
        <f t="shared" si="2"/>
        <v>#DIV/0!</v>
      </c>
      <c r="O32" s="9"/>
      <c r="P32" s="8">
        <f t="shared" si="3"/>
        <v>0</v>
      </c>
      <c r="Q32" s="7">
        <f t="shared" si="4"/>
        <v>0</v>
      </c>
      <c r="R32" s="6" t="e">
        <f t="shared" si="5"/>
        <v>#DIV/0!</v>
      </c>
      <c r="S32" s="5" t="e">
        <f t="shared" si="6"/>
        <v>#DIV/0!</v>
      </c>
      <c r="T32" s="4">
        <v>13152.33333333333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f t="shared" si="7"/>
        <v>0</v>
      </c>
    </row>
    <row r="33" spans="1:27" hidden="1" x14ac:dyDescent="0.25">
      <c r="A33" s="14">
        <v>98</v>
      </c>
      <c r="B33" s="14" t="s">
        <v>1</v>
      </c>
      <c r="C33" s="14"/>
      <c r="D33" s="14">
        <v>5</v>
      </c>
      <c r="E33" s="13" t="s">
        <v>321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1" t="str">
        <f t="shared" si="0"/>
        <v>0-0</v>
      </c>
      <c r="M33" s="11" t="e">
        <f t="shared" si="1"/>
        <v>#DIV/0!</v>
      </c>
      <c r="N33" s="5" t="e">
        <f t="shared" si="2"/>
        <v>#DIV/0!</v>
      </c>
      <c r="O33" s="9"/>
      <c r="P33" s="8">
        <f t="shared" si="3"/>
        <v>0</v>
      </c>
      <c r="Q33" s="7">
        <f t="shared" si="4"/>
        <v>0</v>
      </c>
      <c r="R33" s="6" t="e">
        <f t="shared" si="5"/>
        <v>#DIV/0!</v>
      </c>
      <c r="S33" s="5" t="e">
        <f t="shared" si="6"/>
        <v>#DIV/0!</v>
      </c>
      <c r="T33" s="4">
        <v>9564.2500000000073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f t="shared" si="7"/>
        <v>0</v>
      </c>
    </row>
    <row r="34" spans="1:27" hidden="1" x14ac:dyDescent="0.25">
      <c r="A34" s="14">
        <v>103</v>
      </c>
      <c r="B34" s="14" t="s">
        <v>1</v>
      </c>
      <c r="C34" s="14"/>
      <c r="D34" s="14">
        <v>5</v>
      </c>
      <c r="E34" s="13" t="s">
        <v>316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1" t="str">
        <f t="shared" si="0"/>
        <v>0-0</v>
      </c>
      <c r="M34" s="11" t="e">
        <f t="shared" si="1"/>
        <v>#DIV/0!</v>
      </c>
      <c r="N34" s="5" t="e">
        <f t="shared" si="2"/>
        <v>#DIV/0!</v>
      </c>
      <c r="O34" s="9"/>
      <c r="P34" s="8">
        <f t="shared" si="3"/>
        <v>0</v>
      </c>
      <c r="Q34" s="7">
        <f t="shared" si="4"/>
        <v>0</v>
      </c>
      <c r="R34" s="6" t="e">
        <f t="shared" si="5"/>
        <v>#DIV/0!</v>
      </c>
      <c r="S34" s="5" t="e">
        <f t="shared" si="6"/>
        <v>#DIV/0!</v>
      </c>
      <c r="T34" s="4">
        <v>7740.2083333333358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f t="shared" si="7"/>
        <v>0</v>
      </c>
    </row>
    <row r="35" spans="1:27" hidden="1" x14ac:dyDescent="0.25">
      <c r="A35" s="14">
        <v>104</v>
      </c>
      <c r="B35" s="14" t="s">
        <v>1</v>
      </c>
      <c r="C35" s="14"/>
      <c r="D35" s="14">
        <v>5</v>
      </c>
      <c r="E35" s="13" t="s">
        <v>315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1" t="str">
        <f t="shared" si="0"/>
        <v>0-0</v>
      </c>
      <c r="M35" s="11" t="e">
        <f t="shared" si="1"/>
        <v>#DIV/0!</v>
      </c>
      <c r="N35" s="5" t="e">
        <f t="shared" si="2"/>
        <v>#DIV/0!</v>
      </c>
      <c r="O35" s="9"/>
      <c r="P35" s="8">
        <f t="shared" si="3"/>
        <v>0</v>
      </c>
      <c r="Q35" s="7">
        <f t="shared" si="4"/>
        <v>0</v>
      </c>
      <c r="R35" s="6" t="e">
        <f t="shared" si="5"/>
        <v>#DIV/0!</v>
      </c>
      <c r="S35" s="5" t="e">
        <f t="shared" si="6"/>
        <v>#DIV/0!</v>
      </c>
      <c r="T35" s="4">
        <v>17873.916666666675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f t="shared" si="7"/>
        <v>0</v>
      </c>
    </row>
    <row r="36" spans="1:27" hidden="1" x14ac:dyDescent="0.25">
      <c r="A36" s="14">
        <v>105</v>
      </c>
      <c r="B36" s="14" t="s">
        <v>1</v>
      </c>
      <c r="C36" s="14"/>
      <c r="D36" s="14">
        <v>5</v>
      </c>
      <c r="E36" s="13" t="s">
        <v>314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1" t="str">
        <f t="shared" si="0"/>
        <v>0-0</v>
      </c>
      <c r="M36" s="11" t="e">
        <f t="shared" si="1"/>
        <v>#DIV/0!</v>
      </c>
      <c r="N36" s="5" t="e">
        <f t="shared" si="2"/>
        <v>#DIV/0!</v>
      </c>
      <c r="O36" s="9"/>
      <c r="P36" s="8">
        <f t="shared" si="3"/>
        <v>0</v>
      </c>
      <c r="Q36" s="7">
        <f t="shared" si="4"/>
        <v>0</v>
      </c>
      <c r="R36" s="6" t="e">
        <f t="shared" si="5"/>
        <v>#DIV/0!</v>
      </c>
      <c r="S36" s="5" t="e">
        <f t="shared" si="6"/>
        <v>#DIV/0!</v>
      </c>
      <c r="T36" s="4">
        <v>14964.458333333339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f t="shared" si="7"/>
        <v>0</v>
      </c>
    </row>
    <row r="37" spans="1:27" hidden="1" x14ac:dyDescent="0.25">
      <c r="A37" s="14">
        <v>110</v>
      </c>
      <c r="B37" s="14" t="s">
        <v>1</v>
      </c>
      <c r="C37" s="14"/>
      <c r="D37" s="14">
        <v>5</v>
      </c>
      <c r="E37" s="13" t="s">
        <v>309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1" t="str">
        <f t="shared" si="0"/>
        <v>0-0</v>
      </c>
      <c r="M37" s="11" t="e">
        <f t="shared" si="1"/>
        <v>#DIV/0!</v>
      </c>
      <c r="N37" s="5" t="e">
        <f t="shared" si="2"/>
        <v>#DIV/0!</v>
      </c>
      <c r="O37" s="9"/>
      <c r="P37" s="24">
        <f t="shared" si="3"/>
        <v>0</v>
      </c>
      <c r="Q37" s="7">
        <f t="shared" si="4"/>
        <v>0</v>
      </c>
      <c r="R37" s="6" t="e">
        <f t="shared" si="5"/>
        <v>#DIV/0!</v>
      </c>
      <c r="S37" s="5" t="e">
        <f t="shared" si="6"/>
        <v>#DIV/0!</v>
      </c>
      <c r="T37" s="4">
        <v>16623.625000000018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f t="shared" si="7"/>
        <v>0</v>
      </c>
    </row>
    <row r="38" spans="1:27" hidden="1" x14ac:dyDescent="0.25">
      <c r="A38" s="14">
        <v>115</v>
      </c>
      <c r="B38" s="14" t="s">
        <v>1</v>
      </c>
      <c r="C38" s="14"/>
      <c r="D38" s="14">
        <v>6</v>
      </c>
      <c r="E38" s="13" t="s">
        <v>304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13.471339724735625</v>
      </c>
      <c r="L38" s="11" t="str">
        <f t="shared" si="0"/>
        <v>0-0</v>
      </c>
      <c r="M38" s="11" t="e">
        <f t="shared" si="1"/>
        <v>#DIV/0!</v>
      </c>
      <c r="N38" s="5" t="e">
        <f t="shared" si="2"/>
        <v>#DIV/0!</v>
      </c>
      <c r="O38" s="9"/>
      <c r="P38" s="8">
        <f t="shared" si="3"/>
        <v>0</v>
      </c>
      <c r="Q38" s="7">
        <f t="shared" si="4"/>
        <v>0</v>
      </c>
      <c r="R38" s="6" t="e">
        <f t="shared" si="5"/>
        <v>#DIV/0!</v>
      </c>
      <c r="S38" s="5" t="e">
        <f t="shared" si="6"/>
        <v>#DIV/0!</v>
      </c>
      <c r="T38" s="4">
        <v>7415.1666666666661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1</v>
      </c>
      <c r="AA38" s="3">
        <f t="shared" si="7"/>
        <v>1</v>
      </c>
    </row>
    <row r="39" spans="1:27" hidden="1" x14ac:dyDescent="0.25">
      <c r="A39" s="14">
        <v>117</v>
      </c>
      <c r="B39" s="14" t="s">
        <v>1</v>
      </c>
      <c r="C39" s="14"/>
      <c r="D39" s="14">
        <v>6</v>
      </c>
      <c r="E39" s="13" t="s">
        <v>302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4.7131461428790224</v>
      </c>
      <c r="L39" s="11" t="str">
        <f t="shared" si="0"/>
        <v>0-0</v>
      </c>
      <c r="M39" s="11" t="e">
        <f t="shared" si="1"/>
        <v>#DIV/0!</v>
      </c>
      <c r="N39" s="5" t="e">
        <f t="shared" si="2"/>
        <v>#DIV/0!</v>
      </c>
      <c r="O39" s="9"/>
      <c r="P39" s="8">
        <f t="shared" si="3"/>
        <v>0</v>
      </c>
      <c r="Q39" s="7">
        <f t="shared" si="4"/>
        <v>0</v>
      </c>
      <c r="R39" s="6" t="e">
        <f t="shared" si="5"/>
        <v>#DIV/0!</v>
      </c>
      <c r="S39" s="5" t="e">
        <f t="shared" si="6"/>
        <v>#DIV/0!</v>
      </c>
      <c r="T39" s="4">
        <v>21183.250000000015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1</v>
      </c>
      <c r="AA39" s="3">
        <f t="shared" si="7"/>
        <v>1</v>
      </c>
    </row>
    <row r="40" spans="1:27" hidden="1" x14ac:dyDescent="0.25">
      <c r="A40" s="14">
        <v>124</v>
      </c>
      <c r="B40" s="14" t="s">
        <v>1</v>
      </c>
      <c r="C40" s="14"/>
      <c r="D40" s="14">
        <v>6</v>
      </c>
      <c r="E40" s="13" t="s">
        <v>295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1" t="str">
        <f t="shared" si="0"/>
        <v>0-0</v>
      </c>
      <c r="M40" s="11" t="e">
        <f t="shared" si="1"/>
        <v>#DIV/0!</v>
      </c>
      <c r="N40" s="5" t="e">
        <f t="shared" si="2"/>
        <v>#DIV/0!</v>
      </c>
      <c r="O40" s="9"/>
      <c r="P40" s="8">
        <f t="shared" si="3"/>
        <v>0</v>
      </c>
      <c r="Q40" s="7">
        <f t="shared" si="4"/>
        <v>0</v>
      </c>
      <c r="R40" s="6" t="e">
        <f t="shared" si="5"/>
        <v>#DIV/0!</v>
      </c>
      <c r="S40" s="5" t="e">
        <f t="shared" si="6"/>
        <v>#DIV/0!</v>
      </c>
      <c r="T40" s="4">
        <v>15723.541666666668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f t="shared" si="7"/>
        <v>0</v>
      </c>
    </row>
    <row r="41" spans="1:27" hidden="1" x14ac:dyDescent="0.25">
      <c r="A41" s="14">
        <v>125</v>
      </c>
      <c r="B41" s="14" t="s">
        <v>1</v>
      </c>
      <c r="C41" s="14"/>
      <c r="D41" s="14">
        <v>6</v>
      </c>
      <c r="E41" s="13" t="s">
        <v>294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1" t="str">
        <f t="shared" si="0"/>
        <v>0-0</v>
      </c>
      <c r="M41" s="11" t="e">
        <f t="shared" si="1"/>
        <v>#DIV/0!</v>
      </c>
      <c r="N41" s="5" t="e">
        <f t="shared" si="2"/>
        <v>#DIV/0!</v>
      </c>
      <c r="O41" s="9"/>
      <c r="P41" s="22">
        <f t="shared" si="3"/>
        <v>0</v>
      </c>
      <c r="Q41" s="7">
        <f t="shared" si="4"/>
        <v>0</v>
      </c>
      <c r="R41" s="6" t="e">
        <f t="shared" si="5"/>
        <v>#DIV/0!</v>
      </c>
      <c r="S41" s="5" t="e">
        <f t="shared" si="6"/>
        <v>#DIV/0!</v>
      </c>
      <c r="T41" s="4">
        <v>19570.916666666653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f t="shared" si="7"/>
        <v>0</v>
      </c>
    </row>
    <row r="42" spans="1:27" hidden="1" x14ac:dyDescent="0.25">
      <c r="A42" s="14">
        <v>131</v>
      </c>
      <c r="B42" s="14" t="s">
        <v>1</v>
      </c>
      <c r="C42" s="14"/>
      <c r="D42" s="14">
        <v>6</v>
      </c>
      <c r="E42" s="13" t="s">
        <v>288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6.3450434635477277</v>
      </c>
      <c r="L42" s="11" t="str">
        <f t="shared" si="0"/>
        <v>0-0</v>
      </c>
      <c r="M42" s="11" t="e">
        <f t="shared" si="1"/>
        <v>#DIV/0!</v>
      </c>
      <c r="N42" s="5" t="e">
        <f t="shared" si="2"/>
        <v>#DIV/0!</v>
      </c>
      <c r="O42" s="9"/>
      <c r="P42" s="8">
        <f t="shared" si="3"/>
        <v>0</v>
      </c>
      <c r="Q42" s="7">
        <f t="shared" si="4"/>
        <v>0</v>
      </c>
      <c r="R42" s="6" t="e">
        <f t="shared" si="5"/>
        <v>#DIV/0!</v>
      </c>
      <c r="S42" s="5" t="e">
        <f t="shared" si="6"/>
        <v>#DIV/0!</v>
      </c>
      <c r="T42" s="4">
        <v>15732.45833333333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1</v>
      </c>
      <c r="AA42" s="3">
        <f t="shared" si="7"/>
        <v>1</v>
      </c>
    </row>
    <row r="43" spans="1:27" hidden="1" x14ac:dyDescent="0.25">
      <c r="A43" s="14">
        <v>132</v>
      </c>
      <c r="B43" s="14" t="s">
        <v>1</v>
      </c>
      <c r="C43" s="14"/>
      <c r="D43" s="14">
        <v>6</v>
      </c>
      <c r="E43" s="13" t="s">
        <v>287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 t="str">
        <f t="shared" si="0"/>
        <v>0-0</v>
      </c>
      <c r="M43" s="11" t="e">
        <f t="shared" si="1"/>
        <v>#DIV/0!</v>
      </c>
      <c r="N43" s="5" t="e">
        <f t="shared" si="2"/>
        <v>#DIV/0!</v>
      </c>
      <c r="O43" s="9"/>
      <c r="P43" s="8">
        <f t="shared" si="3"/>
        <v>0</v>
      </c>
      <c r="Q43" s="7">
        <f t="shared" si="4"/>
        <v>0</v>
      </c>
      <c r="R43" s="6" t="e">
        <f t="shared" si="5"/>
        <v>#DIV/0!</v>
      </c>
      <c r="S43" s="5" t="e">
        <f t="shared" si="6"/>
        <v>#DIV/0!</v>
      </c>
      <c r="T43" s="4">
        <v>4958.5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f t="shared" si="7"/>
        <v>0</v>
      </c>
    </row>
    <row r="44" spans="1:27" hidden="1" x14ac:dyDescent="0.25">
      <c r="A44" s="14">
        <v>134</v>
      </c>
      <c r="B44" s="14" t="s">
        <v>1</v>
      </c>
      <c r="C44" s="14"/>
      <c r="D44" s="14">
        <v>6</v>
      </c>
      <c r="E44" s="13" t="s">
        <v>285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1" t="str">
        <f t="shared" si="0"/>
        <v>0-0</v>
      </c>
      <c r="M44" s="11" t="e">
        <f t="shared" si="1"/>
        <v>#DIV/0!</v>
      </c>
      <c r="N44" s="5" t="e">
        <f t="shared" si="2"/>
        <v>#DIV/0!</v>
      </c>
      <c r="O44" s="9"/>
      <c r="P44" s="8">
        <f t="shared" si="3"/>
        <v>0</v>
      </c>
      <c r="Q44" s="7">
        <f t="shared" si="4"/>
        <v>0</v>
      </c>
      <c r="R44" s="6" t="e">
        <f t="shared" si="5"/>
        <v>#DIV/0!</v>
      </c>
      <c r="S44" s="5" t="e">
        <f t="shared" si="6"/>
        <v>#DIV/0!</v>
      </c>
      <c r="T44" s="4">
        <v>8009.9166666666652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f t="shared" si="7"/>
        <v>0</v>
      </c>
    </row>
    <row r="45" spans="1:27" hidden="1" x14ac:dyDescent="0.25">
      <c r="A45" s="14">
        <v>141</v>
      </c>
      <c r="B45" s="14" t="s">
        <v>1</v>
      </c>
      <c r="C45" s="14"/>
      <c r="D45" s="14">
        <v>6</v>
      </c>
      <c r="E45" s="13" t="s">
        <v>278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1" t="str">
        <f t="shared" si="0"/>
        <v>0-0</v>
      </c>
      <c r="M45" s="11" t="e">
        <f t="shared" si="1"/>
        <v>#DIV/0!</v>
      </c>
      <c r="N45" s="5" t="e">
        <f t="shared" si="2"/>
        <v>#DIV/0!</v>
      </c>
      <c r="O45" s="9"/>
      <c r="P45" s="8">
        <f t="shared" si="3"/>
        <v>0</v>
      </c>
      <c r="Q45" s="7">
        <f t="shared" si="4"/>
        <v>0</v>
      </c>
      <c r="R45" s="6" t="e">
        <f t="shared" si="5"/>
        <v>#DIV/0!</v>
      </c>
      <c r="S45" s="5" t="e">
        <f t="shared" si="6"/>
        <v>#DIV/0!</v>
      </c>
      <c r="T45" s="4">
        <v>6698.9999999999964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f t="shared" si="7"/>
        <v>0</v>
      </c>
    </row>
    <row r="46" spans="1:27" hidden="1" x14ac:dyDescent="0.25">
      <c r="A46" s="14">
        <v>142</v>
      </c>
      <c r="B46" s="14" t="s">
        <v>1</v>
      </c>
      <c r="C46" s="14"/>
      <c r="D46" s="14">
        <v>6</v>
      </c>
      <c r="E46" s="13" t="s">
        <v>277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1" t="str">
        <f t="shared" si="0"/>
        <v>0-0</v>
      </c>
      <c r="M46" s="11" t="e">
        <f t="shared" si="1"/>
        <v>#DIV/0!</v>
      </c>
      <c r="N46" s="5" t="e">
        <f t="shared" si="2"/>
        <v>#DIV/0!</v>
      </c>
      <c r="O46" s="9"/>
      <c r="P46" s="8">
        <f t="shared" si="3"/>
        <v>0</v>
      </c>
      <c r="Q46" s="7">
        <f t="shared" si="4"/>
        <v>0</v>
      </c>
      <c r="R46" s="6" t="e">
        <f t="shared" si="5"/>
        <v>#DIV/0!</v>
      </c>
      <c r="S46" s="5" t="e">
        <f t="shared" si="6"/>
        <v>#DIV/0!</v>
      </c>
      <c r="T46" s="4">
        <v>17709.375000000004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f t="shared" si="7"/>
        <v>0</v>
      </c>
    </row>
    <row r="47" spans="1:27" hidden="1" x14ac:dyDescent="0.25">
      <c r="A47" s="14">
        <v>143</v>
      </c>
      <c r="B47" s="14" t="s">
        <v>1</v>
      </c>
      <c r="C47" s="14"/>
      <c r="D47" s="14">
        <v>6</v>
      </c>
      <c r="E47" s="13" t="s">
        <v>276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1" t="str">
        <f t="shared" si="0"/>
        <v>0-0</v>
      </c>
      <c r="M47" s="11" t="e">
        <f t="shared" si="1"/>
        <v>#DIV/0!</v>
      </c>
      <c r="N47" s="5" t="e">
        <f t="shared" si="2"/>
        <v>#DIV/0!</v>
      </c>
      <c r="O47" s="9"/>
      <c r="P47" s="8">
        <f t="shared" si="3"/>
        <v>0</v>
      </c>
      <c r="Q47" s="7">
        <f t="shared" si="4"/>
        <v>0</v>
      </c>
      <c r="R47" s="6" t="e">
        <f t="shared" si="5"/>
        <v>#DIV/0!</v>
      </c>
      <c r="S47" s="5" t="e">
        <f t="shared" si="6"/>
        <v>#DIV/0!</v>
      </c>
      <c r="T47" s="4">
        <v>11715.749999999993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f t="shared" si="7"/>
        <v>0</v>
      </c>
    </row>
    <row r="48" spans="1:27" hidden="1" x14ac:dyDescent="0.25">
      <c r="A48" s="14">
        <v>144</v>
      </c>
      <c r="B48" s="14" t="s">
        <v>1</v>
      </c>
      <c r="C48" s="14"/>
      <c r="D48" s="14">
        <v>6</v>
      </c>
      <c r="E48" s="13" t="s">
        <v>275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1" t="str">
        <f t="shared" si="0"/>
        <v>0-0</v>
      </c>
      <c r="M48" s="11" t="e">
        <f t="shared" si="1"/>
        <v>#DIV/0!</v>
      </c>
      <c r="N48" s="5" t="e">
        <f t="shared" si="2"/>
        <v>#DIV/0!</v>
      </c>
      <c r="O48" s="9"/>
      <c r="P48" s="8">
        <f t="shared" si="3"/>
        <v>0</v>
      </c>
      <c r="Q48" s="7">
        <f t="shared" si="4"/>
        <v>0</v>
      </c>
      <c r="R48" s="6" t="e">
        <f t="shared" si="5"/>
        <v>#DIV/0!</v>
      </c>
      <c r="S48" s="5" t="e">
        <f t="shared" si="6"/>
        <v>#DIV/0!</v>
      </c>
      <c r="T48" s="4">
        <v>10665.541666666672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f t="shared" si="7"/>
        <v>0</v>
      </c>
    </row>
    <row r="49" spans="1:27" hidden="1" x14ac:dyDescent="0.25">
      <c r="A49" s="14">
        <v>145</v>
      </c>
      <c r="B49" s="14" t="s">
        <v>1</v>
      </c>
      <c r="C49" s="14"/>
      <c r="D49" s="14">
        <v>6</v>
      </c>
      <c r="E49" s="13" t="s">
        <v>274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1" t="str">
        <f t="shared" si="0"/>
        <v>0-0</v>
      </c>
      <c r="M49" s="11" t="e">
        <f t="shared" si="1"/>
        <v>#DIV/0!</v>
      </c>
      <c r="N49" s="5" t="e">
        <f t="shared" si="2"/>
        <v>#DIV/0!</v>
      </c>
      <c r="O49" s="9"/>
      <c r="P49" s="8">
        <f t="shared" si="3"/>
        <v>0</v>
      </c>
      <c r="Q49" s="7">
        <f t="shared" si="4"/>
        <v>0</v>
      </c>
      <c r="R49" s="6" t="e">
        <f t="shared" si="5"/>
        <v>#DIV/0!</v>
      </c>
      <c r="S49" s="5" t="e">
        <f t="shared" si="6"/>
        <v>#DIV/0!</v>
      </c>
      <c r="T49" s="4">
        <v>8560.7500000000073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f t="shared" si="7"/>
        <v>0</v>
      </c>
    </row>
    <row r="50" spans="1:27" hidden="1" x14ac:dyDescent="0.25">
      <c r="A50" s="14">
        <v>152</v>
      </c>
      <c r="B50" s="14" t="s">
        <v>1</v>
      </c>
      <c r="C50" s="14"/>
      <c r="D50" s="14">
        <v>7</v>
      </c>
      <c r="E50" s="13" t="s">
        <v>267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1" t="str">
        <f t="shared" si="0"/>
        <v>0-0</v>
      </c>
      <c r="M50" s="11" t="e">
        <f t="shared" si="1"/>
        <v>#DIV/0!</v>
      </c>
      <c r="N50" s="5" t="e">
        <f t="shared" si="2"/>
        <v>#DIV/0!</v>
      </c>
      <c r="O50" s="9"/>
      <c r="P50" s="8">
        <f t="shared" si="3"/>
        <v>0</v>
      </c>
      <c r="Q50" s="7">
        <f t="shared" si="4"/>
        <v>0</v>
      </c>
      <c r="R50" s="6" t="e">
        <f t="shared" si="5"/>
        <v>#DIV/0!</v>
      </c>
      <c r="S50" s="5" t="e">
        <f t="shared" si="6"/>
        <v>#DIV/0!</v>
      </c>
      <c r="T50" s="4">
        <v>9090.125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f t="shared" si="7"/>
        <v>0</v>
      </c>
    </row>
    <row r="51" spans="1:27" hidden="1" x14ac:dyDescent="0.25">
      <c r="A51" s="14">
        <v>153</v>
      </c>
      <c r="B51" s="14" t="s">
        <v>1</v>
      </c>
      <c r="C51" s="14"/>
      <c r="D51" s="14">
        <v>7</v>
      </c>
      <c r="E51" s="13" t="s">
        <v>266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25.462570022067563</v>
      </c>
      <c r="L51" s="11" t="str">
        <f t="shared" si="0"/>
        <v>0-0</v>
      </c>
      <c r="M51" s="11" t="e">
        <f t="shared" si="1"/>
        <v>#DIV/0!</v>
      </c>
      <c r="N51" s="5" t="e">
        <f t="shared" si="2"/>
        <v>#DIV/0!</v>
      </c>
      <c r="O51" s="9"/>
      <c r="P51" s="22">
        <f t="shared" si="3"/>
        <v>0</v>
      </c>
      <c r="Q51" s="7">
        <f t="shared" si="4"/>
        <v>0</v>
      </c>
      <c r="R51" s="6" t="e">
        <f t="shared" si="5"/>
        <v>#DIV/0!</v>
      </c>
      <c r="S51" s="5" t="e">
        <f t="shared" si="6"/>
        <v>#DIV/0!</v>
      </c>
      <c r="T51" s="4">
        <v>3930.458333333333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1</v>
      </c>
      <c r="AA51" s="3">
        <f t="shared" si="7"/>
        <v>1</v>
      </c>
    </row>
    <row r="52" spans="1:27" hidden="1" x14ac:dyDescent="0.25">
      <c r="A52" s="14">
        <v>155</v>
      </c>
      <c r="B52" s="14" t="s">
        <v>1</v>
      </c>
      <c r="C52" s="14"/>
      <c r="D52" s="14">
        <v>7</v>
      </c>
      <c r="E52" s="13" t="s">
        <v>264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1" t="str">
        <f t="shared" si="0"/>
        <v>0-0</v>
      </c>
      <c r="M52" s="11" t="e">
        <f t="shared" si="1"/>
        <v>#DIV/0!</v>
      </c>
      <c r="N52" s="5" t="e">
        <f t="shared" si="2"/>
        <v>#DIV/0!</v>
      </c>
      <c r="O52" s="9"/>
      <c r="P52" s="8">
        <f t="shared" si="3"/>
        <v>0</v>
      </c>
      <c r="Q52" s="7">
        <f t="shared" si="4"/>
        <v>0</v>
      </c>
      <c r="R52" s="6" t="e">
        <f t="shared" si="5"/>
        <v>#DIV/0!</v>
      </c>
      <c r="S52" s="5" t="e">
        <f t="shared" si="6"/>
        <v>#DIV/0!</v>
      </c>
      <c r="T52" s="4">
        <v>6820.625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f t="shared" si="7"/>
        <v>0</v>
      </c>
    </row>
    <row r="53" spans="1:27" hidden="1" x14ac:dyDescent="0.25">
      <c r="A53" s="14">
        <v>159</v>
      </c>
      <c r="B53" s="14" t="s">
        <v>1</v>
      </c>
      <c r="C53" s="14"/>
      <c r="D53" s="14">
        <v>7</v>
      </c>
      <c r="E53" s="13" t="s">
        <v>260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1" t="str">
        <f t="shared" si="0"/>
        <v>0-0</v>
      </c>
      <c r="M53" s="11" t="e">
        <f t="shared" si="1"/>
        <v>#DIV/0!</v>
      </c>
      <c r="N53" s="5" t="e">
        <f t="shared" si="2"/>
        <v>#DIV/0!</v>
      </c>
      <c r="O53" s="9"/>
      <c r="P53" s="8">
        <f t="shared" si="3"/>
        <v>0</v>
      </c>
      <c r="Q53" s="7">
        <f t="shared" si="4"/>
        <v>0</v>
      </c>
      <c r="R53" s="6" t="e">
        <f t="shared" si="5"/>
        <v>#DIV/0!</v>
      </c>
      <c r="S53" s="5" t="e">
        <f t="shared" si="6"/>
        <v>#DIV/0!</v>
      </c>
      <c r="T53" s="4">
        <v>8669.7916666666679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f t="shared" si="7"/>
        <v>0</v>
      </c>
    </row>
    <row r="54" spans="1:27" hidden="1" x14ac:dyDescent="0.25">
      <c r="A54" s="14">
        <v>166</v>
      </c>
      <c r="B54" s="14" t="s">
        <v>1</v>
      </c>
      <c r="C54" s="14"/>
      <c r="D54" s="14">
        <v>7</v>
      </c>
      <c r="E54" s="13" t="s">
        <v>253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1" t="str">
        <f t="shared" si="0"/>
        <v>0-0</v>
      </c>
      <c r="M54" s="11" t="e">
        <f t="shared" si="1"/>
        <v>#DIV/0!</v>
      </c>
      <c r="N54" s="5" t="e">
        <f t="shared" si="2"/>
        <v>#DIV/0!</v>
      </c>
      <c r="O54" s="9"/>
      <c r="P54" s="8">
        <f t="shared" si="3"/>
        <v>0</v>
      </c>
      <c r="Q54" s="7">
        <f t="shared" si="4"/>
        <v>0</v>
      </c>
      <c r="R54" s="6" t="e">
        <f t="shared" si="5"/>
        <v>#DIV/0!</v>
      </c>
      <c r="S54" s="5" t="e">
        <f t="shared" si="6"/>
        <v>#DIV/0!</v>
      </c>
      <c r="T54" s="4">
        <v>10424.541666666668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f t="shared" si="7"/>
        <v>0</v>
      </c>
    </row>
    <row r="55" spans="1:27" hidden="1" x14ac:dyDescent="0.25">
      <c r="A55" s="14">
        <v>170</v>
      </c>
      <c r="B55" s="14" t="s">
        <v>1</v>
      </c>
      <c r="C55" s="14"/>
      <c r="D55" s="14">
        <v>7</v>
      </c>
      <c r="E55" s="13" t="s">
        <v>249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1" t="str">
        <f t="shared" si="0"/>
        <v>0-0</v>
      </c>
      <c r="M55" s="11" t="e">
        <f t="shared" si="1"/>
        <v>#DIV/0!</v>
      </c>
      <c r="N55" s="5" t="e">
        <f t="shared" si="2"/>
        <v>#DIV/0!</v>
      </c>
      <c r="O55" s="9"/>
      <c r="P55" s="8">
        <f t="shared" si="3"/>
        <v>0</v>
      </c>
      <c r="Q55" s="7">
        <f t="shared" si="4"/>
        <v>0</v>
      </c>
      <c r="R55" s="6" t="e">
        <f t="shared" si="5"/>
        <v>#DIV/0!</v>
      </c>
      <c r="S55" s="5" t="e">
        <f t="shared" si="6"/>
        <v>#DIV/0!</v>
      </c>
      <c r="T55" s="4">
        <v>14944.916666666666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f t="shared" si="7"/>
        <v>0</v>
      </c>
    </row>
    <row r="56" spans="1:27" hidden="1" x14ac:dyDescent="0.25">
      <c r="A56" s="14">
        <v>173</v>
      </c>
      <c r="B56" s="14" t="s">
        <v>1</v>
      </c>
      <c r="C56" s="14"/>
      <c r="D56" s="14">
        <v>7</v>
      </c>
      <c r="E56" s="13" t="s">
        <v>246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1" t="str">
        <f t="shared" si="0"/>
        <v>0-0</v>
      </c>
      <c r="M56" s="11" t="e">
        <f t="shared" si="1"/>
        <v>#DIV/0!</v>
      </c>
      <c r="N56" s="5" t="e">
        <f t="shared" si="2"/>
        <v>#DIV/0!</v>
      </c>
      <c r="O56" s="9"/>
      <c r="P56" s="8">
        <f t="shared" si="3"/>
        <v>0</v>
      </c>
      <c r="Q56" s="7">
        <f t="shared" si="4"/>
        <v>0</v>
      </c>
      <c r="R56" s="6" t="e">
        <f t="shared" si="5"/>
        <v>#DIV/0!</v>
      </c>
      <c r="S56" s="5" t="e">
        <f t="shared" si="6"/>
        <v>#DIV/0!</v>
      </c>
      <c r="T56" s="4">
        <v>4934.5833333333358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f t="shared" si="7"/>
        <v>0</v>
      </c>
    </row>
    <row r="57" spans="1:27" hidden="1" x14ac:dyDescent="0.25">
      <c r="A57" s="14">
        <v>176</v>
      </c>
      <c r="B57" s="14" t="s">
        <v>1</v>
      </c>
      <c r="C57" s="14"/>
      <c r="D57" s="14">
        <v>7</v>
      </c>
      <c r="E57" s="13" t="s">
        <v>243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5.3395747028749199</v>
      </c>
      <c r="L57" s="11" t="str">
        <f t="shared" si="0"/>
        <v>0-0</v>
      </c>
      <c r="M57" s="11" t="e">
        <f t="shared" si="1"/>
        <v>#DIV/0!</v>
      </c>
      <c r="N57" s="5" t="e">
        <f t="shared" si="2"/>
        <v>#DIV/0!</v>
      </c>
      <c r="O57" s="9"/>
      <c r="P57" s="22">
        <f t="shared" si="3"/>
        <v>0</v>
      </c>
      <c r="Q57" s="7">
        <f t="shared" si="4"/>
        <v>0</v>
      </c>
      <c r="R57" s="6" t="e">
        <f t="shared" si="5"/>
        <v>#DIV/0!</v>
      </c>
      <c r="S57" s="5" t="e">
        <f t="shared" si="6"/>
        <v>#DIV/0!</v>
      </c>
      <c r="T57" s="4">
        <v>18723.208333333325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1</v>
      </c>
      <c r="AA57" s="3">
        <f t="shared" si="7"/>
        <v>1</v>
      </c>
    </row>
    <row r="58" spans="1:27" hidden="1" x14ac:dyDescent="0.25">
      <c r="A58" s="14">
        <v>180</v>
      </c>
      <c r="B58" s="14" t="s">
        <v>1</v>
      </c>
      <c r="C58" s="14"/>
      <c r="D58" s="14">
        <v>7</v>
      </c>
      <c r="E58" s="13" t="s">
        <v>239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1" t="str">
        <f t="shared" si="0"/>
        <v>0-0</v>
      </c>
      <c r="M58" s="11" t="e">
        <f t="shared" si="1"/>
        <v>#DIV/0!</v>
      </c>
      <c r="N58" s="5" t="e">
        <f t="shared" si="2"/>
        <v>#DIV/0!</v>
      </c>
      <c r="O58" s="9"/>
      <c r="P58" s="8">
        <f t="shared" si="3"/>
        <v>0</v>
      </c>
      <c r="Q58" s="7">
        <f t="shared" si="4"/>
        <v>0</v>
      </c>
      <c r="R58" s="6" t="e">
        <f t="shared" si="5"/>
        <v>#DIV/0!</v>
      </c>
      <c r="S58" s="5" t="e">
        <f t="shared" si="6"/>
        <v>#DIV/0!</v>
      </c>
      <c r="T58" s="4">
        <v>41373.916666666686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f t="shared" si="7"/>
        <v>0</v>
      </c>
    </row>
    <row r="59" spans="1:27" hidden="1" x14ac:dyDescent="0.25">
      <c r="A59" s="14">
        <v>181</v>
      </c>
      <c r="B59" s="14" t="s">
        <v>1</v>
      </c>
      <c r="C59" s="14"/>
      <c r="D59" s="14">
        <v>7</v>
      </c>
      <c r="E59" s="13" t="s">
        <v>238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1" t="str">
        <f t="shared" si="0"/>
        <v>0-0</v>
      </c>
      <c r="M59" s="11" t="e">
        <f t="shared" si="1"/>
        <v>#DIV/0!</v>
      </c>
      <c r="N59" s="5" t="e">
        <f t="shared" si="2"/>
        <v>#DIV/0!</v>
      </c>
      <c r="O59" s="9"/>
      <c r="P59" s="8">
        <f t="shared" si="3"/>
        <v>0</v>
      </c>
      <c r="Q59" s="7">
        <f t="shared" si="4"/>
        <v>0</v>
      </c>
      <c r="R59" s="6" t="e">
        <f t="shared" si="5"/>
        <v>#DIV/0!</v>
      </c>
      <c r="S59" s="5" t="e">
        <f t="shared" si="6"/>
        <v>#DIV/0!</v>
      </c>
      <c r="T59" s="4">
        <v>14461.791666666668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f t="shared" si="7"/>
        <v>0</v>
      </c>
    </row>
    <row r="60" spans="1:27" hidden="1" x14ac:dyDescent="0.25">
      <c r="A60" s="14">
        <v>182</v>
      </c>
      <c r="B60" s="14" t="s">
        <v>1</v>
      </c>
      <c r="C60" s="14"/>
      <c r="D60" s="14">
        <v>7</v>
      </c>
      <c r="E60" s="13" t="s">
        <v>237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1" t="str">
        <f t="shared" si="0"/>
        <v>0-0</v>
      </c>
      <c r="M60" s="11" t="e">
        <f t="shared" si="1"/>
        <v>#DIV/0!</v>
      </c>
      <c r="N60" s="5" t="e">
        <f t="shared" si="2"/>
        <v>#DIV/0!</v>
      </c>
      <c r="O60" s="9"/>
      <c r="P60" s="8">
        <f t="shared" si="3"/>
        <v>0</v>
      </c>
      <c r="Q60" s="7">
        <f t="shared" si="4"/>
        <v>0</v>
      </c>
      <c r="R60" s="6" t="e">
        <f t="shared" si="5"/>
        <v>#DIV/0!</v>
      </c>
      <c r="S60" s="5" t="e">
        <f t="shared" si="6"/>
        <v>#DIV/0!</v>
      </c>
      <c r="T60" s="4">
        <v>17271.458333333321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f t="shared" si="7"/>
        <v>0</v>
      </c>
    </row>
    <row r="61" spans="1:27" hidden="1" x14ac:dyDescent="0.25">
      <c r="A61" s="14">
        <v>188</v>
      </c>
      <c r="B61" s="14" t="s">
        <v>1</v>
      </c>
      <c r="C61" s="14"/>
      <c r="D61" s="14">
        <v>8</v>
      </c>
      <c r="E61" s="13" t="s">
        <v>231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1" t="str">
        <f t="shared" si="0"/>
        <v>0-0</v>
      </c>
      <c r="M61" s="11" t="e">
        <f t="shared" si="1"/>
        <v>#DIV/0!</v>
      </c>
      <c r="N61" s="5" t="e">
        <f t="shared" si="2"/>
        <v>#DIV/0!</v>
      </c>
      <c r="O61" s="9"/>
      <c r="P61" s="8">
        <f t="shared" si="3"/>
        <v>0</v>
      </c>
      <c r="Q61" s="7">
        <f t="shared" si="4"/>
        <v>0</v>
      </c>
      <c r="R61" s="6" t="e">
        <f t="shared" si="5"/>
        <v>#DIV/0!</v>
      </c>
      <c r="S61" s="5" t="e">
        <f t="shared" si="6"/>
        <v>#DIV/0!</v>
      </c>
      <c r="T61" s="4">
        <v>9576.0000000000018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f t="shared" si="7"/>
        <v>0</v>
      </c>
    </row>
    <row r="62" spans="1:27" hidden="1" x14ac:dyDescent="0.25">
      <c r="A62" s="14">
        <v>198</v>
      </c>
      <c r="B62" s="14" t="s">
        <v>1</v>
      </c>
      <c r="C62" s="14"/>
      <c r="D62" s="14">
        <v>8</v>
      </c>
      <c r="E62" s="13" t="s">
        <v>221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1" t="str">
        <f t="shared" si="0"/>
        <v>0-0</v>
      </c>
      <c r="M62" s="11" t="e">
        <f t="shared" si="1"/>
        <v>#DIV/0!</v>
      </c>
      <c r="N62" s="5" t="e">
        <f t="shared" si="2"/>
        <v>#DIV/0!</v>
      </c>
      <c r="O62" s="9"/>
      <c r="P62" s="8">
        <f t="shared" si="3"/>
        <v>0</v>
      </c>
      <c r="Q62" s="7">
        <f t="shared" si="4"/>
        <v>0</v>
      </c>
      <c r="R62" s="6" t="e">
        <f t="shared" si="5"/>
        <v>#DIV/0!</v>
      </c>
      <c r="S62" s="5" t="e">
        <f t="shared" si="6"/>
        <v>#DIV/0!</v>
      </c>
      <c r="T62" s="4">
        <v>25697.416666666668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f t="shared" si="7"/>
        <v>0</v>
      </c>
    </row>
    <row r="63" spans="1:27" hidden="1" x14ac:dyDescent="0.25">
      <c r="A63" s="14">
        <v>213</v>
      </c>
      <c r="B63" s="14" t="s">
        <v>1</v>
      </c>
      <c r="C63" s="14"/>
      <c r="D63" s="14">
        <v>8</v>
      </c>
      <c r="E63" s="13" t="s">
        <v>206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1" t="str">
        <f t="shared" si="0"/>
        <v>0-0</v>
      </c>
      <c r="M63" s="11" t="e">
        <f t="shared" si="1"/>
        <v>#DIV/0!</v>
      </c>
      <c r="N63" s="5" t="e">
        <f t="shared" si="2"/>
        <v>#DIV/0!</v>
      </c>
      <c r="O63" s="9"/>
      <c r="P63" s="8">
        <f t="shared" si="3"/>
        <v>0</v>
      </c>
      <c r="Q63" s="7">
        <f t="shared" si="4"/>
        <v>0</v>
      </c>
      <c r="R63" s="6" t="e">
        <f t="shared" si="5"/>
        <v>#DIV/0!</v>
      </c>
      <c r="S63" s="5" t="e">
        <f t="shared" si="6"/>
        <v>#DIV/0!</v>
      </c>
      <c r="T63" s="4">
        <v>3515.0000000000023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f t="shared" si="7"/>
        <v>0</v>
      </c>
    </row>
    <row r="64" spans="1:27" hidden="1" x14ac:dyDescent="0.25">
      <c r="A64" s="14">
        <v>214</v>
      </c>
      <c r="B64" s="14" t="s">
        <v>1</v>
      </c>
      <c r="C64" s="14"/>
      <c r="D64" s="14">
        <v>8</v>
      </c>
      <c r="E64" s="13" t="s">
        <v>205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1" t="str">
        <f t="shared" si="0"/>
        <v>0-0</v>
      </c>
      <c r="M64" s="11" t="e">
        <f t="shared" si="1"/>
        <v>#DIV/0!</v>
      </c>
      <c r="N64" s="5" t="e">
        <f t="shared" si="2"/>
        <v>#DIV/0!</v>
      </c>
      <c r="O64" s="9"/>
      <c r="P64" s="8">
        <f t="shared" si="3"/>
        <v>0</v>
      </c>
      <c r="Q64" s="7">
        <f t="shared" si="4"/>
        <v>0</v>
      </c>
      <c r="R64" s="6" t="e">
        <f t="shared" si="5"/>
        <v>#DIV/0!</v>
      </c>
      <c r="S64" s="5" t="e">
        <f t="shared" si="6"/>
        <v>#DIV/0!</v>
      </c>
      <c r="T64" s="4">
        <v>10234.20833333333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f t="shared" si="7"/>
        <v>0</v>
      </c>
    </row>
    <row r="65" spans="1:27" hidden="1" x14ac:dyDescent="0.25">
      <c r="A65" s="14">
        <v>215</v>
      </c>
      <c r="B65" s="14" t="s">
        <v>1</v>
      </c>
      <c r="C65" s="14"/>
      <c r="D65" s="14">
        <v>8</v>
      </c>
      <c r="E65" s="13" t="s">
        <v>204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1" t="str">
        <f t="shared" si="0"/>
        <v>0-0</v>
      </c>
      <c r="M65" s="11" t="e">
        <f t="shared" si="1"/>
        <v>#DIV/0!</v>
      </c>
      <c r="N65" s="5" t="e">
        <f t="shared" si="2"/>
        <v>#DIV/0!</v>
      </c>
      <c r="O65" s="9"/>
      <c r="P65" s="8">
        <f t="shared" si="3"/>
        <v>0</v>
      </c>
      <c r="Q65" s="7">
        <f t="shared" si="4"/>
        <v>0</v>
      </c>
      <c r="R65" s="6" t="e">
        <f t="shared" si="5"/>
        <v>#DIV/0!</v>
      </c>
      <c r="S65" s="5" t="e">
        <f t="shared" si="6"/>
        <v>#DIV/0!</v>
      </c>
      <c r="T65" s="4">
        <v>3383.1249999999977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f t="shared" si="7"/>
        <v>0</v>
      </c>
    </row>
    <row r="66" spans="1:27" hidden="1" x14ac:dyDescent="0.25">
      <c r="A66" s="14">
        <v>216</v>
      </c>
      <c r="B66" s="14" t="s">
        <v>1</v>
      </c>
      <c r="C66" s="14"/>
      <c r="D66" s="14">
        <v>8</v>
      </c>
      <c r="E66" s="13" t="s">
        <v>203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1" t="str">
        <f t="shared" si="0"/>
        <v>0-0</v>
      </c>
      <c r="M66" s="11" t="e">
        <f t="shared" si="1"/>
        <v>#DIV/0!</v>
      </c>
      <c r="N66" s="5" t="e">
        <f t="shared" si="2"/>
        <v>#DIV/0!</v>
      </c>
      <c r="O66" s="9"/>
      <c r="P66" s="24">
        <f t="shared" si="3"/>
        <v>0</v>
      </c>
      <c r="Q66" s="7">
        <f t="shared" si="4"/>
        <v>0</v>
      </c>
      <c r="R66" s="6" t="e">
        <f t="shared" si="5"/>
        <v>#DIV/0!</v>
      </c>
      <c r="S66" s="5" t="e">
        <f t="shared" si="6"/>
        <v>#DIV/0!</v>
      </c>
      <c r="T66" s="4">
        <v>15218.000000000007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f t="shared" si="7"/>
        <v>0</v>
      </c>
    </row>
    <row r="67" spans="1:27" hidden="1" x14ac:dyDescent="0.25">
      <c r="A67" s="14">
        <v>217</v>
      </c>
      <c r="B67" s="14" t="s">
        <v>1</v>
      </c>
      <c r="C67" s="14"/>
      <c r="D67" s="14">
        <v>8</v>
      </c>
      <c r="E67" s="13" t="s">
        <v>202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1" t="str">
        <f t="shared" si="0"/>
        <v>0-0</v>
      </c>
      <c r="M67" s="11" t="e">
        <f t="shared" si="1"/>
        <v>#DIV/0!</v>
      </c>
      <c r="N67" s="5" t="e">
        <f t="shared" si="2"/>
        <v>#DIV/0!</v>
      </c>
      <c r="O67" s="9"/>
      <c r="P67" s="8">
        <f t="shared" si="3"/>
        <v>0</v>
      </c>
      <c r="Q67" s="7">
        <f t="shared" si="4"/>
        <v>0</v>
      </c>
      <c r="R67" s="6" t="e">
        <f t="shared" si="5"/>
        <v>#DIV/0!</v>
      </c>
      <c r="S67" s="5" t="e">
        <f t="shared" si="6"/>
        <v>#DIV/0!</v>
      </c>
      <c r="T67" s="4">
        <v>13701.91666666667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f t="shared" si="7"/>
        <v>0</v>
      </c>
    </row>
    <row r="68" spans="1:27" hidden="1" x14ac:dyDescent="0.25">
      <c r="A68" s="14">
        <v>219</v>
      </c>
      <c r="B68" s="14" t="s">
        <v>1</v>
      </c>
      <c r="C68" s="14"/>
      <c r="D68" s="14">
        <v>8</v>
      </c>
      <c r="E68" s="13" t="s">
        <v>200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1" t="str">
        <f t="shared" si="0"/>
        <v>0-0</v>
      </c>
      <c r="M68" s="11" t="e">
        <f t="shared" si="1"/>
        <v>#DIV/0!</v>
      </c>
      <c r="N68" s="5" t="e">
        <f t="shared" si="2"/>
        <v>#DIV/0!</v>
      </c>
      <c r="O68" s="9"/>
      <c r="P68" s="8">
        <f t="shared" si="3"/>
        <v>0</v>
      </c>
      <c r="Q68" s="7">
        <f t="shared" si="4"/>
        <v>0</v>
      </c>
      <c r="R68" s="6" t="e">
        <f t="shared" si="5"/>
        <v>#DIV/0!</v>
      </c>
      <c r="S68" s="5" t="e">
        <f t="shared" si="6"/>
        <v>#DIV/0!</v>
      </c>
      <c r="T68" s="4">
        <v>12092.249999999993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f t="shared" si="7"/>
        <v>0</v>
      </c>
    </row>
    <row r="69" spans="1:27" hidden="1" x14ac:dyDescent="0.25">
      <c r="A69" s="14">
        <v>225</v>
      </c>
      <c r="B69" s="14" t="s">
        <v>1</v>
      </c>
      <c r="C69" s="14"/>
      <c r="D69" s="14">
        <v>8</v>
      </c>
      <c r="E69" s="13" t="s">
        <v>194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1" t="str">
        <f t="shared" ref="L69:L132" si="8">CONCATENATE(ROUND(P69-Q69,),"-",ROUND(P69+Q69,0))</f>
        <v>0-0</v>
      </c>
      <c r="M69" s="11" t="e">
        <f t="shared" ref="M69:M132" si="9">ROUND((K69-P69)/Q69,2)</f>
        <v>#DIV/0!</v>
      </c>
      <c r="N69" s="5" t="e">
        <f t="shared" ref="N69:N132" si="10">((K69-J69)/J69)</f>
        <v>#DIV/0!</v>
      </c>
      <c r="O69" s="9"/>
      <c r="P69" s="8">
        <f t="shared" ref="P69:P132" si="11">(F69+G69*2+H69*3+I69*4+J69*5)/15</f>
        <v>0</v>
      </c>
      <c r="Q69" s="7">
        <f t="shared" ref="Q69:Q132" si="12">SQRT(((1*POWER((F69-P69),2))+ (2*POWER((G69-P69),2))+ (3*POWER((H69-P69),2))+ (4*POWER((I69-P69),2))+ (5*POWER((J69-P69),2)))/15)</f>
        <v>0</v>
      </c>
      <c r="R69" s="6" t="e">
        <f t="shared" ref="R69:R132" si="13">Q69/P69</f>
        <v>#DIV/0!</v>
      </c>
      <c r="S69" s="5" t="e">
        <f t="shared" ref="S69:S132" si="14">(K69-P69)/P69</f>
        <v>#DIV/0!</v>
      </c>
      <c r="T69" s="4">
        <v>24962.791666666661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f t="shared" ref="AA69:AA132" si="15">+Z69-Y69</f>
        <v>0</v>
      </c>
    </row>
    <row r="70" spans="1:27" hidden="1" x14ac:dyDescent="0.25">
      <c r="A70" s="14">
        <v>228</v>
      </c>
      <c r="B70" s="14" t="s">
        <v>1</v>
      </c>
      <c r="C70" s="14"/>
      <c r="D70" s="14">
        <v>8</v>
      </c>
      <c r="E70" s="13" t="s">
        <v>191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1" t="str">
        <f t="shared" si="8"/>
        <v>0-0</v>
      </c>
      <c r="M70" s="11" t="e">
        <f t="shared" si="9"/>
        <v>#DIV/0!</v>
      </c>
      <c r="N70" s="5" t="e">
        <f t="shared" si="10"/>
        <v>#DIV/0!</v>
      </c>
      <c r="O70" s="9"/>
      <c r="P70" s="8">
        <f t="shared" si="11"/>
        <v>0</v>
      </c>
      <c r="Q70" s="7">
        <f t="shared" si="12"/>
        <v>0</v>
      </c>
      <c r="R70" s="6" t="e">
        <f t="shared" si="13"/>
        <v>#DIV/0!</v>
      </c>
      <c r="S70" s="5" t="e">
        <f t="shared" si="14"/>
        <v>#DIV/0!</v>
      </c>
      <c r="T70" s="4">
        <v>4941.3333333333339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f t="shared" si="15"/>
        <v>0</v>
      </c>
    </row>
    <row r="71" spans="1:27" hidden="1" x14ac:dyDescent="0.25">
      <c r="A71" s="14">
        <v>229</v>
      </c>
      <c r="B71" s="14" t="s">
        <v>1</v>
      </c>
      <c r="C71" s="14"/>
      <c r="D71" s="14">
        <v>8</v>
      </c>
      <c r="E71" s="13" t="s">
        <v>190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1" t="str">
        <f t="shared" si="8"/>
        <v>0-0</v>
      </c>
      <c r="M71" s="11" t="e">
        <f t="shared" si="9"/>
        <v>#DIV/0!</v>
      </c>
      <c r="N71" s="5" t="e">
        <f t="shared" si="10"/>
        <v>#DIV/0!</v>
      </c>
      <c r="O71" s="9"/>
      <c r="P71" s="8">
        <f t="shared" si="11"/>
        <v>0</v>
      </c>
      <c r="Q71" s="7">
        <f t="shared" si="12"/>
        <v>0</v>
      </c>
      <c r="R71" s="6" t="e">
        <f t="shared" si="13"/>
        <v>#DIV/0!</v>
      </c>
      <c r="S71" s="5" t="e">
        <f t="shared" si="14"/>
        <v>#DIV/0!</v>
      </c>
      <c r="T71" s="4">
        <v>9179.5416666666715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f t="shared" si="15"/>
        <v>0</v>
      </c>
    </row>
    <row r="72" spans="1:27" hidden="1" x14ac:dyDescent="0.25">
      <c r="A72" s="14">
        <v>232</v>
      </c>
      <c r="B72" s="14" t="s">
        <v>1</v>
      </c>
      <c r="C72" s="14"/>
      <c r="D72" s="14">
        <v>8</v>
      </c>
      <c r="E72" s="13" t="s">
        <v>187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1" t="str">
        <f t="shared" si="8"/>
        <v>0-0</v>
      </c>
      <c r="M72" s="11" t="e">
        <f t="shared" si="9"/>
        <v>#DIV/0!</v>
      </c>
      <c r="N72" s="5" t="e">
        <f t="shared" si="10"/>
        <v>#DIV/0!</v>
      </c>
      <c r="O72" s="9"/>
      <c r="P72" s="8">
        <f t="shared" si="11"/>
        <v>0</v>
      </c>
      <c r="Q72" s="7">
        <f t="shared" si="12"/>
        <v>0</v>
      </c>
      <c r="R72" s="6" t="e">
        <f t="shared" si="13"/>
        <v>#DIV/0!</v>
      </c>
      <c r="S72" s="5" t="e">
        <f t="shared" si="14"/>
        <v>#DIV/0!</v>
      </c>
      <c r="T72" s="4">
        <v>4750.5833333333348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f t="shared" si="15"/>
        <v>0</v>
      </c>
    </row>
    <row r="73" spans="1:27" hidden="1" x14ac:dyDescent="0.25">
      <c r="A73" s="14">
        <v>235</v>
      </c>
      <c r="B73" s="14" t="s">
        <v>1</v>
      </c>
      <c r="C73" s="14"/>
      <c r="D73" s="14">
        <v>8</v>
      </c>
      <c r="E73" s="13" t="s">
        <v>184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1" t="str">
        <f t="shared" si="8"/>
        <v>0-0</v>
      </c>
      <c r="M73" s="11" t="e">
        <f t="shared" si="9"/>
        <v>#DIV/0!</v>
      </c>
      <c r="N73" s="5" t="e">
        <f t="shared" si="10"/>
        <v>#DIV/0!</v>
      </c>
      <c r="O73" s="9"/>
      <c r="P73" s="8">
        <f t="shared" si="11"/>
        <v>0</v>
      </c>
      <c r="Q73" s="7">
        <f t="shared" si="12"/>
        <v>0</v>
      </c>
      <c r="R73" s="6" t="e">
        <f t="shared" si="13"/>
        <v>#DIV/0!</v>
      </c>
      <c r="S73" s="5" t="e">
        <f t="shared" si="14"/>
        <v>#DIV/0!</v>
      </c>
      <c r="T73" s="4">
        <v>4551.2083333333367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f t="shared" si="15"/>
        <v>0</v>
      </c>
    </row>
    <row r="74" spans="1:27" hidden="1" x14ac:dyDescent="0.25">
      <c r="A74" s="14">
        <v>237</v>
      </c>
      <c r="B74" s="14" t="s">
        <v>1</v>
      </c>
      <c r="C74" s="14"/>
      <c r="D74" s="14">
        <v>8</v>
      </c>
      <c r="E74" s="13" t="s">
        <v>182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1" t="str">
        <f t="shared" si="8"/>
        <v>0-0</v>
      </c>
      <c r="M74" s="11" t="e">
        <f t="shared" si="9"/>
        <v>#DIV/0!</v>
      </c>
      <c r="N74" s="5" t="e">
        <f t="shared" si="10"/>
        <v>#DIV/0!</v>
      </c>
      <c r="O74" s="9"/>
      <c r="P74" s="8">
        <f t="shared" si="11"/>
        <v>0</v>
      </c>
      <c r="Q74" s="7">
        <f t="shared" si="12"/>
        <v>0</v>
      </c>
      <c r="R74" s="6" t="e">
        <f t="shared" si="13"/>
        <v>#DIV/0!</v>
      </c>
      <c r="S74" s="5" t="e">
        <f t="shared" si="14"/>
        <v>#DIV/0!</v>
      </c>
      <c r="T74" s="4">
        <v>3500.958333333333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f t="shared" si="15"/>
        <v>0</v>
      </c>
    </row>
    <row r="75" spans="1:27" hidden="1" x14ac:dyDescent="0.25">
      <c r="A75" s="14">
        <v>238</v>
      </c>
      <c r="B75" s="14" t="s">
        <v>1</v>
      </c>
      <c r="C75" s="14"/>
      <c r="D75" s="14">
        <v>8</v>
      </c>
      <c r="E75" s="13" t="s">
        <v>181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1" t="str">
        <f t="shared" si="8"/>
        <v>0-0</v>
      </c>
      <c r="M75" s="11" t="e">
        <f t="shared" si="9"/>
        <v>#DIV/0!</v>
      </c>
      <c r="N75" s="5" t="e">
        <f t="shared" si="10"/>
        <v>#DIV/0!</v>
      </c>
      <c r="O75" s="9"/>
      <c r="P75" s="8">
        <f t="shared" si="11"/>
        <v>0</v>
      </c>
      <c r="Q75" s="7">
        <f t="shared" si="12"/>
        <v>0</v>
      </c>
      <c r="R75" s="6" t="e">
        <f t="shared" si="13"/>
        <v>#DIV/0!</v>
      </c>
      <c r="S75" s="5" t="e">
        <f t="shared" si="14"/>
        <v>#DIV/0!</v>
      </c>
      <c r="T75" s="4">
        <v>15336.166666666662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f t="shared" si="15"/>
        <v>0</v>
      </c>
    </row>
    <row r="76" spans="1:27" hidden="1" x14ac:dyDescent="0.25">
      <c r="A76" s="14">
        <v>240</v>
      </c>
      <c r="B76" s="14" t="s">
        <v>1</v>
      </c>
      <c r="C76" s="14"/>
      <c r="D76" s="14">
        <v>8</v>
      </c>
      <c r="E76" s="13" t="s">
        <v>179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1" t="str">
        <f t="shared" si="8"/>
        <v>0-0</v>
      </c>
      <c r="M76" s="11" t="e">
        <f t="shared" si="9"/>
        <v>#DIV/0!</v>
      </c>
      <c r="N76" s="5" t="e">
        <f t="shared" si="10"/>
        <v>#DIV/0!</v>
      </c>
      <c r="O76" s="9"/>
      <c r="P76" s="8">
        <f t="shared" si="11"/>
        <v>0</v>
      </c>
      <c r="Q76" s="7">
        <f t="shared" si="12"/>
        <v>0</v>
      </c>
      <c r="R76" s="6" t="e">
        <f t="shared" si="13"/>
        <v>#DIV/0!</v>
      </c>
      <c r="S76" s="5" t="e">
        <f t="shared" si="14"/>
        <v>#DIV/0!</v>
      </c>
      <c r="T76" s="4">
        <v>4766.3333333333303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f t="shared" si="15"/>
        <v>0</v>
      </c>
    </row>
    <row r="77" spans="1:27" hidden="1" x14ac:dyDescent="0.25">
      <c r="A77" s="14">
        <v>245</v>
      </c>
      <c r="B77" s="14" t="s">
        <v>1</v>
      </c>
      <c r="C77" s="14"/>
      <c r="D77" s="14">
        <v>9</v>
      </c>
      <c r="E77" s="13" t="s">
        <v>174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1" t="str">
        <f t="shared" si="8"/>
        <v>0-0</v>
      </c>
      <c r="M77" s="11" t="e">
        <f t="shared" si="9"/>
        <v>#DIV/0!</v>
      </c>
      <c r="N77" s="5" t="e">
        <f t="shared" si="10"/>
        <v>#DIV/0!</v>
      </c>
      <c r="O77" s="9"/>
      <c r="P77" s="8">
        <f t="shared" si="11"/>
        <v>0</v>
      </c>
      <c r="Q77" s="7">
        <f t="shared" si="12"/>
        <v>0</v>
      </c>
      <c r="R77" s="6" t="e">
        <f t="shared" si="13"/>
        <v>#DIV/0!</v>
      </c>
      <c r="S77" s="5" t="e">
        <f t="shared" si="14"/>
        <v>#DIV/0!</v>
      </c>
      <c r="T77" s="4">
        <v>25217.249999999985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f t="shared" si="15"/>
        <v>0</v>
      </c>
    </row>
    <row r="78" spans="1:27" hidden="1" x14ac:dyDescent="0.25">
      <c r="A78" s="14">
        <v>246</v>
      </c>
      <c r="B78" s="14" t="s">
        <v>1</v>
      </c>
      <c r="C78" s="14"/>
      <c r="D78" s="14">
        <v>9</v>
      </c>
      <c r="E78" s="13" t="s">
        <v>173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5.3026369571701562</v>
      </c>
      <c r="L78" s="11" t="str">
        <f t="shared" si="8"/>
        <v>0-0</v>
      </c>
      <c r="M78" s="11" t="e">
        <f t="shared" si="9"/>
        <v>#DIV/0!</v>
      </c>
      <c r="N78" s="5" t="e">
        <f t="shared" si="10"/>
        <v>#DIV/0!</v>
      </c>
      <c r="O78" s="9"/>
      <c r="P78" s="8">
        <f t="shared" si="11"/>
        <v>0</v>
      </c>
      <c r="Q78" s="7">
        <f t="shared" si="12"/>
        <v>0</v>
      </c>
      <c r="R78" s="6" t="e">
        <f t="shared" si="13"/>
        <v>#DIV/0!</v>
      </c>
      <c r="S78" s="5" t="e">
        <f t="shared" si="14"/>
        <v>#DIV/0!</v>
      </c>
      <c r="T78" s="4">
        <v>18863.791666666675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1</v>
      </c>
      <c r="AA78" s="3">
        <f t="shared" si="15"/>
        <v>1</v>
      </c>
    </row>
    <row r="79" spans="1:27" hidden="1" x14ac:dyDescent="0.25">
      <c r="A79" s="14">
        <v>248</v>
      </c>
      <c r="B79" s="14" t="s">
        <v>1</v>
      </c>
      <c r="C79" s="14"/>
      <c r="D79" s="14">
        <v>9</v>
      </c>
      <c r="E79" s="13" t="s">
        <v>171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1" t="str">
        <f t="shared" si="8"/>
        <v>0-0</v>
      </c>
      <c r="M79" s="11" t="e">
        <f t="shared" si="9"/>
        <v>#DIV/0!</v>
      </c>
      <c r="N79" s="5" t="e">
        <f t="shared" si="10"/>
        <v>#DIV/0!</v>
      </c>
      <c r="O79" s="9"/>
      <c r="P79" s="8">
        <f t="shared" si="11"/>
        <v>0</v>
      </c>
      <c r="Q79" s="7">
        <f t="shared" si="12"/>
        <v>0</v>
      </c>
      <c r="R79" s="6" t="e">
        <f t="shared" si="13"/>
        <v>#DIV/0!</v>
      </c>
      <c r="S79" s="5" t="e">
        <f t="shared" si="14"/>
        <v>#DIV/0!</v>
      </c>
      <c r="T79" s="4">
        <v>28386.375000000015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f t="shared" si="15"/>
        <v>0</v>
      </c>
    </row>
    <row r="80" spans="1:27" hidden="1" x14ac:dyDescent="0.25">
      <c r="A80" s="14">
        <v>250</v>
      </c>
      <c r="B80" s="14" t="s">
        <v>1</v>
      </c>
      <c r="C80" s="14"/>
      <c r="D80" s="14">
        <v>9</v>
      </c>
      <c r="E80" s="13" t="s">
        <v>169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1" t="str">
        <f t="shared" si="8"/>
        <v>0-0</v>
      </c>
      <c r="M80" s="11" t="e">
        <f t="shared" si="9"/>
        <v>#DIV/0!</v>
      </c>
      <c r="N80" s="5" t="e">
        <f t="shared" si="10"/>
        <v>#DIV/0!</v>
      </c>
      <c r="O80" s="9"/>
      <c r="P80" s="8">
        <f t="shared" si="11"/>
        <v>0</v>
      </c>
      <c r="Q80" s="7">
        <f t="shared" si="12"/>
        <v>0</v>
      </c>
      <c r="R80" s="6" t="e">
        <f t="shared" si="13"/>
        <v>#DIV/0!</v>
      </c>
      <c r="S80" s="5" t="e">
        <f t="shared" si="14"/>
        <v>#DIV/0!</v>
      </c>
      <c r="T80" s="4">
        <v>15407.416666666659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f t="shared" si="15"/>
        <v>0</v>
      </c>
    </row>
    <row r="81" spans="1:27" hidden="1" x14ac:dyDescent="0.25">
      <c r="A81" s="14">
        <v>251</v>
      </c>
      <c r="B81" s="14" t="s">
        <v>1</v>
      </c>
      <c r="C81" s="14"/>
      <c r="D81" s="14">
        <v>9</v>
      </c>
      <c r="E81" s="13" t="s">
        <v>168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2.7199258366888546</v>
      </c>
      <c r="L81" s="11" t="str">
        <f t="shared" si="8"/>
        <v>0-0</v>
      </c>
      <c r="M81" s="11" t="e">
        <f t="shared" si="9"/>
        <v>#DIV/0!</v>
      </c>
      <c r="N81" s="5" t="e">
        <f t="shared" si="10"/>
        <v>#DIV/0!</v>
      </c>
      <c r="O81" s="9"/>
      <c r="P81" s="8">
        <f t="shared" si="11"/>
        <v>0</v>
      </c>
      <c r="Q81" s="7">
        <f t="shared" si="12"/>
        <v>0</v>
      </c>
      <c r="R81" s="6" t="e">
        <f t="shared" si="13"/>
        <v>#DIV/0!</v>
      </c>
      <c r="S81" s="5" t="e">
        <f t="shared" si="14"/>
        <v>#DIV/0!</v>
      </c>
      <c r="T81" s="4">
        <v>36737.833333333314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1</v>
      </c>
      <c r="AA81" s="3">
        <f t="shared" si="15"/>
        <v>1</v>
      </c>
    </row>
    <row r="82" spans="1:27" hidden="1" x14ac:dyDescent="0.25">
      <c r="A82" s="14">
        <v>253</v>
      </c>
      <c r="B82" s="14" t="s">
        <v>1</v>
      </c>
      <c r="C82" s="14"/>
      <c r="D82" s="14">
        <v>9</v>
      </c>
      <c r="E82" s="13" t="s">
        <v>166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18.648743152414632</v>
      </c>
      <c r="L82" s="11" t="str">
        <f t="shared" si="8"/>
        <v>0-0</v>
      </c>
      <c r="M82" s="11" t="e">
        <f t="shared" si="9"/>
        <v>#DIV/0!</v>
      </c>
      <c r="N82" s="5" t="e">
        <f t="shared" si="10"/>
        <v>#DIV/0!</v>
      </c>
      <c r="O82" s="9"/>
      <c r="P82" s="8">
        <f t="shared" si="11"/>
        <v>0</v>
      </c>
      <c r="Q82" s="7">
        <f t="shared" si="12"/>
        <v>0</v>
      </c>
      <c r="R82" s="6" t="e">
        <f t="shared" si="13"/>
        <v>#DIV/0!</v>
      </c>
      <c r="S82" s="5" t="e">
        <f t="shared" si="14"/>
        <v>#DIV/0!</v>
      </c>
      <c r="T82" s="4">
        <v>5363.5416666666642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1</v>
      </c>
      <c r="AA82" s="3">
        <f t="shared" si="15"/>
        <v>1</v>
      </c>
    </row>
    <row r="83" spans="1:27" hidden="1" x14ac:dyDescent="0.25">
      <c r="A83" s="14">
        <v>256</v>
      </c>
      <c r="B83" s="14" t="s">
        <v>1</v>
      </c>
      <c r="C83" s="14"/>
      <c r="D83" s="14">
        <v>9</v>
      </c>
      <c r="E83" s="13" t="s">
        <v>163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1" t="str">
        <f t="shared" si="8"/>
        <v>0-0</v>
      </c>
      <c r="M83" s="11" t="e">
        <f t="shared" si="9"/>
        <v>#DIV/0!</v>
      </c>
      <c r="N83" s="5" t="e">
        <f t="shared" si="10"/>
        <v>#DIV/0!</v>
      </c>
      <c r="O83" s="9"/>
      <c r="P83" s="8">
        <f t="shared" si="11"/>
        <v>0</v>
      </c>
      <c r="Q83" s="7">
        <f t="shared" si="12"/>
        <v>0</v>
      </c>
      <c r="R83" s="6" t="e">
        <f t="shared" si="13"/>
        <v>#DIV/0!</v>
      </c>
      <c r="S83" s="5" t="e">
        <f t="shared" si="14"/>
        <v>#DIV/0!</v>
      </c>
      <c r="T83" s="4">
        <v>7039.0416666666652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f t="shared" si="15"/>
        <v>0</v>
      </c>
    </row>
    <row r="84" spans="1:27" hidden="1" x14ac:dyDescent="0.25">
      <c r="A84" s="14">
        <v>268</v>
      </c>
      <c r="B84" s="14" t="s">
        <v>1</v>
      </c>
      <c r="C84" s="14"/>
      <c r="D84" s="14">
        <v>9</v>
      </c>
      <c r="E84" s="13" t="s">
        <v>151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1" t="str">
        <f t="shared" si="8"/>
        <v>0-0</v>
      </c>
      <c r="M84" s="11" t="e">
        <f t="shared" si="9"/>
        <v>#DIV/0!</v>
      </c>
      <c r="N84" s="5" t="e">
        <f t="shared" si="10"/>
        <v>#DIV/0!</v>
      </c>
      <c r="O84" s="9"/>
      <c r="P84" s="8">
        <f t="shared" si="11"/>
        <v>0</v>
      </c>
      <c r="Q84" s="7">
        <f t="shared" si="12"/>
        <v>0</v>
      </c>
      <c r="R84" s="6" t="e">
        <f t="shared" si="13"/>
        <v>#DIV/0!</v>
      </c>
      <c r="S84" s="5" t="e">
        <f t="shared" si="14"/>
        <v>#DIV/0!</v>
      </c>
      <c r="T84" s="4">
        <v>14720.916666666661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f t="shared" si="15"/>
        <v>0</v>
      </c>
    </row>
    <row r="85" spans="1:27" hidden="1" x14ac:dyDescent="0.25">
      <c r="A85" s="14">
        <v>280</v>
      </c>
      <c r="B85" s="14" t="s">
        <v>1</v>
      </c>
      <c r="C85" s="14"/>
      <c r="D85" s="14">
        <v>14</v>
      </c>
      <c r="E85" s="13" t="s">
        <v>139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1" t="str">
        <f t="shared" si="8"/>
        <v>0-0</v>
      </c>
      <c r="M85" s="11" t="e">
        <f t="shared" si="9"/>
        <v>#DIV/0!</v>
      </c>
      <c r="N85" s="5" t="e">
        <f t="shared" si="10"/>
        <v>#DIV/0!</v>
      </c>
      <c r="O85" s="9"/>
      <c r="P85" s="8">
        <f t="shared" si="11"/>
        <v>0</v>
      </c>
      <c r="Q85" s="7">
        <f t="shared" si="12"/>
        <v>0</v>
      </c>
      <c r="R85" s="6" t="e">
        <f t="shared" si="13"/>
        <v>#DIV/0!</v>
      </c>
      <c r="S85" s="5" t="e">
        <f t="shared" si="14"/>
        <v>#DIV/0!</v>
      </c>
      <c r="T85" s="4">
        <v>4755.7499999999964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f t="shared" si="15"/>
        <v>0</v>
      </c>
    </row>
    <row r="86" spans="1:27" hidden="1" x14ac:dyDescent="0.25">
      <c r="A86" s="14">
        <v>284</v>
      </c>
      <c r="B86" s="14" t="s">
        <v>1</v>
      </c>
      <c r="C86" s="14"/>
      <c r="D86" s="14">
        <v>14</v>
      </c>
      <c r="E86" s="13" t="s">
        <v>135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11.842553254481656</v>
      </c>
      <c r="L86" s="11" t="str">
        <f t="shared" si="8"/>
        <v>0-0</v>
      </c>
      <c r="M86" s="11" t="e">
        <f t="shared" si="9"/>
        <v>#DIV/0!</v>
      </c>
      <c r="N86" s="5" t="e">
        <f t="shared" si="10"/>
        <v>#DIV/0!</v>
      </c>
      <c r="O86" s="9"/>
      <c r="P86" s="8">
        <f t="shared" si="11"/>
        <v>0</v>
      </c>
      <c r="Q86" s="7">
        <f t="shared" si="12"/>
        <v>0</v>
      </c>
      <c r="R86" s="6" t="e">
        <f t="shared" si="13"/>
        <v>#DIV/0!</v>
      </c>
      <c r="S86" s="5" t="e">
        <f t="shared" si="14"/>
        <v>#DIV/0!</v>
      </c>
      <c r="T86" s="4">
        <v>16877.875000000015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2</v>
      </c>
      <c r="AA86" s="3">
        <f t="shared" si="15"/>
        <v>2</v>
      </c>
    </row>
    <row r="87" spans="1:27" hidden="1" x14ac:dyDescent="0.25">
      <c r="A87" s="14">
        <v>286</v>
      </c>
      <c r="B87" s="14" t="s">
        <v>1</v>
      </c>
      <c r="C87" s="14"/>
      <c r="D87" s="14">
        <v>14</v>
      </c>
      <c r="E87" s="13" t="s">
        <v>133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1" t="str">
        <f t="shared" si="8"/>
        <v>0-0</v>
      </c>
      <c r="M87" s="11" t="e">
        <f t="shared" si="9"/>
        <v>#DIV/0!</v>
      </c>
      <c r="N87" s="5" t="e">
        <f t="shared" si="10"/>
        <v>#DIV/0!</v>
      </c>
      <c r="O87" s="9"/>
      <c r="P87" s="8">
        <f t="shared" si="11"/>
        <v>0</v>
      </c>
      <c r="Q87" s="7">
        <f t="shared" si="12"/>
        <v>0</v>
      </c>
      <c r="R87" s="6" t="e">
        <f t="shared" si="13"/>
        <v>#DIV/0!</v>
      </c>
      <c r="S87" s="5" t="e">
        <f t="shared" si="14"/>
        <v>#DIV/0!</v>
      </c>
      <c r="T87" s="4">
        <v>6800.8749999999964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f t="shared" si="15"/>
        <v>0</v>
      </c>
    </row>
    <row r="88" spans="1:27" hidden="1" x14ac:dyDescent="0.25">
      <c r="A88" s="14">
        <v>296</v>
      </c>
      <c r="B88" s="14" t="s">
        <v>1</v>
      </c>
      <c r="C88" s="14"/>
      <c r="D88" s="14">
        <v>10</v>
      </c>
      <c r="E88" s="13" t="s">
        <v>123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1" t="str">
        <f t="shared" si="8"/>
        <v>0-0</v>
      </c>
      <c r="M88" s="11" t="e">
        <f t="shared" si="9"/>
        <v>#DIV/0!</v>
      </c>
      <c r="N88" s="5" t="e">
        <f t="shared" si="10"/>
        <v>#DIV/0!</v>
      </c>
      <c r="O88" s="9"/>
      <c r="P88" s="8">
        <f t="shared" si="11"/>
        <v>0</v>
      </c>
      <c r="Q88" s="7">
        <f t="shared" si="12"/>
        <v>0</v>
      </c>
      <c r="R88" s="6" t="e">
        <f t="shared" si="13"/>
        <v>#DIV/0!</v>
      </c>
      <c r="S88" s="5" t="e">
        <f t="shared" si="14"/>
        <v>#DIV/0!</v>
      </c>
      <c r="T88" s="4">
        <v>4247.6250000000036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f t="shared" si="15"/>
        <v>0</v>
      </c>
    </row>
    <row r="89" spans="1:27" hidden="1" x14ac:dyDescent="0.25">
      <c r="A89" s="14">
        <v>299</v>
      </c>
      <c r="B89" s="14" t="s">
        <v>1</v>
      </c>
      <c r="C89" s="14"/>
      <c r="D89" s="14">
        <v>10</v>
      </c>
      <c r="E89" s="13" t="s">
        <v>120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1" t="str">
        <f t="shared" si="8"/>
        <v>0-0</v>
      </c>
      <c r="M89" s="11" t="e">
        <f t="shared" si="9"/>
        <v>#DIV/0!</v>
      </c>
      <c r="N89" s="5" t="e">
        <f t="shared" si="10"/>
        <v>#DIV/0!</v>
      </c>
      <c r="O89" s="9"/>
      <c r="P89" s="8">
        <f t="shared" si="11"/>
        <v>0</v>
      </c>
      <c r="Q89" s="7">
        <f t="shared" si="12"/>
        <v>0</v>
      </c>
      <c r="R89" s="6" t="e">
        <f t="shared" si="13"/>
        <v>#DIV/0!</v>
      </c>
      <c r="S89" s="5" t="e">
        <f t="shared" si="14"/>
        <v>#DIV/0!</v>
      </c>
      <c r="T89" s="4">
        <v>15975.41666666667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f t="shared" si="15"/>
        <v>0</v>
      </c>
    </row>
    <row r="90" spans="1:27" hidden="1" x14ac:dyDescent="0.25">
      <c r="A90" s="14">
        <v>301</v>
      </c>
      <c r="B90" s="14" t="s">
        <v>1</v>
      </c>
      <c r="C90" s="14"/>
      <c r="D90" s="14">
        <v>10</v>
      </c>
      <c r="E90" s="13" t="s">
        <v>118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1" t="str">
        <f t="shared" si="8"/>
        <v>0-0</v>
      </c>
      <c r="M90" s="11" t="e">
        <f t="shared" si="9"/>
        <v>#DIV/0!</v>
      </c>
      <c r="N90" s="5" t="e">
        <f t="shared" si="10"/>
        <v>#DIV/0!</v>
      </c>
      <c r="O90" s="9"/>
      <c r="P90" s="8">
        <f t="shared" si="11"/>
        <v>0</v>
      </c>
      <c r="Q90" s="7">
        <f t="shared" si="12"/>
        <v>0</v>
      </c>
      <c r="R90" s="6" t="e">
        <f t="shared" si="13"/>
        <v>#DIV/0!</v>
      </c>
      <c r="S90" s="5" t="e">
        <f t="shared" si="14"/>
        <v>#DIV/0!</v>
      </c>
      <c r="T90" s="4">
        <v>12746.416666666661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f t="shared" si="15"/>
        <v>0</v>
      </c>
    </row>
    <row r="91" spans="1:27" hidden="1" x14ac:dyDescent="0.25">
      <c r="A91" s="14">
        <v>302</v>
      </c>
      <c r="B91" s="14" t="s">
        <v>1</v>
      </c>
      <c r="C91" s="14"/>
      <c r="D91" s="14">
        <v>10</v>
      </c>
      <c r="E91" s="13" t="s">
        <v>117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2.3299613614740902</v>
      </c>
      <c r="L91" s="11" t="str">
        <f t="shared" si="8"/>
        <v>0-0</v>
      </c>
      <c r="M91" s="11" t="e">
        <f t="shared" si="9"/>
        <v>#DIV/0!</v>
      </c>
      <c r="N91" s="5" t="e">
        <f t="shared" si="10"/>
        <v>#DIV/0!</v>
      </c>
      <c r="O91" s="9"/>
      <c r="P91" s="8">
        <f t="shared" si="11"/>
        <v>0</v>
      </c>
      <c r="Q91" s="7">
        <f t="shared" si="12"/>
        <v>0</v>
      </c>
      <c r="R91" s="6" t="e">
        <f t="shared" si="13"/>
        <v>#DIV/0!</v>
      </c>
      <c r="S91" s="5" t="e">
        <f t="shared" si="14"/>
        <v>#DIV/0!</v>
      </c>
      <c r="T91" s="4">
        <v>42843.791666666635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1</v>
      </c>
      <c r="AA91" s="3">
        <f t="shared" si="15"/>
        <v>1</v>
      </c>
    </row>
    <row r="92" spans="1:27" hidden="1" x14ac:dyDescent="0.25">
      <c r="A92" s="14">
        <v>307</v>
      </c>
      <c r="B92" s="14" t="s">
        <v>1</v>
      </c>
      <c r="C92" s="14"/>
      <c r="D92" s="14">
        <v>10</v>
      </c>
      <c r="E92" s="13" t="s">
        <v>112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1" t="str">
        <f t="shared" si="8"/>
        <v>0-0</v>
      </c>
      <c r="M92" s="11" t="e">
        <f t="shared" si="9"/>
        <v>#DIV/0!</v>
      </c>
      <c r="N92" s="5" t="e">
        <f t="shared" si="10"/>
        <v>#DIV/0!</v>
      </c>
      <c r="O92" s="9"/>
      <c r="P92" s="8">
        <f t="shared" si="11"/>
        <v>0</v>
      </c>
      <c r="Q92" s="7">
        <f t="shared" si="12"/>
        <v>0</v>
      </c>
      <c r="R92" s="6" t="e">
        <f t="shared" si="13"/>
        <v>#DIV/0!</v>
      </c>
      <c r="S92" s="5" t="e">
        <f t="shared" si="14"/>
        <v>#DIV/0!</v>
      </c>
      <c r="T92" s="4">
        <v>4164.7916666666661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f t="shared" si="15"/>
        <v>0</v>
      </c>
    </row>
    <row r="93" spans="1:27" hidden="1" x14ac:dyDescent="0.25">
      <c r="A93" s="14">
        <v>308</v>
      </c>
      <c r="B93" s="14" t="s">
        <v>1</v>
      </c>
      <c r="C93" s="14"/>
      <c r="D93" s="14">
        <v>10</v>
      </c>
      <c r="E93" s="13" t="s">
        <v>111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1" t="str">
        <f t="shared" si="8"/>
        <v>0-0</v>
      </c>
      <c r="M93" s="11" t="e">
        <f t="shared" si="9"/>
        <v>#DIV/0!</v>
      </c>
      <c r="N93" s="5" t="e">
        <f t="shared" si="10"/>
        <v>#DIV/0!</v>
      </c>
      <c r="O93" s="9"/>
      <c r="P93" s="8">
        <f t="shared" si="11"/>
        <v>0</v>
      </c>
      <c r="Q93" s="7">
        <f t="shared" si="12"/>
        <v>0</v>
      </c>
      <c r="R93" s="6" t="e">
        <f t="shared" si="13"/>
        <v>#DIV/0!</v>
      </c>
      <c r="S93" s="5" t="e">
        <f t="shared" si="14"/>
        <v>#DIV/0!</v>
      </c>
      <c r="T93" s="4">
        <v>17160.916666666679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f t="shared" si="15"/>
        <v>0</v>
      </c>
    </row>
    <row r="94" spans="1:27" hidden="1" x14ac:dyDescent="0.25">
      <c r="A94" s="14">
        <v>309</v>
      </c>
      <c r="B94" s="14" t="s">
        <v>1</v>
      </c>
      <c r="C94" s="14"/>
      <c r="D94" s="14">
        <v>10</v>
      </c>
      <c r="E94" s="13" t="s">
        <v>110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1" t="str">
        <f t="shared" si="8"/>
        <v>0-0</v>
      </c>
      <c r="M94" s="11" t="e">
        <f t="shared" si="9"/>
        <v>#DIV/0!</v>
      </c>
      <c r="N94" s="5" t="e">
        <f t="shared" si="10"/>
        <v>#DIV/0!</v>
      </c>
      <c r="O94" s="9"/>
      <c r="P94" s="8">
        <f t="shared" si="11"/>
        <v>0</v>
      </c>
      <c r="Q94" s="7">
        <f t="shared" si="12"/>
        <v>0</v>
      </c>
      <c r="R94" s="6" t="e">
        <f t="shared" si="13"/>
        <v>#DIV/0!</v>
      </c>
      <c r="S94" s="5" t="e">
        <f t="shared" si="14"/>
        <v>#DIV/0!</v>
      </c>
      <c r="T94" s="4">
        <v>3960.9583333333321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f t="shared" si="15"/>
        <v>0</v>
      </c>
    </row>
    <row r="95" spans="1:27" hidden="1" x14ac:dyDescent="0.25">
      <c r="A95" s="14">
        <v>310</v>
      </c>
      <c r="B95" s="14" t="s">
        <v>1</v>
      </c>
      <c r="C95" s="14"/>
      <c r="D95" s="14">
        <v>10</v>
      </c>
      <c r="E95" s="13" t="s">
        <v>109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1" t="str">
        <f t="shared" si="8"/>
        <v>0-0</v>
      </c>
      <c r="M95" s="11" t="e">
        <f t="shared" si="9"/>
        <v>#DIV/0!</v>
      </c>
      <c r="N95" s="5" t="e">
        <f t="shared" si="10"/>
        <v>#DIV/0!</v>
      </c>
      <c r="O95" s="9"/>
      <c r="P95" s="8">
        <f t="shared" si="11"/>
        <v>0</v>
      </c>
      <c r="Q95" s="7">
        <f t="shared" si="12"/>
        <v>0</v>
      </c>
      <c r="R95" s="6" t="e">
        <f t="shared" si="13"/>
        <v>#DIV/0!</v>
      </c>
      <c r="S95" s="5" t="e">
        <f t="shared" si="14"/>
        <v>#DIV/0!</v>
      </c>
      <c r="T95" s="4">
        <v>5305.7083333333339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f t="shared" si="15"/>
        <v>0</v>
      </c>
    </row>
    <row r="96" spans="1:27" hidden="1" x14ac:dyDescent="0.25">
      <c r="A96" s="14">
        <v>312</v>
      </c>
      <c r="B96" s="14" t="s">
        <v>1</v>
      </c>
      <c r="C96" s="14"/>
      <c r="D96" s="14">
        <v>10</v>
      </c>
      <c r="E96" s="13" t="s">
        <v>107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1" t="str">
        <f t="shared" si="8"/>
        <v>0-0</v>
      </c>
      <c r="M96" s="11" t="e">
        <f t="shared" si="9"/>
        <v>#DIV/0!</v>
      </c>
      <c r="N96" s="5" t="e">
        <f t="shared" si="10"/>
        <v>#DIV/0!</v>
      </c>
      <c r="O96" s="9"/>
      <c r="P96" s="8">
        <f t="shared" si="11"/>
        <v>0</v>
      </c>
      <c r="Q96" s="7">
        <f t="shared" si="12"/>
        <v>0</v>
      </c>
      <c r="R96" s="6" t="e">
        <f t="shared" si="13"/>
        <v>#DIV/0!</v>
      </c>
      <c r="S96" s="5" t="e">
        <f t="shared" si="14"/>
        <v>#DIV/0!</v>
      </c>
      <c r="T96" s="4">
        <v>9305.9166666666661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f t="shared" si="15"/>
        <v>0</v>
      </c>
    </row>
    <row r="97" spans="1:27" hidden="1" x14ac:dyDescent="0.25">
      <c r="A97" s="14">
        <v>316</v>
      </c>
      <c r="B97" s="14" t="s">
        <v>1</v>
      </c>
      <c r="C97" s="14"/>
      <c r="D97" s="14">
        <v>10</v>
      </c>
      <c r="E97" s="13" t="s">
        <v>103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1" t="str">
        <f t="shared" si="8"/>
        <v>0-0</v>
      </c>
      <c r="M97" s="11" t="e">
        <f t="shared" si="9"/>
        <v>#DIV/0!</v>
      </c>
      <c r="N97" s="5" t="e">
        <f t="shared" si="10"/>
        <v>#DIV/0!</v>
      </c>
      <c r="O97" s="9"/>
      <c r="P97" s="8">
        <f t="shared" si="11"/>
        <v>0</v>
      </c>
      <c r="Q97" s="7">
        <f t="shared" si="12"/>
        <v>0</v>
      </c>
      <c r="R97" s="6" t="e">
        <f t="shared" si="13"/>
        <v>#DIV/0!</v>
      </c>
      <c r="S97" s="5" t="e">
        <f t="shared" si="14"/>
        <v>#DIV/0!</v>
      </c>
      <c r="T97" s="4">
        <v>8810.5000000000073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f t="shared" si="15"/>
        <v>0</v>
      </c>
    </row>
    <row r="98" spans="1:27" hidden="1" x14ac:dyDescent="0.25">
      <c r="A98" s="14">
        <v>319</v>
      </c>
      <c r="B98" s="14" t="s">
        <v>1</v>
      </c>
      <c r="C98" s="14"/>
      <c r="D98" s="14">
        <v>10</v>
      </c>
      <c r="E98" s="13" t="s">
        <v>100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1" t="str">
        <f t="shared" si="8"/>
        <v>0-0</v>
      </c>
      <c r="M98" s="11" t="e">
        <f t="shared" si="9"/>
        <v>#DIV/0!</v>
      </c>
      <c r="N98" s="5" t="e">
        <f t="shared" si="10"/>
        <v>#DIV/0!</v>
      </c>
      <c r="O98" s="9"/>
      <c r="P98" s="8">
        <f t="shared" si="11"/>
        <v>0</v>
      </c>
      <c r="Q98" s="7">
        <f t="shared" si="12"/>
        <v>0</v>
      </c>
      <c r="R98" s="6" t="e">
        <f t="shared" si="13"/>
        <v>#DIV/0!</v>
      </c>
      <c r="S98" s="5" t="e">
        <f t="shared" si="14"/>
        <v>#DIV/0!</v>
      </c>
      <c r="T98" s="4">
        <v>12412.291666666659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f t="shared" si="15"/>
        <v>0</v>
      </c>
    </row>
    <row r="99" spans="1:27" hidden="1" x14ac:dyDescent="0.25">
      <c r="A99" s="14">
        <v>321</v>
      </c>
      <c r="B99" s="14" t="s">
        <v>1</v>
      </c>
      <c r="C99" s="14"/>
      <c r="D99" s="14">
        <v>10</v>
      </c>
      <c r="E99" s="13" t="s">
        <v>98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1" t="str">
        <f t="shared" si="8"/>
        <v>0-0</v>
      </c>
      <c r="M99" s="11" t="e">
        <f t="shared" si="9"/>
        <v>#DIV/0!</v>
      </c>
      <c r="N99" s="5" t="e">
        <f t="shared" si="10"/>
        <v>#DIV/0!</v>
      </c>
      <c r="O99" s="9"/>
      <c r="P99" s="8">
        <f t="shared" si="11"/>
        <v>0</v>
      </c>
      <c r="Q99" s="7">
        <f t="shared" si="12"/>
        <v>0</v>
      </c>
      <c r="R99" s="6" t="e">
        <f t="shared" si="13"/>
        <v>#DIV/0!</v>
      </c>
      <c r="S99" s="5" t="e">
        <f t="shared" si="14"/>
        <v>#DIV/0!</v>
      </c>
      <c r="T99" s="4">
        <v>8407.1666666666606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f t="shared" si="15"/>
        <v>0</v>
      </c>
    </row>
    <row r="100" spans="1:27" hidden="1" x14ac:dyDescent="0.25">
      <c r="A100" s="14">
        <v>323</v>
      </c>
      <c r="B100" s="14" t="s">
        <v>1</v>
      </c>
      <c r="C100" s="14"/>
      <c r="D100" s="14">
        <v>10</v>
      </c>
      <c r="E100" s="13" t="s">
        <v>96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1" t="str">
        <f t="shared" si="8"/>
        <v>0-0</v>
      </c>
      <c r="M100" s="11" t="e">
        <f t="shared" si="9"/>
        <v>#DIV/0!</v>
      </c>
      <c r="N100" s="5" t="e">
        <f t="shared" si="10"/>
        <v>#DIV/0!</v>
      </c>
      <c r="O100" s="9"/>
      <c r="P100" s="8">
        <f t="shared" si="11"/>
        <v>0</v>
      </c>
      <c r="Q100" s="7">
        <f t="shared" si="12"/>
        <v>0</v>
      </c>
      <c r="R100" s="6" t="e">
        <f t="shared" si="13"/>
        <v>#DIV/0!</v>
      </c>
      <c r="S100" s="5" t="e">
        <f t="shared" si="14"/>
        <v>#DIV/0!</v>
      </c>
      <c r="T100" s="4">
        <v>6914.1666666666642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f t="shared" si="15"/>
        <v>0</v>
      </c>
    </row>
    <row r="101" spans="1:27" hidden="1" x14ac:dyDescent="0.25">
      <c r="A101" s="14">
        <v>326</v>
      </c>
      <c r="B101" s="14" t="s">
        <v>1</v>
      </c>
      <c r="C101" s="14"/>
      <c r="D101" s="14">
        <v>10</v>
      </c>
      <c r="E101" s="13" t="s">
        <v>93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1" t="str">
        <f t="shared" si="8"/>
        <v>0-0</v>
      </c>
      <c r="M101" s="11" t="e">
        <f t="shared" si="9"/>
        <v>#DIV/0!</v>
      </c>
      <c r="N101" s="5" t="e">
        <f t="shared" si="10"/>
        <v>#DIV/0!</v>
      </c>
      <c r="O101" s="9"/>
      <c r="P101" s="8">
        <f t="shared" si="11"/>
        <v>0</v>
      </c>
      <c r="Q101" s="7">
        <f t="shared" si="12"/>
        <v>0</v>
      </c>
      <c r="R101" s="6" t="e">
        <f t="shared" si="13"/>
        <v>#DIV/0!</v>
      </c>
      <c r="S101" s="5" t="e">
        <f t="shared" si="14"/>
        <v>#DIV/0!</v>
      </c>
      <c r="T101" s="4">
        <v>1612.9583333333339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f t="shared" si="15"/>
        <v>0</v>
      </c>
    </row>
    <row r="102" spans="1:27" hidden="1" x14ac:dyDescent="0.25">
      <c r="A102" s="14">
        <v>330</v>
      </c>
      <c r="B102" s="14" t="s">
        <v>1</v>
      </c>
      <c r="C102" s="14"/>
      <c r="D102" s="14">
        <v>11</v>
      </c>
      <c r="E102" s="13" t="s">
        <v>89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1" t="str">
        <f t="shared" si="8"/>
        <v>0-0</v>
      </c>
      <c r="M102" s="11" t="e">
        <f t="shared" si="9"/>
        <v>#DIV/0!</v>
      </c>
      <c r="N102" s="5" t="e">
        <f t="shared" si="10"/>
        <v>#DIV/0!</v>
      </c>
      <c r="O102" s="9"/>
      <c r="P102" s="8">
        <f t="shared" si="11"/>
        <v>0</v>
      </c>
      <c r="Q102" s="7">
        <f t="shared" si="12"/>
        <v>0</v>
      </c>
      <c r="R102" s="6" t="e">
        <f t="shared" si="13"/>
        <v>#DIV/0!</v>
      </c>
      <c r="S102" s="5" t="e">
        <f t="shared" si="14"/>
        <v>#DIV/0!</v>
      </c>
      <c r="T102" s="4">
        <v>899.62499999999955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f t="shared" si="15"/>
        <v>0</v>
      </c>
    </row>
    <row r="103" spans="1:27" hidden="1" x14ac:dyDescent="0.25">
      <c r="A103" s="14">
        <v>334</v>
      </c>
      <c r="B103" s="14" t="s">
        <v>1</v>
      </c>
      <c r="C103" s="14"/>
      <c r="D103" s="14">
        <v>11</v>
      </c>
      <c r="E103" s="13" t="s">
        <v>85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1" t="str">
        <f t="shared" si="8"/>
        <v>0-0</v>
      </c>
      <c r="M103" s="11" t="e">
        <f t="shared" si="9"/>
        <v>#DIV/0!</v>
      </c>
      <c r="N103" s="5" t="e">
        <f t="shared" si="10"/>
        <v>#DIV/0!</v>
      </c>
      <c r="O103" s="9"/>
      <c r="P103" s="8">
        <f t="shared" si="11"/>
        <v>0</v>
      </c>
      <c r="Q103" s="7">
        <f t="shared" si="12"/>
        <v>0</v>
      </c>
      <c r="R103" s="6" t="e">
        <f t="shared" si="13"/>
        <v>#DIV/0!</v>
      </c>
      <c r="S103" s="5" t="e">
        <f t="shared" si="14"/>
        <v>#DIV/0!</v>
      </c>
      <c r="T103" s="4">
        <v>1928.4166666666674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f t="shared" si="15"/>
        <v>0</v>
      </c>
    </row>
    <row r="104" spans="1:27" hidden="1" x14ac:dyDescent="0.25">
      <c r="A104" s="14">
        <v>337</v>
      </c>
      <c r="B104" s="14" t="s">
        <v>1</v>
      </c>
      <c r="C104" s="14"/>
      <c r="D104" s="14">
        <v>11</v>
      </c>
      <c r="E104" s="13" t="s">
        <v>82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1" t="str">
        <f t="shared" si="8"/>
        <v>0-0</v>
      </c>
      <c r="M104" s="11" t="e">
        <f t="shared" si="9"/>
        <v>#DIV/0!</v>
      </c>
      <c r="N104" s="5" t="e">
        <f t="shared" si="10"/>
        <v>#DIV/0!</v>
      </c>
      <c r="O104" s="9"/>
      <c r="P104" s="8">
        <f t="shared" si="11"/>
        <v>0</v>
      </c>
      <c r="Q104" s="7">
        <f t="shared" si="12"/>
        <v>0</v>
      </c>
      <c r="R104" s="6" t="e">
        <f t="shared" si="13"/>
        <v>#DIV/0!</v>
      </c>
      <c r="S104" s="5" t="e">
        <f t="shared" si="14"/>
        <v>#DIV/0!</v>
      </c>
      <c r="T104" s="4">
        <v>763.66666666666629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f t="shared" si="15"/>
        <v>0</v>
      </c>
    </row>
    <row r="105" spans="1:27" hidden="1" x14ac:dyDescent="0.25">
      <c r="A105" s="14">
        <v>338</v>
      </c>
      <c r="B105" s="14" t="s">
        <v>1</v>
      </c>
      <c r="C105" s="14"/>
      <c r="D105" s="14">
        <v>11</v>
      </c>
      <c r="E105" s="13" t="s">
        <v>81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145.99428189062587</v>
      </c>
      <c r="L105" s="11" t="str">
        <f t="shared" si="8"/>
        <v>0-0</v>
      </c>
      <c r="M105" s="11" t="e">
        <f t="shared" si="9"/>
        <v>#DIV/0!</v>
      </c>
      <c r="N105" s="5" t="e">
        <f t="shared" si="10"/>
        <v>#DIV/0!</v>
      </c>
      <c r="O105" s="9"/>
      <c r="P105" s="8">
        <f t="shared" si="11"/>
        <v>0</v>
      </c>
      <c r="Q105" s="7">
        <f t="shared" si="12"/>
        <v>0</v>
      </c>
      <c r="R105" s="6" t="e">
        <f t="shared" si="13"/>
        <v>#DIV/0!</v>
      </c>
      <c r="S105" s="5" t="e">
        <f t="shared" si="14"/>
        <v>#DIV/0!</v>
      </c>
      <c r="T105" s="4">
        <v>683.83333333333371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1</v>
      </c>
      <c r="AA105" s="3">
        <f t="shared" si="15"/>
        <v>1</v>
      </c>
    </row>
    <row r="106" spans="1:27" hidden="1" x14ac:dyDescent="0.25">
      <c r="A106" s="14">
        <v>341</v>
      </c>
      <c r="B106" s="14" t="s">
        <v>1</v>
      </c>
      <c r="C106" s="14"/>
      <c r="D106" s="14">
        <v>11</v>
      </c>
      <c r="E106" s="13" t="s">
        <v>78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1" t="str">
        <f t="shared" si="8"/>
        <v>0-0</v>
      </c>
      <c r="M106" s="11" t="e">
        <f t="shared" si="9"/>
        <v>#DIV/0!</v>
      </c>
      <c r="N106" s="5" t="e">
        <f t="shared" si="10"/>
        <v>#DIV/0!</v>
      </c>
      <c r="O106" s="9"/>
      <c r="P106" s="8">
        <f t="shared" si="11"/>
        <v>0</v>
      </c>
      <c r="Q106" s="7">
        <f t="shared" si="12"/>
        <v>0</v>
      </c>
      <c r="R106" s="6" t="e">
        <f t="shared" si="13"/>
        <v>#DIV/0!</v>
      </c>
      <c r="S106" s="5" t="e">
        <f t="shared" si="14"/>
        <v>#DIV/0!</v>
      </c>
      <c r="T106" s="4">
        <v>1976.8749999999991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f t="shared" si="15"/>
        <v>0</v>
      </c>
    </row>
    <row r="107" spans="1:27" hidden="1" x14ac:dyDescent="0.25">
      <c r="A107" s="14">
        <v>345</v>
      </c>
      <c r="B107" s="14" t="s">
        <v>1</v>
      </c>
      <c r="C107" s="14"/>
      <c r="D107" s="14">
        <v>12</v>
      </c>
      <c r="E107" s="13" t="s">
        <v>74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1" t="str">
        <f t="shared" si="8"/>
        <v>0-0</v>
      </c>
      <c r="M107" s="11" t="e">
        <f t="shared" si="9"/>
        <v>#DIV/0!</v>
      </c>
      <c r="N107" s="5" t="e">
        <f t="shared" si="10"/>
        <v>#DIV/0!</v>
      </c>
      <c r="O107" s="9"/>
      <c r="P107" s="8">
        <f t="shared" si="11"/>
        <v>0</v>
      </c>
      <c r="Q107" s="7">
        <f t="shared" si="12"/>
        <v>0</v>
      </c>
      <c r="R107" s="6" t="e">
        <f t="shared" si="13"/>
        <v>#DIV/0!</v>
      </c>
      <c r="S107" s="5" t="e">
        <f t="shared" si="14"/>
        <v>#DIV/0!</v>
      </c>
      <c r="T107" s="4">
        <v>643.70833333333371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f t="shared" si="15"/>
        <v>0</v>
      </c>
    </row>
    <row r="108" spans="1:27" hidden="1" x14ac:dyDescent="0.25">
      <c r="A108" s="14">
        <v>346</v>
      </c>
      <c r="B108" s="14" t="s">
        <v>1</v>
      </c>
      <c r="C108" s="14"/>
      <c r="D108" s="14">
        <v>12</v>
      </c>
      <c r="E108" s="13" t="s">
        <v>73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1" t="str">
        <f t="shared" si="8"/>
        <v>0-0</v>
      </c>
      <c r="M108" s="11" t="e">
        <f t="shared" si="9"/>
        <v>#DIV/0!</v>
      </c>
      <c r="N108" s="5" t="e">
        <f t="shared" si="10"/>
        <v>#DIV/0!</v>
      </c>
      <c r="O108" s="9"/>
      <c r="P108" s="8">
        <f t="shared" si="11"/>
        <v>0</v>
      </c>
      <c r="Q108" s="7">
        <f t="shared" si="12"/>
        <v>0</v>
      </c>
      <c r="R108" s="6" t="e">
        <f t="shared" si="13"/>
        <v>#DIV/0!</v>
      </c>
      <c r="S108" s="5" t="e">
        <f t="shared" si="14"/>
        <v>#DIV/0!</v>
      </c>
      <c r="T108" s="4">
        <v>355.75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f t="shared" si="15"/>
        <v>0</v>
      </c>
    </row>
    <row r="109" spans="1:27" hidden="1" x14ac:dyDescent="0.25">
      <c r="A109" s="14">
        <v>347</v>
      </c>
      <c r="B109" s="14" t="s">
        <v>1</v>
      </c>
      <c r="C109" s="14"/>
      <c r="D109" s="14">
        <v>12</v>
      </c>
      <c r="E109" s="13" t="s">
        <v>72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1" t="str">
        <f t="shared" si="8"/>
        <v>0-0</v>
      </c>
      <c r="M109" s="11" t="e">
        <f t="shared" si="9"/>
        <v>#DIV/0!</v>
      </c>
      <c r="N109" s="5" t="e">
        <f t="shared" si="10"/>
        <v>#DIV/0!</v>
      </c>
      <c r="O109" s="9"/>
      <c r="P109" s="8">
        <f t="shared" si="11"/>
        <v>0</v>
      </c>
      <c r="Q109" s="7">
        <f t="shared" si="12"/>
        <v>0</v>
      </c>
      <c r="R109" s="6" t="e">
        <f t="shared" si="13"/>
        <v>#DIV/0!</v>
      </c>
      <c r="S109" s="5" t="e">
        <f t="shared" si="14"/>
        <v>#DIV/0!</v>
      </c>
      <c r="T109" s="4">
        <v>620.00000000000045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f t="shared" si="15"/>
        <v>0</v>
      </c>
    </row>
    <row r="110" spans="1:27" hidden="1" x14ac:dyDescent="0.25">
      <c r="A110" s="14">
        <v>349</v>
      </c>
      <c r="B110" s="14" t="s">
        <v>1</v>
      </c>
      <c r="C110" s="14"/>
      <c r="D110" s="14">
        <v>12</v>
      </c>
      <c r="E110" s="13" t="s">
        <v>70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1" t="str">
        <f t="shared" si="8"/>
        <v>0-0</v>
      </c>
      <c r="M110" s="11" t="e">
        <f t="shared" si="9"/>
        <v>#DIV/0!</v>
      </c>
      <c r="N110" s="5" t="e">
        <f t="shared" si="10"/>
        <v>#DIV/0!</v>
      </c>
      <c r="O110" s="9"/>
      <c r="P110" s="8">
        <f t="shared" si="11"/>
        <v>0</v>
      </c>
      <c r="Q110" s="7">
        <f t="shared" si="12"/>
        <v>0</v>
      </c>
      <c r="R110" s="6" t="e">
        <f t="shared" si="13"/>
        <v>#DIV/0!</v>
      </c>
      <c r="S110" s="5" t="e">
        <f t="shared" si="14"/>
        <v>#DIV/0!</v>
      </c>
      <c r="T110" s="4">
        <v>2956.166666666667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f t="shared" si="15"/>
        <v>0</v>
      </c>
    </row>
    <row r="111" spans="1:27" hidden="1" x14ac:dyDescent="0.25">
      <c r="A111" s="14">
        <v>350</v>
      </c>
      <c r="B111" s="14" t="s">
        <v>1</v>
      </c>
      <c r="C111" s="14"/>
      <c r="D111" s="14">
        <v>12</v>
      </c>
      <c r="E111" s="13" t="s">
        <v>69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1" t="str">
        <f t="shared" si="8"/>
        <v>0-0</v>
      </c>
      <c r="M111" s="11" t="e">
        <f t="shared" si="9"/>
        <v>#DIV/0!</v>
      </c>
      <c r="N111" s="5" t="e">
        <f t="shared" si="10"/>
        <v>#DIV/0!</v>
      </c>
      <c r="O111" s="9"/>
      <c r="P111" s="8">
        <f t="shared" si="11"/>
        <v>0</v>
      </c>
      <c r="Q111" s="7">
        <f t="shared" si="12"/>
        <v>0</v>
      </c>
      <c r="R111" s="6" t="e">
        <f t="shared" si="13"/>
        <v>#DIV/0!</v>
      </c>
      <c r="S111" s="5" t="e">
        <f t="shared" si="14"/>
        <v>#DIV/0!</v>
      </c>
      <c r="T111" s="4">
        <v>81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f t="shared" si="15"/>
        <v>0</v>
      </c>
    </row>
    <row r="112" spans="1:27" hidden="1" x14ac:dyDescent="0.25">
      <c r="A112" s="14">
        <v>352</v>
      </c>
      <c r="B112" s="14" t="s">
        <v>1</v>
      </c>
      <c r="C112" s="14"/>
      <c r="D112" s="14">
        <v>12</v>
      </c>
      <c r="E112" s="13" t="s">
        <v>67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1" t="str">
        <f t="shared" si="8"/>
        <v>0-0</v>
      </c>
      <c r="M112" s="11" t="e">
        <f t="shared" si="9"/>
        <v>#DIV/0!</v>
      </c>
      <c r="N112" s="5" t="e">
        <f t="shared" si="10"/>
        <v>#DIV/0!</v>
      </c>
      <c r="O112" s="9"/>
      <c r="P112" s="8">
        <f t="shared" si="11"/>
        <v>0</v>
      </c>
      <c r="Q112" s="7">
        <f t="shared" si="12"/>
        <v>0</v>
      </c>
      <c r="R112" s="6" t="e">
        <f t="shared" si="13"/>
        <v>#DIV/0!</v>
      </c>
      <c r="S112" s="5" t="e">
        <f t="shared" si="14"/>
        <v>#DIV/0!</v>
      </c>
      <c r="T112" s="4">
        <v>5691.5833333333312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f t="shared" si="15"/>
        <v>0</v>
      </c>
    </row>
    <row r="113" spans="1:27" hidden="1" x14ac:dyDescent="0.25">
      <c r="A113" s="14">
        <v>353</v>
      </c>
      <c r="B113" s="14" t="s">
        <v>1</v>
      </c>
      <c r="C113" s="14"/>
      <c r="D113" s="14">
        <v>12</v>
      </c>
      <c r="E113" s="13" t="s">
        <v>66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204.48155405981089</v>
      </c>
      <c r="L113" s="11" t="str">
        <f t="shared" si="8"/>
        <v>0-0</v>
      </c>
      <c r="M113" s="11" t="e">
        <f t="shared" si="9"/>
        <v>#DIV/0!</v>
      </c>
      <c r="N113" s="5" t="e">
        <f t="shared" si="10"/>
        <v>#DIV/0!</v>
      </c>
      <c r="O113" s="9"/>
      <c r="P113" s="8">
        <f t="shared" si="11"/>
        <v>0</v>
      </c>
      <c r="Q113" s="7">
        <f t="shared" si="12"/>
        <v>0</v>
      </c>
      <c r="R113" s="6" t="e">
        <f t="shared" si="13"/>
        <v>#DIV/0!</v>
      </c>
      <c r="S113" s="5" t="e">
        <f t="shared" si="14"/>
        <v>#DIV/0!</v>
      </c>
      <c r="T113" s="4">
        <v>491.79166666666657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1</v>
      </c>
      <c r="AA113" s="3">
        <f t="shared" si="15"/>
        <v>1</v>
      </c>
    </row>
    <row r="114" spans="1:27" hidden="1" x14ac:dyDescent="0.25">
      <c r="A114" s="14">
        <v>354</v>
      </c>
      <c r="B114" s="14" t="s">
        <v>1</v>
      </c>
      <c r="C114" s="14"/>
      <c r="D114" s="14">
        <v>12</v>
      </c>
      <c r="E114" s="13" t="s">
        <v>65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1" t="str">
        <f t="shared" si="8"/>
        <v>0-0</v>
      </c>
      <c r="M114" s="11" t="e">
        <f t="shared" si="9"/>
        <v>#DIV/0!</v>
      </c>
      <c r="N114" s="5" t="e">
        <f t="shared" si="10"/>
        <v>#DIV/0!</v>
      </c>
      <c r="O114" s="9"/>
      <c r="P114" s="8">
        <f t="shared" si="11"/>
        <v>0</v>
      </c>
      <c r="Q114" s="7">
        <f t="shared" si="12"/>
        <v>0</v>
      </c>
      <c r="R114" s="6" t="e">
        <f t="shared" si="13"/>
        <v>#DIV/0!</v>
      </c>
      <c r="S114" s="5" t="e">
        <f t="shared" si="14"/>
        <v>#DIV/0!</v>
      </c>
      <c r="T114" s="4">
        <v>1006.4166666666667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f t="shared" si="15"/>
        <v>0</v>
      </c>
    </row>
    <row r="115" spans="1:27" hidden="1" x14ac:dyDescent="0.25">
      <c r="A115" s="14">
        <v>356</v>
      </c>
      <c r="B115" s="14" t="s">
        <v>1</v>
      </c>
      <c r="C115" s="14"/>
      <c r="D115" s="14">
        <v>12</v>
      </c>
      <c r="E115" s="13" t="s">
        <v>63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1" t="str">
        <f t="shared" si="8"/>
        <v>0-0</v>
      </c>
      <c r="M115" s="11" t="e">
        <f t="shared" si="9"/>
        <v>#DIV/0!</v>
      </c>
      <c r="N115" s="5" t="e">
        <f t="shared" si="10"/>
        <v>#DIV/0!</v>
      </c>
      <c r="O115" s="9"/>
      <c r="P115" s="8">
        <f t="shared" si="11"/>
        <v>0</v>
      </c>
      <c r="Q115" s="7">
        <f t="shared" si="12"/>
        <v>0</v>
      </c>
      <c r="R115" s="6" t="e">
        <f t="shared" si="13"/>
        <v>#DIV/0!</v>
      </c>
      <c r="S115" s="5" t="e">
        <f t="shared" si="14"/>
        <v>#DIV/0!</v>
      </c>
      <c r="T115" s="4">
        <v>21729.083333333336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f t="shared" si="15"/>
        <v>0</v>
      </c>
    </row>
    <row r="116" spans="1:27" hidden="1" x14ac:dyDescent="0.25">
      <c r="A116" s="14">
        <v>357</v>
      </c>
      <c r="B116" s="14" t="s">
        <v>1</v>
      </c>
      <c r="C116" s="14"/>
      <c r="D116" s="14">
        <v>12</v>
      </c>
      <c r="E116" s="13" t="s">
        <v>62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1" t="str">
        <f t="shared" si="8"/>
        <v>0-0</v>
      </c>
      <c r="M116" s="11" t="e">
        <f t="shared" si="9"/>
        <v>#DIV/0!</v>
      </c>
      <c r="N116" s="5" t="e">
        <f t="shared" si="10"/>
        <v>#DIV/0!</v>
      </c>
      <c r="O116" s="9"/>
      <c r="P116" s="8">
        <f t="shared" si="11"/>
        <v>0</v>
      </c>
      <c r="Q116" s="7">
        <f t="shared" si="12"/>
        <v>0</v>
      </c>
      <c r="R116" s="6" t="e">
        <f t="shared" si="13"/>
        <v>#DIV/0!</v>
      </c>
      <c r="S116" s="5" t="e">
        <f t="shared" si="14"/>
        <v>#DIV/0!</v>
      </c>
      <c r="T116" s="4">
        <v>1271.2916666666661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f t="shared" si="15"/>
        <v>0</v>
      </c>
    </row>
    <row r="117" spans="1:27" hidden="1" x14ac:dyDescent="0.25">
      <c r="A117" s="14">
        <v>407</v>
      </c>
      <c r="B117" s="14" t="s">
        <v>1</v>
      </c>
      <c r="C117" s="14"/>
      <c r="D117" s="14">
        <v>13</v>
      </c>
      <c r="E117" s="13" t="s">
        <v>11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1" t="str">
        <f t="shared" si="8"/>
        <v>0-0</v>
      </c>
      <c r="M117" s="11" t="e">
        <f t="shared" si="9"/>
        <v>#DIV/0!</v>
      </c>
      <c r="N117" s="5" t="e">
        <f t="shared" si="10"/>
        <v>#DIV/0!</v>
      </c>
      <c r="O117" s="9"/>
      <c r="P117" s="8">
        <f t="shared" si="11"/>
        <v>0</v>
      </c>
      <c r="Q117" s="7">
        <f t="shared" si="12"/>
        <v>0</v>
      </c>
      <c r="R117" s="6" t="e">
        <f t="shared" si="13"/>
        <v>#DIV/0!</v>
      </c>
      <c r="S117" s="5" t="e">
        <f t="shared" si="14"/>
        <v>#DIV/0!</v>
      </c>
      <c r="T117" s="4">
        <v>4622.7916666666706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f t="shared" si="15"/>
        <v>0</v>
      </c>
    </row>
    <row r="118" spans="1:27" hidden="1" x14ac:dyDescent="0.25">
      <c r="A118" s="14">
        <v>408</v>
      </c>
      <c r="B118" s="14" t="s">
        <v>1</v>
      </c>
      <c r="C118" s="14"/>
      <c r="D118" s="14">
        <v>13</v>
      </c>
      <c r="E118" s="13" t="s">
        <v>10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3.211492862457114</v>
      </c>
      <c r="L118" s="11" t="str">
        <f t="shared" si="8"/>
        <v>0-0</v>
      </c>
      <c r="M118" s="11" t="e">
        <f t="shared" si="9"/>
        <v>#DIV/0!</v>
      </c>
      <c r="N118" s="5" t="e">
        <f t="shared" si="10"/>
        <v>#DIV/0!</v>
      </c>
      <c r="O118" s="9"/>
      <c r="P118" s="8">
        <f t="shared" si="11"/>
        <v>0</v>
      </c>
      <c r="Q118" s="7">
        <f t="shared" si="12"/>
        <v>0</v>
      </c>
      <c r="R118" s="6" t="e">
        <f t="shared" si="13"/>
        <v>#DIV/0!</v>
      </c>
      <c r="S118" s="5" t="e">
        <f t="shared" si="14"/>
        <v>#DIV/0!</v>
      </c>
      <c r="T118" s="4">
        <v>31091.916666666668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1</v>
      </c>
      <c r="AA118" s="3">
        <f t="shared" si="15"/>
        <v>1</v>
      </c>
    </row>
    <row r="119" spans="1:27" hidden="1" x14ac:dyDescent="0.25">
      <c r="A119" s="14">
        <v>409</v>
      </c>
      <c r="B119" s="14" t="s">
        <v>1</v>
      </c>
      <c r="C119" s="14"/>
      <c r="D119" s="14">
        <v>13</v>
      </c>
      <c r="E119" s="13" t="s">
        <v>9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1" t="str">
        <f t="shared" si="8"/>
        <v>0-0</v>
      </c>
      <c r="M119" s="11" t="e">
        <f t="shared" si="9"/>
        <v>#DIV/0!</v>
      </c>
      <c r="N119" s="5" t="e">
        <f t="shared" si="10"/>
        <v>#DIV/0!</v>
      </c>
      <c r="O119" s="9"/>
      <c r="P119" s="8">
        <f t="shared" si="11"/>
        <v>0</v>
      </c>
      <c r="Q119" s="7">
        <f t="shared" si="12"/>
        <v>0</v>
      </c>
      <c r="R119" s="6" t="e">
        <f t="shared" si="13"/>
        <v>#DIV/0!</v>
      </c>
      <c r="S119" s="5" t="e">
        <f t="shared" si="14"/>
        <v>#DIV/0!</v>
      </c>
      <c r="T119" s="4">
        <v>11990.916666666673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f t="shared" si="15"/>
        <v>0</v>
      </c>
    </row>
    <row r="120" spans="1:27" hidden="1" x14ac:dyDescent="0.25">
      <c r="A120" s="14">
        <v>410</v>
      </c>
      <c r="B120" s="14" t="s">
        <v>1</v>
      </c>
      <c r="C120" s="14"/>
      <c r="D120" s="14">
        <v>13</v>
      </c>
      <c r="E120" s="13" t="s">
        <v>8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1" t="str">
        <f t="shared" si="8"/>
        <v>0-0</v>
      </c>
      <c r="M120" s="11" t="e">
        <f t="shared" si="9"/>
        <v>#DIV/0!</v>
      </c>
      <c r="N120" s="5" t="e">
        <f t="shared" si="10"/>
        <v>#DIV/0!</v>
      </c>
      <c r="O120" s="9"/>
      <c r="P120" s="8">
        <f t="shared" si="11"/>
        <v>0</v>
      </c>
      <c r="Q120" s="7">
        <f t="shared" si="12"/>
        <v>0</v>
      </c>
      <c r="R120" s="6" t="e">
        <f t="shared" si="13"/>
        <v>#DIV/0!</v>
      </c>
      <c r="S120" s="5" t="e">
        <f t="shared" si="14"/>
        <v>#DIV/0!</v>
      </c>
      <c r="T120" s="4">
        <v>8052.7500000000027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f t="shared" si="15"/>
        <v>0</v>
      </c>
    </row>
    <row r="121" spans="1:27" x14ac:dyDescent="0.25">
      <c r="A121" s="14">
        <v>48</v>
      </c>
      <c r="B121" s="14" t="s">
        <v>1</v>
      </c>
      <c r="C121" s="14" t="s">
        <v>442</v>
      </c>
      <c r="D121" s="14">
        <v>4</v>
      </c>
      <c r="E121" s="13" t="s">
        <v>371</v>
      </c>
      <c r="F121" s="12">
        <v>0.4774300893152339</v>
      </c>
      <c r="G121" s="12">
        <v>0.46734322387376126</v>
      </c>
      <c r="H121" s="12">
        <v>0.45765228951999143</v>
      </c>
      <c r="I121" s="12">
        <v>0.44833901603036158</v>
      </c>
      <c r="J121" s="12">
        <v>0.43933353103342226</v>
      </c>
      <c r="K121" s="12">
        <v>1.7227344964662399</v>
      </c>
      <c r="L121" s="11" t="str">
        <f t="shared" si="8"/>
        <v>0-0</v>
      </c>
      <c r="M121" s="19">
        <f t="shared" si="9"/>
        <v>108.26</v>
      </c>
      <c r="N121" s="5">
        <f t="shared" si="10"/>
        <v>2.9212451924940437</v>
      </c>
      <c r="O121" s="9"/>
      <c r="P121" s="8">
        <f t="shared" si="11"/>
        <v>0.45167314166075256</v>
      </c>
      <c r="Q121" s="7">
        <f t="shared" si="12"/>
        <v>1.1740441388681692E-2</v>
      </c>
      <c r="R121" s="6">
        <f t="shared" si="13"/>
        <v>2.599322453735765E-2</v>
      </c>
      <c r="S121" s="5">
        <f t="shared" si="14"/>
        <v>2.8141176385470565</v>
      </c>
      <c r="T121" s="4">
        <v>231620.75000000012</v>
      </c>
      <c r="U121" s="3">
        <v>1</v>
      </c>
      <c r="V121" s="3">
        <v>1</v>
      </c>
      <c r="W121" s="3">
        <v>1</v>
      </c>
      <c r="X121" s="3">
        <v>1</v>
      </c>
      <c r="Y121" s="3">
        <v>1</v>
      </c>
      <c r="Z121" s="3">
        <v>4</v>
      </c>
      <c r="AA121" s="3">
        <f t="shared" si="15"/>
        <v>3</v>
      </c>
    </row>
    <row r="122" spans="1:27" x14ac:dyDescent="0.25">
      <c r="A122" s="14">
        <v>375</v>
      </c>
      <c r="B122" s="14" t="s">
        <v>1</v>
      </c>
      <c r="C122" s="14" t="s">
        <v>441</v>
      </c>
      <c r="D122" s="14">
        <v>13</v>
      </c>
      <c r="E122" s="13" t="s">
        <v>43</v>
      </c>
      <c r="F122" s="12">
        <v>2.9652106658627653</v>
      </c>
      <c r="G122" s="12">
        <v>2.0097321278290119</v>
      </c>
      <c r="H122" s="12">
        <v>2.0447806972702178</v>
      </c>
      <c r="I122" s="12">
        <v>3.1258547259016138</v>
      </c>
      <c r="J122" s="12">
        <v>4.247659804926224</v>
      </c>
      <c r="K122" s="12">
        <v>9.7401104059551802</v>
      </c>
      <c r="L122" s="11" t="str">
        <f t="shared" si="8"/>
        <v>2-4</v>
      </c>
      <c r="M122" s="19">
        <f t="shared" si="9"/>
        <v>7.3</v>
      </c>
      <c r="N122" s="5">
        <f t="shared" si="10"/>
        <v>1.2930533171839906</v>
      </c>
      <c r="O122" s="9"/>
      <c r="P122" s="8">
        <f t="shared" si="11"/>
        <v>3.1240489961046007</v>
      </c>
      <c r="Q122" s="7">
        <f t="shared" si="12"/>
        <v>0.90611306339227315</v>
      </c>
      <c r="R122" s="6">
        <f t="shared" si="13"/>
        <v>0.29004444697317872</v>
      </c>
      <c r="S122" s="5">
        <f t="shared" si="14"/>
        <v>2.1177841378608959</v>
      </c>
      <c r="T122" s="4">
        <v>92619.416666666628</v>
      </c>
      <c r="U122" s="3">
        <v>3</v>
      </c>
      <c r="V122" s="3">
        <v>2</v>
      </c>
      <c r="W122" s="3">
        <v>2</v>
      </c>
      <c r="X122" s="3">
        <v>3</v>
      </c>
      <c r="Y122" s="3">
        <v>4</v>
      </c>
      <c r="Z122" s="3">
        <v>9</v>
      </c>
      <c r="AA122" s="3">
        <f t="shared" si="15"/>
        <v>5</v>
      </c>
    </row>
    <row r="123" spans="1:27" x14ac:dyDescent="0.25">
      <c r="A123" s="14">
        <v>4</v>
      </c>
      <c r="B123" s="14" t="s">
        <v>1</v>
      </c>
      <c r="C123" s="14" t="s">
        <v>442</v>
      </c>
      <c r="D123" s="14">
        <v>15</v>
      </c>
      <c r="E123" s="13" t="s">
        <v>415</v>
      </c>
      <c r="F123" s="12">
        <v>0.55233818562429404</v>
      </c>
      <c r="G123" s="12">
        <v>2.2291294274341746</v>
      </c>
      <c r="H123" s="12">
        <v>1.1256491829897524</v>
      </c>
      <c r="I123" s="12">
        <v>1.1370290567775458</v>
      </c>
      <c r="J123" s="12">
        <v>0.57429429998549908</v>
      </c>
      <c r="K123" s="12">
        <v>4.0612730060237379</v>
      </c>
      <c r="L123" s="11" t="str">
        <f t="shared" si="8"/>
        <v>1-2</v>
      </c>
      <c r="M123" s="19">
        <f t="shared" si="9"/>
        <v>5.68</v>
      </c>
      <c r="N123" s="5">
        <f t="shared" si="10"/>
        <v>6.0717626940164386</v>
      </c>
      <c r="O123" s="9"/>
      <c r="P123" s="24">
        <f t="shared" si="11"/>
        <v>1.0538088210999719</v>
      </c>
      <c r="Q123" s="7">
        <f t="shared" si="12"/>
        <v>0.52959646755395906</v>
      </c>
      <c r="R123" s="6">
        <f t="shared" si="13"/>
        <v>0.50255459714330641</v>
      </c>
      <c r="S123" s="5">
        <f t="shared" si="14"/>
        <v>2.8538992317264502</v>
      </c>
      <c r="T123" s="4">
        <v>172580.625</v>
      </c>
      <c r="U123" s="3">
        <v>1</v>
      </c>
      <c r="V123" s="3">
        <v>4</v>
      </c>
      <c r="W123" s="3">
        <v>2</v>
      </c>
      <c r="X123" s="3">
        <v>2</v>
      </c>
      <c r="Y123" s="3">
        <v>1</v>
      </c>
      <c r="Z123" s="3">
        <v>7</v>
      </c>
      <c r="AA123" s="3">
        <f t="shared" si="15"/>
        <v>6</v>
      </c>
    </row>
    <row r="124" spans="1:27" x14ac:dyDescent="0.25">
      <c r="A124" s="14">
        <v>87</v>
      </c>
      <c r="B124" s="14" t="s">
        <v>1</v>
      </c>
      <c r="C124" s="14"/>
      <c r="D124" s="14">
        <v>5</v>
      </c>
      <c r="E124" s="13" t="s">
        <v>332</v>
      </c>
      <c r="F124" s="12">
        <v>0</v>
      </c>
      <c r="G124" s="12">
        <v>1.1395913995037079</v>
      </c>
      <c r="H124" s="12">
        <v>0</v>
      </c>
      <c r="I124" s="12">
        <v>0</v>
      </c>
      <c r="J124" s="12">
        <v>0</v>
      </c>
      <c r="K124" s="12">
        <v>2.1948736895918164</v>
      </c>
      <c r="L124" s="11" t="str">
        <f t="shared" si="8"/>
        <v>0-1</v>
      </c>
      <c r="M124" s="19">
        <f t="shared" si="9"/>
        <v>5.27</v>
      </c>
      <c r="N124" s="5" t="e">
        <f t="shared" si="10"/>
        <v>#DIV/0!</v>
      </c>
      <c r="O124" s="9"/>
      <c r="P124" s="8">
        <f t="shared" si="11"/>
        <v>0.15194551993382771</v>
      </c>
      <c r="Q124" s="7">
        <f t="shared" si="12"/>
        <v>0.38738658557279448</v>
      </c>
      <c r="R124" s="6">
        <f t="shared" si="13"/>
        <v>2.5495097567963922</v>
      </c>
      <c r="S124" s="5">
        <f t="shared" si="14"/>
        <v>13.445135931271183</v>
      </c>
      <c r="T124" s="4">
        <v>91016.791666666701</v>
      </c>
      <c r="U124" s="3">
        <v>0</v>
      </c>
      <c r="V124" s="3">
        <v>1</v>
      </c>
      <c r="W124" s="3">
        <v>0</v>
      </c>
      <c r="X124" s="3">
        <v>0</v>
      </c>
      <c r="Y124" s="3">
        <v>0</v>
      </c>
      <c r="Z124" s="3">
        <v>2</v>
      </c>
      <c r="AA124" s="3">
        <f t="shared" si="15"/>
        <v>2</v>
      </c>
    </row>
    <row r="125" spans="1:27" x14ac:dyDescent="0.25">
      <c r="A125" s="14">
        <v>404</v>
      </c>
      <c r="B125" s="14" t="s">
        <v>1</v>
      </c>
      <c r="C125" s="14"/>
      <c r="D125" s="14">
        <v>13</v>
      </c>
      <c r="E125" s="13" t="s">
        <v>14</v>
      </c>
      <c r="F125" s="12">
        <v>0</v>
      </c>
      <c r="G125" s="12">
        <v>0</v>
      </c>
      <c r="H125" s="12">
        <v>0</v>
      </c>
      <c r="I125" s="12">
        <v>1.4844724185024643</v>
      </c>
      <c r="J125" s="12">
        <v>1.4599019675828768</v>
      </c>
      <c r="K125" s="12">
        <v>4.3081345358613286</v>
      </c>
      <c r="L125" s="11" t="str">
        <f t="shared" si="8"/>
        <v>0-2</v>
      </c>
      <c r="M125" s="19">
        <f t="shared" si="9"/>
        <v>4.75</v>
      </c>
      <c r="N125" s="5">
        <f t="shared" si="10"/>
        <v>1.9509752240379532</v>
      </c>
      <c r="O125" s="9"/>
      <c r="P125" s="8">
        <f t="shared" si="11"/>
        <v>0.88249330079494948</v>
      </c>
      <c r="Q125" s="7">
        <f t="shared" si="12"/>
        <v>0.72061482225113493</v>
      </c>
      <c r="R125" s="6">
        <f t="shared" si="13"/>
        <v>0.81656690379632968</v>
      </c>
      <c r="S125" s="5">
        <f t="shared" si="14"/>
        <v>3.8817759092115072</v>
      </c>
      <c r="T125" s="4">
        <v>69491.958333333372</v>
      </c>
      <c r="U125" s="3">
        <v>0</v>
      </c>
      <c r="V125" s="3">
        <v>0</v>
      </c>
      <c r="W125" s="3">
        <v>0</v>
      </c>
      <c r="X125" s="3">
        <v>1</v>
      </c>
      <c r="Y125" s="3">
        <v>1</v>
      </c>
      <c r="Z125" s="3">
        <v>3</v>
      </c>
      <c r="AA125" s="3">
        <f t="shared" si="15"/>
        <v>2</v>
      </c>
    </row>
    <row r="126" spans="1:27" x14ac:dyDescent="0.25">
      <c r="A126" s="14">
        <v>34</v>
      </c>
      <c r="B126" s="14" t="s">
        <v>1</v>
      </c>
      <c r="C126" s="14" t="s">
        <v>442</v>
      </c>
      <c r="D126" s="14">
        <v>3</v>
      </c>
      <c r="E126" s="13" t="s">
        <v>385</v>
      </c>
      <c r="F126" s="12">
        <v>1.2479272707986577</v>
      </c>
      <c r="G126" s="12">
        <v>1.2258807953514601</v>
      </c>
      <c r="H126" s="12">
        <v>1.2046033918620005</v>
      </c>
      <c r="I126" s="12">
        <v>0.59196204339377756</v>
      </c>
      <c r="J126" s="12">
        <v>1.1641121680279505</v>
      </c>
      <c r="K126" s="12">
        <v>2.2898294363298617</v>
      </c>
      <c r="L126" s="11" t="str">
        <f t="shared" si="8"/>
        <v>1-1</v>
      </c>
      <c r="M126" s="19">
        <f t="shared" si="9"/>
        <v>4.7</v>
      </c>
      <c r="N126" s="5">
        <f t="shared" si="10"/>
        <v>0.96701786925646382</v>
      </c>
      <c r="O126" s="9"/>
      <c r="P126" s="8">
        <f t="shared" si="11"/>
        <v>1.0334605367201628</v>
      </c>
      <c r="Q126" s="7">
        <f t="shared" si="12"/>
        <v>0.26745088580184467</v>
      </c>
      <c r="R126" s="6">
        <f t="shared" si="13"/>
        <v>0.25879158061578134</v>
      </c>
      <c r="S126" s="5">
        <f t="shared" si="14"/>
        <v>1.2156912189380431</v>
      </c>
      <c r="T126" s="4">
        <v>174320.62499999997</v>
      </c>
      <c r="U126" s="3">
        <v>2</v>
      </c>
      <c r="V126" s="3">
        <v>2</v>
      </c>
      <c r="W126" s="3">
        <v>2</v>
      </c>
      <c r="X126" s="3">
        <v>1</v>
      </c>
      <c r="Y126" s="3">
        <v>2</v>
      </c>
      <c r="Z126" s="3">
        <v>4</v>
      </c>
      <c r="AA126" s="3">
        <f t="shared" si="15"/>
        <v>2</v>
      </c>
    </row>
    <row r="127" spans="1:27" x14ac:dyDescent="0.25">
      <c r="A127" s="14">
        <v>263</v>
      </c>
      <c r="B127" s="14" t="s">
        <v>1</v>
      </c>
      <c r="C127" s="14"/>
      <c r="D127" s="14">
        <v>9</v>
      </c>
      <c r="E127" s="13" t="s">
        <v>156</v>
      </c>
      <c r="F127" s="12">
        <v>0</v>
      </c>
      <c r="G127" s="12">
        <v>0</v>
      </c>
      <c r="H127" s="12">
        <v>1.6881554791196267</v>
      </c>
      <c r="I127" s="12">
        <v>0</v>
      </c>
      <c r="J127" s="12">
        <v>0</v>
      </c>
      <c r="K127" s="12">
        <v>3.1945649801138338</v>
      </c>
      <c r="L127" s="11" t="str">
        <f t="shared" si="8"/>
        <v>0-1</v>
      </c>
      <c r="M127" s="19">
        <f t="shared" si="9"/>
        <v>4.2300000000000004</v>
      </c>
      <c r="N127" s="5" t="e">
        <f t="shared" si="10"/>
        <v>#DIV/0!</v>
      </c>
      <c r="O127" s="9"/>
      <c r="P127" s="8">
        <f t="shared" si="11"/>
        <v>0.33763109582392536</v>
      </c>
      <c r="Q127" s="7">
        <f t="shared" si="12"/>
        <v>0.67526219164785062</v>
      </c>
      <c r="R127" s="6">
        <f t="shared" si="13"/>
        <v>1.9999999999999998</v>
      </c>
      <c r="S127" s="5">
        <f t="shared" si="14"/>
        <v>8.4617024901634057</v>
      </c>
      <c r="T127" s="4">
        <v>62465.958333333314</v>
      </c>
      <c r="U127" s="3">
        <v>0</v>
      </c>
      <c r="V127" s="3">
        <v>0</v>
      </c>
      <c r="W127" s="3">
        <v>1</v>
      </c>
      <c r="X127" s="3">
        <v>0</v>
      </c>
      <c r="Y127" s="3">
        <v>0</v>
      </c>
      <c r="Z127" s="3">
        <v>2</v>
      </c>
      <c r="AA127" s="3">
        <f t="shared" si="15"/>
        <v>2</v>
      </c>
    </row>
    <row r="128" spans="1:27" x14ac:dyDescent="0.25">
      <c r="A128" s="14">
        <v>382</v>
      </c>
      <c r="B128" s="14" t="s">
        <v>1</v>
      </c>
      <c r="C128" s="14" t="s">
        <v>441</v>
      </c>
      <c r="D128" s="14">
        <v>13</v>
      </c>
      <c r="E128" s="13" t="s">
        <v>36</v>
      </c>
      <c r="F128" s="12">
        <v>0.78962121870138891</v>
      </c>
      <c r="G128" s="12">
        <v>0</v>
      </c>
      <c r="H128" s="12">
        <v>0.79035139022809542</v>
      </c>
      <c r="I128" s="12">
        <v>0</v>
      </c>
      <c r="J128" s="12">
        <v>0</v>
      </c>
      <c r="K128" s="12">
        <v>1.5803145484415801</v>
      </c>
      <c r="L128" s="11" t="str">
        <f t="shared" si="8"/>
        <v>0-1</v>
      </c>
      <c r="M128" s="19">
        <f t="shared" si="9"/>
        <v>3.92</v>
      </c>
      <c r="N128" s="5" t="e">
        <f t="shared" si="10"/>
        <v>#DIV/0!</v>
      </c>
      <c r="O128" s="9"/>
      <c r="P128" s="8">
        <f t="shared" si="11"/>
        <v>0.21071169262571168</v>
      </c>
      <c r="Q128" s="7">
        <f t="shared" si="12"/>
        <v>0.34942584983484265</v>
      </c>
      <c r="R128" s="6">
        <f t="shared" si="13"/>
        <v>1.6583125762058666</v>
      </c>
      <c r="S128" s="5">
        <f t="shared" si="14"/>
        <v>6.4998901520320533</v>
      </c>
      <c r="T128" s="4">
        <v>126572.08333333327</v>
      </c>
      <c r="U128" s="3">
        <v>1</v>
      </c>
      <c r="V128" s="3">
        <v>0</v>
      </c>
      <c r="W128" s="3">
        <v>1</v>
      </c>
      <c r="X128" s="3">
        <v>0</v>
      </c>
      <c r="Y128" s="3">
        <v>0</v>
      </c>
      <c r="Z128" s="3">
        <v>2</v>
      </c>
      <c r="AA128" s="3">
        <f t="shared" si="15"/>
        <v>2</v>
      </c>
    </row>
    <row r="129" spans="1:27" x14ac:dyDescent="0.25">
      <c r="A129" s="14">
        <v>289</v>
      </c>
      <c r="B129" s="14" t="s">
        <v>1</v>
      </c>
      <c r="C129" s="14"/>
      <c r="D129" s="14">
        <v>14</v>
      </c>
      <c r="E129" s="13" t="s">
        <v>130</v>
      </c>
      <c r="F129" s="12">
        <v>2.5648753149987495</v>
      </c>
      <c r="G129" s="12">
        <v>5.1546059625904475</v>
      </c>
      <c r="H129" s="12">
        <v>0</v>
      </c>
      <c r="I129" s="12">
        <v>0</v>
      </c>
      <c r="J129" s="12">
        <v>0</v>
      </c>
      <c r="K129" s="12">
        <v>7.8968322734760807</v>
      </c>
      <c r="L129" s="11" t="str">
        <f t="shared" si="8"/>
        <v>-1-3</v>
      </c>
      <c r="M129" s="19">
        <f t="shared" si="9"/>
        <v>3.91</v>
      </c>
      <c r="N129" s="5" t="e">
        <f t="shared" si="10"/>
        <v>#DIV/0!</v>
      </c>
      <c r="O129" s="9"/>
      <c r="P129" s="8">
        <f t="shared" si="11"/>
        <v>0.85827248267864298</v>
      </c>
      <c r="Q129" s="7">
        <f t="shared" si="12"/>
        <v>1.8012779874815823</v>
      </c>
      <c r="R129" s="6">
        <f t="shared" si="13"/>
        <v>2.0987250830410491</v>
      </c>
      <c r="S129" s="5">
        <f t="shared" si="14"/>
        <v>8.200845224386434</v>
      </c>
      <c r="T129" s="4">
        <v>38014.666666666642</v>
      </c>
      <c r="U129" s="3">
        <v>1</v>
      </c>
      <c r="V129" s="3">
        <v>2</v>
      </c>
      <c r="W129" s="3">
        <v>0</v>
      </c>
      <c r="X129" s="3">
        <v>0</v>
      </c>
      <c r="Y129" s="3">
        <v>0</v>
      </c>
      <c r="Z129" s="3">
        <v>3</v>
      </c>
      <c r="AA129" s="3">
        <f t="shared" si="15"/>
        <v>3</v>
      </c>
    </row>
    <row r="130" spans="1:27" x14ac:dyDescent="0.25">
      <c r="A130" s="14">
        <v>52</v>
      </c>
      <c r="B130" s="14" t="s">
        <v>1</v>
      </c>
      <c r="C130" s="14"/>
      <c r="D130" s="14">
        <v>4</v>
      </c>
      <c r="E130" s="13" t="s">
        <v>367</v>
      </c>
      <c r="F130" s="12">
        <v>0</v>
      </c>
      <c r="G130" s="12">
        <v>0</v>
      </c>
      <c r="H130" s="12">
        <v>0</v>
      </c>
      <c r="I130" s="12">
        <v>0</v>
      </c>
      <c r="J130" s="12">
        <v>3.7072049528258169</v>
      </c>
      <c r="K130" s="12">
        <v>7.3726943050544422</v>
      </c>
      <c r="L130" s="11" t="str">
        <f t="shared" si="8"/>
        <v>-1-3</v>
      </c>
      <c r="M130" s="19">
        <f t="shared" si="9"/>
        <v>3.51</v>
      </c>
      <c r="N130" s="5">
        <f t="shared" si="10"/>
        <v>0.98874742531691062</v>
      </c>
      <c r="O130" s="9"/>
      <c r="P130" s="8">
        <f t="shared" si="11"/>
        <v>1.2357349842752723</v>
      </c>
      <c r="Q130" s="7">
        <f t="shared" si="12"/>
        <v>1.7475931742609934</v>
      </c>
      <c r="R130" s="6">
        <f t="shared" si="13"/>
        <v>1.4142135623730949</v>
      </c>
      <c r="S130" s="5">
        <f t="shared" si="14"/>
        <v>4.966242275950731</v>
      </c>
      <c r="T130" s="4">
        <v>27107.25</v>
      </c>
      <c r="U130" s="3">
        <v>0</v>
      </c>
      <c r="V130" s="3">
        <v>0</v>
      </c>
      <c r="W130" s="3">
        <v>0</v>
      </c>
      <c r="X130" s="3">
        <v>0</v>
      </c>
      <c r="Y130" s="3">
        <v>1</v>
      </c>
      <c r="Z130" s="3">
        <v>2</v>
      </c>
      <c r="AA130" s="3">
        <f t="shared" si="15"/>
        <v>1</v>
      </c>
    </row>
    <row r="131" spans="1:27" x14ac:dyDescent="0.25">
      <c r="A131" s="14">
        <v>306</v>
      </c>
      <c r="B131" s="14" t="s">
        <v>1</v>
      </c>
      <c r="C131" s="14"/>
      <c r="D131" s="14">
        <v>10</v>
      </c>
      <c r="E131" s="13" t="s">
        <v>113</v>
      </c>
      <c r="F131" s="12">
        <v>6.760753824051382</v>
      </c>
      <c r="G131" s="12">
        <v>0</v>
      </c>
      <c r="H131" s="12">
        <v>0</v>
      </c>
      <c r="I131" s="12">
        <v>0</v>
      </c>
      <c r="J131" s="12">
        <v>0</v>
      </c>
      <c r="K131" s="12">
        <v>6.3631784076146012</v>
      </c>
      <c r="L131" s="11" t="str">
        <f t="shared" si="8"/>
        <v>-1-2</v>
      </c>
      <c r="M131" s="19">
        <f t="shared" si="9"/>
        <v>3.51</v>
      </c>
      <c r="N131" s="5" t="e">
        <f t="shared" si="10"/>
        <v>#DIV/0!</v>
      </c>
      <c r="O131" s="9"/>
      <c r="P131" s="8">
        <f t="shared" si="11"/>
        <v>0.45071692160342547</v>
      </c>
      <c r="Q131" s="7">
        <f t="shared" si="12"/>
        <v>1.6864282990614683</v>
      </c>
      <c r="R131" s="6">
        <f t="shared" si="13"/>
        <v>3.7416573867739413</v>
      </c>
      <c r="S131" s="5">
        <f t="shared" si="14"/>
        <v>13.117904393244419</v>
      </c>
      <c r="T131" s="4">
        <v>15692.79166666667</v>
      </c>
      <c r="U131" s="3">
        <v>1</v>
      </c>
      <c r="V131" s="3">
        <v>0</v>
      </c>
      <c r="W131" s="3">
        <v>0</v>
      </c>
      <c r="X131" s="3">
        <v>0</v>
      </c>
      <c r="Y131" s="3">
        <v>0</v>
      </c>
      <c r="Z131" s="3">
        <v>1</v>
      </c>
      <c r="AA131" s="3">
        <f t="shared" si="15"/>
        <v>1</v>
      </c>
    </row>
    <row r="132" spans="1:27" x14ac:dyDescent="0.25">
      <c r="A132" s="14">
        <v>376</v>
      </c>
      <c r="B132" s="14" t="s">
        <v>1</v>
      </c>
      <c r="C132" s="14" t="s">
        <v>441</v>
      </c>
      <c r="D132" s="14">
        <v>13</v>
      </c>
      <c r="E132" s="13" t="s">
        <v>42</v>
      </c>
      <c r="F132" s="12">
        <v>1.0671333596559562</v>
      </c>
      <c r="G132" s="12">
        <v>2.1711224431640854</v>
      </c>
      <c r="H132" s="12">
        <v>3.3163462707686184</v>
      </c>
      <c r="I132" s="12">
        <v>1.1268811872820188</v>
      </c>
      <c r="J132" s="12">
        <v>1.1485836527831619</v>
      </c>
      <c r="K132" s="12">
        <v>4.6842247022589705</v>
      </c>
      <c r="L132" s="11" t="str">
        <f t="shared" si="8"/>
        <v>1-3</v>
      </c>
      <c r="M132" s="19">
        <f t="shared" si="9"/>
        <v>3.4</v>
      </c>
      <c r="N132" s="5">
        <f t="shared" si="10"/>
        <v>3.0782616842129937</v>
      </c>
      <c r="O132" s="9"/>
      <c r="P132" s="8">
        <f t="shared" si="11"/>
        <v>1.7072573380889244</v>
      </c>
      <c r="Q132" s="7">
        <f t="shared" si="12"/>
        <v>0.87618602659335731</v>
      </c>
      <c r="R132" s="6">
        <f t="shared" si="13"/>
        <v>0.51321262884372509</v>
      </c>
      <c r="S132" s="5">
        <f t="shared" si="14"/>
        <v>1.7437133218020981</v>
      </c>
      <c r="T132" s="4">
        <v>85606.624999999942</v>
      </c>
      <c r="U132" s="3">
        <v>1</v>
      </c>
      <c r="V132" s="3">
        <v>2</v>
      </c>
      <c r="W132" s="3">
        <v>3</v>
      </c>
      <c r="X132" s="3">
        <v>1</v>
      </c>
      <c r="Y132" s="3">
        <v>1</v>
      </c>
      <c r="Z132" s="3">
        <v>4</v>
      </c>
      <c r="AA132" s="3">
        <f t="shared" si="15"/>
        <v>3</v>
      </c>
    </row>
    <row r="133" spans="1:27" x14ac:dyDescent="0.25">
      <c r="A133" s="14">
        <v>158</v>
      </c>
      <c r="B133" s="14" t="s">
        <v>1</v>
      </c>
      <c r="C133" s="14"/>
      <c r="D133" s="14">
        <v>7</v>
      </c>
      <c r="E133" s="13" t="s">
        <v>261</v>
      </c>
      <c r="F133" s="12">
        <v>2.5654346166920003</v>
      </c>
      <c r="G133" s="12">
        <v>0</v>
      </c>
      <c r="H133" s="12">
        <v>2.5558125567070911</v>
      </c>
      <c r="I133" s="12">
        <v>2.551492304061338</v>
      </c>
      <c r="J133" s="12">
        <v>2.5470244386994891</v>
      </c>
      <c r="K133" s="12">
        <v>5.0846811269348233</v>
      </c>
      <c r="L133" s="11" t="str">
        <f t="shared" ref="L133:L196" si="16">CONCATENATE(ROUND(P133-Q133,),"-",ROUND(P133+Q133,0))</f>
        <v>1-3</v>
      </c>
      <c r="M133" s="19">
        <f t="shared" ref="M133:M196" si="17">ROUND((K133-P133)/Q133,2)</f>
        <v>3.31</v>
      </c>
      <c r="N133" s="5">
        <f t="shared" ref="N133:N196" si="18">((K133-J133)/J133)</f>
        <v>0.99632208065151584</v>
      </c>
      <c r="O133" s="9"/>
      <c r="P133" s="8">
        <f t="shared" ref="P133:P196" si="19">(F133+G133*2+H133*3+I133*4+J133*5)/15</f>
        <v>2.2115975797704048</v>
      </c>
      <c r="Q133" s="7">
        <f t="shared" ref="Q133:Q196" si="20">SQRT(((1*POWER((F133-P133),2))+ (2*POWER((G133-P133),2))+ (3*POWER((H133-P133),2))+ (4*POWER((I133-P133),2))+ (5*POWER((J133-P133),2)))/15)</f>
        <v>0.8674733345485246</v>
      </c>
      <c r="R133" s="6">
        <f t="shared" ref="R133:R196" si="21">Q133/P133</f>
        <v>0.39223832693766136</v>
      </c>
      <c r="S133" s="5">
        <f t="shared" ref="S133:S196" si="22">(K133-P133)/P133</f>
        <v>1.2990987028764451</v>
      </c>
      <c r="T133" s="4">
        <v>39324.083333333358</v>
      </c>
      <c r="U133" s="3">
        <v>1</v>
      </c>
      <c r="V133" s="3">
        <v>0</v>
      </c>
      <c r="W133" s="3">
        <v>1</v>
      </c>
      <c r="X133" s="3">
        <v>1</v>
      </c>
      <c r="Y133" s="3">
        <v>1</v>
      </c>
      <c r="Z133" s="3">
        <v>2</v>
      </c>
      <c r="AA133" s="3">
        <f t="shared" ref="AA133:AA196" si="23">+Z133-Y133</f>
        <v>1</v>
      </c>
    </row>
    <row r="134" spans="1:27" x14ac:dyDescent="0.25">
      <c r="A134" s="14">
        <v>381</v>
      </c>
      <c r="B134" s="14" t="s">
        <v>1</v>
      </c>
      <c r="C134" s="14" t="s">
        <v>441</v>
      </c>
      <c r="D134" s="14">
        <v>13</v>
      </c>
      <c r="E134" s="13" t="s">
        <v>37</v>
      </c>
      <c r="F134" s="12">
        <v>0.81099218811774798</v>
      </c>
      <c r="G134" s="12">
        <v>1.2091947166252182</v>
      </c>
      <c r="H134" s="12">
        <v>0.80219158741682284</v>
      </c>
      <c r="I134" s="12">
        <v>0.39922908862985573</v>
      </c>
      <c r="J134" s="12">
        <v>1.1919768041313916</v>
      </c>
      <c r="K134" s="12">
        <v>1.9771341144441021</v>
      </c>
      <c r="L134" s="11" t="str">
        <f t="shared" si="16"/>
        <v>1-1</v>
      </c>
      <c r="M134" s="19">
        <f t="shared" si="17"/>
        <v>3.31</v>
      </c>
      <c r="N134" s="5">
        <f t="shared" si="18"/>
        <v>0.6587018368070211</v>
      </c>
      <c r="O134" s="9"/>
      <c r="P134" s="8">
        <f t="shared" si="19"/>
        <v>0.8795171172530023</v>
      </c>
      <c r="Q134" s="7">
        <f t="shared" si="20"/>
        <v>0.33174987154355945</v>
      </c>
      <c r="R134" s="6">
        <f t="shared" si="21"/>
        <v>0.37719546900885176</v>
      </c>
      <c r="S134" s="5">
        <f t="shared" si="22"/>
        <v>1.2479768450889157</v>
      </c>
      <c r="T134" s="4">
        <v>252742.79166666657</v>
      </c>
      <c r="U134" s="3">
        <v>2</v>
      </c>
      <c r="V134" s="3">
        <v>3</v>
      </c>
      <c r="W134" s="3">
        <v>2</v>
      </c>
      <c r="X134" s="3">
        <v>1</v>
      </c>
      <c r="Y134" s="3">
        <v>3</v>
      </c>
      <c r="Z134" s="3">
        <v>5</v>
      </c>
      <c r="AA134" s="3">
        <f t="shared" si="23"/>
        <v>2</v>
      </c>
    </row>
    <row r="135" spans="1:27" x14ac:dyDescent="0.25">
      <c r="A135" s="14">
        <v>377</v>
      </c>
      <c r="B135" s="14" t="s">
        <v>1</v>
      </c>
      <c r="C135" s="14" t="s">
        <v>441</v>
      </c>
      <c r="D135" s="14">
        <v>13</v>
      </c>
      <c r="E135" s="13" t="s">
        <v>41</v>
      </c>
      <c r="F135" s="12">
        <v>0</v>
      </c>
      <c r="G135" s="12">
        <v>3.0592578240518851</v>
      </c>
      <c r="H135" s="12">
        <v>2.0774094703904233</v>
      </c>
      <c r="I135" s="12">
        <v>1.0591649543499904</v>
      </c>
      <c r="J135" s="12">
        <v>2.1601304718805019</v>
      </c>
      <c r="K135" s="12">
        <v>4.406815139613415</v>
      </c>
      <c r="L135" s="11" t="str">
        <f t="shared" si="16"/>
        <v>1-3</v>
      </c>
      <c r="M135" s="19">
        <f t="shared" si="17"/>
        <v>3.25</v>
      </c>
      <c r="N135" s="5">
        <f t="shared" si="18"/>
        <v>1.040068966656936</v>
      </c>
      <c r="O135" s="9"/>
      <c r="P135" s="8">
        <f t="shared" si="19"/>
        <v>1.8258704157385006</v>
      </c>
      <c r="Q135" s="7">
        <f t="shared" si="20"/>
        <v>0.7948209628521713</v>
      </c>
      <c r="R135" s="6">
        <f t="shared" si="21"/>
        <v>0.43531071865836329</v>
      </c>
      <c r="S135" s="5">
        <f t="shared" si="22"/>
        <v>1.4135421120950757</v>
      </c>
      <c r="T135" s="4">
        <v>90998.999999999942</v>
      </c>
      <c r="U135" s="3">
        <v>0</v>
      </c>
      <c r="V135" s="3">
        <v>3</v>
      </c>
      <c r="W135" s="3">
        <v>2</v>
      </c>
      <c r="X135" s="3">
        <v>1</v>
      </c>
      <c r="Y135" s="3">
        <v>2</v>
      </c>
      <c r="Z135" s="3">
        <v>4</v>
      </c>
      <c r="AA135" s="3">
        <f t="shared" si="23"/>
        <v>2</v>
      </c>
    </row>
    <row r="136" spans="1:27" x14ac:dyDescent="0.25">
      <c r="A136" s="14">
        <v>370</v>
      </c>
      <c r="B136" s="14" t="s">
        <v>1</v>
      </c>
      <c r="C136" s="14" t="s">
        <v>441</v>
      </c>
      <c r="D136" s="14">
        <v>13</v>
      </c>
      <c r="E136" s="13" t="s">
        <v>48</v>
      </c>
      <c r="F136" s="12">
        <v>0</v>
      </c>
      <c r="G136" s="12">
        <v>1.6155284595532258</v>
      </c>
      <c r="H136" s="12">
        <v>1.6363197532429812</v>
      </c>
      <c r="I136" s="12">
        <v>1.6588390200408487</v>
      </c>
      <c r="J136" s="12">
        <v>3.3633724535591836</v>
      </c>
      <c r="K136" s="12">
        <v>5.1147097988249648</v>
      </c>
      <c r="L136" s="11" t="str">
        <f t="shared" si="16"/>
        <v>1-3</v>
      </c>
      <c r="M136" s="19">
        <f t="shared" si="17"/>
        <v>3.08</v>
      </c>
      <c r="N136" s="5">
        <f t="shared" si="18"/>
        <v>0.52070871408026287</v>
      </c>
      <c r="O136" s="9"/>
      <c r="P136" s="8">
        <f t="shared" si="19"/>
        <v>2.1061489684529806</v>
      </c>
      <c r="Q136" s="7">
        <f t="shared" si="20"/>
        <v>0.97580387840053828</v>
      </c>
      <c r="R136" s="6">
        <f t="shared" si="21"/>
        <v>0.46331189911855608</v>
      </c>
      <c r="S136" s="5">
        <f t="shared" si="22"/>
        <v>1.4284653533229645</v>
      </c>
      <c r="T136" s="4">
        <v>117510.70833333337</v>
      </c>
      <c r="U136" s="3">
        <v>0</v>
      </c>
      <c r="V136" s="3">
        <v>2</v>
      </c>
      <c r="W136" s="3">
        <v>2</v>
      </c>
      <c r="X136" s="3">
        <v>2</v>
      </c>
      <c r="Y136" s="3">
        <v>4</v>
      </c>
      <c r="Z136" s="3">
        <v>6</v>
      </c>
      <c r="AA136" s="3">
        <f t="shared" si="23"/>
        <v>2</v>
      </c>
    </row>
    <row r="137" spans="1:27" x14ac:dyDescent="0.25">
      <c r="A137" s="14">
        <v>380</v>
      </c>
      <c r="B137" s="14" t="s">
        <v>1</v>
      </c>
      <c r="C137" s="14" t="s">
        <v>441</v>
      </c>
      <c r="D137" s="14">
        <v>13</v>
      </c>
      <c r="E137" s="13" t="s">
        <v>38</v>
      </c>
      <c r="F137" s="12">
        <v>3.1430726678400807</v>
      </c>
      <c r="G137" s="12">
        <v>4.2878543844651036</v>
      </c>
      <c r="H137" s="12">
        <v>0</v>
      </c>
      <c r="I137" s="12">
        <v>0</v>
      </c>
      <c r="J137" s="12">
        <v>2.3108697536035123</v>
      </c>
      <c r="K137" s="12">
        <v>5.930441847569849</v>
      </c>
      <c r="L137" s="11" t="str">
        <f t="shared" si="16"/>
        <v>0-3</v>
      </c>
      <c r="M137" s="19">
        <f t="shared" si="17"/>
        <v>2.78</v>
      </c>
      <c r="N137" s="5">
        <f t="shared" si="18"/>
        <v>1.5663245790127578</v>
      </c>
      <c r="O137" s="9"/>
      <c r="P137" s="8">
        <f t="shared" si="19"/>
        <v>1.5515420136525231</v>
      </c>
      <c r="Q137" s="7">
        <f t="shared" si="20"/>
        <v>1.5756829636433947</v>
      </c>
      <c r="R137" s="6">
        <f t="shared" si="21"/>
        <v>1.0155593272875936</v>
      </c>
      <c r="S137" s="5">
        <f t="shared" si="22"/>
        <v>2.8222889199170642</v>
      </c>
      <c r="T137" s="4">
        <v>84588.750000000058</v>
      </c>
      <c r="U137" s="3">
        <v>3</v>
      </c>
      <c r="V137" s="3">
        <v>4</v>
      </c>
      <c r="W137" s="3">
        <v>0</v>
      </c>
      <c r="X137" s="3">
        <v>0</v>
      </c>
      <c r="Y137" s="3">
        <v>2</v>
      </c>
      <c r="Z137" s="3">
        <v>5</v>
      </c>
      <c r="AA137" s="3">
        <f t="shared" si="23"/>
        <v>3</v>
      </c>
    </row>
    <row r="138" spans="1:27" x14ac:dyDescent="0.25">
      <c r="A138" s="14">
        <v>304</v>
      </c>
      <c r="B138" s="14" t="s">
        <v>1</v>
      </c>
      <c r="C138" s="14"/>
      <c r="D138" s="14">
        <v>10</v>
      </c>
      <c r="E138" s="13" t="s">
        <v>115</v>
      </c>
      <c r="F138" s="12">
        <v>1.9375808334503957</v>
      </c>
      <c r="G138" s="12">
        <v>1.8938407563999982</v>
      </c>
      <c r="H138" s="12">
        <v>0</v>
      </c>
      <c r="I138" s="12">
        <v>0</v>
      </c>
      <c r="J138" s="12">
        <v>1.7713693570814917</v>
      </c>
      <c r="K138" s="12">
        <v>3.4677595888971005</v>
      </c>
      <c r="L138" s="11" t="str">
        <f t="shared" si="16"/>
        <v>0-2</v>
      </c>
      <c r="M138" s="19">
        <f t="shared" si="17"/>
        <v>2.74</v>
      </c>
      <c r="N138" s="5">
        <f t="shared" si="18"/>
        <v>0.9576716595180248</v>
      </c>
      <c r="O138" s="9"/>
      <c r="P138" s="8">
        <f t="shared" si="19"/>
        <v>0.97214060877719011</v>
      </c>
      <c r="Q138" s="7">
        <f t="shared" si="20"/>
        <v>0.91069100705229922</v>
      </c>
      <c r="R138" s="6">
        <f t="shared" si="21"/>
        <v>0.93678938913766241</v>
      </c>
      <c r="S138" s="5">
        <f t="shared" si="22"/>
        <v>2.5671378786028001</v>
      </c>
      <c r="T138" s="4">
        <v>57520.75</v>
      </c>
      <c r="U138" s="3">
        <v>1</v>
      </c>
      <c r="V138" s="3">
        <v>1</v>
      </c>
      <c r="W138" s="3">
        <v>0</v>
      </c>
      <c r="X138" s="3">
        <v>0</v>
      </c>
      <c r="Y138" s="3">
        <v>1</v>
      </c>
      <c r="Z138" s="3">
        <v>2</v>
      </c>
      <c r="AA138" s="3">
        <f t="shared" si="23"/>
        <v>1</v>
      </c>
    </row>
    <row r="139" spans="1:27" x14ac:dyDescent="0.25">
      <c r="A139" s="14">
        <v>378</v>
      </c>
      <c r="B139" s="14" t="s">
        <v>1</v>
      </c>
      <c r="C139" s="14" t="s">
        <v>441</v>
      </c>
      <c r="D139" s="14">
        <v>13</v>
      </c>
      <c r="E139" s="13" t="s">
        <v>40</v>
      </c>
      <c r="F139" s="12">
        <v>0.125517800149931</v>
      </c>
      <c r="G139" s="12">
        <v>0.59763664588385235</v>
      </c>
      <c r="H139" s="12">
        <v>0.91112670782871386</v>
      </c>
      <c r="I139" s="12">
        <v>0.54318157745361906</v>
      </c>
      <c r="J139" s="12">
        <v>0.51945043183213024</v>
      </c>
      <c r="K139" s="12">
        <v>1.0951661647085937</v>
      </c>
      <c r="L139" s="11" t="str">
        <f t="shared" si="16"/>
        <v>0-1</v>
      </c>
      <c r="M139" s="19">
        <f t="shared" si="17"/>
        <v>2.63</v>
      </c>
      <c r="N139" s="5">
        <f t="shared" si="18"/>
        <v>1.1083169780914079</v>
      </c>
      <c r="O139" s="9"/>
      <c r="P139" s="8">
        <f t="shared" si="19"/>
        <v>0.58827664562526039</v>
      </c>
      <c r="Q139" s="7">
        <f t="shared" si="20"/>
        <v>0.19301760808948168</v>
      </c>
      <c r="R139" s="6">
        <f t="shared" si="21"/>
        <v>0.32810686863886879</v>
      </c>
      <c r="S139" s="5">
        <f t="shared" si="22"/>
        <v>0.86165161043334759</v>
      </c>
      <c r="T139" s="4">
        <v>999161.79166666674</v>
      </c>
      <c r="U139" s="3">
        <v>1</v>
      </c>
      <c r="V139" s="3">
        <v>5</v>
      </c>
      <c r="W139" s="3">
        <v>8</v>
      </c>
      <c r="X139" s="3">
        <v>5</v>
      </c>
      <c r="Y139" s="3">
        <v>5</v>
      </c>
      <c r="Z139" s="3">
        <v>11</v>
      </c>
      <c r="AA139" s="3">
        <f t="shared" si="23"/>
        <v>6</v>
      </c>
    </row>
    <row r="140" spans="1:27" x14ac:dyDescent="0.25">
      <c r="A140" s="14">
        <v>157</v>
      </c>
      <c r="B140" s="14" t="s">
        <v>1</v>
      </c>
      <c r="C140" s="14"/>
      <c r="D140" s="14">
        <v>7</v>
      </c>
      <c r="E140" s="13" t="s">
        <v>262</v>
      </c>
      <c r="F140" s="12">
        <v>0</v>
      </c>
      <c r="G140" s="12">
        <v>7.6801966130332922</v>
      </c>
      <c r="H140" s="12">
        <v>0</v>
      </c>
      <c r="I140" s="12">
        <v>0</v>
      </c>
      <c r="J140" s="12">
        <v>0</v>
      </c>
      <c r="K140" s="12">
        <v>7.6876753750944946</v>
      </c>
      <c r="L140" s="11" t="str">
        <f t="shared" si="16"/>
        <v>-2-4</v>
      </c>
      <c r="M140" s="19">
        <f t="shared" si="17"/>
        <v>2.5499999999999998</v>
      </c>
      <c r="N140" s="5" t="e">
        <f t="shared" si="18"/>
        <v>#DIV/0!</v>
      </c>
      <c r="O140" s="9"/>
      <c r="P140" s="8">
        <f t="shared" si="19"/>
        <v>1.0240262150711057</v>
      </c>
      <c r="Q140" s="7">
        <f t="shared" si="20"/>
        <v>2.6107648265390648</v>
      </c>
      <c r="R140" s="6">
        <f t="shared" si="21"/>
        <v>2.5495097567963922</v>
      </c>
      <c r="S140" s="5">
        <f t="shared" si="22"/>
        <v>6.5073032916063411</v>
      </c>
      <c r="T140" s="4">
        <v>13009.458333333332</v>
      </c>
      <c r="U140" s="3">
        <v>0</v>
      </c>
      <c r="V140" s="3">
        <v>1</v>
      </c>
      <c r="W140" s="3">
        <v>0</v>
      </c>
      <c r="X140" s="3">
        <v>0</v>
      </c>
      <c r="Y140" s="3">
        <v>0</v>
      </c>
      <c r="Z140" s="3">
        <v>1</v>
      </c>
      <c r="AA140" s="3">
        <f t="shared" si="23"/>
        <v>1</v>
      </c>
    </row>
    <row r="141" spans="1:27" x14ac:dyDescent="0.25">
      <c r="A141" s="14">
        <v>317</v>
      </c>
      <c r="B141" s="14" t="s">
        <v>1</v>
      </c>
      <c r="C141" s="14"/>
      <c r="D141" s="14">
        <v>10</v>
      </c>
      <c r="E141" s="13" t="s">
        <v>102</v>
      </c>
      <c r="F141" s="12">
        <v>4.8224145829816987</v>
      </c>
      <c r="G141" s="12">
        <v>4.8383389982219107</v>
      </c>
      <c r="H141" s="12">
        <v>0</v>
      </c>
      <c r="I141" s="12">
        <v>0</v>
      </c>
      <c r="J141" s="12">
        <v>0</v>
      </c>
      <c r="K141" s="12">
        <v>4.9055076587238275</v>
      </c>
      <c r="L141" s="11" t="str">
        <f t="shared" si="16"/>
        <v>-1-3</v>
      </c>
      <c r="M141" s="19">
        <f t="shared" si="17"/>
        <v>2.04</v>
      </c>
      <c r="N141" s="5" t="e">
        <f t="shared" si="18"/>
        <v>#DIV/0!</v>
      </c>
      <c r="O141" s="9"/>
      <c r="P141" s="8">
        <f t="shared" si="19"/>
        <v>0.96660617196170129</v>
      </c>
      <c r="Q141" s="7">
        <f t="shared" si="20"/>
        <v>1.9332152588967382</v>
      </c>
      <c r="R141" s="6">
        <f t="shared" si="21"/>
        <v>2.0000030156783808</v>
      </c>
      <c r="S141" s="5">
        <f t="shared" si="22"/>
        <v>4.0749806912242565</v>
      </c>
      <c r="T141" s="4">
        <v>20395.125000000015</v>
      </c>
      <c r="U141" s="3">
        <v>1</v>
      </c>
      <c r="V141" s="3">
        <v>1</v>
      </c>
      <c r="W141" s="3">
        <v>0</v>
      </c>
      <c r="X141" s="3">
        <v>0</v>
      </c>
      <c r="Y141" s="3">
        <v>0</v>
      </c>
      <c r="Z141" s="3">
        <v>1</v>
      </c>
      <c r="AA141" s="3">
        <f t="shared" si="23"/>
        <v>1</v>
      </c>
    </row>
    <row r="142" spans="1:27" x14ac:dyDescent="0.25">
      <c r="A142" s="14">
        <v>118</v>
      </c>
      <c r="B142" s="14" t="s">
        <v>1</v>
      </c>
      <c r="C142" s="14"/>
      <c r="D142" s="14">
        <v>6</v>
      </c>
      <c r="E142" s="13" t="s">
        <v>301</v>
      </c>
      <c r="F142" s="12">
        <v>3.3100800211845121</v>
      </c>
      <c r="G142" s="12">
        <v>6.5401688998618379</v>
      </c>
      <c r="H142" s="12">
        <v>0</v>
      </c>
      <c r="I142" s="12">
        <v>3.1919817418644367</v>
      </c>
      <c r="J142" s="12">
        <v>0</v>
      </c>
      <c r="K142" s="12">
        <v>6.2376141126019302</v>
      </c>
      <c r="L142" s="11" t="str">
        <f t="shared" si="16"/>
        <v>0-4</v>
      </c>
      <c r="M142" s="18">
        <f t="shared" si="17"/>
        <v>1.85</v>
      </c>
      <c r="N142" s="5" t="e">
        <f t="shared" si="18"/>
        <v>#DIV/0!</v>
      </c>
      <c r="O142" s="9"/>
      <c r="P142" s="8">
        <f t="shared" si="19"/>
        <v>1.9438896525577289</v>
      </c>
      <c r="Q142" s="7">
        <f t="shared" si="20"/>
        <v>2.3177378808636293</v>
      </c>
      <c r="R142" s="6">
        <f t="shared" si="21"/>
        <v>1.1923196760752333</v>
      </c>
      <c r="S142" s="5">
        <f t="shared" si="22"/>
        <v>2.2088313780541036</v>
      </c>
      <c r="T142" s="4">
        <v>32016.916666666668</v>
      </c>
      <c r="U142" s="3">
        <v>1</v>
      </c>
      <c r="V142" s="3">
        <v>2</v>
      </c>
      <c r="W142" s="3">
        <v>0</v>
      </c>
      <c r="X142" s="3">
        <v>1</v>
      </c>
      <c r="Y142" s="3">
        <v>0</v>
      </c>
      <c r="Z142" s="3">
        <v>2</v>
      </c>
      <c r="AA142" s="3">
        <f t="shared" si="23"/>
        <v>2</v>
      </c>
    </row>
    <row r="143" spans="1:27" x14ac:dyDescent="0.25">
      <c r="A143" s="14">
        <v>201</v>
      </c>
      <c r="B143" s="14" t="s">
        <v>1</v>
      </c>
      <c r="C143" s="14"/>
      <c r="D143" s="14">
        <v>8</v>
      </c>
      <c r="E143" s="13" t="s">
        <v>218</v>
      </c>
      <c r="F143" s="12">
        <v>0</v>
      </c>
      <c r="G143" s="12">
        <v>0</v>
      </c>
      <c r="H143" s="12">
        <v>0</v>
      </c>
      <c r="I143" s="12">
        <v>20.40608101214162</v>
      </c>
      <c r="J143" s="12">
        <v>0</v>
      </c>
      <c r="K143" s="12">
        <v>21.054293760033701</v>
      </c>
      <c r="L143" s="11" t="str">
        <f t="shared" si="16"/>
        <v>-4-14</v>
      </c>
      <c r="M143" s="18">
        <f t="shared" si="17"/>
        <v>1.73</v>
      </c>
      <c r="N143" s="5" t="e">
        <f t="shared" si="18"/>
        <v>#DIV/0!</v>
      </c>
      <c r="O143" s="9"/>
      <c r="P143" s="8">
        <f t="shared" si="19"/>
        <v>5.4416216032377651</v>
      </c>
      <c r="Q143" s="7">
        <f t="shared" si="20"/>
        <v>9.0239085545159341</v>
      </c>
      <c r="R143" s="6">
        <f t="shared" si="21"/>
        <v>1.6583123951776999</v>
      </c>
      <c r="S143" s="5">
        <f t="shared" si="22"/>
        <v>2.8691212464141929</v>
      </c>
      <c r="T143" s="4">
        <v>4759.2499999999964</v>
      </c>
      <c r="U143" s="3">
        <v>0</v>
      </c>
      <c r="V143" s="3">
        <v>0</v>
      </c>
      <c r="W143" s="3">
        <v>0</v>
      </c>
      <c r="X143" s="3">
        <v>1</v>
      </c>
      <c r="Y143" s="3">
        <v>0</v>
      </c>
      <c r="Z143" s="3">
        <v>1</v>
      </c>
      <c r="AA143" s="3">
        <f t="shared" si="23"/>
        <v>1</v>
      </c>
    </row>
    <row r="144" spans="1:27" x14ac:dyDescent="0.25">
      <c r="A144" s="14">
        <v>202</v>
      </c>
      <c r="B144" s="14" t="s">
        <v>1</v>
      </c>
      <c r="C144" s="14"/>
      <c r="D144" s="14">
        <v>8</v>
      </c>
      <c r="E144" s="13" t="s">
        <v>217</v>
      </c>
      <c r="F144" s="12">
        <v>6.5145518802625357</v>
      </c>
      <c r="G144" s="12">
        <v>6.5613030747906533</v>
      </c>
      <c r="H144" s="12">
        <v>0</v>
      </c>
      <c r="I144" s="12">
        <v>0</v>
      </c>
      <c r="J144" s="12">
        <v>3.354663401460956</v>
      </c>
      <c r="K144" s="12">
        <v>6.7600206743965616</v>
      </c>
      <c r="L144" s="11" t="str">
        <f t="shared" si="16"/>
        <v>0-5</v>
      </c>
      <c r="M144" s="18">
        <f t="shared" si="17"/>
        <v>1.71</v>
      </c>
      <c r="N144" s="5">
        <f t="shared" si="18"/>
        <v>1.015111462882557</v>
      </c>
      <c r="O144" s="9"/>
      <c r="P144" s="8">
        <f t="shared" si="19"/>
        <v>2.4273650024765749</v>
      </c>
      <c r="Q144" s="7">
        <f t="shared" si="20"/>
        <v>2.5354565944609546</v>
      </c>
      <c r="R144" s="6">
        <f t="shared" si="21"/>
        <v>1.0445304236792146</v>
      </c>
      <c r="S144" s="5">
        <f t="shared" si="22"/>
        <v>1.7849213725581012</v>
      </c>
      <c r="T144" s="4">
        <v>29613.208333333336</v>
      </c>
      <c r="U144" s="3">
        <v>2</v>
      </c>
      <c r="V144" s="3">
        <v>2</v>
      </c>
      <c r="W144" s="3">
        <v>0</v>
      </c>
      <c r="X144" s="3">
        <v>0</v>
      </c>
      <c r="Y144" s="3">
        <v>1</v>
      </c>
      <c r="Z144" s="3">
        <v>2</v>
      </c>
      <c r="AA144" s="3">
        <f t="shared" si="23"/>
        <v>1</v>
      </c>
    </row>
    <row r="145" spans="1:27" x14ac:dyDescent="0.25">
      <c r="A145" s="14">
        <v>333</v>
      </c>
      <c r="B145" s="14" t="s">
        <v>1</v>
      </c>
      <c r="C145" s="14"/>
      <c r="D145" s="14">
        <v>11</v>
      </c>
      <c r="E145" s="13" t="s">
        <v>86</v>
      </c>
      <c r="F145" s="12">
        <v>0</v>
      </c>
      <c r="G145" s="12">
        <v>0</v>
      </c>
      <c r="H145" s="12">
        <v>0</v>
      </c>
      <c r="I145" s="12">
        <v>16.200234903406098</v>
      </c>
      <c r="J145" s="12">
        <v>0</v>
      </c>
      <c r="K145" s="12">
        <v>16.128815472910308</v>
      </c>
      <c r="L145" s="11" t="str">
        <f t="shared" si="16"/>
        <v>-3-11</v>
      </c>
      <c r="M145" s="18">
        <f t="shared" si="17"/>
        <v>1.65</v>
      </c>
      <c r="N145" s="5" t="e">
        <f t="shared" si="18"/>
        <v>#DIV/0!</v>
      </c>
      <c r="O145" s="9"/>
      <c r="P145" s="8">
        <f t="shared" si="19"/>
        <v>4.3200626409082927</v>
      </c>
      <c r="Q145" s="7">
        <f t="shared" si="20"/>
        <v>7.16401342536233</v>
      </c>
      <c r="R145" s="6">
        <f t="shared" si="21"/>
        <v>1.6583123951776997</v>
      </c>
      <c r="S145" s="5">
        <f t="shared" si="22"/>
        <v>2.7334679641402664</v>
      </c>
      <c r="T145" s="4">
        <v>6198.7083333333339</v>
      </c>
      <c r="U145" s="3">
        <v>0</v>
      </c>
      <c r="V145" s="3">
        <v>0</v>
      </c>
      <c r="W145" s="3">
        <v>0</v>
      </c>
      <c r="X145" s="3">
        <v>1</v>
      </c>
      <c r="Y145" s="3">
        <v>0</v>
      </c>
      <c r="Z145" s="3">
        <v>1</v>
      </c>
      <c r="AA145" s="3">
        <f t="shared" si="23"/>
        <v>1</v>
      </c>
    </row>
    <row r="146" spans="1:27" x14ac:dyDescent="0.25">
      <c r="A146" s="14">
        <v>300</v>
      </c>
      <c r="B146" s="14" t="s">
        <v>1</v>
      </c>
      <c r="C146" s="14"/>
      <c r="D146" s="14">
        <v>10</v>
      </c>
      <c r="E146" s="13" t="s">
        <v>119</v>
      </c>
      <c r="F146" s="12">
        <v>0</v>
      </c>
      <c r="G146" s="12">
        <v>0</v>
      </c>
      <c r="H146" s="12">
        <v>0</v>
      </c>
      <c r="I146" s="12">
        <v>5.3674704453658606</v>
      </c>
      <c r="J146" s="12">
        <v>0</v>
      </c>
      <c r="K146" s="12">
        <v>5.2963530195832682</v>
      </c>
      <c r="L146" s="11" t="str">
        <f t="shared" si="16"/>
        <v>-1-4</v>
      </c>
      <c r="M146" s="18">
        <f t="shared" si="17"/>
        <v>1.63</v>
      </c>
      <c r="N146" s="5" t="e">
        <f t="shared" si="18"/>
        <v>#DIV/0!</v>
      </c>
      <c r="O146" s="9"/>
      <c r="P146" s="8">
        <f t="shared" si="19"/>
        <v>1.4313254520975629</v>
      </c>
      <c r="Q146" s="7">
        <f t="shared" si="20"/>
        <v>2.3735847387467133</v>
      </c>
      <c r="R146" s="6">
        <f t="shared" si="21"/>
        <v>1.6583123951776997</v>
      </c>
      <c r="S146" s="5">
        <f t="shared" si="22"/>
        <v>2.7003135882350358</v>
      </c>
      <c r="T146" s="4">
        <v>18866.041666666657</v>
      </c>
      <c r="U146" s="3">
        <v>0</v>
      </c>
      <c r="V146" s="3">
        <v>0</v>
      </c>
      <c r="W146" s="3">
        <v>0</v>
      </c>
      <c r="X146" s="3">
        <v>1</v>
      </c>
      <c r="Y146" s="3">
        <v>0</v>
      </c>
      <c r="Z146" s="3">
        <v>1</v>
      </c>
      <c r="AA146" s="3">
        <f t="shared" si="23"/>
        <v>1</v>
      </c>
    </row>
    <row r="147" spans="1:27" x14ac:dyDescent="0.25">
      <c r="A147" s="14">
        <v>194</v>
      </c>
      <c r="B147" s="14" t="s">
        <v>1</v>
      </c>
      <c r="C147" s="14" t="s">
        <v>442</v>
      </c>
      <c r="D147" s="14">
        <v>8</v>
      </c>
      <c r="E147" s="13" t="s">
        <v>225</v>
      </c>
      <c r="F147" s="12">
        <v>1.7466994658010799</v>
      </c>
      <c r="G147" s="12">
        <v>0</v>
      </c>
      <c r="H147" s="12">
        <v>0</v>
      </c>
      <c r="I147" s="12">
        <v>0.58360933191321729</v>
      </c>
      <c r="J147" s="12">
        <v>0.58414456409672266</v>
      </c>
      <c r="K147" s="12">
        <v>1.1693664007413778</v>
      </c>
      <c r="L147" s="11" t="str">
        <f t="shared" si="16"/>
        <v>0-1</v>
      </c>
      <c r="M147" s="18">
        <f t="shared" si="17"/>
        <v>1.61</v>
      </c>
      <c r="N147" s="5">
        <f t="shared" si="18"/>
        <v>1.0018441882611684</v>
      </c>
      <c r="O147" s="9"/>
      <c r="P147" s="8">
        <f t="shared" si="19"/>
        <v>0.46679064092917077</v>
      </c>
      <c r="Q147" s="7">
        <f t="shared" si="20"/>
        <v>0.43597249568807322</v>
      </c>
      <c r="R147" s="6">
        <f t="shared" si="21"/>
        <v>0.93397865651343726</v>
      </c>
      <c r="S147" s="5">
        <f t="shared" si="22"/>
        <v>1.5051196365327586</v>
      </c>
      <c r="T147" s="4">
        <v>171052.41666666674</v>
      </c>
      <c r="U147" s="3">
        <v>3</v>
      </c>
      <c r="V147" s="3">
        <v>0</v>
      </c>
      <c r="W147" s="3">
        <v>0</v>
      </c>
      <c r="X147" s="3">
        <v>1</v>
      </c>
      <c r="Y147" s="3">
        <v>1</v>
      </c>
      <c r="Z147" s="3">
        <v>2</v>
      </c>
      <c r="AA147" s="3">
        <f t="shared" si="23"/>
        <v>1</v>
      </c>
    </row>
    <row r="148" spans="1:27" x14ac:dyDescent="0.25">
      <c r="A148" s="14">
        <v>395</v>
      </c>
      <c r="B148" s="14" t="s">
        <v>1</v>
      </c>
      <c r="C148" s="14"/>
      <c r="D148" s="14">
        <v>13</v>
      </c>
      <c r="E148" s="13" t="s">
        <v>23</v>
      </c>
      <c r="F148" s="12">
        <v>6.932649311934556</v>
      </c>
      <c r="G148" s="12">
        <v>0</v>
      </c>
      <c r="H148" s="12">
        <v>13.838436256702995</v>
      </c>
      <c r="I148" s="12">
        <v>0</v>
      </c>
      <c r="J148" s="12">
        <v>6.9208941795279948</v>
      </c>
      <c r="K148" s="12">
        <v>13.835803600767893</v>
      </c>
      <c r="L148" s="11" t="str">
        <f t="shared" si="16"/>
        <v>0-11</v>
      </c>
      <c r="M148" s="18">
        <f t="shared" si="17"/>
        <v>1.6</v>
      </c>
      <c r="N148" s="5">
        <f t="shared" si="18"/>
        <v>0.99913526227495286</v>
      </c>
      <c r="O148" s="9"/>
      <c r="P148" s="8">
        <f t="shared" si="19"/>
        <v>5.5368285986455676</v>
      </c>
      <c r="Q148" s="7">
        <f t="shared" si="20"/>
        <v>5.1782583805380842</v>
      </c>
      <c r="R148" s="6">
        <f t="shared" si="21"/>
        <v>0.9352390611847371</v>
      </c>
      <c r="S148" s="5">
        <f t="shared" si="22"/>
        <v>1.4988679628176391</v>
      </c>
      <c r="T148" s="4">
        <v>14454.999999999993</v>
      </c>
      <c r="U148" s="3">
        <v>1</v>
      </c>
      <c r="V148" s="3">
        <v>0</v>
      </c>
      <c r="W148" s="3">
        <v>2</v>
      </c>
      <c r="X148" s="3">
        <v>0</v>
      </c>
      <c r="Y148" s="3">
        <v>1</v>
      </c>
      <c r="Z148" s="3">
        <v>2</v>
      </c>
      <c r="AA148" s="3">
        <f t="shared" si="23"/>
        <v>1</v>
      </c>
    </row>
    <row r="149" spans="1:27" x14ac:dyDescent="0.25">
      <c r="A149" s="14">
        <v>11</v>
      </c>
      <c r="B149" s="14" t="s">
        <v>1</v>
      </c>
      <c r="C149" s="14" t="s">
        <v>442</v>
      </c>
      <c r="D149" s="14">
        <v>1</v>
      </c>
      <c r="E149" s="13" t="s">
        <v>408</v>
      </c>
      <c r="F149" s="12">
        <v>1.6159156922919475</v>
      </c>
      <c r="G149" s="12">
        <v>2.6888550989431454</v>
      </c>
      <c r="H149" s="12">
        <v>0.53767487875431486</v>
      </c>
      <c r="I149" s="12">
        <v>2.1502688508022518</v>
      </c>
      <c r="J149" s="12">
        <v>0.53745020187973214</v>
      </c>
      <c r="K149" s="12">
        <v>2.6866716235758137</v>
      </c>
      <c r="L149" s="11" t="str">
        <f t="shared" si="16"/>
        <v>0-2</v>
      </c>
      <c r="M149" s="18">
        <f t="shared" si="17"/>
        <v>1.55</v>
      </c>
      <c r="N149" s="5">
        <f t="shared" si="18"/>
        <v>3.9989219730110421</v>
      </c>
      <c r="O149" s="9"/>
      <c r="P149" s="8">
        <f t="shared" si="19"/>
        <v>1.3263317959365899</v>
      </c>
      <c r="Q149" s="7">
        <f t="shared" si="20"/>
        <v>0.87521035426879845</v>
      </c>
      <c r="R149" s="6">
        <f t="shared" si="21"/>
        <v>0.65987285907653914</v>
      </c>
      <c r="S149" s="5">
        <f t="shared" si="22"/>
        <v>1.0256406668428084</v>
      </c>
      <c r="T149" s="4">
        <v>186099.12499999991</v>
      </c>
      <c r="U149" s="3">
        <v>3</v>
      </c>
      <c r="V149" s="3">
        <v>5</v>
      </c>
      <c r="W149" s="3">
        <v>1</v>
      </c>
      <c r="X149" s="3">
        <v>4</v>
      </c>
      <c r="Y149" s="3">
        <v>1</v>
      </c>
      <c r="Z149" s="3">
        <v>5</v>
      </c>
      <c r="AA149" s="3">
        <f t="shared" si="23"/>
        <v>4</v>
      </c>
    </row>
    <row r="150" spans="1:27" x14ac:dyDescent="0.25">
      <c r="A150" s="14">
        <v>150</v>
      </c>
      <c r="B150" s="14" t="s">
        <v>1</v>
      </c>
      <c r="C150" s="14" t="s">
        <v>442</v>
      </c>
      <c r="D150" s="14">
        <v>7</v>
      </c>
      <c r="E150" s="13" t="s">
        <v>269</v>
      </c>
      <c r="F150" s="12">
        <v>0</v>
      </c>
      <c r="G150" s="12">
        <v>1.2229112421211394</v>
      </c>
      <c r="H150" s="12">
        <v>1.6060338692467602</v>
      </c>
      <c r="I150" s="12">
        <v>0.79112437562980908</v>
      </c>
      <c r="J150" s="12">
        <v>0.38979098432942794</v>
      </c>
      <c r="K150" s="12">
        <v>1.5367600200355087</v>
      </c>
      <c r="L150" s="11" t="str">
        <f t="shared" si="16"/>
        <v>0-1</v>
      </c>
      <c r="M150" s="18">
        <f t="shared" si="17"/>
        <v>1.42</v>
      </c>
      <c r="N150" s="5">
        <f t="shared" si="18"/>
        <v>2.9425232543006468</v>
      </c>
      <c r="O150" s="9"/>
      <c r="P150" s="8">
        <f t="shared" si="19"/>
        <v>0.82515843440992898</v>
      </c>
      <c r="Q150" s="7">
        <f t="shared" si="20"/>
        <v>0.50192680208261176</v>
      </c>
      <c r="R150" s="6">
        <f t="shared" si="21"/>
        <v>0.60827930873849667</v>
      </c>
      <c r="S150" s="5">
        <f t="shared" si="22"/>
        <v>0.86238176324822546</v>
      </c>
      <c r="T150" s="4">
        <v>259820.62499999997</v>
      </c>
      <c r="U150" s="3">
        <v>0</v>
      </c>
      <c r="V150" s="3">
        <v>3</v>
      </c>
      <c r="W150" s="3">
        <v>4</v>
      </c>
      <c r="X150" s="3">
        <v>2</v>
      </c>
      <c r="Y150" s="3">
        <v>1</v>
      </c>
      <c r="Z150" s="3">
        <v>4</v>
      </c>
      <c r="AA150" s="3">
        <f t="shared" si="23"/>
        <v>3</v>
      </c>
    </row>
    <row r="151" spans="1:27" x14ac:dyDescent="0.25">
      <c r="A151" s="14">
        <v>384</v>
      </c>
      <c r="B151" s="14" t="s">
        <v>1</v>
      </c>
      <c r="C151" s="14" t="s">
        <v>441</v>
      </c>
      <c r="D151" s="14">
        <v>13</v>
      </c>
      <c r="E151" s="13" t="s">
        <v>34</v>
      </c>
      <c r="F151" s="12">
        <v>0.98516950457057073</v>
      </c>
      <c r="G151" s="12">
        <v>1.4190217500558739</v>
      </c>
      <c r="H151" s="12">
        <v>2.2727298553748359</v>
      </c>
      <c r="I151" s="12">
        <v>0</v>
      </c>
      <c r="J151" s="12">
        <v>0.42131695253021895</v>
      </c>
      <c r="K151" s="12">
        <v>2.0326043284986715</v>
      </c>
      <c r="L151" s="11" t="str">
        <f t="shared" si="16"/>
        <v>0-2</v>
      </c>
      <c r="M151" s="18">
        <f t="shared" si="17"/>
        <v>1.41</v>
      </c>
      <c r="N151" s="5">
        <f t="shared" si="18"/>
        <v>3.8244066997348818</v>
      </c>
      <c r="O151" s="9"/>
      <c r="P151" s="8">
        <f t="shared" si="19"/>
        <v>0.84986582223052809</v>
      </c>
      <c r="Q151" s="7">
        <f t="shared" si="20"/>
        <v>0.83853715994178979</v>
      </c>
      <c r="R151" s="6">
        <f t="shared" si="21"/>
        <v>0.98667005779923533</v>
      </c>
      <c r="S151" s="5">
        <f t="shared" si="22"/>
        <v>1.3916767510004926</v>
      </c>
      <c r="T151" s="4">
        <v>244910.33333333328</v>
      </c>
      <c r="U151" s="3">
        <v>2</v>
      </c>
      <c r="V151" s="3">
        <v>3</v>
      </c>
      <c r="W151" s="3">
        <v>5</v>
      </c>
      <c r="X151" s="3">
        <v>0</v>
      </c>
      <c r="Y151" s="3">
        <v>1</v>
      </c>
      <c r="Z151" s="3">
        <v>5</v>
      </c>
      <c r="AA151" s="3">
        <f t="shared" si="23"/>
        <v>4</v>
      </c>
    </row>
    <row r="152" spans="1:27" x14ac:dyDescent="0.25">
      <c r="A152" s="14">
        <v>204</v>
      </c>
      <c r="B152" s="14" t="s">
        <v>1</v>
      </c>
      <c r="C152" s="14"/>
      <c r="D152" s="14">
        <v>8</v>
      </c>
      <c r="E152" s="13" t="s">
        <v>215</v>
      </c>
      <c r="F152" s="12">
        <v>0</v>
      </c>
      <c r="G152" s="12">
        <v>0</v>
      </c>
      <c r="H152" s="12">
        <v>0</v>
      </c>
      <c r="I152" s="12">
        <v>0</v>
      </c>
      <c r="J152" s="12">
        <v>8.8132904419865152</v>
      </c>
      <c r="K152" s="12">
        <v>8.7345462221267862</v>
      </c>
      <c r="L152" s="11" t="str">
        <f t="shared" si="16"/>
        <v>-1-7</v>
      </c>
      <c r="M152" s="18">
        <f t="shared" si="17"/>
        <v>1.4</v>
      </c>
      <c r="N152" s="5">
        <f t="shared" si="18"/>
        <v>-8.9347129063841527E-3</v>
      </c>
      <c r="O152" s="9"/>
      <c r="P152" s="8">
        <f t="shared" si="19"/>
        <v>2.9377634806621717</v>
      </c>
      <c r="Q152" s="7">
        <f t="shared" si="20"/>
        <v>4.154624957396833</v>
      </c>
      <c r="R152" s="6">
        <f t="shared" si="21"/>
        <v>1.4142135623730951</v>
      </c>
      <c r="S152" s="5">
        <f t="shared" si="22"/>
        <v>1.9731958612808476</v>
      </c>
      <c r="T152" s="4">
        <v>11435.916666666668</v>
      </c>
      <c r="U152" s="3">
        <v>0</v>
      </c>
      <c r="V152" s="3">
        <v>0</v>
      </c>
      <c r="W152" s="3">
        <v>0</v>
      </c>
      <c r="X152" s="3">
        <v>0</v>
      </c>
      <c r="Y152" s="3">
        <v>1</v>
      </c>
      <c r="Z152" s="3">
        <v>1</v>
      </c>
      <c r="AA152" s="3">
        <f t="shared" si="23"/>
        <v>0</v>
      </c>
    </row>
    <row r="153" spans="1:27" x14ac:dyDescent="0.25">
      <c r="A153" s="14">
        <v>399</v>
      </c>
      <c r="B153" s="14" t="s">
        <v>1</v>
      </c>
      <c r="C153" s="14"/>
      <c r="D153" s="14">
        <v>13</v>
      </c>
      <c r="E153" s="13" t="s">
        <v>19</v>
      </c>
      <c r="F153" s="12">
        <v>6.1451484053339884</v>
      </c>
      <c r="G153" s="12">
        <v>0</v>
      </c>
      <c r="H153" s="12">
        <v>0</v>
      </c>
      <c r="I153" s="12">
        <v>6.088465402295351</v>
      </c>
      <c r="J153" s="12">
        <v>0</v>
      </c>
      <c r="K153" s="12">
        <v>6.0577760389716975</v>
      </c>
      <c r="L153" s="11" t="str">
        <f t="shared" si="16"/>
        <v>-1-5</v>
      </c>
      <c r="M153" s="18">
        <f t="shared" si="17"/>
        <v>1.4</v>
      </c>
      <c r="N153" s="5" t="e">
        <f t="shared" si="18"/>
        <v>#DIV/0!</v>
      </c>
      <c r="O153" s="9"/>
      <c r="P153" s="8">
        <f t="shared" si="19"/>
        <v>2.0332673343010259</v>
      </c>
      <c r="Q153" s="7">
        <f t="shared" si="20"/>
        <v>2.8755040364236994</v>
      </c>
      <c r="R153" s="6">
        <f t="shared" si="21"/>
        <v>1.4142282167790829</v>
      </c>
      <c r="S153" s="5">
        <f t="shared" si="22"/>
        <v>1.9793308222571588</v>
      </c>
      <c r="T153" s="4">
        <v>16501.708333333325</v>
      </c>
      <c r="U153" s="3">
        <v>1</v>
      </c>
      <c r="V153" s="3">
        <v>0</v>
      </c>
      <c r="W153" s="3">
        <v>0</v>
      </c>
      <c r="X153" s="3">
        <v>1</v>
      </c>
      <c r="Y153" s="3">
        <v>0</v>
      </c>
      <c r="Z153" s="3">
        <v>1</v>
      </c>
      <c r="AA153" s="3">
        <f t="shared" si="23"/>
        <v>1</v>
      </c>
    </row>
    <row r="154" spans="1:27" x14ac:dyDescent="0.25">
      <c r="A154" s="14">
        <v>191</v>
      </c>
      <c r="B154" s="14" t="s">
        <v>1</v>
      </c>
      <c r="C154" s="14"/>
      <c r="D154" s="14">
        <v>8</v>
      </c>
      <c r="E154" s="13" t="s">
        <v>228</v>
      </c>
      <c r="F154" s="12">
        <v>0</v>
      </c>
      <c r="G154" s="12">
        <v>0</v>
      </c>
      <c r="H154" s="12">
        <v>0</v>
      </c>
      <c r="I154" s="12">
        <v>0</v>
      </c>
      <c r="J154" s="12">
        <v>1.8147502903600465</v>
      </c>
      <c r="K154" s="12">
        <v>1.7965120718125767</v>
      </c>
      <c r="L154" s="11" t="str">
        <f t="shared" si="16"/>
        <v>0-1</v>
      </c>
      <c r="M154" s="18">
        <f t="shared" si="17"/>
        <v>1.39</v>
      </c>
      <c r="N154" s="5">
        <f t="shared" si="18"/>
        <v>-1.0049987948397799E-2</v>
      </c>
      <c r="O154" s="9"/>
      <c r="P154" s="8">
        <f t="shared" si="19"/>
        <v>0.60491676345334888</v>
      </c>
      <c r="Q154" s="7">
        <f t="shared" si="20"/>
        <v>0.85548149098256332</v>
      </c>
      <c r="R154" s="6">
        <f t="shared" si="21"/>
        <v>1.4142135623730949</v>
      </c>
      <c r="S154" s="5">
        <f t="shared" si="22"/>
        <v>1.9698500361548066</v>
      </c>
      <c r="T154" s="4">
        <v>55593.666666666642</v>
      </c>
      <c r="U154" s="3">
        <v>0</v>
      </c>
      <c r="V154" s="3">
        <v>0</v>
      </c>
      <c r="W154" s="3">
        <v>0</v>
      </c>
      <c r="X154" s="3">
        <v>0</v>
      </c>
      <c r="Y154" s="3">
        <v>1</v>
      </c>
      <c r="Z154" s="3">
        <v>1</v>
      </c>
      <c r="AA154" s="3">
        <f t="shared" si="23"/>
        <v>0</v>
      </c>
    </row>
    <row r="155" spans="1:27" x14ac:dyDescent="0.25">
      <c r="A155" s="14">
        <v>385</v>
      </c>
      <c r="B155" s="14" t="s">
        <v>1</v>
      </c>
      <c r="C155" s="14" t="s">
        <v>441</v>
      </c>
      <c r="D155" s="14">
        <v>13</v>
      </c>
      <c r="E155" s="13" t="s">
        <v>33</v>
      </c>
      <c r="F155" s="12">
        <v>0</v>
      </c>
      <c r="G155" s="12">
        <v>3.4319347246015384</v>
      </c>
      <c r="H155" s="12">
        <v>0</v>
      </c>
      <c r="I155" s="12">
        <v>4.7807003128370766</v>
      </c>
      <c r="J155" s="12">
        <v>2.4453614549900657</v>
      </c>
      <c r="K155" s="12">
        <v>5.0050937255936496</v>
      </c>
      <c r="L155" s="11" t="str">
        <f t="shared" si="16"/>
        <v>1-4</v>
      </c>
      <c r="M155" s="18">
        <f t="shared" si="17"/>
        <v>1.38</v>
      </c>
      <c r="N155" s="5">
        <f t="shared" si="18"/>
        <v>1.0467705154099531</v>
      </c>
      <c r="O155" s="9"/>
      <c r="P155" s="8">
        <f t="shared" si="19"/>
        <v>2.5475651983667809</v>
      </c>
      <c r="Q155" s="7">
        <f t="shared" si="20"/>
        <v>1.779969484032536</v>
      </c>
      <c r="R155" s="6">
        <f t="shared" si="21"/>
        <v>0.69869437892056974</v>
      </c>
      <c r="S155" s="5">
        <f t="shared" si="22"/>
        <v>0.96465775588486069</v>
      </c>
      <c r="T155" s="4">
        <v>80153.083333333358</v>
      </c>
      <c r="U155" s="3">
        <v>0</v>
      </c>
      <c r="V155" s="3">
        <v>3</v>
      </c>
      <c r="W155" s="3">
        <v>0</v>
      </c>
      <c r="X155" s="3">
        <v>4</v>
      </c>
      <c r="Y155" s="3">
        <v>2</v>
      </c>
      <c r="Z155" s="3">
        <v>4</v>
      </c>
      <c r="AA155" s="3">
        <f t="shared" si="23"/>
        <v>2</v>
      </c>
    </row>
    <row r="156" spans="1:27" x14ac:dyDescent="0.25">
      <c r="A156" s="14">
        <v>397</v>
      </c>
      <c r="B156" s="14" t="s">
        <v>1</v>
      </c>
      <c r="C156" s="14"/>
      <c r="D156" s="14">
        <v>13</v>
      </c>
      <c r="E156" s="13" t="s">
        <v>21</v>
      </c>
      <c r="F156" s="12">
        <v>0.91224021109238485</v>
      </c>
      <c r="G156" s="12">
        <v>0</v>
      </c>
      <c r="H156" s="12">
        <v>0</v>
      </c>
      <c r="I156" s="12">
        <v>1.6839233730669085</v>
      </c>
      <c r="J156" s="12">
        <v>0.82065254186866687</v>
      </c>
      <c r="K156" s="12">
        <v>1.6010972853395526</v>
      </c>
      <c r="L156" s="11" t="str">
        <f t="shared" si="16"/>
        <v>0-1</v>
      </c>
      <c r="M156" s="18">
        <f t="shared" si="17"/>
        <v>1.26</v>
      </c>
      <c r="N156" s="5">
        <f t="shared" si="18"/>
        <v>0.95100508882087187</v>
      </c>
      <c r="O156" s="9"/>
      <c r="P156" s="8">
        <f t="shared" si="19"/>
        <v>0.78341309418022365</v>
      </c>
      <c r="Q156" s="7">
        <f t="shared" si="20"/>
        <v>0.6499172120898713</v>
      </c>
      <c r="R156" s="6">
        <f t="shared" si="21"/>
        <v>0.82959707581854414</v>
      </c>
      <c r="S156" s="5">
        <f t="shared" si="22"/>
        <v>1.0437458822601979</v>
      </c>
      <c r="T156" s="4">
        <v>124532.70833333334</v>
      </c>
      <c r="U156" s="3">
        <v>1</v>
      </c>
      <c r="V156" s="3">
        <v>0</v>
      </c>
      <c r="W156" s="3">
        <v>0</v>
      </c>
      <c r="X156" s="3">
        <v>2</v>
      </c>
      <c r="Y156" s="3">
        <v>1</v>
      </c>
      <c r="Z156" s="3">
        <v>2</v>
      </c>
      <c r="AA156" s="3">
        <f t="shared" si="23"/>
        <v>1</v>
      </c>
    </row>
    <row r="157" spans="1:27" x14ac:dyDescent="0.25">
      <c r="A157" s="14">
        <v>259</v>
      </c>
      <c r="B157" s="14" t="s">
        <v>1</v>
      </c>
      <c r="C157" s="14"/>
      <c r="D157" s="14">
        <v>9</v>
      </c>
      <c r="E157" s="13" t="s">
        <v>160</v>
      </c>
      <c r="F157" s="12">
        <v>7.4543421543048822</v>
      </c>
      <c r="G157" s="12">
        <v>0</v>
      </c>
      <c r="H157" s="12">
        <v>0</v>
      </c>
      <c r="I157" s="12">
        <v>0</v>
      </c>
      <c r="J157" s="12">
        <v>7.640148982905167</v>
      </c>
      <c r="K157" s="12">
        <v>7.6871829037052199</v>
      </c>
      <c r="L157" s="11" t="str">
        <f t="shared" si="16"/>
        <v>-1-7</v>
      </c>
      <c r="M157" s="18">
        <f t="shared" si="17"/>
        <v>1.25</v>
      </c>
      <c r="N157" s="5">
        <f t="shared" si="18"/>
        <v>6.1561523087169338E-3</v>
      </c>
      <c r="O157" s="9"/>
      <c r="P157" s="8">
        <f t="shared" si="19"/>
        <v>3.0436724712553813</v>
      </c>
      <c r="Q157" s="7">
        <f t="shared" si="20"/>
        <v>3.727979503468454</v>
      </c>
      <c r="R157" s="6">
        <f t="shared" si="21"/>
        <v>1.2248293923461568</v>
      </c>
      <c r="S157" s="5">
        <f t="shared" si="22"/>
        <v>1.5256275030586961</v>
      </c>
      <c r="T157" s="4">
        <v>13017.791666666673</v>
      </c>
      <c r="U157" s="3">
        <v>1</v>
      </c>
      <c r="V157" s="3">
        <v>0</v>
      </c>
      <c r="W157" s="3">
        <v>0</v>
      </c>
      <c r="X157" s="3">
        <v>0</v>
      </c>
      <c r="Y157" s="3">
        <v>1</v>
      </c>
      <c r="Z157" s="3">
        <v>1</v>
      </c>
      <c r="AA157" s="3">
        <f t="shared" si="23"/>
        <v>0</v>
      </c>
    </row>
    <row r="158" spans="1:27" x14ac:dyDescent="0.25">
      <c r="A158" s="14">
        <v>95</v>
      </c>
      <c r="B158" s="14" t="s">
        <v>1</v>
      </c>
      <c r="C158" s="14"/>
      <c r="D158" s="14">
        <v>5</v>
      </c>
      <c r="E158" s="13" t="s">
        <v>324</v>
      </c>
      <c r="F158" s="12">
        <v>4.1800340672776484</v>
      </c>
      <c r="G158" s="12">
        <v>0</v>
      </c>
      <c r="H158" s="12">
        <v>0</v>
      </c>
      <c r="I158" s="12">
        <v>3.7856561488519995</v>
      </c>
      <c r="J158" s="12">
        <v>0</v>
      </c>
      <c r="K158" s="12">
        <v>3.5589457809439229</v>
      </c>
      <c r="L158" s="11" t="str">
        <f t="shared" si="16"/>
        <v>-1-3</v>
      </c>
      <c r="M158" s="18">
        <f t="shared" si="17"/>
        <v>1.24</v>
      </c>
      <c r="N158" s="5" t="e">
        <f t="shared" si="18"/>
        <v>#DIV/0!</v>
      </c>
      <c r="O158" s="9"/>
      <c r="P158" s="8">
        <f t="shared" si="19"/>
        <v>1.2881772441790431</v>
      </c>
      <c r="Q158" s="7">
        <f t="shared" si="20"/>
        <v>1.8240329954372136</v>
      </c>
      <c r="R158" s="6">
        <f t="shared" si="21"/>
        <v>1.4159798301666724</v>
      </c>
      <c r="S158" s="5">
        <f t="shared" si="22"/>
        <v>1.7627764711928624</v>
      </c>
      <c r="T158" s="4">
        <v>27992.458333333321</v>
      </c>
      <c r="U158" s="3">
        <v>1</v>
      </c>
      <c r="V158" s="3">
        <v>0</v>
      </c>
      <c r="W158" s="3">
        <v>0</v>
      </c>
      <c r="X158" s="3">
        <v>1</v>
      </c>
      <c r="Y158" s="3">
        <v>0</v>
      </c>
      <c r="Z158" s="3">
        <v>1</v>
      </c>
      <c r="AA158" s="3">
        <f t="shared" si="23"/>
        <v>1</v>
      </c>
    </row>
    <row r="159" spans="1:27" x14ac:dyDescent="0.25">
      <c r="A159" s="14">
        <v>371</v>
      </c>
      <c r="B159" s="14" t="s">
        <v>1</v>
      </c>
      <c r="C159" s="14" t="s">
        <v>441</v>
      </c>
      <c r="D159" s="14">
        <v>13</v>
      </c>
      <c r="E159" s="13" t="s">
        <v>47</v>
      </c>
      <c r="F159" s="12">
        <v>4.9294958851033099</v>
      </c>
      <c r="G159" s="12">
        <v>0.98683074372499002</v>
      </c>
      <c r="H159" s="12">
        <v>1.9777331963753093</v>
      </c>
      <c r="I159" s="12">
        <v>1.9818561073373266</v>
      </c>
      <c r="J159" s="12">
        <v>4.9648242203984774</v>
      </c>
      <c r="K159" s="12">
        <v>4.9750439358567622</v>
      </c>
      <c r="L159" s="11" t="str">
        <f t="shared" si="16"/>
        <v>1-5</v>
      </c>
      <c r="M159" s="18">
        <f t="shared" si="17"/>
        <v>1.21</v>
      </c>
      <c r="N159" s="5">
        <f t="shared" si="18"/>
        <v>2.0584244284613529E-3</v>
      </c>
      <c r="O159" s="9"/>
      <c r="P159" s="8">
        <f t="shared" si="19"/>
        <v>3.0391934995347269</v>
      </c>
      <c r="Q159" s="7">
        <f t="shared" si="20"/>
        <v>1.5997883319725443</v>
      </c>
      <c r="R159" s="6">
        <f t="shared" si="21"/>
        <v>0.52638580999118922</v>
      </c>
      <c r="S159" s="5">
        <f t="shared" si="22"/>
        <v>0.63696189025752936</v>
      </c>
      <c r="T159" s="4">
        <v>201055.49999999988</v>
      </c>
      <c r="U159" s="3">
        <v>10</v>
      </c>
      <c r="V159" s="3">
        <v>2</v>
      </c>
      <c r="W159" s="3">
        <v>4</v>
      </c>
      <c r="X159" s="3">
        <v>4</v>
      </c>
      <c r="Y159" s="3">
        <v>10</v>
      </c>
      <c r="Z159" s="3">
        <v>10</v>
      </c>
      <c r="AA159" s="3">
        <f t="shared" si="23"/>
        <v>0</v>
      </c>
    </row>
    <row r="160" spans="1:27" x14ac:dyDescent="0.25">
      <c r="A160" s="14">
        <v>147</v>
      </c>
      <c r="B160" s="14" t="s">
        <v>1</v>
      </c>
      <c r="C160" s="14"/>
      <c r="D160" s="14">
        <v>6</v>
      </c>
      <c r="E160" s="13" t="s">
        <v>272</v>
      </c>
      <c r="F160" s="12">
        <v>0</v>
      </c>
      <c r="G160" s="12">
        <v>2.731158420844201</v>
      </c>
      <c r="H160" s="12">
        <v>0</v>
      </c>
      <c r="I160" s="12">
        <v>2.6866192926131403</v>
      </c>
      <c r="J160" s="12">
        <v>0</v>
      </c>
      <c r="K160" s="12">
        <v>2.6430873903807024</v>
      </c>
      <c r="L160" s="11" t="str">
        <f t="shared" si="16"/>
        <v>0-2</v>
      </c>
      <c r="M160" s="18">
        <f t="shared" si="17"/>
        <v>1.18</v>
      </c>
      <c r="N160" s="5" t="e">
        <f t="shared" si="18"/>
        <v>#DIV/0!</v>
      </c>
      <c r="O160" s="9"/>
      <c r="P160" s="8">
        <f t="shared" si="19"/>
        <v>1.0805862674760642</v>
      </c>
      <c r="Q160" s="7">
        <f t="shared" si="20"/>
        <v>1.3235091061616746</v>
      </c>
      <c r="R160" s="6">
        <f t="shared" si="21"/>
        <v>1.2248065203095793</v>
      </c>
      <c r="S160" s="5">
        <f t="shared" si="22"/>
        <v>1.445975365348837</v>
      </c>
      <c r="T160" s="4">
        <v>37796.041666666686</v>
      </c>
      <c r="U160" s="3">
        <v>0</v>
      </c>
      <c r="V160" s="3">
        <v>1</v>
      </c>
      <c r="W160" s="3">
        <v>0</v>
      </c>
      <c r="X160" s="3">
        <v>1</v>
      </c>
      <c r="Y160" s="3">
        <v>0</v>
      </c>
      <c r="Z160" s="3">
        <v>1</v>
      </c>
      <c r="AA160" s="3">
        <f t="shared" si="23"/>
        <v>1</v>
      </c>
    </row>
    <row r="161" spans="1:27" x14ac:dyDescent="0.25">
      <c r="A161" s="14">
        <v>365</v>
      </c>
      <c r="B161" s="14" t="s">
        <v>1</v>
      </c>
      <c r="C161" s="14" t="s">
        <v>441</v>
      </c>
      <c r="D161" s="14">
        <v>13</v>
      </c>
      <c r="E161" s="13" t="s">
        <v>53</v>
      </c>
      <c r="F161" s="12">
        <v>2.6247178428318954</v>
      </c>
      <c r="G161" s="12">
        <v>0</v>
      </c>
      <c r="H161" s="12">
        <v>0.90822190585825835</v>
      </c>
      <c r="I161" s="12">
        <v>4.6341565140021039</v>
      </c>
      <c r="J161" s="12">
        <v>0</v>
      </c>
      <c r="K161" s="12">
        <v>3.8628122238692852</v>
      </c>
      <c r="L161" s="11" t="str">
        <f t="shared" si="16"/>
        <v>0-4</v>
      </c>
      <c r="M161" s="18">
        <f t="shared" si="17"/>
        <v>1.1599999999999999</v>
      </c>
      <c r="N161" s="5" t="e">
        <f t="shared" si="18"/>
        <v>#DIV/0!</v>
      </c>
      <c r="O161" s="9"/>
      <c r="P161" s="8">
        <f t="shared" si="19"/>
        <v>1.5924006410943392</v>
      </c>
      <c r="Q161" s="7">
        <f t="shared" si="20"/>
        <v>1.9532754406215582</v>
      </c>
      <c r="R161" s="6">
        <f t="shared" si="21"/>
        <v>1.226623118714155</v>
      </c>
      <c r="S161" s="5">
        <f t="shared" si="22"/>
        <v>1.4257791187616327</v>
      </c>
      <c r="T161" s="4">
        <v>103823.62499999993</v>
      </c>
      <c r="U161" s="3">
        <v>3</v>
      </c>
      <c r="V161" s="3">
        <v>0</v>
      </c>
      <c r="W161" s="3">
        <v>1</v>
      </c>
      <c r="X161" s="3">
        <v>5</v>
      </c>
      <c r="Y161" s="3">
        <v>0</v>
      </c>
      <c r="Z161" s="3">
        <v>4</v>
      </c>
      <c r="AA161" s="3">
        <f t="shared" si="23"/>
        <v>4</v>
      </c>
    </row>
    <row r="162" spans="1:27" x14ac:dyDescent="0.25">
      <c r="A162" s="14">
        <v>369</v>
      </c>
      <c r="B162" s="14" t="s">
        <v>1</v>
      </c>
      <c r="C162" s="14" t="s">
        <v>441</v>
      </c>
      <c r="D162" s="14">
        <v>13</v>
      </c>
      <c r="E162" s="13" t="s">
        <v>49</v>
      </c>
      <c r="F162" s="12">
        <v>1.0025910712998907</v>
      </c>
      <c r="G162" s="12">
        <v>1.5054176216659705</v>
      </c>
      <c r="H162" s="12">
        <v>1.2571927138139078</v>
      </c>
      <c r="I162" s="12">
        <v>1.5117643612890059</v>
      </c>
      <c r="J162" s="12">
        <v>1.0099365128659599</v>
      </c>
      <c r="K162" s="12">
        <v>1.5180998618739965</v>
      </c>
      <c r="L162" s="11" t="str">
        <f t="shared" si="16"/>
        <v>1-1</v>
      </c>
      <c r="M162" s="18">
        <f t="shared" si="17"/>
        <v>1.1599999999999999</v>
      </c>
      <c r="N162" s="5">
        <f t="shared" si="18"/>
        <v>0.50316365685798381</v>
      </c>
      <c r="O162" s="9"/>
      <c r="P162" s="8">
        <f t="shared" si="19"/>
        <v>1.2587829643706252</v>
      </c>
      <c r="Q162" s="7">
        <f t="shared" si="20"/>
        <v>0.22404170921258848</v>
      </c>
      <c r="R162" s="6">
        <f t="shared" si="21"/>
        <v>0.17798279413846879</v>
      </c>
      <c r="S162" s="5">
        <f t="shared" si="22"/>
        <v>0.20600604301395697</v>
      </c>
      <c r="T162" s="4">
        <v>395337.41666666686</v>
      </c>
      <c r="U162" s="3">
        <v>4</v>
      </c>
      <c r="V162" s="3">
        <v>6</v>
      </c>
      <c r="W162" s="3">
        <v>5</v>
      </c>
      <c r="X162" s="3">
        <v>6</v>
      </c>
      <c r="Y162" s="3">
        <v>4</v>
      </c>
      <c r="Z162" s="3">
        <v>6</v>
      </c>
      <c r="AA162" s="3">
        <f t="shared" si="23"/>
        <v>2</v>
      </c>
    </row>
    <row r="163" spans="1:27" x14ac:dyDescent="0.25">
      <c r="A163" s="14">
        <v>373</v>
      </c>
      <c r="B163" s="14" t="s">
        <v>1</v>
      </c>
      <c r="C163" s="14" t="s">
        <v>441</v>
      </c>
      <c r="D163" s="14">
        <v>13</v>
      </c>
      <c r="E163" s="13" t="s">
        <v>45</v>
      </c>
      <c r="F163" s="12">
        <v>0</v>
      </c>
      <c r="G163" s="12">
        <v>0</v>
      </c>
      <c r="H163" s="12">
        <v>1.3817379154065506</v>
      </c>
      <c r="I163" s="12">
        <v>0.34309377953823</v>
      </c>
      <c r="J163" s="12">
        <v>0.34077616884096062</v>
      </c>
      <c r="K163" s="12">
        <v>1.0156348521870435</v>
      </c>
      <c r="L163" s="11" t="str">
        <f t="shared" si="16"/>
        <v>0-1</v>
      </c>
      <c r="M163" s="18">
        <f t="shared" si="17"/>
        <v>1.1399999999999999</v>
      </c>
      <c r="N163" s="5">
        <f t="shared" si="18"/>
        <v>1.9803576219587049</v>
      </c>
      <c r="O163" s="9"/>
      <c r="P163" s="8">
        <f t="shared" si="19"/>
        <v>0.48143131390515836</v>
      </c>
      <c r="Q163" s="7">
        <f t="shared" si="20"/>
        <v>0.46921584961652335</v>
      </c>
      <c r="R163" s="6">
        <f t="shared" si="21"/>
        <v>0.9746267765809653</v>
      </c>
      <c r="S163" s="5">
        <f t="shared" si="22"/>
        <v>1.109615271903819</v>
      </c>
      <c r="T163" s="4">
        <v>295150.62499999983</v>
      </c>
      <c r="U163" s="3">
        <v>0</v>
      </c>
      <c r="V163" s="3">
        <v>0</v>
      </c>
      <c r="W163" s="3">
        <v>4</v>
      </c>
      <c r="X163" s="3">
        <v>1</v>
      </c>
      <c r="Y163" s="3">
        <v>1</v>
      </c>
      <c r="Z163" s="3">
        <v>3</v>
      </c>
      <c r="AA163" s="3">
        <f t="shared" si="23"/>
        <v>2</v>
      </c>
    </row>
    <row r="164" spans="1:27" x14ac:dyDescent="0.25">
      <c r="A164" s="14">
        <v>179</v>
      </c>
      <c r="B164" s="14" t="s">
        <v>1</v>
      </c>
      <c r="C164" s="14"/>
      <c r="D164" s="14">
        <v>7</v>
      </c>
      <c r="E164" s="13" t="s">
        <v>240</v>
      </c>
      <c r="F164" s="12">
        <v>0</v>
      </c>
      <c r="G164" s="12">
        <v>11.460332922671403</v>
      </c>
      <c r="H164" s="12">
        <v>0</v>
      </c>
      <c r="I164" s="12">
        <v>0</v>
      </c>
      <c r="J164" s="12">
        <v>0</v>
      </c>
      <c r="K164" s="12">
        <v>5.9240243872337315</v>
      </c>
      <c r="L164" s="11" t="str">
        <f t="shared" si="16"/>
        <v>-2-5</v>
      </c>
      <c r="M164" s="18">
        <f t="shared" si="17"/>
        <v>1.1299999999999999</v>
      </c>
      <c r="N164" s="5" t="e">
        <f t="shared" si="18"/>
        <v>#DIV/0!</v>
      </c>
      <c r="O164" s="9"/>
      <c r="P164" s="8">
        <f t="shared" si="19"/>
        <v>1.5280443896895204</v>
      </c>
      <c r="Q164" s="7">
        <f t="shared" si="20"/>
        <v>3.8957640803314209</v>
      </c>
      <c r="R164" s="6">
        <f t="shared" si="21"/>
        <v>2.5495097567963922</v>
      </c>
      <c r="S164" s="5">
        <f t="shared" si="22"/>
        <v>2.8768666847678555</v>
      </c>
      <c r="T164" s="4">
        <v>16898.916666666657</v>
      </c>
      <c r="U164" s="3">
        <v>0</v>
      </c>
      <c r="V164" s="3">
        <v>2</v>
      </c>
      <c r="W164" s="3">
        <v>0</v>
      </c>
      <c r="X164" s="3">
        <v>0</v>
      </c>
      <c r="Y164" s="3">
        <v>0</v>
      </c>
      <c r="Z164" s="3">
        <v>1</v>
      </c>
      <c r="AA164" s="3">
        <f t="shared" si="23"/>
        <v>1</v>
      </c>
    </row>
    <row r="165" spans="1:27" x14ac:dyDescent="0.25">
      <c r="A165" s="14">
        <v>154</v>
      </c>
      <c r="B165" s="14" t="s">
        <v>1</v>
      </c>
      <c r="C165" s="14"/>
      <c r="D165" s="14">
        <v>7</v>
      </c>
      <c r="E165" s="13" t="s">
        <v>265</v>
      </c>
      <c r="F165" s="12">
        <v>0</v>
      </c>
      <c r="G165" s="12">
        <v>4.6682616560658223</v>
      </c>
      <c r="H165" s="12">
        <v>0</v>
      </c>
      <c r="I165" s="12">
        <v>0</v>
      </c>
      <c r="J165" s="12">
        <v>4.4040252791051024</v>
      </c>
      <c r="K165" s="12">
        <v>4.3221904861383731</v>
      </c>
      <c r="L165" s="11" t="str">
        <f t="shared" si="16"/>
        <v>0-4</v>
      </c>
      <c r="M165" s="10">
        <f t="shared" si="17"/>
        <v>1</v>
      </c>
      <c r="N165" s="5">
        <f t="shared" si="18"/>
        <v>-1.8581817264990398E-2</v>
      </c>
      <c r="O165" s="9"/>
      <c r="P165" s="8">
        <f t="shared" si="19"/>
        <v>2.0904433138438105</v>
      </c>
      <c r="Q165" s="7">
        <f t="shared" si="20"/>
        <v>2.2362651653751966</v>
      </c>
      <c r="R165" s="6">
        <f t="shared" si="21"/>
        <v>1.0697564246615496</v>
      </c>
      <c r="S165" s="5">
        <f t="shared" si="22"/>
        <v>1.0675951639133083</v>
      </c>
      <c r="T165" s="4">
        <v>23083.916666666679</v>
      </c>
      <c r="U165" s="3">
        <v>0</v>
      </c>
      <c r="V165" s="3">
        <v>1</v>
      </c>
      <c r="W165" s="3">
        <v>0</v>
      </c>
      <c r="X165" s="3">
        <v>0</v>
      </c>
      <c r="Y165" s="3">
        <v>1</v>
      </c>
      <c r="Z165" s="3">
        <v>1</v>
      </c>
      <c r="AA165" s="3">
        <f t="shared" si="23"/>
        <v>0</v>
      </c>
    </row>
    <row r="166" spans="1:27" x14ac:dyDescent="0.25">
      <c r="A166" s="14">
        <v>390</v>
      </c>
      <c r="B166" s="14" t="s">
        <v>1</v>
      </c>
      <c r="C166" s="14" t="s">
        <v>441</v>
      </c>
      <c r="D166" s="14">
        <v>13</v>
      </c>
      <c r="E166" s="13" t="s">
        <v>28</v>
      </c>
      <c r="F166" s="12">
        <v>0</v>
      </c>
      <c r="G166" s="12">
        <v>0</v>
      </c>
      <c r="H166" s="12">
        <v>2.4113308436342371</v>
      </c>
      <c r="I166" s="12">
        <v>1.2284974554746455</v>
      </c>
      <c r="J166" s="12">
        <v>2.5034343990662191</v>
      </c>
      <c r="K166" s="12">
        <v>2.551036677529829</v>
      </c>
      <c r="L166" s="11" t="str">
        <f t="shared" si="16"/>
        <v>1-3</v>
      </c>
      <c r="M166" s="10">
        <f t="shared" si="17"/>
        <v>0.93</v>
      </c>
      <c r="N166" s="5">
        <f t="shared" si="18"/>
        <v>1.9014789635137041E-2</v>
      </c>
      <c r="O166" s="9"/>
      <c r="P166" s="8">
        <f t="shared" si="19"/>
        <v>1.644343623208826</v>
      </c>
      <c r="Q166" s="7">
        <f t="shared" si="20"/>
        <v>0.97496334936732842</v>
      </c>
      <c r="R166" s="6">
        <f t="shared" si="21"/>
        <v>0.59291946987622512</v>
      </c>
      <c r="S166" s="5">
        <f t="shared" si="22"/>
        <v>0.55140120442201279</v>
      </c>
      <c r="T166" s="4">
        <v>78586.375000000058</v>
      </c>
      <c r="U166" s="3">
        <v>0</v>
      </c>
      <c r="V166" s="3">
        <v>0</v>
      </c>
      <c r="W166" s="3">
        <v>2</v>
      </c>
      <c r="X166" s="3">
        <v>1</v>
      </c>
      <c r="Y166" s="3">
        <v>2</v>
      </c>
      <c r="Z166" s="3">
        <v>2</v>
      </c>
      <c r="AA166" s="3">
        <f t="shared" si="23"/>
        <v>0</v>
      </c>
    </row>
    <row r="167" spans="1:27" x14ac:dyDescent="0.25">
      <c r="A167" s="14">
        <v>113</v>
      </c>
      <c r="B167" s="14" t="s">
        <v>1</v>
      </c>
      <c r="C167" s="14" t="s">
        <v>442</v>
      </c>
      <c r="D167" s="14">
        <v>6</v>
      </c>
      <c r="E167" s="13" t="s">
        <v>306</v>
      </c>
      <c r="F167" s="12">
        <v>0.81694257200072296</v>
      </c>
      <c r="G167" s="12">
        <v>1.2126417906677109</v>
      </c>
      <c r="H167" s="12">
        <v>4.4002332123602548</v>
      </c>
      <c r="I167" s="12">
        <v>1.5838369439866167</v>
      </c>
      <c r="J167" s="12">
        <v>1.5678189482678542</v>
      </c>
      <c r="K167" s="12">
        <v>3.10422784515012</v>
      </c>
      <c r="L167" s="11" t="str">
        <f t="shared" si="16"/>
        <v>1-3</v>
      </c>
      <c r="M167" s="10">
        <f t="shared" si="17"/>
        <v>0.89</v>
      </c>
      <c r="N167" s="5">
        <f t="shared" si="18"/>
        <v>0.97996576618729436</v>
      </c>
      <c r="O167" s="9"/>
      <c r="P167" s="22">
        <f t="shared" si="19"/>
        <v>2.0411578871801761</v>
      </c>
      <c r="Q167" s="7">
        <f t="shared" si="20"/>
        <v>1.1978900530429302</v>
      </c>
      <c r="R167" s="6">
        <f t="shared" si="21"/>
        <v>0.58686790500944264</v>
      </c>
      <c r="S167" s="5">
        <f t="shared" si="22"/>
        <v>0.5208171129958773</v>
      </c>
      <c r="T167" s="4">
        <v>257392.91666666677</v>
      </c>
      <c r="U167" s="3">
        <v>2</v>
      </c>
      <c r="V167" s="3">
        <v>3</v>
      </c>
      <c r="W167" s="3">
        <v>11</v>
      </c>
      <c r="X167" s="3">
        <v>4</v>
      </c>
      <c r="Y167" s="3">
        <v>4</v>
      </c>
      <c r="Z167" s="3">
        <v>8</v>
      </c>
      <c r="AA167" s="3">
        <f t="shared" si="23"/>
        <v>4</v>
      </c>
    </row>
    <row r="168" spans="1:27" x14ac:dyDescent="0.25">
      <c r="A168" s="14">
        <v>128</v>
      </c>
      <c r="B168" s="14" t="s">
        <v>1</v>
      </c>
      <c r="C168" s="14"/>
      <c r="D168" s="14">
        <v>6</v>
      </c>
      <c r="E168" s="13" t="s">
        <v>291</v>
      </c>
      <c r="F168" s="12">
        <v>3.9067841306428615</v>
      </c>
      <c r="G168" s="12">
        <v>3.8638010142477661</v>
      </c>
      <c r="H168" s="12">
        <v>0</v>
      </c>
      <c r="I168" s="12">
        <v>0</v>
      </c>
      <c r="J168" s="12">
        <v>3.7420948246828578</v>
      </c>
      <c r="K168" s="12">
        <v>3.7023438922124265</v>
      </c>
      <c r="L168" s="11" t="str">
        <f t="shared" si="16"/>
        <v>0-4</v>
      </c>
      <c r="M168" s="10">
        <f t="shared" si="17"/>
        <v>0.89</v>
      </c>
      <c r="N168" s="5">
        <f t="shared" si="18"/>
        <v>-1.0622641684073347E-2</v>
      </c>
      <c r="O168" s="9"/>
      <c r="P168" s="22">
        <f t="shared" si="19"/>
        <v>2.0229906855035122</v>
      </c>
      <c r="Q168" s="7">
        <f t="shared" si="20"/>
        <v>1.892967291123095</v>
      </c>
      <c r="R168" s="6">
        <f t="shared" si="21"/>
        <v>0.93572714134961277</v>
      </c>
      <c r="S168" s="5">
        <f t="shared" si="22"/>
        <v>0.83013392930720875</v>
      </c>
      <c r="T168" s="4">
        <v>26973.166666666675</v>
      </c>
      <c r="U168" s="3">
        <v>1</v>
      </c>
      <c r="V168" s="3">
        <v>1</v>
      </c>
      <c r="W168" s="3">
        <v>0</v>
      </c>
      <c r="X168" s="3">
        <v>0</v>
      </c>
      <c r="Y168" s="3">
        <v>1</v>
      </c>
      <c r="Z168" s="3">
        <v>1</v>
      </c>
      <c r="AA168" s="3">
        <f t="shared" si="23"/>
        <v>0</v>
      </c>
    </row>
    <row r="169" spans="1:27" x14ac:dyDescent="0.25">
      <c r="A169" s="14">
        <v>313</v>
      </c>
      <c r="B169" s="14" t="s">
        <v>1</v>
      </c>
      <c r="C169" s="14"/>
      <c r="D169" s="14">
        <v>10</v>
      </c>
      <c r="E169" s="13" t="s">
        <v>106</v>
      </c>
      <c r="F169" s="12">
        <v>0</v>
      </c>
      <c r="G169" s="12">
        <v>11.110493861452142</v>
      </c>
      <c r="H169" s="12">
        <v>11.152934615920811</v>
      </c>
      <c r="I169" s="12">
        <v>11.202599002968689</v>
      </c>
      <c r="J169" s="12">
        <v>0</v>
      </c>
      <c r="K169" s="12">
        <v>11.270727572426159</v>
      </c>
      <c r="L169" s="11" t="str">
        <f t="shared" si="16"/>
        <v>1-12</v>
      </c>
      <c r="M169" s="10">
        <f t="shared" si="17"/>
        <v>0.84</v>
      </c>
      <c r="N169" s="5" t="e">
        <f t="shared" si="18"/>
        <v>#DIV/0!</v>
      </c>
      <c r="O169" s="9"/>
      <c r="P169" s="8">
        <f t="shared" si="19"/>
        <v>6.6993458388360976</v>
      </c>
      <c r="Q169" s="7">
        <f t="shared" si="20"/>
        <v>5.470066282304372</v>
      </c>
      <c r="R169" s="6">
        <f t="shared" si="21"/>
        <v>0.81650752385321057</v>
      </c>
      <c r="S169" s="5">
        <f t="shared" si="22"/>
        <v>0.68236240426487138</v>
      </c>
      <c r="T169" s="4">
        <v>8876.7916666666715</v>
      </c>
      <c r="U169" s="3">
        <v>0</v>
      </c>
      <c r="V169" s="3">
        <v>1</v>
      </c>
      <c r="W169" s="3">
        <v>1</v>
      </c>
      <c r="X169" s="3">
        <v>1</v>
      </c>
      <c r="Y169" s="3">
        <v>0</v>
      </c>
      <c r="Z169" s="3">
        <v>1</v>
      </c>
      <c r="AA169" s="3">
        <f t="shared" si="23"/>
        <v>1</v>
      </c>
    </row>
    <row r="170" spans="1:27" x14ac:dyDescent="0.25">
      <c r="A170" s="14">
        <v>190</v>
      </c>
      <c r="B170" s="14" t="s">
        <v>1</v>
      </c>
      <c r="C170" s="14"/>
      <c r="D170" s="14">
        <v>8</v>
      </c>
      <c r="E170" s="13" t="s">
        <v>229</v>
      </c>
      <c r="F170" s="12">
        <v>0</v>
      </c>
      <c r="G170" s="12">
        <v>0</v>
      </c>
      <c r="H170" s="12">
        <v>0</v>
      </c>
      <c r="I170" s="12">
        <v>2.1253533399927735</v>
      </c>
      <c r="J170" s="12">
        <v>2.1378141918795128</v>
      </c>
      <c r="K170" s="12">
        <v>2.1503931187420213</v>
      </c>
      <c r="L170" s="11" t="str">
        <f t="shared" si="16"/>
        <v>0-2</v>
      </c>
      <c r="M170" s="10">
        <f t="shared" si="17"/>
        <v>0.83</v>
      </c>
      <c r="N170" s="5">
        <f t="shared" si="18"/>
        <v>5.8840131711584446E-3</v>
      </c>
      <c r="O170" s="9"/>
      <c r="P170" s="8">
        <f t="shared" si="19"/>
        <v>1.2793656212912439</v>
      </c>
      <c r="Q170" s="7">
        <f t="shared" si="20"/>
        <v>1.0446086661250091</v>
      </c>
      <c r="R170" s="6">
        <f t="shared" si="21"/>
        <v>0.81650518721200416</v>
      </c>
      <c r="S170" s="5">
        <f t="shared" si="22"/>
        <v>0.68082765626581632</v>
      </c>
      <c r="T170" s="4">
        <v>46538.124999999978</v>
      </c>
      <c r="U170" s="3">
        <v>0</v>
      </c>
      <c r="V170" s="3">
        <v>0</v>
      </c>
      <c r="W170" s="3">
        <v>0</v>
      </c>
      <c r="X170" s="3">
        <v>1</v>
      </c>
      <c r="Y170" s="3">
        <v>1</v>
      </c>
      <c r="Z170" s="3">
        <v>1</v>
      </c>
      <c r="AA170" s="3">
        <f t="shared" si="23"/>
        <v>0</v>
      </c>
    </row>
    <row r="171" spans="1:27" x14ac:dyDescent="0.25">
      <c r="A171" s="14">
        <v>168</v>
      </c>
      <c r="B171" s="14" t="s">
        <v>1</v>
      </c>
      <c r="C171" s="14"/>
      <c r="D171" s="14">
        <v>7</v>
      </c>
      <c r="E171" s="13" t="s">
        <v>251</v>
      </c>
      <c r="F171" s="12">
        <v>0</v>
      </c>
      <c r="G171" s="12">
        <v>0</v>
      </c>
      <c r="H171" s="12">
        <v>0</v>
      </c>
      <c r="I171" s="12">
        <v>2.3222600234548261</v>
      </c>
      <c r="J171" s="12">
        <v>2.3080296351005147</v>
      </c>
      <c r="K171" s="12">
        <v>2.2941282742706819</v>
      </c>
      <c r="L171" s="11" t="str">
        <f t="shared" si="16"/>
        <v>0-3</v>
      </c>
      <c r="M171" s="10">
        <f t="shared" si="17"/>
        <v>0.8</v>
      </c>
      <c r="N171" s="5">
        <f t="shared" si="18"/>
        <v>-6.0230426067416753E-3</v>
      </c>
      <c r="O171" s="9"/>
      <c r="P171" s="8">
        <f t="shared" si="19"/>
        <v>1.3886125512881251</v>
      </c>
      <c r="Q171" s="7">
        <f t="shared" si="20"/>
        <v>1.1338106304180009</v>
      </c>
      <c r="R171" s="6">
        <f t="shared" si="21"/>
        <v>0.81650610846505667</v>
      </c>
      <c r="S171" s="5">
        <f t="shared" si="22"/>
        <v>0.65210106457886252</v>
      </c>
      <c r="T171" s="4">
        <v>43557.166666666672</v>
      </c>
      <c r="U171" s="3">
        <v>0</v>
      </c>
      <c r="V171" s="3">
        <v>0</v>
      </c>
      <c r="W171" s="3">
        <v>0</v>
      </c>
      <c r="X171" s="3">
        <v>1</v>
      </c>
      <c r="Y171" s="3">
        <v>1</v>
      </c>
      <c r="Z171" s="3">
        <v>1</v>
      </c>
      <c r="AA171" s="3">
        <f t="shared" si="23"/>
        <v>0</v>
      </c>
    </row>
    <row r="172" spans="1:27" x14ac:dyDescent="0.25">
      <c r="A172" s="14">
        <v>362</v>
      </c>
      <c r="B172" s="14" t="s">
        <v>1</v>
      </c>
      <c r="C172" s="14" t="s">
        <v>441</v>
      </c>
      <c r="D172" s="14">
        <v>13</v>
      </c>
      <c r="E172" s="13" t="s">
        <v>56</v>
      </c>
      <c r="F172" s="12">
        <v>6.5948318501067984</v>
      </c>
      <c r="G172" s="12">
        <v>6.6930297672498895</v>
      </c>
      <c r="H172" s="12">
        <v>2.2663189126201857</v>
      </c>
      <c r="I172" s="12">
        <v>2.3044129508007836</v>
      </c>
      <c r="J172" s="12">
        <v>3.1244446787777953</v>
      </c>
      <c r="K172" s="12">
        <v>4.7664536988673687</v>
      </c>
      <c r="L172" s="11" t="str">
        <f t="shared" si="16"/>
        <v>2-5</v>
      </c>
      <c r="M172" s="10">
        <f t="shared" si="17"/>
        <v>0.8</v>
      </c>
      <c r="N172" s="5">
        <f t="shared" si="18"/>
        <v>0.52553627569168104</v>
      </c>
      <c r="O172" s="9"/>
      <c r="P172" s="8">
        <f t="shared" si="19"/>
        <v>3.4413148879706159</v>
      </c>
      <c r="Q172" s="7">
        <f t="shared" si="20"/>
        <v>1.6513839221560758</v>
      </c>
      <c r="R172" s="6">
        <f t="shared" si="21"/>
        <v>0.47987004267718042</v>
      </c>
      <c r="S172" s="5">
        <f t="shared" si="22"/>
        <v>0.38506758434948185</v>
      </c>
      <c r="T172" s="4">
        <v>126147.62500000006</v>
      </c>
      <c r="U172" s="3">
        <v>9</v>
      </c>
      <c r="V172" s="3">
        <v>9</v>
      </c>
      <c r="W172" s="3">
        <v>3</v>
      </c>
      <c r="X172" s="3">
        <v>3</v>
      </c>
      <c r="Y172" s="3">
        <v>4</v>
      </c>
      <c r="Z172" s="3">
        <v>6</v>
      </c>
      <c r="AA172" s="3">
        <f t="shared" si="23"/>
        <v>2</v>
      </c>
    </row>
    <row r="173" spans="1:27" x14ac:dyDescent="0.25">
      <c r="A173" s="14">
        <v>383</v>
      </c>
      <c r="B173" s="14" t="s">
        <v>1</v>
      </c>
      <c r="C173" s="14" t="s">
        <v>441</v>
      </c>
      <c r="D173" s="14">
        <v>13</v>
      </c>
      <c r="E173" s="13" t="s">
        <v>35</v>
      </c>
      <c r="F173" s="12">
        <v>0.76560958313515204</v>
      </c>
      <c r="G173" s="12">
        <v>0</v>
      </c>
      <c r="H173" s="12">
        <v>0.73290879591330049</v>
      </c>
      <c r="I173" s="12">
        <v>0</v>
      </c>
      <c r="J173" s="12">
        <v>1.7581088374856935</v>
      </c>
      <c r="K173" s="12">
        <v>1.3785511513558706</v>
      </c>
      <c r="L173" s="11" t="str">
        <f t="shared" si="16"/>
        <v>0-2</v>
      </c>
      <c r="M173" s="10">
        <f t="shared" si="17"/>
        <v>0.79</v>
      </c>
      <c r="N173" s="5">
        <f t="shared" si="18"/>
        <v>-0.21588975496684035</v>
      </c>
      <c r="O173" s="9"/>
      <c r="P173" s="8">
        <f t="shared" si="19"/>
        <v>0.78365867722023475</v>
      </c>
      <c r="Q173" s="7">
        <f t="shared" si="20"/>
        <v>0.75013525578869644</v>
      </c>
      <c r="R173" s="6">
        <f t="shared" si="21"/>
        <v>0.95722190998962542</v>
      </c>
      <c r="S173" s="5">
        <f t="shared" si="22"/>
        <v>0.75912191293002274</v>
      </c>
      <c r="T173" s="4">
        <v>289434.08333333314</v>
      </c>
      <c r="U173" s="3">
        <v>2</v>
      </c>
      <c r="V173" s="3">
        <v>0</v>
      </c>
      <c r="W173" s="3">
        <v>2</v>
      </c>
      <c r="X173" s="3">
        <v>0</v>
      </c>
      <c r="Y173" s="3">
        <v>5</v>
      </c>
      <c r="Z173" s="3">
        <v>4</v>
      </c>
      <c r="AA173" s="3">
        <f t="shared" si="23"/>
        <v>-1</v>
      </c>
    </row>
    <row r="174" spans="1:27" x14ac:dyDescent="0.25">
      <c r="A174" s="14">
        <v>210</v>
      </c>
      <c r="B174" s="14" t="s">
        <v>1</v>
      </c>
      <c r="C174" s="14"/>
      <c r="D174" s="14">
        <v>8</v>
      </c>
      <c r="E174" s="13" t="s">
        <v>209</v>
      </c>
      <c r="F174" s="12">
        <v>0</v>
      </c>
      <c r="G174" s="12">
        <v>3.5339435275824291</v>
      </c>
      <c r="H174" s="12">
        <v>3.5517670040845322</v>
      </c>
      <c r="I174" s="12">
        <v>0</v>
      </c>
      <c r="J174" s="12">
        <v>3.58818410972667</v>
      </c>
      <c r="K174" s="12">
        <v>3.6057042240824986</v>
      </c>
      <c r="L174" s="11" t="str">
        <f t="shared" si="16"/>
        <v>1-4</v>
      </c>
      <c r="M174" s="10">
        <f t="shared" si="17"/>
        <v>0.73</v>
      </c>
      <c r="N174" s="5">
        <f t="shared" si="18"/>
        <v>4.8827244701117522E-3</v>
      </c>
      <c r="O174" s="9"/>
      <c r="P174" s="8">
        <f t="shared" si="19"/>
        <v>2.3776072410701206</v>
      </c>
      <c r="Q174" s="7">
        <f t="shared" si="20"/>
        <v>1.6813237523021982</v>
      </c>
      <c r="R174" s="6">
        <f t="shared" si="21"/>
        <v>0.70714949183342113</v>
      </c>
      <c r="S174" s="5">
        <f t="shared" si="22"/>
        <v>0.51652643119459563</v>
      </c>
      <c r="T174" s="4">
        <v>27752.708333333336</v>
      </c>
      <c r="U174" s="3">
        <v>0</v>
      </c>
      <c r="V174" s="3">
        <v>1</v>
      </c>
      <c r="W174" s="3">
        <v>1</v>
      </c>
      <c r="X174" s="3">
        <v>0</v>
      </c>
      <c r="Y174" s="3">
        <v>1</v>
      </c>
      <c r="Z174" s="3">
        <v>1</v>
      </c>
      <c r="AA174" s="3">
        <f t="shared" si="23"/>
        <v>0</v>
      </c>
    </row>
    <row r="175" spans="1:27" x14ac:dyDescent="0.25">
      <c r="A175" s="14">
        <v>26</v>
      </c>
      <c r="B175" s="14" t="s">
        <v>1</v>
      </c>
      <c r="C175" s="14"/>
      <c r="D175" s="14">
        <v>2</v>
      </c>
      <c r="E175" s="13" t="s">
        <v>393</v>
      </c>
      <c r="F175" s="12">
        <v>3.3684267257713278</v>
      </c>
      <c r="G175" s="12">
        <v>2.6894869635524086</v>
      </c>
      <c r="H175" s="12">
        <v>2.0139905208179485</v>
      </c>
      <c r="I175" s="12">
        <v>1.3407004824845861</v>
      </c>
      <c r="J175" s="12">
        <v>2.6774299350053883</v>
      </c>
      <c r="K175" s="12">
        <v>2.6734267231836513</v>
      </c>
      <c r="L175" s="11" t="str">
        <f t="shared" si="16"/>
        <v>2-3</v>
      </c>
      <c r="M175" s="10">
        <f t="shared" si="17"/>
        <v>0.69</v>
      </c>
      <c r="N175" s="5">
        <f t="shared" si="18"/>
        <v>-1.4951695913301133E-3</v>
      </c>
      <c r="O175" s="9"/>
      <c r="P175" s="8">
        <f t="shared" si="19"/>
        <v>2.2359549213530183</v>
      </c>
      <c r="Q175" s="7">
        <f t="shared" si="20"/>
        <v>0.63361936940993036</v>
      </c>
      <c r="R175" s="6">
        <f t="shared" si="21"/>
        <v>0.28337752400952493</v>
      </c>
      <c r="S175" s="5">
        <f t="shared" si="22"/>
        <v>0.19565322970192553</v>
      </c>
      <c r="T175" s="4">
        <v>149592.83333333326</v>
      </c>
      <c r="U175" s="3">
        <v>5</v>
      </c>
      <c r="V175" s="3">
        <v>4</v>
      </c>
      <c r="W175" s="3">
        <v>3</v>
      </c>
      <c r="X175" s="3">
        <v>2</v>
      </c>
      <c r="Y175" s="3">
        <v>4</v>
      </c>
      <c r="Z175" s="3">
        <v>4</v>
      </c>
      <c r="AA175" s="3">
        <f t="shared" si="23"/>
        <v>0</v>
      </c>
    </row>
    <row r="176" spans="1:27" x14ac:dyDescent="0.25">
      <c r="A176" s="14">
        <v>393</v>
      </c>
      <c r="B176" s="14" t="s">
        <v>1</v>
      </c>
      <c r="C176" s="14" t="s">
        <v>441</v>
      </c>
      <c r="D176" s="14">
        <v>13</v>
      </c>
      <c r="E176" s="13" t="s">
        <v>25</v>
      </c>
      <c r="F176" s="12">
        <v>1.6951834188459192</v>
      </c>
      <c r="G176" s="12">
        <v>0.54803623204539109</v>
      </c>
      <c r="H176" s="12">
        <v>1.3295317588575069</v>
      </c>
      <c r="I176" s="12">
        <v>0.25825837652973699</v>
      </c>
      <c r="J176" s="12">
        <v>1.3809059621870285</v>
      </c>
      <c r="K176" s="12">
        <v>1.3434430134118862</v>
      </c>
      <c r="L176" s="11" t="str">
        <f t="shared" si="16"/>
        <v>0-2</v>
      </c>
      <c r="M176" s="10">
        <f t="shared" si="17"/>
        <v>0.69</v>
      </c>
      <c r="N176" s="5">
        <f t="shared" si="18"/>
        <v>-2.7129254128072475E-2</v>
      </c>
      <c r="O176" s="9"/>
      <c r="P176" s="8">
        <f t="shared" si="19"/>
        <v>0.98116096510422091</v>
      </c>
      <c r="Q176" s="7">
        <f t="shared" si="20"/>
        <v>0.52525813887250983</v>
      </c>
      <c r="R176" s="6">
        <f t="shared" si="21"/>
        <v>0.53534349363023814</v>
      </c>
      <c r="S176" s="5">
        <f t="shared" si="22"/>
        <v>0.3692381384834067</v>
      </c>
      <c r="T176" s="4">
        <v>815988.5833333336</v>
      </c>
      <c r="U176" s="3">
        <v>12</v>
      </c>
      <c r="V176" s="3">
        <v>4</v>
      </c>
      <c r="W176" s="3">
        <v>10</v>
      </c>
      <c r="X176" s="3">
        <v>2</v>
      </c>
      <c r="Y176" s="3">
        <v>11</v>
      </c>
      <c r="Z176" s="3">
        <v>11</v>
      </c>
      <c r="AA176" s="3">
        <f t="shared" si="23"/>
        <v>0</v>
      </c>
    </row>
    <row r="177" spans="1:27" x14ac:dyDescent="0.25">
      <c r="A177" s="14">
        <v>360</v>
      </c>
      <c r="B177" s="14" t="s">
        <v>1</v>
      </c>
      <c r="C177" s="14" t="s">
        <v>441</v>
      </c>
      <c r="D177" s="14">
        <v>13</v>
      </c>
      <c r="E177" s="13" t="s">
        <v>58</v>
      </c>
      <c r="F177" s="12">
        <v>2.3696085850919038</v>
      </c>
      <c r="G177" s="12">
        <v>1.2126301493202452</v>
      </c>
      <c r="H177" s="12">
        <v>1.8641963993046549</v>
      </c>
      <c r="I177" s="12">
        <v>1.9106272270748617</v>
      </c>
      <c r="J177" s="12">
        <v>5.2231935911414631</v>
      </c>
      <c r="K177" s="12">
        <v>4.0197481292817967</v>
      </c>
      <c r="L177" s="11" t="str">
        <f t="shared" si="16"/>
        <v>1-5</v>
      </c>
      <c r="M177" s="10">
        <f t="shared" si="17"/>
        <v>0.66</v>
      </c>
      <c r="N177" s="5">
        <f t="shared" si="18"/>
        <v>-0.23040414659351513</v>
      </c>
      <c r="O177" s="9"/>
      <c r="P177" s="8">
        <f t="shared" si="19"/>
        <v>2.9430623297102083</v>
      </c>
      <c r="Q177" s="7">
        <f t="shared" si="20"/>
        <v>1.6343842297705409</v>
      </c>
      <c r="R177" s="6">
        <f t="shared" si="21"/>
        <v>0.55533456198716402</v>
      </c>
      <c r="S177" s="5">
        <f t="shared" si="22"/>
        <v>0.36583859903422616</v>
      </c>
      <c r="T177" s="4">
        <v>149766.33333333343</v>
      </c>
      <c r="U177" s="3">
        <v>4</v>
      </c>
      <c r="V177" s="3">
        <v>2</v>
      </c>
      <c r="W177" s="3">
        <v>3</v>
      </c>
      <c r="X177" s="3">
        <v>3</v>
      </c>
      <c r="Y177" s="3">
        <v>8</v>
      </c>
      <c r="Z177" s="3">
        <v>6</v>
      </c>
      <c r="AA177" s="3">
        <f t="shared" si="23"/>
        <v>-2</v>
      </c>
    </row>
    <row r="178" spans="1:27" x14ac:dyDescent="0.25">
      <c r="A178" s="14">
        <v>257</v>
      </c>
      <c r="B178" s="14" t="s">
        <v>1</v>
      </c>
      <c r="C178" s="14"/>
      <c r="D178" s="14">
        <v>9</v>
      </c>
      <c r="E178" s="13" t="s">
        <v>162</v>
      </c>
      <c r="F178" s="12">
        <v>8.3717036416910844</v>
      </c>
      <c r="G178" s="12">
        <v>4.1647144567650578</v>
      </c>
      <c r="H178" s="12">
        <v>0</v>
      </c>
      <c r="I178" s="12">
        <v>0</v>
      </c>
      <c r="J178" s="12">
        <v>4.1030690956835709</v>
      </c>
      <c r="K178" s="12">
        <v>4.0827713852162857</v>
      </c>
      <c r="L178" s="11" t="str">
        <f t="shared" si="16"/>
        <v>0-5</v>
      </c>
      <c r="M178" s="10">
        <f t="shared" si="17"/>
        <v>0.63</v>
      </c>
      <c r="N178" s="5">
        <f t="shared" si="18"/>
        <v>-4.9469579950867579E-3</v>
      </c>
      <c r="O178" s="9"/>
      <c r="P178" s="8">
        <f t="shared" si="19"/>
        <v>2.4810985355759372</v>
      </c>
      <c r="Q178" s="7">
        <f t="shared" si="20"/>
        <v>2.5378894873272371</v>
      </c>
      <c r="R178" s="6">
        <f t="shared" si="21"/>
        <v>1.0228894382617162</v>
      </c>
      <c r="S178" s="5">
        <f t="shared" si="22"/>
        <v>0.645549875055064</v>
      </c>
      <c r="T178" s="4">
        <v>24477.666666666661</v>
      </c>
      <c r="U178" s="3">
        <v>2</v>
      </c>
      <c r="V178" s="3">
        <v>1</v>
      </c>
      <c r="W178" s="3">
        <v>0</v>
      </c>
      <c r="X178" s="3">
        <v>0</v>
      </c>
      <c r="Y178" s="3">
        <v>1</v>
      </c>
      <c r="Z178" s="3">
        <v>1</v>
      </c>
      <c r="AA178" s="3">
        <f t="shared" si="23"/>
        <v>0</v>
      </c>
    </row>
    <row r="179" spans="1:27" x14ac:dyDescent="0.25">
      <c r="A179" s="14">
        <v>401</v>
      </c>
      <c r="B179" s="14" t="s">
        <v>1</v>
      </c>
      <c r="C179" s="14" t="s">
        <v>441</v>
      </c>
      <c r="D179" s="14">
        <v>13</v>
      </c>
      <c r="E179" s="13" t="s">
        <v>17</v>
      </c>
      <c r="F179" s="12">
        <v>0.32733251009207043</v>
      </c>
      <c r="G179" s="12">
        <v>1.9358007802890311</v>
      </c>
      <c r="H179" s="12">
        <v>1.5915089812830587</v>
      </c>
      <c r="I179" s="12">
        <v>4.3963911908881652</v>
      </c>
      <c r="J179" s="12">
        <v>2.4790885011353447</v>
      </c>
      <c r="K179" s="12">
        <v>3.3644935564213481</v>
      </c>
      <c r="L179" s="11" t="str">
        <f t="shared" si="16"/>
        <v>1-4</v>
      </c>
      <c r="M179" s="10">
        <f t="shared" si="17"/>
        <v>0.63</v>
      </c>
      <c r="N179" s="5">
        <f t="shared" si="18"/>
        <v>0.35714943410875233</v>
      </c>
      <c r="O179" s="9"/>
      <c r="P179" s="8">
        <f t="shared" si="19"/>
        <v>2.5969645522499132</v>
      </c>
      <c r="Q179" s="7">
        <f t="shared" si="20"/>
        <v>1.2132476009333288</v>
      </c>
      <c r="R179" s="6">
        <f t="shared" si="21"/>
        <v>0.46717911489481689</v>
      </c>
      <c r="S179" s="5">
        <f t="shared" si="22"/>
        <v>0.29554851008901001</v>
      </c>
      <c r="T179" s="4">
        <v>326412.70833333314</v>
      </c>
      <c r="U179" s="3">
        <v>1</v>
      </c>
      <c r="V179" s="3">
        <v>6</v>
      </c>
      <c r="W179" s="3">
        <v>5</v>
      </c>
      <c r="X179" s="3">
        <v>14</v>
      </c>
      <c r="Y179" s="3">
        <v>8</v>
      </c>
      <c r="Z179" s="3">
        <v>11</v>
      </c>
      <c r="AA179" s="3">
        <f t="shared" si="23"/>
        <v>3</v>
      </c>
    </row>
    <row r="180" spans="1:27" x14ac:dyDescent="0.25">
      <c r="A180" s="14">
        <v>386</v>
      </c>
      <c r="B180" s="14" t="s">
        <v>1</v>
      </c>
      <c r="C180" s="14" t="s">
        <v>441</v>
      </c>
      <c r="D180" s="14">
        <v>13</v>
      </c>
      <c r="E180" s="13" t="s">
        <v>32</v>
      </c>
      <c r="F180" s="12">
        <v>0.78159194647658359</v>
      </c>
      <c r="G180" s="12">
        <v>3.1907659234176293</v>
      </c>
      <c r="H180" s="12">
        <v>0</v>
      </c>
      <c r="I180" s="12">
        <v>3.3336180798776565</v>
      </c>
      <c r="J180" s="12">
        <v>8.5249493298324204</v>
      </c>
      <c r="K180" s="12">
        <v>6.106856909799542</v>
      </c>
      <c r="L180" s="11" t="str">
        <f t="shared" si="16"/>
        <v>1-8</v>
      </c>
      <c r="M180" s="10">
        <f t="shared" si="17"/>
        <v>0.57999999999999996</v>
      </c>
      <c r="N180" s="5">
        <f t="shared" si="18"/>
        <v>-0.28364889062401172</v>
      </c>
      <c r="O180" s="9"/>
      <c r="P180" s="8">
        <f t="shared" si="19"/>
        <v>4.2081561841323047</v>
      </c>
      <c r="Q180" s="7">
        <f t="shared" si="20"/>
        <v>3.2981815865424888</v>
      </c>
      <c r="R180" s="6">
        <f t="shared" si="21"/>
        <v>0.78375930983240183</v>
      </c>
      <c r="S180" s="5">
        <f t="shared" si="22"/>
        <v>0.45119540306670852</v>
      </c>
      <c r="T180" s="4">
        <v>114963.12500000001</v>
      </c>
      <c r="U180" s="3">
        <v>1</v>
      </c>
      <c r="V180" s="3">
        <v>4</v>
      </c>
      <c r="W180" s="3">
        <v>0</v>
      </c>
      <c r="X180" s="3">
        <v>4</v>
      </c>
      <c r="Y180" s="3">
        <v>10</v>
      </c>
      <c r="Z180" s="3">
        <v>7</v>
      </c>
      <c r="AA180" s="3">
        <f t="shared" si="23"/>
        <v>-3</v>
      </c>
    </row>
    <row r="181" spans="1:27" x14ac:dyDescent="0.25">
      <c r="A181" s="14">
        <v>366</v>
      </c>
      <c r="B181" s="14" t="s">
        <v>1</v>
      </c>
      <c r="C181" s="14" t="s">
        <v>441</v>
      </c>
      <c r="D181" s="14">
        <v>13</v>
      </c>
      <c r="E181" s="13" t="s">
        <v>52</v>
      </c>
      <c r="F181" s="12">
        <v>0</v>
      </c>
      <c r="G181" s="12">
        <v>4.6699103085351368</v>
      </c>
      <c r="H181" s="12">
        <v>1.1615616034196374</v>
      </c>
      <c r="I181" s="12">
        <v>4.62659075202341</v>
      </c>
      <c r="J181" s="12">
        <v>4.6055888821084388</v>
      </c>
      <c r="K181" s="12">
        <v>4.5841506810328871</v>
      </c>
      <c r="L181" s="11" t="str">
        <f t="shared" si="16"/>
        <v>2-5</v>
      </c>
      <c r="M181" s="10">
        <f t="shared" si="17"/>
        <v>0.56999999999999995</v>
      </c>
      <c r="N181" s="5">
        <f t="shared" si="18"/>
        <v>-4.6548230040318319E-3</v>
      </c>
      <c r="O181" s="9"/>
      <c r="P181" s="8">
        <f t="shared" si="19"/>
        <v>3.6239208563976679</v>
      </c>
      <c r="Q181" s="7">
        <f t="shared" si="20"/>
        <v>1.6802852487096793</v>
      </c>
      <c r="R181" s="6">
        <f t="shared" si="21"/>
        <v>0.46366499581338944</v>
      </c>
      <c r="S181" s="5">
        <f t="shared" si="22"/>
        <v>0.26496986625412361</v>
      </c>
      <c r="T181" s="4">
        <v>87208.166666666628</v>
      </c>
      <c r="U181" s="3">
        <v>0</v>
      </c>
      <c r="V181" s="3">
        <v>4</v>
      </c>
      <c r="W181" s="3">
        <v>1</v>
      </c>
      <c r="X181" s="3">
        <v>4</v>
      </c>
      <c r="Y181" s="3">
        <v>4</v>
      </c>
      <c r="Z181" s="3">
        <v>4</v>
      </c>
      <c r="AA181" s="3">
        <f t="shared" si="23"/>
        <v>0</v>
      </c>
    </row>
    <row r="182" spans="1:27" x14ac:dyDescent="0.25">
      <c r="A182" s="14">
        <v>71</v>
      </c>
      <c r="B182" s="14" t="s">
        <v>1</v>
      </c>
      <c r="C182" s="14"/>
      <c r="D182" s="14">
        <v>5</v>
      </c>
      <c r="E182" s="13" t="s">
        <v>348</v>
      </c>
      <c r="F182" s="12">
        <v>0</v>
      </c>
      <c r="G182" s="12">
        <v>3.887458088342485</v>
      </c>
      <c r="H182" s="12">
        <v>0</v>
      </c>
      <c r="I182" s="12">
        <v>3.7775049579752573</v>
      </c>
      <c r="J182" s="12">
        <v>3.7251578535640446</v>
      </c>
      <c r="K182" s="12">
        <v>3.6739604988013723</v>
      </c>
      <c r="L182" s="11" t="str">
        <f t="shared" si="16"/>
        <v>1-4</v>
      </c>
      <c r="M182" s="10">
        <f t="shared" si="17"/>
        <v>0.54</v>
      </c>
      <c r="N182" s="5">
        <f t="shared" si="18"/>
        <v>-1.3743673899265563E-2</v>
      </c>
      <c r="O182" s="9"/>
      <c r="P182" s="8">
        <f t="shared" si="19"/>
        <v>2.7673816850937478</v>
      </c>
      <c r="Q182" s="7">
        <f t="shared" si="20"/>
        <v>1.6695472422648827</v>
      </c>
      <c r="R182" s="6">
        <f t="shared" si="21"/>
        <v>0.60329489468610298</v>
      </c>
      <c r="S182" s="5">
        <f t="shared" si="22"/>
        <v>0.32759442565903707</v>
      </c>
      <c r="T182" s="4">
        <v>27170.583333333325</v>
      </c>
      <c r="U182" s="3">
        <v>0</v>
      </c>
      <c r="V182" s="3">
        <v>1</v>
      </c>
      <c r="W182" s="3">
        <v>0</v>
      </c>
      <c r="X182" s="3">
        <v>1</v>
      </c>
      <c r="Y182" s="3">
        <v>1</v>
      </c>
      <c r="Z182" s="3">
        <v>1</v>
      </c>
      <c r="AA182" s="3">
        <f t="shared" si="23"/>
        <v>0</v>
      </c>
    </row>
    <row r="183" spans="1:27" x14ac:dyDescent="0.25">
      <c r="A183" s="14">
        <v>374</v>
      </c>
      <c r="B183" s="14" t="s">
        <v>1</v>
      </c>
      <c r="C183" s="14" t="s">
        <v>441</v>
      </c>
      <c r="D183" s="14">
        <v>13</v>
      </c>
      <c r="E183" s="13" t="s">
        <v>44</v>
      </c>
      <c r="F183" s="12">
        <v>2.8378924864431516</v>
      </c>
      <c r="G183" s="12">
        <v>0</v>
      </c>
      <c r="H183" s="12">
        <v>2.6779497616624712</v>
      </c>
      <c r="I183" s="12">
        <v>1.7364464924866132</v>
      </c>
      <c r="J183" s="12">
        <v>0</v>
      </c>
      <c r="K183" s="12">
        <v>1.6470513149131223</v>
      </c>
      <c r="L183" s="11" t="str">
        <f t="shared" si="16"/>
        <v>0-2</v>
      </c>
      <c r="M183" s="10">
        <f t="shared" si="17"/>
        <v>0.39</v>
      </c>
      <c r="N183" s="5" t="e">
        <f t="shared" si="18"/>
        <v>#DIV/0!</v>
      </c>
      <c r="O183" s="9"/>
      <c r="P183" s="8">
        <f t="shared" si="19"/>
        <v>1.1878351827584679</v>
      </c>
      <c r="Q183" s="7">
        <f t="shared" si="20"/>
        <v>1.1680347570932514</v>
      </c>
      <c r="R183" s="6">
        <f t="shared" si="21"/>
        <v>0.98333066240786482</v>
      </c>
      <c r="S183" s="5">
        <f t="shared" si="22"/>
        <v>0.38659920064687164</v>
      </c>
      <c r="T183" s="4">
        <v>121028.37500000006</v>
      </c>
      <c r="U183" s="3">
        <v>3</v>
      </c>
      <c r="V183" s="3">
        <v>0</v>
      </c>
      <c r="W183" s="3">
        <v>3</v>
      </c>
      <c r="X183" s="3">
        <v>2</v>
      </c>
      <c r="Y183" s="3">
        <v>0</v>
      </c>
      <c r="Z183" s="3">
        <v>2</v>
      </c>
      <c r="AA183" s="3">
        <f t="shared" si="23"/>
        <v>2</v>
      </c>
    </row>
    <row r="184" spans="1:27" x14ac:dyDescent="0.25">
      <c r="A184" s="14">
        <v>47</v>
      </c>
      <c r="B184" s="14" t="s">
        <v>1</v>
      </c>
      <c r="C184" s="14" t="s">
        <v>442</v>
      </c>
      <c r="D184" s="14">
        <v>4</v>
      </c>
      <c r="E184" s="13" t="s">
        <v>372</v>
      </c>
      <c r="F184" s="12">
        <v>1.4382574073252847</v>
      </c>
      <c r="G184" s="12">
        <v>0.46847678287623662</v>
      </c>
      <c r="H184" s="12">
        <v>1.3738496871057337</v>
      </c>
      <c r="I184" s="12">
        <v>0.44789924058683755</v>
      </c>
      <c r="J184" s="12">
        <v>0.43826682999410532</v>
      </c>
      <c r="K184" s="12">
        <v>0.85807862252638767</v>
      </c>
      <c r="L184" s="11" t="str">
        <f t="shared" si="16"/>
        <v>0-1</v>
      </c>
      <c r="M184" s="10">
        <f t="shared" si="17"/>
        <v>0.38</v>
      </c>
      <c r="N184" s="5">
        <f t="shared" si="18"/>
        <v>0.95789086419779657</v>
      </c>
      <c r="O184" s="9"/>
      <c r="P184" s="8">
        <f t="shared" si="19"/>
        <v>0.6986460764475223</v>
      </c>
      <c r="Q184" s="7">
        <f t="shared" si="20"/>
        <v>0.41722600896887752</v>
      </c>
      <c r="R184" s="6">
        <f t="shared" si="21"/>
        <v>0.59719223085083306</v>
      </c>
      <c r="S184" s="5">
        <f t="shared" si="22"/>
        <v>0.22820216337512186</v>
      </c>
      <c r="T184" s="4">
        <v>232466.24999999988</v>
      </c>
      <c r="U184" s="3">
        <v>3</v>
      </c>
      <c r="V184" s="3">
        <v>1</v>
      </c>
      <c r="W184" s="3">
        <v>3</v>
      </c>
      <c r="X184" s="3">
        <v>1</v>
      </c>
      <c r="Y184" s="3">
        <v>1</v>
      </c>
      <c r="Z184" s="3">
        <v>2</v>
      </c>
      <c r="AA184" s="3">
        <f t="shared" si="23"/>
        <v>1</v>
      </c>
    </row>
    <row r="185" spans="1:27" x14ac:dyDescent="0.25">
      <c r="A185" s="14">
        <v>329</v>
      </c>
      <c r="B185" s="14" t="s">
        <v>1</v>
      </c>
      <c r="C185" s="14" t="s">
        <v>442</v>
      </c>
      <c r="D185" s="14">
        <v>11</v>
      </c>
      <c r="E185" s="13" t="s">
        <v>90</v>
      </c>
      <c r="F185" s="12">
        <v>0</v>
      </c>
      <c r="G185" s="12">
        <v>3.420425928538751</v>
      </c>
      <c r="H185" s="12">
        <v>1.6928494041170097</v>
      </c>
      <c r="I185" s="12">
        <v>5.0273782641300748</v>
      </c>
      <c r="J185" s="12">
        <v>1.6594411831815639</v>
      </c>
      <c r="K185" s="12">
        <v>3.2866087127996955</v>
      </c>
      <c r="L185" s="11" t="str">
        <f t="shared" si="16"/>
        <v>1-4</v>
      </c>
      <c r="M185" s="10">
        <f t="shared" si="17"/>
        <v>0.37</v>
      </c>
      <c r="N185" s="5">
        <f t="shared" si="18"/>
        <v>0.98055149294200616</v>
      </c>
      <c r="O185" s="9"/>
      <c r="P185" s="8">
        <f t="shared" si="19"/>
        <v>2.6884079361237765</v>
      </c>
      <c r="Q185" s="7">
        <f t="shared" si="20"/>
        <v>1.6010338318283384</v>
      </c>
      <c r="R185" s="6">
        <f t="shared" si="21"/>
        <v>0.59553232614569451</v>
      </c>
      <c r="S185" s="5">
        <f t="shared" si="22"/>
        <v>0.22251116307089241</v>
      </c>
      <c r="T185" s="4">
        <v>60776.375000000029</v>
      </c>
      <c r="U185" s="3">
        <v>0</v>
      </c>
      <c r="V185" s="3">
        <v>2</v>
      </c>
      <c r="W185" s="3">
        <v>1</v>
      </c>
      <c r="X185" s="3">
        <v>3</v>
      </c>
      <c r="Y185" s="3">
        <v>1</v>
      </c>
      <c r="Z185" s="3">
        <v>2</v>
      </c>
      <c r="AA185" s="3">
        <f t="shared" si="23"/>
        <v>1</v>
      </c>
    </row>
    <row r="186" spans="1:27" x14ac:dyDescent="0.25">
      <c r="A186" s="14">
        <v>415</v>
      </c>
      <c r="B186" s="14" t="s">
        <v>1</v>
      </c>
      <c r="C186" s="14"/>
      <c r="D186" s="14">
        <v>13</v>
      </c>
      <c r="E186" s="13" t="s">
        <v>2</v>
      </c>
      <c r="F186" s="12">
        <v>2.0429322206162506</v>
      </c>
      <c r="G186" s="12">
        <v>0</v>
      </c>
      <c r="H186" s="12">
        <v>3.9598079493144578</v>
      </c>
      <c r="I186" s="12">
        <v>0</v>
      </c>
      <c r="J186" s="12">
        <v>5.7594563073245881</v>
      </c>
      <c r="K186" s="12">
        <v>3.7830514565930291</v>
      </c>
      <c r="L186" s="11" t="str">
        <f t="shared" si="16"/>
        <v>0-5</v>
      </c>
      <c r="M186" s="10">
        <f t="shared" si="17"/>
        <v>0.37</v>
      </c>
      <c r="N186" s="5">
        <f t="shared" si="18"/>
        <v>-0.34315823322039379</v>
      </c>
      <c r="O186" s="9"/>
      <c r="P186" s="8">
        <f t="shared" si="19"/>
        <v>2.8479758403455042</v>
      </c>
      <c r="Q186" s="7">
        <f t="shared" si="20"/>
        <v>2.521983320278224</v>
      </c>
      <c r="R186" s="6">
        <f t="shared" si="21"/>
        <v>0.88553536323969229</v>
      </c>
      <c r="S186" s="5">
        <f t="shared" si="22"/>
        <v>0.32832989767711146</v>
      </c>
      <c r="T186" s="4">
        <v>52772.375000000029</v>
      </c>
      <c r="U186" s="3">
        <v>1</v>
      </c>
      <c r="V186" s="3">
        <v>0</v>
      </c>
      <c r="W186" s="3">
        <v>2</v>
      </c>
      <c r="X186" s="3">
        <v>0</v>
      </c>
      <c r="Y186" s="3">
        <v>3</v>
      </c>
      <c r="Z186" s="3">
        <v>2</v>
      </c>
      <c r="AA186" s="3">
        <f t="shared" si="23"/>
        <v>-1</v>
      </c>
    </row>
    <row r="187" spans="1:27" x14ac:dyDescent="0.25">
      <c r="A187" s="14">
        <v>56</v>
      </c>
      <c r="B187" s="14" t="s">
        <v>1</v>
      </c>
      <c r="C187" s="14"/>
      <c r="D187" s="14">
        <v>4</v>
      </c>
      <c r="E187" s="13" t="s">
        <v>363</v>
      </c>
      <c r="F187" s="12">
        <v>0</v>
      </c>
      <c r="G187" s="12">
        <v>0</v>
      </c>
      <c r="H187" s="12">
        <v>0</v>
      </c>
      <c r="I187" s="12">
        <v>0</v>
      </c>
      <c r="J187" s="12">
        <v>10.498825443903463</v>
      </c>
      <c r="K187" s="12">
        <v>5.2338323647108851</v>
      </c>
      <c r="L187" s="11" t="str">
        <f t="shared" si="16"/>
        <v>-1-8</v>
      </c>
      <c r="M187" s="10">
        <f t="shared" si="17"/>
        <v>0.35</v>
      </c>
      <c r="N187" s="5">
        <f t="shared" si="18"/>
        <v>-0.5014840095517441</v>
      </c>
      <c r="O187" s="9"/>
      <c r="P187" s="8">
        <f t="shared" si="19"/>
        <v>3.4996084813011543</v>
      </c>
      <c r="Q187" s="7">
        <f t="shared" si="20"/>
        <v>4.9491937772520034</v>
      </c>
      <c r="R187" s="6">
        <f t="shared" si="21"/>
        <v>1.4142135623730954</v>
      </c>
      <c r="S187" s="5">
        <f t="shared" si="22"/>
        <v>0.4955479713447678</v>
      </c>
      <c r="T187" s="4">
        <v>19099.458333333336</v>
      </c>
      <c r="U187" s="3">
        <v>0</v>
      </c>
      <c r="V187" s="3">
        <v>0</v>
      </c>
      <c r="W187" s="3">
        <v>0</v>
      </c>
      <c r="X187" s="3">
        <v>0</v>
      </c>
      <c r="Y187" s="3">
        <v>2</v>
      </c>
      <c r="Z187" s="3">
        <v>1</v>
      </c>
      <c r="AA187" s="3">
        <f t="shared" si="23"/>
        <v>-1</v>
      </c>
    </row>
    <row r="188" spans="1:27" x14ac:dyDescent="0.25">
      <c r="A188" s="14">
        <v>266</v>
      </c>
      <c r="B188" s="14" t="s">
        <v>1</v>
      </c>
      <c r="C188" s="14"/>
      <c r="D188" s="14">
        <v>9</v>
      </c>
      <c r="E188" s="13" t="s">
        <v>153</v>
      </c>
      <c r="F188" s="12">
        <v>0</v>
      </c>
      <c r="G188" s="12">
        <v>0</v>
      </c>
      <c r="H188" s="12">
        <v>0</v>
      </c>
      <c r="I188" s="12">
        <v>0</v>
      </c>
      <c r="J188" s="12">
        <v>3.898407500536031</v>
      </c>
      <c r="K188" s="12">
        <v>1.9483587512968763</v>
      </c>
      <c r="L188" s="11" t="str">
        <f t="shared" si="16"/>
        <v>-1-3</v>
      </c>
      <c r="M188" s="10">
        <f t="shared" si="17"/>
        <v>0.35</v>
      </c>
      <c r="N188" s="5">
        <f t="shared" si="18"/>
        <v>-0.50021675491108175</v>
      </c>
      <c r="O188" s="9"/>
      <c r="P188" s="8">
        <f t="shared" si="19"/>
        <v>1.2994691668453437</v>
      </c>
      <c r="Q188" s="7">
        <f t="shared" si="20"/>
        <v>1.8377269196383512</v>
      </c>
      <c r="R188" s="6">
        <f t="shared" si="21"/>
        <v>1.4142135623730949</v>
      </c>
      <c r="S188" s="5">
        <f t="shared" si="22"/>
        <v>0.49934973526675458</v>
      </c>
      <c r="T188" s="4">
        <v>51323</v>
      </c>
      <c r="U188" s="3">
        <v>0</v>
      </c>
      <c r="V188" s="3">
        <v>0</v>
      </c>
      <c r="W188" s="3">
        <v>0</v>
      </c>
      <c r="X188" s="3">
        <v>0</v>
      </c>
      <c r="Y188" s="3">
        <v>2</v>
      </c>
      <c r="Z188" s="3">
        <v>1</v>
      </c>
      <c r="AA188" s="3">
        <f t="shared" si="23"/>
        <v>-1</v>
      </c>
    </row>
    <row r="189" spans="1:27" x14ac:dyDescent="0.25">
      <c r="A189" s="14">
        <v>282</v>
      </c>
      <c r="B189" s="14" t="s">
        <v>1</v>
      </c>
      <c r="C189" s="14"/>
      <c r="D189" s="14">
        <v>14</v>
      </c>
      <c r="E189" s="13" t="s">
        <v>137</v>
      </c>
      <c r="F189" s="12">
        <v>0</v>
      </c>
      <c r="G189" s="12">
        <v>0</v>
      </c>
      <c r="H189" s="12">
        <v>10.051892897081181</v>
      </c>
      <c r="I189" s="12">
        <v>0</v>
      </c>
      <c r="J189" s="12">
        <v>5.0270202337564402</v>
      </c>
      <c r="K189" s="12">
        <v>5.0294010402477793</v>
      </c>
      <c r="L189" s="11" t="str">
        <f t="shared" si="16"/>
        <v>0-8</v>
      </c>
      <c r="M189" s="10">
        <f t="shared" si="17"/>
        <v>0.35</v>
      </c>
      <c r="N189" s="5">
        <f t="shared" si="18"/>
        <v>4.7360193128962927E-4</v>
      </c>
      <c r="O189" s="9"/>
      <c r="P189" s="8">
        <f t="shared" si="19"/>
        <v>3.6860519906683828</v>
      </c>
      <c r="Q189" s="7">
        <f t="shared" si="20"/>
        <v>3.8787594703074966</v>
      </c>
      <c r="R189" s="6">
        <f t="shared" si="21"/>
        <v>1.0522801849043293</v>
      </c>
      <c r="S189" s="5">
        <f t="shared" si="22"/>
        <v>0.3644411562778338</v>
      </c>
      <c r="T189" s="4">
        <v>19884.083333333343</v>
      </c>
      <c r="U189" s="3">
        <v>0</v>
      </c>
      <c r="V189" s="3">
        <v>0</v>
      </c>
      <c r="W189" s="3">
        <v>2</v>
      </c>
      <c r="X189" s="3">
        <v>0</v>
      </c>
      <c r="Y189" s="3">
        <v>1</v>
      </c>
      <c r="Z189" s="3">
        <v>1</v>
      </c>
      <c r="AA189" s="3">
        <f t="shared" si="23"/>
        <v>0</v>
      </c>
    </row>
    <row r="190" spans="1:27" x14ac:dyDescent="0.25">
      <c r="A190" s="14">
        <v>291</v>
      </c>
      <c r="B190" s="14" t="s">
        <v>1</v>
      </c>
      <c r="C190" s="14"/>
      <c r="D190" s="14">
        <v>14</v>
      </c>
      <c r="E190" s="13" t="s">
        <v>128</v>
      </c>
      <c r="F190" s="12">
        <v>3.1696725728232273</v>
      </c>
      <c r="G190" s="12">
        <v>6.381468216299865</v>
      </c>
      <c r="H190" s="12">
        <v>3.2127739893817817</v>
      </c>
      <c r="I190" s="12">
        <v>3.2357485499801806</v>
      </c>
      <c r="J190" s="12">
        <v>0</v>
      </c>
      <c r="K190" s="12">
        <v>3.2819660070370831</v>
      </c>
      <c r="L190" s="11" t="str">
        <f t="shared" si="16"/>
        <v>0-5</v>
      </c>
      <c r="M190" s="10">
        <f t="shared" si="17"/>
        <v>0.34</v>
      </c>
      <c r="N190" s="5" t="e">
        <f t="shared" si="18"/>
        <v>#DIV/0!</v>
      </c>
      <c r="O190" s="9"/>
      <c r="P190" s="8">
        <f t="shared" si="19"/>
        <v>2.5675950115659352</v>
      </c>
      <c r="Q190" s="7">
        <f t="shared" si="20"/>
        <v>2.0888746586661475</v>
      </c>
      <c r="R190" s="6">
        <f t="shared" si="21"/>
        <v>0.81355301332828822</v>
      </c>
      <c r="S190" s="5">
        <f t="shared" si="22"/>
        <v>0.27822572962371683</v>
      </c>
      <c r="T190" s="4">
        <v>30497.791666666657</v>
      </c>
      <c r="U190" s="3">
        <v>1</v>
      </c>
      <c r="V190" s="3">
        <v>2</v>
      </c>
      <c r="W190" s="3">
        <v>1</v>
      </c>
      <c r="X190" s="3">
        <v>1</v>
      </c>
      <c r="Y190" s="3">
        <v>0</v>
      </c>
      <c r="Z190" s="3">
        <v>1</v>
      </c>
      <c r="AA190" s="3">
        <f t="shared" si="23"/>
        <v>1</v>
      </c>
    </row>
    <row r="191" spans="1:27" x14ac:dyDescent="0.25">
      <c r="A191" s="14">
        <v>192</v>
      </c>
      <c r="B191" s="14" t="s">
        <v>1</v>
      </c>
      <c r="C191" s="14"/>
      <c r="D191" s="14">
        <v>8</v>
      </c>
      <c r="E191" s="13" t="s">
        <v>227</v>
      </c>
      <c r="F191" s="12">
        <v>2.0860876208952965</v>
      </c>
      <c r="G191" s="12">
        <v>2.0565658435261875</v>
      </c>
      <c r="H191" s="12">
        <v>2.0278268540040711</v>
      </c>
      <c r="I191" s="12">
        <v>4.0001900090254292</v>
      </c>
      <c r="J191" s="12">
        <v>4.9324500959361544</v>
      </c>
      <c r="K191" s="12">
        <v>3.8931934811719491</v>
      </c>
      <c r="L191" s="11" t="str">
        <f t="shared" si="16"/>
        <v>2-5</v>
      </c>
      <c r="M191" s="10">
        <f t="shared" si="17"/>
        <v>0.28999999999999998</v>
      </c>
      <c r="N191" s="5">
        <f t="shared" si="18"/>
        <v>-0.21069784682068021</v>
      </c>
      <c r="O191" s="9"/>
      <c r="P191" s="8">
        <f t="shared" si="19"/>
        <v>3.5297140257161583</v>
      </c>
      <c r="Q191" s="7">
        <f t="shared" si="20"/>
        <v>1.2626722081020534</v>
      </c>
      <c r="R191" s="6">
        <f t="shared" si="21"/>
        <v>0.35772648971069676</v>
      </c>
      <c r="S191" s="5">
        <f t="shared" si="22"/>
        <v>0.10297702669610546</v>
      </c>
      <c r="T191" s="4">
        <v>102572.91666666664</v>
      </c>
      <c r="U191" s="3">
        <v>2</v>
      </c>
      <c r="V191" s="3">
        <v>2</v>
      </c>
      <c r="W191" s="3">
        <v>2</v>
      </c>
      <c r="X191" s="3">
        <v>4</v>
      </c>
      <c r="Y191" s="3">
        <v>5</v>
      </c>
      <c r="Z191" s="3">
        <v>4</v>
      </c>
      <c r="AA191" s="3">
        <f t="shared" si="23"/>
        <v>-1</v>
      </c>
    </row>
    <row r="192" spans="1:27" x14ac:dyDescent="0.25">
      <c r="A192" s="14">
        <v>389</v>
      </c>
      <c r="B192" s="14" t="s">
        <v>1</v>
      </c>
      <c r="C192" s="14" t="s">
        <v>441</v>
      </c>
      <c r="D192" s="14">
        <v>13</v>
      </c>
      <c r="E192" s="13" t="s">
        <v>29</v>
      </c>
      <c r="F192" s="12">
        <v>4.1509995260942212</v>
      </c>
      <c r="G192" s="12">
        <v>2.8062593615058389</v>
      </c>
      <c r="H192" s="12">
        <v>0</v>
      </c>
      <c r="I192" s="12">
        <v>0</v>
      </c>
      <c r="J192" s="12">
        <v>1.4693403763715374</v>
      </c>
      <c r="K192" s="12">
        <v>1.4927517572487079</v>
      </c>
      <c r="L192" s="11" t="str">
        <f t="shared" si="16"/>
        <v>0-2</v>
      </c>
      <c r="M192" s="10">
        <f t="shared" si="17"/>
        <v>0.28000000000000003</v>
      </c>
      <c r="N192" s="5">
        <f t="shared" si="18"/>
        <v>1.5933259068932535E-2</v>
      </c>
      <c r="O192" s="9"/>
      <c r="P192" s="8">
        <f t="shared" si="19"/>
        <v>1.1406813420642392</v>
      </c>
      <c r="Q192" s="7">
        <f t="shared" si="20"/>
        <v>1.2717042926689344</v>
      </c>
      <c r="R192" s="6">
        <f t="shared" si="21"/>
        <v>1.114863762361177</v>
      </c>
      <c r="S192" s="5">
        <f t="shared" si="22"/>
        <v>0.30864922761631469</v>
      </c>
      <c r="T192" s="4">
        <v>67125.125000000058</v>
      </c>
      <c r="U192" s="3">
        <v>3</v>
      </c>
      <c r="V192" s="3">
        <v>2</v>
      </c>
      <c r="W192" s="3">
        <v>0</v>
      </c>
      <c r="X192" s="3">
        <v>0</v>
      </c>
      <c r="Y192" s="3">
        <v>1</v>
      </c>
      <c r="Z192" s="3">
        <v>1</v>
      </c>
      <c r="AA192" s="3">
        <f t="shared" si="23"/>
        <v>0</v>
      </c>
    </row>
    <row r="193" spans="1:27" x14ac:dyDescent="0.25">
      <c r="A193" s="14">
        <v>403</v>
      </c>
      <c r="B193" s="14" t="s">
        <v>1</v>
      </c>
      <c r="C193" s="14"/>
      <c r="D193" s="14">
        <v>13</v>
      </c>
      <c r="E193" s="13" t="s">
        <v>15</v>
      </c>
      <c r="F193" s="12">
        <v>0</v>
      </c>
      <c r="G193" s="12">
        <v>0</v>
      </c>
      <c r="H193" s="12">
        <v>7.2513686958413404</v>
      </c>
      <c r="I193" s="12">
        <v>0</v>
      </c>
      <c r="J193" s="12">
        <v>3.4253320431249303</v>
      </c>
      <c r="K193" s="12">
        <v>3.3333888898148305</v>
      </c>
      <c r="L193" s="11" t="str">
        <f t="shared" si="16"/>
        <v>0-5</v>
      </c>
      <c r="M193" s="10">
        <f t="shared" si="17"/>
        <v>0.27</v>
      </c>
      <c r="N193" s="5">
        <f t="shared" si="18"/>
        <v>-2.6842114035233823E-2</v>
      </c>
      <c r="O193" s="9"/>
      <c r="P193" s="8">
        <f t="shared" si="19"/>
        <v>2.5920510868765785</v>
      </c>
      <c r="Q193" s="7">
        <f t="shared" si="20"/>
        <v>2.7764558867100644</v>
      </c>
      <c r="R193" s="6">
        <f t="shared" si="21"/>
        <v>1.0711424249186745</v>
      </c>
      <c r="S193" s="5">
        <f t="shared" si="22"/>
        <v>0.28600431785145258</v>
      </c>
      <c r="T193" s="4">
        <v>29899.375</v>
      </c>
      <c r="U193" s="3">
        <v>0</v>
      </c>
      <c r="V193" s="3">
        <v>0</v>
      </c>
      <c r="W193" s="3">
        <v>2</v>
      </c>
      <c r="X193" s="3">
        <v>0</v>
      </c>
      <c r="Y193" s="3">
        <v>1</v>
      </c>
      <c r="Z193" s="3">
        <v>1</v>
      </c>
      <c r="AA193" s="3">
        <f t="shared" si="23"/>
        <v>0</v>
      </c>
    </row>
    <row r="194" spans="1:27" x14ac:dyDescent="0.25">
      <c r="A194" s="14">
        <v>165</v>
      </c>
      <c r="B194" s="14" t="s">
        <v>1</v>
      </c>
      <c r="C194" s="14" t="s">
        <v>442</v>
      </c>
      <c r="D194" s="14">
        <v>7</v>
      </c>
      <c r="E194" s="13" t="s">
        <v>254</v>
      </c>
      <c r="F194" s="12">
        <v>2.1605582882616869</v>
      </c>
      <c r="G194" s="12">
        <v>0.71139693459060882</v>
      </c>
      <c r="H194" s="12">
        <v>2.1084924805886911</v>
      </c>
      <c r="I194" s="12">
        <v>0.69447338083531263</v>
      </c>
      <c r="J194" s="12">
        <v>1.3726553331091329</v>
      </c>
      <c r="K194" s="12">
        <v>1.3567240089837735</v>
      </c>
      <c r="L194" s="11" t="str">
        <f t="shared" si="16"/>
        <v>1-2</v>
      </c>
      <c r="M194" s="10">
        <f t="shared" si="17"/>
        <v>0.09</v>
      </c>
      <c r="N194" s="5">
        <f t="shared" si="18"/>
        <v>-1.1606208595186173E-2</v>
      </c>
      <c r="O194" s="9"/>
      <c r="P194" s="8">
        <f t="shared" si="19"/>
        <v>1.3033333192063927</v>
      </c>
      <c r="Q194" s="7">
        <f t="shared" si="20"/>
        <v>0.57080792135241654</v>
      </c>
      <c r="R194" s="6">
        <f t="shared" si="21"/>
        <v>0.43796004670546196</v>
      </c>
      <c r="S194" s="5">
        <f t="shared" si="22"/>
        <v>4.0964724058378803E-2</v>
      </c>
      <c r="T194" s="4">
        <v>147199.16666666674</v>
      </c>
      <c r="U194" s="3">
        <v>3</v>
      </c>
      <c r="V194" s="3">
        <v>1</v>
      </c>
      <c r="W194" s="3">
        <v>3</v>
      </c>
      <c r="X194" s="3">
        <v>1</v>
      </c>
      <c r="Y194" s="3">
        <v>2</v>
      </c>
      <c r="Z194" s="3">
        <v>2</v>
      </c>
      <c r="AA194" s="3">
        <f t="shared" si="23"/>
        <v>0</v>
      </c>
    </row>
    <row r="195" spans="1:27" x14ac:dyDescent="0.25">
      <c r="A195" s="14">
        <v>21</v>
      </c>
      <c r="B195" s="14" t="s">
        <v>1</v>
      </c>
      <c r="C195" s="14" t="s">
        <v>442</v>
      </c>
      <c r="D195" s="14">
        <v>2</v>
      </c>
      <c r="E195" s="13" t="s">
        <v>398</v>
      </c>
      <c r="F195" s="12">
        <v>2.4627171979750995</v>
      </c>
      <c r="G195" s="12">
        <v>1.615141412360408</v>
      </c>
      <c r="H195" s="12">
        <v>1.0597837246363948</v>
      </c>
      <c r="I195" s="12">
        <v>0.52164670824625636</v>
      </c>
      <c r="J195" s="12">
        <v>0.77051990830813089</v>
      </c>
      <c r="K195" s="12">
        <v>1.0118969568463896</v>
      </c>
      <c r="L195" s="11" t="str">
        <f t="shared" si="16"/>
        <v>0-2</v>
      </c>
      <c r="M195" s="10">
        <f t="shared" si="17"/>
        <v>0.05</v>
      </c>
      <c r="N195" s="5">
        <f t="shared" si="18"/>
        <v>0.3132651680191656</v>
      </c>
      <c r="O195" s="9"/>
      <c r="P195" s="8">
        <f t="shared" si="19"/>
        <v>0.98743583807538537</v>
      </c>
      <c r="Q195" s="7">
        <f t="shared" si="20"/>
        <v>0.52174623293423239</v>
      </c>
      <c r="R195" s="6">
        <f t="shared" si="21"/>
        <v>0.52838494696644778</v>
      </c>
      <c r="S195" s="5">
        <f t="shared" si="22"/>
        <v>2.477236274782315E-2</v>
      </c>
      <c r="T195" s="4">
        <v>394549.91666666657</v>
      </c>
      <c r="U195" s="3">
        <v>9</v>
      </c>
      <c r="V195" s="3">
        <v>6</v>
      </c>
      <c r="W195" s="3">
        <v>4</v>
      </c>
      <c r="X195" s="3">
        <v>2</v>
      </c>
      <c r="Y195" s="3">
        <v>3</v>
      </c>
      <c r="Z195" s="3">
        <v>4</v>
      </c>
      <c r="AA195" s="3">
        <f t="shared" si="23"/>
        <v>1</v>
      </c>
    </row>
    <row r="196" spans="1:27" x14ac:dyDescent="0.25">
      <c r="A196" s="14">
        <v>127</v>
      </c>
      <c r="B196" s="14" t="s">
        <v>1</v>
      </c>
      <c r="C196" s="14"/>
      <c r="D196" s="14">
        <v>6</v>
      </c>
      <c r="E196" s="13" t="s">
        <v>292</v>
      </c>
      <c r="F196" s="12">
        <v>1.6711439398053953</v>
      </c>
      <c r="G196" s="12">
        <v>0</v>
      </c>
      <c r="H196" s="12">
        <v>0</v>
      </c>
      <c r="I196" s="12">
        <v>3.2101054118364605</v>
      </c>
      <c r="J196" s="12">
        <v>1.5839890387958517</v>
      </c>
      <c r="K196" s="12">
        <v>1.5634873585532525</v>
      </c>
      <c r="L196" s="11" t="str">
        <f t="shared" si="16"/>
        <v>0-3</v>
      </c>
      <c r="M196" s="10">
        <f t="shared" si="17"/>
        <v>0.05</v>
      </c>
      <c r="N196" s="5">
        <f t="shared" si="18"/>
        <v>-1.2943069516557144E-2</v>
      </c>
      <c r="O196" s="9"/>
      <c r="P196" s="8">
        <f t="shared" si="19"/>
        <v>1.4954340520753664</v>
      </c>
      <c r="Q196" s="7">
        <f t="shared" si="20"/>
        <v>1.2386037946409394</v>
      </c>
      <c r="R196" s="6">
        <f t="shared" si="21"/>
        <v>0.82825704879596829</v>
      </c>
      <c r="S196" s="5">
        <f t="shared" si="22"/>
        <v>4.5507393912450761E-2</v>
      </c>
      <c r="T196" s="4">
        <v>63856.458333333365</v>
      </c>
      <c r="U196" s="3">
        <v>1</v>
      </c>
      <c r="V196" s="3">
        <v>0</v>
      </c>
      <c r="W196" s="3">
        <v>0</v>
      </c>
      <c r="X196" s="3">
        <v>2</v>
      </c>
      <c r="Y196" s="3">
        <v>1</v>
      </c>
      <c r="Z196" s="3">
        <v>1</v>
      </c>
      <c r="AA196" s="3">
        <f t="shared" si="23"/>
        <v>0</v>
      </c>
    </row>
    <row r="197" spans="1:27" x14ac:dyDescent="0.25">
      <c r="A197" s="14">
        <v>108</v>
      </c>
      <c r="B197" s="14" t="s">
        <v>1</v>
      </c>
      <c r="C197" s="14"/>
      <c r="D197" s="14">
        <v>5</v>
      </c>
      <c r="E197" s="13" t="s">
        <v>311</v>
      </c>
      <c r="F197" s="12">
        <v>3.1321268119842998</v>
      </c>
      <c r="G197" s="12">
        <v>0.76287252018751406</v>
      </c>
      <c r="H197" s="12">
        <v>0.74343638600704043</v>
      </c>
      <c r="I197" s="12">
        <v>0</v>
      </c>
      <c r="J197" s="12">
        <v>0.7074312111576051</v>
      </c>
      <c r="K197" s="12">
        <v>0.69072520102261803</v>
      </c>
      <c r="L197" s="11" t="str">
        <f t="shared" ref="L197:L260" si="24">CONCATENATE(ROUND(P197-Q197,),"-",ROUND(P197+Q197,0))</f>
        <v>0-1</v>
      </c>
      <c r="M197" s="10">
        <f t="shared" ref="M197:M260" si="25">ROUND((K197-P197)/Q197,2)</f>
        <v>-0.01</v>
      </c>
      <c r="N197" s="5">
        <f t="shared" ref="N197:N260" si="26">((K197-J197)/J197)</f>
        <v>-2.3615031216462998E-2</v>
      </c>
      <c r="O197" s="9"/>
      <c r="P197" s="8">
        <f t="shared" ref="P197:P260" si="27">(F197+G197*2+H197*3+I197*4+J197*5)/15</f>
        <v>0.69502247107789827</v>
      </c>
      <c r="Q197" s="7">
        <f t="shared" ref="Q197:Q260" si="28">SQRT(((1*POWER((F197-P197),2))+ (2*POWER((G197-P197),2))+ (3*POWER((H197-P197),2))+ (4*POWER((I197-P197),2))+ (5*POWER((J197-P197),2)))/15)</f>
        <v>0.7251993460943098</v>
      </c>
      <c r="R197" s="6">
        <f t="shared" ref="R197:R260" si="29">Q197/P197</f>
        <v>1.0434185602223922</v>
      </c>
      <c r="S197" s="5">
        <f t="shared" ref="S197:S260" si="30">(K197-P197)/P197</f>
        <v>-6.1829224724427728E-3</v>
      </c>
      <c r="T197" s="4">
        <v>144347.75000000012</v>
      </c>
      <c r="U197" s="3">
        <v>4</v>
      </c>
      <c r="V197" s="3">
        <v>1</v>
      </c>
      <c r="W197" s="3">
        <v>1</v>
      </c>
      <c r="X197" s="3">
        <v>0</v>
      </c>
      <c r="Y197" s="3">
        <v>1</v>
      </c>
      <c r="Z197" s="3">
        <v>1</v>
      </c>
      <c r="AA197" s="3">
        <f t="shared" ref="AA197:AA260" si="31">+Z197-Y197</f>
        <v>0</v>
      </c>
    </row>
    <row r="198" spans="1:27" x14ac:dyDescent="0.25">
      <c r="A198" s="14">
        <v>203</v>
      </c>
      <c r="B198" s="14" t="s">
        <v>1</v>
      </c>
      <c r="C198" s="14"/>
      <c r="D198" s="14">
        <v>8</v>
      </c>
      <c r="E198" s="13" t="s">
        <v>216</v>
      </c>
      <c r="F198" s="12">
        <v>0</v>
      </c>
      <c r="G198" s="12">
        <v>4.7560729105977195</v>
      </c>
      <c r="H198" s="12">
        <v>0</v>
      </c>
      <c r="I198" s="12">
        <v>9.3561780012864748</v>
      </c>
      <c r="J198" s="12">
        <v>4.6410711592235483</v>
      </c>
      <c r="K198" s="12">
        <v>4.6050763291401573</v>
      </c>
      <c r="L198" s="11" t="str">
        <f t="shared" si="24"/>
        <v>1-8</v>
      </c>
      <c r="M198" s="10">
        <f t="shared" si="25"/>
        <v>-0.02</v>
      </c>
      <c r="N198" s="5">
        <f t="shared" si="26"/>
        <v>-7.7557160509930502E-3</v>
      </c>
      <c r="O198" s="9"/>
      <c r="P198" s="8">
        <f t="shared" si="27"/>
        <v>4.6761475748306056</v>
      </c>
      <c r="Q198" s="7">
        <f t="shared" si="28"/>
        <v>3.4165781285748618</v>
      </c>
      <c r="R198" s="6">
        <f t="shared" si="29"/>
        <v>0.73063950055054194</v>
      </c>
      <c r="S198" s="5">
        <f t="shared" si="30"/>
        <v>-1.5198674668222566E-2</v>
      </c>
      <c r="T198" s="4">
        <v>21694.291666666657</v>
      </c>
      <c r="U198" s="3">
        <v>0</v>
      </c>
      <c r="V198" s="3">
        <v>1</v>
      </c>
      <c r="W198" s="3">
        <v>0</v>
      </c>
      <c r="X198" s="3">
        <v>2</v>
      </c>
      <c r="Y198" s="3">
        <v>1</v>
      </c>
      <c r="Z198" s="3">
        <v>1</v>
      </c>
      <c r="AA198" s="3">
        <f t="shared" si="31"/>
        <v>0</v>
      </c>
    </row>
    <row r="199" spans="1:27" x14ac:dyDescent="0.25">
      <c r="A199" s="14">
        <v>189</v>
      </c>
      <c r="B199" s="14" t="s">
        <v>1</v>
      </c>
      <c r="C199" s="14"/>
      <c r="D199" s="14">
        <v>8</v>
      </c>
      <c r="E199" s="13" t="s">
        <v>230</v>
      </c>
      <c r="F199" s="12">
        <v>4.5113121151286855</v>
      </c>
      <c r="G199" s="12">
        <v>0</v>
      </c>
      <c r="H199" s="12">
        <v>0</v>
      </c>
      <c r="I199" s="12">
        <v>4.323856880337261</v>
      </c>
      <c r="J199" s="12">
        <v>8.5284209628587266</v>
      </c>
      <c r="K199" s="12">
        <v>4.2067549968361675</v>
      </c>
      <c r="L199" s="11" t="str">
        <f t="shared" si="24"/>
        <v>1-8</v>
      </c>
      <c r="M199" s="10">
        <f t="shared" si="25"/>
        <v>-0.03</v>
      </c>
      <c r="N199" s="5">
        <f t="shared" si="26"/>
        <v>-0.50673694284597515</v>
      </c>
      <c r="O199" s="9"/>
      <c r="P199" s="8">
        <f t="shared" si="27"/>
        <v>4.2965896300514244</v>
      </c>
      <c r="Q199" s="7">
        <f t="shared" si="28"/>
        <v>3.4822834859645924</v>
      </c>
      <c r="R199" s="6">
        <f t="shared" si="29"/>
        <v>0.81047616500506103</v>
      </c>
      <c r="S199" s="5">
        <f t="shared" si="30"/>
        <v>-2.0908357779139748E-2</v>
      </c>
      <c r="T199" s="4">
        <v>23731.166666666682</v>
      </c>
      <c r="U199" s="3">
        <v>1</v>
      </c>
      <c r="V199" s="3">
        <v>0</v>
      </c>
      <c r="W199" s="3">
        <v>0</v>
      </c>
      <c r="X199" s="3">
        <v>1</v>
      </c>
      <c r="Y199" s="3">
        <v>2</v>
      </c>
      <c r="Z199" s="3">
        <v>1</v>
      </c>
      <c r="AA199" s="3">
        <f t="shared" si="31"/>
        <v>-1</v>
      </c>
    </row>
    <row r="200" spans="1:27" x14ac:dyDescent="0.25">
      <c r="A200" s="14">
        <v>276</v>
      </c>
      <c r="B200" s="14" t="s">
        <v>1</v>
      </c>
      <c r="C200" s="14"/>
      <c r="D200" s="14">
        <v>9</v>
      </c>
      <c r="E200" s="13" t="s">
        <v>143</v>
      </c>
      <c r="F200" s="12">
        <v>6.0561557037631442</v>
      </c>
      <c r="G200" s="12">
        <v>0</v>
      </c>
      <c r="H200" s="12">
        <v>6.1127496676192372</v>
      </c>
      <c r="I200" s="12">
        <v>3.0713945667030114</v>
      </c>
      <c r="J200" s="12">
        <v>3.0848011845636547</v>
      </c>
      <c r="K200" s="12">
        <v>3.0989174448392687</v>
      </c>
      <c r="L200" s="11" t="str">
        <f t="shared" si="24"/>
        <v>2-5</v>
      </c>
      <c r="M200" s="10">
        <f t="shared" si="25"/>
        <v>-0.2</v>
      </c>
      <c r="N200" s="5">
        <f t="shared" si="26"/>
        <v>4.5760680935457805E-3</v>
      </c>
      <c r="O200" s="9"/>
      <c r="P200" s="8">
        <f t="shared" si="27"/>
        <v>3.4735992597500784</v>
      </c>
      <c r="Q200" s="7">
        <f t="shared" si="28"/>
        <v>1.881482043922353</v>
      </c>
      <c r="R200" s="6">
        <f t="shared" si="29"/>
        <v>0.54165201660531315</v>
      </c>
      <c r="S200" s="5">
        <f t="shared" si="30"/>
        <v>-0.10786558462641073</v>
      </c>
      <c r="T200" s="4">
        <v>32291.333333333339</v>
      </c>
      <c r="U200" s="3">
        <v>2</v>
      </c>
      <c r="V200" s="3">
        <v>0</v>
      </c>
      <c r="W200" s="3">
        <v>2</v>
      </c>
      <c r="X200" s="3">
        <v>1</v>
      </c>
      <c r="Y200" s="3">
        <v>1</v>
      </c>
      <c r="Z200" s="3">
        <v>1</v>
      </c>
      <c r="AA200" s="3">
        <f t="shared" si="31"/>
        <v>0</v>
      </c>
    </row>
    <row r="201" spans="1:27" x14ac:dyDescent="0.25">
      <c r="A201" s="14">
        <v>221</v>
      </c>
      <c r="B201" s="14" t="s">
        <v>1</v>
      </c>
      <c r="C201" s="14" t="s">
        <v>442</v>
      </c>
      <c r="D201" s="14">
        <v>8</v>
      </c>
      <c r="E201" s="13" t="s">
        <v>198</v>
      </c>
      <c r="F201" s="12">
        <v>0.56680345523386311</v>
      </c>
      <c r="G201" s="12">
        <v>0</v>
      </c>
      <c r="H201" s="12">
        <v>0.5609925079450564</v>
      </c>
      <c r="I201" s="12">
        <v>0</v>
      </c>
      <c r="J201" s="12">
        <v>1.6663866211372811</v>
      </c>
      <c r="K201" s="12">
        <v>0.55275467595908667</v>
      </c>
      <c r="L201" s="11" t="str">
        <f t="shared" si="24"/>
        <v>0-1</v>
      </c>
      <c r="M201" s="10">
        <f t="shared" si="25"/>
        <v>-0.21</v>
      </c>
      <c r="N201" s="5">
        <f t="shared" si="26"/>
        <v>-0.66829145832805548</v>
      </c>
      <c r="O201" s="9"/>
      <c r="P201" s="8">
        <f t="shared" si="27"/>
        <v>0.70544760565036246</v>
      </c>
      <c r="Q201" s="7">
        <f t="shared" si="28"/>
        <v>0.71576443655417243</v>
      </c>
      <c r="R201" s="6">
        <f t="shared" si="29"/>
        <v>1.0146245175703712</v>
      </c>
      <c r="S201" s="5">
        <f t="shared" si="30"/>
        <v>-0.21644829250005881</v>
      </c>
      <c r="T201" s="4">
        <v>180802.20833333346</v>
      </c>
      <c r="U201" s="3">
        <v>1</v>
      </c>
      <c r="V201" s="3">
        <v>0</v>
      </c>
      <c r="W201" s="3">
        <v>1</v>
      </c>
      <c r="X201" s="3">
        <v>0</v>
      </c>
      <c r="Y201" s="3">
        <v>3</v>
      </c>
      <c r="Z201" s="3">
        <v>1</v>
      </c>
      <c r="AA201" s="3">
        <f t="shared" si="31"/>
        <v>-2</v>
      </c>
    </row>
    <row r="202" spans="1:27" x14ac:dyDescent="0.25">
      <c r="A202" s="14">
        <v>361</v>
      </c>
      <c r="B202" s="14" t="s">
        <v>1</v>
      </c>
      <c r="C202" s="14" t="s">
        <v>441</v>
      </c>
      <c r="D202" s="14">
        <v>13</v>
      </c>
      <c r="E202" s="13" t="s">
        <v>57</v>
      </c>
      <c r="F202" s="12">
        <v>1.4873095314231322</v>
      </c>
      <c r="G202" s="12">
        <v>0</v>
      </c>
      <c r="H202" s="12">
        <v>0</v>
      </c>
      <c r="I202" s="12">
        <v>3.0985773656669879</v>
      </c>
      <c r="J202" s="12">
        <v>3.1439620209387868</v>
      </c>
      <c r="K202" s="12">
        <v>1.5951210563955045</v>
      </c>
      <c r="L202" s="11" t="str">
        <f t="shared" si="24"/>
        <v>1-3</v>
      </c>
      <c r="M202" s="10">
        <f t="shared" si="25"/>
        <v>-0.26</v>
      </c>
      <c r="N202" s="5">
        <f t="shared" si="26"/>
        <v>-0.49263984559228186</v>
      </c>
      <c r="O202" s="9"/>
      <c r="P202" s="8">
        <f t="shared" si="27"/>
        <v>1.9734286065856679</v>
      </c>
      <c r="Q202" s="7">
        <f t="shared" si="28"/>
        <v>1.4519640806513299</v>
      </c>
      <c r="R202" s="6">
        <f t="shared" si="29"/>
        <v>0.73575708581799115</v>
      </c>
      <c r="S202" s="5">
        <f t="shared" si="30"/>
        <v>-0.19170065181364379</v>
      </c>
      <c r="T202" s="4">
        <v>62806.166666666686</v>
      </c>
      <c r="U202" s="3">
        <v>1</v>
      </c>
      <c r="V202" s="3">
        <v>0</v>
      </c>
      <c r="W202" s="3">
        <v>0</v>
      </c>
      <c r="X202" s="3">
        <v>2</v>
      </c>
      <c r="Y202" s="3">
        <v>2</v>
      </c>
      <c r="Z202" s="3">
        <v>1</v>
      </c>
      <c r="AA202" s="3">
        <f t="shared" si="31"/>
        <v>-1</v>
      </c>
    </row>
    <row r="203" spans="1:27" x14ac:dyDescent="0.25">
      <c r="A203" s="14">
        <v>60</v>
      </c>
      <c r="B203" s="14" t="s">
        <v>1</v>
      </c>
      <c r="C203" s="14"/>
      <c r="D203" s="14">
        <v>4</v>
      </c>
      <c r="E203" s="13" t="s">
        <v>359</v>
      </c>
      <c r="F203" s="12">
        <v>8.0728168076045943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1" t="str">
        <f t="shared" si="24"/>
        <v>-1-3</v>
      </c>
      <c r="M203" s="10">
        <f t="shared" si="25"/>
        <v>-0.27</v>
      </c>
      <c r="N203" s="5" t="e">
        <f t="shared" si="26"/>
        <v>#DIV/0!</v>
      </c>
      <c r="O203" s="9"/>
      <c r="P203" s="8">
        <f t="shared" si="27"/>
        <v>0.53818778717363958</v>
      </c>
      <c r="Q203" s="7">
        <f t="shared" si="28"/>
        <v>2.0137143093497705</v>
      </c>
      <c r="R203" s="6">
        <f t="shared" si="29"/>
        <v>3.7416573867739413</v>
      </c>
      <c r="S203" s="5">
        <f t="shared" si="30"/>
        <v>-1</v>
      </c>
      <c r="T203" s="4">
        <v>11712.333333333339</v>
      </c>
      <c r="U203" s="3">
        <v>1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f t="shared" si="31"/>
        <v>0</v>
      </c>
    </row>
    <row r="204" spans="1:27" x14ac:dyDescent="0.25">
      <c r="A204" s="14">
        <v>67</v>
      </c>
      <c r="B204" s="14" t="s">
        <v>1</v>
      </c>
      <c r="C204" s="14"/>
      <c r="D204" s="14">
        <v>5</v>
      </c>
      <c r="E204" s="13" t="s">
        <v>352</v>
      </c>
      <c r="F204" s="12">
        <v>3.4520850593758632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1" t="str">
        <f t="shared" si="24"/>
        <v>-1-1</v>
      </c>
      <c r="M204" s="10">
        <f t="shared" si="25"/>
        <v>-0.27</v>
      </c>
      <c r="N204" s="5" t="e">
        <f t="shared" si="26"/>
        <v>#DIV/0!</v>
      </c>
      <c r="O204" s="9"/>
      <c r="P204" s="8">
        <f t="shared" si="27"/>
        <v>0.23013900395839088</v>
      </c>
      <c r="Q204" s="7">
        <f t="shared" si="28"/>
        <v>0.86110130414571051</v>
      </c>
      <c r="R204" s="6">
        <f t="shared" si="29"/>
        <v>3.7416573867739413</v>
      </c>
      <c r="S204" s="5">
        <f t="shared" si="30"/>
        <v>-1</v>
      </c>
      <c r="T204" s="4">
        <v>32549</v>
      </c>
      <c r="U204" s="3">
        <v>1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f t="shared" si="31"/>
        <v>0</v>
      </c>
    </row>
    <row r="205" spans="1:27" x14ac:dyDescent="0.25">
      <c r="A205" s="14">
        <v>84</v>
      </c>
      <c r="B205" s="14" t="s">
        <v>1</v>
      </c>
      <c r="C205" s="14"/>
      <c r="D205" s="14">
        <v>5</v>
      </c>
      <c r="E205" s="13" t="s">
        <v>335</v>
      </c>
      <c r="F205" s="12">
        <v>10.245901639344263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1" t="str">
        <f t="shared" si="24"/>
        <v>-2-3</v>
      </c>
      <c r="M205" s="10">
        <f t="shared" si="25"/>
        <v>-0.27</v>
      </c>
      <c r="N205" s="5" t="e">
        <f t="shared" si="26"/>
        <v>#DIV/0!</v>
      </c>
      <c r="O205" s="9"/>
      <c r="P205" s="8">
        <f t="shared" si="27"/>
        <v>0.68306010928961747</v>
      </c>
      <c r="Q205" s="7">
        <f t="shared" si="28"/>
        <v>2.5557769035341131</v>
      </c>
      <c r="R205" s="6">
        <f t="shared" si="29"/>
        <v>3.7416573867739418</v>
      </c>
      <c r="S205" s="5">
        <f t="shared" si="30"/>
        <v>-1</v>
      </c>
      <c r="T205" s="4">
        <v>9758.8333333333394</v>
      </c>
      <c r="U205" s="3">
        <v>1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f t="shared" si="31"/>
        <v>0</v>
      </c>
    </row>
    <row r="206" spans="1:27" x14ac:dyDescent="0.25">
      <c r="A206" s="14">
        <v>88</v>
      </c>
      <c r="B206" s="14" t="s">
        <v>1</v>
      </c>
      <c r="C206" s="14"/>
      <c r="D206" s="14">
        <v>5</v>
      </c>
      <c r="E206" s="13" t="s">
        <v>331</v>
      </c>
      <c r="F206" s="12">
        <v>1.8335418987243131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1" t="str">
        <f t="shared" si="24"/>
        <v>0-1</v>
      </c>
      <c r="M206" s="10">
        <f t="shared" si="25"/>
        <v>-0.27</v>
      </c>
      <c r="N206" s="5" t="e">
        <f t="shared" si="26"/>
        <v>#DIV/0!</v>
      </c>
      <c r="O206" s="9"/>
      <c r="P206" s="8">
        <f t="shared" si="27"/>
        <v>0.12223612658162088</v>
      </c>
      <c r="Q206" s="7">
        <f t="shared" si="28"/>
        <v>0.45736570595475623</v>
      </c>
      <c r="R206" s="6">
        <f t="shared" si="29"/>
        <v>3.7416573867739409</v>
      </c>
      <c r="S206" s="5">
        <f t="shared" si="30"/>
        <v>-1</v>
      </c>
      <c r="T206" s="4">
        <v>55972.333333333358</v>
      </c>
      <c r="U206" s="3">
        <v>1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f t="shared" si="31"/>
        <v>0</v>
      </c>
    </row>
    <row r="207" spans="1:27" x14ac:dyDescent="0.25">
      <c r="A207" s="14">
        <v>169</v>
      </c>
      <c r="B207" s="14" t="s">
        <v>1</v>
      </c>
      <c r="C207" s="14"/>
      <c r="D207" s="14">
        <v>7</v>
      </c>
      <c r="E207" s="13" t="s">
        <v>250</v>
      </c>
      <c r="F207" s="12">
        <v>10.487951965179999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1" t="str">
        <f t="shared" si="24"/>
        <v>-2-3</v>
      </c>
      <c r="M207" s="10">
        <f t="shared" si="25"/>
        <v>-0.27</v>
      </c>
      <c r="N207" s="5" t="e">
        <f t="shared" si="26"/>
        <v>#DIV/0!</v>
      </c>
      <c r="O207" s="9"/>
      <c r="P207" s="8">
        <f t="shared" si="27"/>
        <v>0.6991967976786666</v>
      </c>
      <c r="Q207" s="7">
        <f t="shared" si="28"/>
        <v>2.6161548628430675</v>
      </c>
      <c r="R207" s="6">
        <f t="shared" si="29"/>
        <v>3.7416573867739409</v>
      </c>
      <c r="S207" s="5">
        <f t="shared" si="30"/>
        <v>-1</v>
      </c>
      <c r="T207" s="4">
        <v>9942.1250000000073</v>
      </c>
      <c r="U207" s="3">
        <v>1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f t="shared" si="31"/>
        <v>0</v>
      </c>
    </row>
    <row r="208" spans="1:27" x14ac:dyDescent="0.25">
      <c r="A208" s="14">
        <v>218</v>
      </c>
      <c r="B208" s="14" t="s">
        <v>1</v>
      </c>
      <c r="C208" s="14"/>
      <c r="D208" s="14">
        <v>8</v>
      </c>
      <c r="E208" s="13" t="s">
        <v>201</v>
      </c>
      <c r="F208" s="12">
        <v>9.7304660893256791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1" t="str">
        <f t="shared" si="24"/>
        <v>-2-3</v>
      </c>
      <c r="M208" s="10">
        <f t="shared" si="25"/>
        <v>-0.27</v>
      </c>
      <c r="N208" s="5" t="e">
        <f t="shared" si="26"/>
        <v>#DIV/0!</v>
      </c>
      <c r="O208" s="9"/>
      <c r="P208" s="8">
        <f t="shared" si="27"/>
        <v>0.64869773928837859</v>
      </c>
      <c r="Q208" s="7">
        <f t="shared" si="28"/>
        <v>2.4272046879919182</v>
      </c>
      <c r="R208" s="6">
        <f t="shared" si="29"/>
        <v>3.7416573867739413</v>
      </c>
      <c r="S208" s="5">
        <f t="shared" si="30"/>
        <v>-1</v>
      </c>
      <c r="T208" s="4">
        <v>20316.249999999982</v>
      </c>
      <c r="U208" s="3">
        <v>2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f t="shared" si="31"/>
        <v>0</v>
      </c>
    </row>
    <row r="209" spans="1:27" x14ac:dyDescent="0.25">
      <c r="A209" s="14">
        <v>223</v>
      </c>
      <c r="B209" s="14" t="s">
        <v>1</v>
      </c>
      <c r="C209" s="14"/>
      <c r="D209" s="14">
        <v>8</v>
      </c>
      <c r="E209" s="13" t="s">
        <v>196</v>
      </c>
      <c r="F209" s="12">
        <v>19.469457288878072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1" t="str">
        <f t="shared" si="24"/>
        <v>-4-6</v>
      </c>
      <c r="M209" s="10">
        <f t="shared" si="25"/>
        <v>-0.27</v>
      </c>
      <c r="N209" s="5" t="e">
        <f t="shared" si="26"/>
        <v>#DIV/0!</v>
      </c>
      <c r="O209" s="9"/>
      <c r="P209" s="8">
        <f t="shared" si="27"/>
        <v>1.2979638192585381</v>
      </c>
      <c r="Q209" s="7">
        <f t="shared" si="28"/>
        <v>4.8565359120940261</v>
      </c>
      <c r="R209" s="6">
        <f t="shared" si="29"/>
        <v>3.7416573867739413</v>
      </c>
      <c r="S209" s="5">
        <f t="shared" si="30"/>
        <v>-1</v>
      </c>
      <c r="T209" s="4">
        <v>4860.5</v>
      </c>
      <c r="U209" s="3">
        <v>1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f t="shared" si="31"/>
        <v>0</v>
      </c>
    </row>
    <row r="210" spans="1:27" x14ac:dyDescent="0.25">
      <c r="A210" s="14">
        <v>226</v>
      </c>
      <c r="B210" s="14" t="s">
        <v>1</v>
      </c>
      <c r="C210" s="14"/>
      <c r="D210" s="14">
        <v>8</v>
      </c>
      <c r="E210" s="13" t="s">
        <v>193</v>
      </c>
      <c r="F210" s="12">
        <v>3.3590299121613678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1" t="str">
        <f t="shared" si="24"/>
        <v>-1-1</v>
      </c>
      <c r="M210" s="10">
        <f t="shared" si="25"/>
        <v>-0.27</v>
      </c>
      <c r="N210" s="5" t="e">
        <f t="shared" si="26"/>
        <v>#DIV/0!</v>
      </c>
      <c r="O210" s="9"/>
      <c r="P210" s="8">
        <f t="shared" si="27"/>
        <v>0.22393532747742453</v>
      </c>
      <c r="Q210" s="7">
        <f t="shared" si="28"/>
        <v>0.83788927221554699</v>
      </c>
      <c r="R210" s="6">
        <f t="shared" si="29"/>
        <v>3.7416573867739409</v>
      </c>
      <c r="S210" s="5">
        <f t="shared" si="30"/>
        <v>-1</v>
      </c>
      <c r="T210" s="4">
        <v>33725.958333333336</v>
      </c>
      <c r="U210" s="3">
        <v>1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f t="shared" si="31"/>
        <v>0</v>
      </c>
    </row>
    <row r="211" spans="1:27" x14ac:dyDescent="0.25">
      <c r="A211" s="14">
        <v>227</v>
      </c>
      <c r="B211" s="14" t="s">
        <v>1</v>
      </c>
      <c r="C211" s="14"/>
      <c r="D211" s="14">
        <v>8</v>
      </c>
      <c r="E211" s="13" t="s">
        <v>192</v>
      </c>
      <c r="F211" s="12">
        <v>8.5260577640413509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1" t="str">
        <f t="shared" si="24"/>
        <v>-2-3</v>
      </c>
      <c r="M211" s="10">
        <f t="shared" si="25"/>
        <v>-0.27</v>
      </c>
      <c r="N211" s="5" t="e">
        <f t="shared" si="26"/>
        <v>#DIV/0!</v>
      </c>
      <c r="O211" s="9"/>
      <c r="P211" s="8">
        <f t="shared" si="27"/>
        <v>0.56840385093609003</v>
      </c>
      <c r="Q211" s="7">
        <f t="shared" si="28"/>
        <v>2.1267724675257758</v>
      </c>
      <c r="R211" s="6">
        <f t="shared" si="29"/>
        <v>3.7416573867739418</v>
      </c>
      <c r="S211" s="5">
        <f t="shared" si="30"/>
        <v>-1</v>
      </c>
      <c r="T211" s="4">
        <v>11070.458333333339</v>
      </c>
      <c r="U211" s="3">
        <v>1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f t="shared" si="31"/>
        <v>0</v>
      </c>
    </row>
    <row r="212" spans="1:27" x14ac:dyDescent="0.25">
      <c r="A212" s="14">
        <v>231</v>
      </c>
      <c r="B212" s="14" t="s">
        <v>1</v>
      </c>
      <c r="C212" s="14"/>
      <c r="D212" s="14">
        <v>8</v>
      </c>
      <c r="E212" s="13" t="s">
        <v>188</v>
      </c>
      <c r="F212" s="12">
        <v>9.1295019856666819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1" t="str">
        <f t="shared" si="24"/>
        <v>-2-3</v>
      </c>
      <c r="M212" s="10">
        <f t="shared" si="25"/>
        <v>-0.27</v>
      </c>
      <c r="N212" s="5" t="e">
        <f t="shared" si="26"/>
        <v>#DIV/0!</v>
      </c>
      <c r="O212" s="9"/>
      <c r="P212" s="8">
        <f t="shared" si="27"/>
        <v>0.6086334657111121</v>
      </c>
      <c r="Q212" s="7">
        <f t="shared" si="28"/>
        <v>2.2772979028158074</v>
      </c>
      <c r="R212" s="6">
        <f t="shared" si="29"/>
        <v>3.7416573867739422</v>
      </c>
      <c r="S212" s="5">
        <f t="shared" si="30"/>
        <v>-1</v>
      </c>
      <c r="T212" s="4">
        <v>11412.666666666661</v>
      </c>
      <c r="U212" s="3">
        <v>1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f t="shared" si="31"/>
        <v>0</v>
      </c>
    </row>
    <row r="213" spans="1:27" x14ac:dyDescent="0.25">
      <c r="A213" s="14">
        <v>234</v>
      </c>
      <c r="B213" s="14" t="s">
        <v>1</v>
      </c>
      <c r="C213" s="14"/>
      <c r="D213" s="14">
        <v>8</v>
      </c>
      <c r="E213" s="13" t="s">
        <v>185</v>
      </c>
      <c r="F213" s="12">
        <v>8.4226485018213975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1" t="str">
        <f t="shared" si="24"/>
        <v>-2-3</v>
      </c>
      <c r="M213" s="10">
        <f t="shared" si="25"/>
        <v>-0.27</v>
      </c>
      <c r="N213" s="5" t="e">
        <f t="shared" si="26"/>
        <v>#DIV/0!</v>
      </c>
      <c r="O213" s="9"/>
      <c r="P213" s="8">
        <f t="shared" si="27"/>
        <v>0.56150990012142654</v>
      </c>
      <c r="Q213" s="7">
        <f t="shared" si="28"/>
        <v>2.1009776655360333</v>
      </c>
      <c r="R213" s="6">
        <f t="shared" si="29"/>
        <v>3.7416573867739409</v>
      </c>
      <c r="S213" s="5">
        <f t="shared" si="30"/>
        <v>-1</v>
      </c>
      <c r="T213" s="4">
        <v>11954.499999999995</v>
      </c>
      <c r="U213" s="3">
        <v>1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f t="shared" si="31"/>
        <v>0</v>
      </c>
    </row>
    <row r="214" spans="1:27" x14ac:dyDescent="0.25">
      <c r="A214" s="14">
        <v>239</v>
      </c>
      <c r="B214" s="14" t="s">
        <v>1</v>
      </c>
      <c r="C214" s="14"/>
      <c r="D214" s="14">
        <v>8</v>
      </c>
      <c r="E214" s="13" t="s">
        <v>180</v>
      </c>
      <c r="F214" s="12">
        <v>9.9381351089468062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1" t="str">
        <f t="shared" si="24"/>
        <v>-2-3</v>
      </c>
      <c r="M214" s="10">
        <f t="shared" si="25"/>
        <v>-0.27</v>
      </c>
      <c r="N214" s="5" t="e">
        <f t="shared" si="26"/>
        <v>#DIV/0!</v>
      </c>
      <c r="O214" s="9"/>
      <c r="P214" s="8">
        <f t="shared" si="27"/>
        <v>0.66254234059645378</v>
      </c>
      <c r="Q214" s="7">
        <f t="shared" si="28"/>
        <v>2.4790064427432177</v>
      </c>
      <c r="R214" s="6">
        <f t="shared" si="29"/>
        <v>3.7416573867739409</v>
      </c>
      <c r="S214" s="5">
        <f t="shared" si="30"/>
        <v>-1</v>
      </c>
      <c r="T214" s="4">
        <v>10067.249999999993</v>
      </c>
      <c r="U214" s="3">
        <v>1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f t="shared" si="31"/>
        <v>0</v>
      </c>
    </row>
    <row r="215" spans="1:27" x14ac:dyDescent="0.25">
      <c r="A215" s="14">
        <v>258</v>
      </c>
      <c r="B215" s="14" t="s">
        <v>1</v>
      </c>
      <c r="C215" s="14"/>
      <c r="D215" s="14">
        <v>9</v>
      </c>
      <c r="E215" s="13" t="s">
        <v>161</v>
      </c>
      <c r="F215" s="12">
        <v>3.2527729889730992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1" t="str">
        <f t="shared" si="24"/>
        <v>-1-1</v>
      </c>
      <c r="M215" s="10">
        <f t="shared" si="25"/>
        <v>-0.27</v>
      </c>
      <c r="N215" s="5" t="e">
        <f t="shared" si="26"/>
        <v>#DIV/0!</v>
      </c>
      <c r="O215" s="9"/>
      <c r="P215" s="8">
        <f t="shared" si="27"/>
        <v>0.21685153259820661</v>
      </c>
      <c r="Q215" s="7">
        <f t="shared" si="28"/>
        <v>0.81138413877932991</v>
      </c>
      <c r="R215" s="6">
        <f t="shared" si="29"/>
        <v>3.7416573867739413</v>
      </c>
      <c r="S215" s="5">
        <f t="shared" si="30"/>
        <v>-1</v>
      </c>
      <c r="T215" s="4">
        <v>36408.208333333307</v>
      </c>
      <c r="U215" s="3">
        <v>1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f t="shared" si="31"/>
        <v>0</v>
      </c>
    </row>
    <row r="216" spans="1:27" x14ac:dyDescent="0.25">
      <c r="A216" s="14">
        <v>272</v>
      </c>
      <c r="B216" s="14" t="s">
        <v>1</v>
      </c>
      <c r="C216" s="14"/>
      <c r="D216" s="14">
        <v>9</v>
      </c>
      <c r="E216" s="13" t="s">
        <v>147</v>
      </c>
      <c r="F216" s="12">
        <v>19.262255610131948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1" t="str">
        <f t="shared" si="24"/>
        <v>-4-6</v>
      </c>
      <c r="M216" s="10">
        <f t="shared" si="25"/>
        <v>-0.27</v>
      </c>
      <c r="N216" s="5" t="e">
        <f t="shared" si="26"/>
        <v>#DIV/0!</v>
      </c>
      <c r="O216" s="9"/>
      <c r="P216" s="8">
        <f t="shared" si="27"/>
        <v>1.2841503740087965</v>
      </c>
      <c r="Q216" s="7">
        <f t="shared" si="28"/>
        <v>4.804850732638533</v>
      </c>
      <c r="R216" s="6">
        <f t="shared" si="29"/>
        <v>3.7416573867739413</v>
      </c>
      <c r="S216" s="5">
        <f t="shared" si="30"/>
        <v>-1</v>
      </c>
      <c r="T216" s="4">
        <v>9776.3333333333285</v>
      </c>
      <c r="U216" s="3">
        <v>2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f t="shared" si="31"/>
        <v>0</v>
      </c>
    </row>
    <row r="217" spans="1:27" x14ac:dyDescent="0.25">
      <c r="A217" s="14">
        <v>273</v>
      </c>
      <c r="B217" s="14" t="s">
        <v>1</v>
      </c>
      <c r="C217" s="14"/>
      <c r="D217" s="14">
        <v>9</v>
      </c>
      <c r="E217" s="13" t="s">
        <v>146</v>
      </c>
      <c r="F217" s="12">
        <v>8.5664111020687876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1" t="str">
        <f t="shared" si="24"/>
        <v>-2-3</v>
      </c>
      <c r="M217" s="10">
        <f t="shared" si="25"/>
        <v>-0.27</v>
      </c>
      <c r="N217" s="5" t="e">
        <f t="shared" si="26"/>
        <v>#DIV/0!</v>
      </c>
      <c r="O217" s="9"/>
      <c r="P217" s="8">
        <f t="shared" si="27"/>
        <v>0.57109407347125252</v>
      </c>
      <c r="Q217" s="7">
        <f t="shared" si="28"/>
        <v>2.136838358546532</v>
      </c>
      <c r="R217" s="6">
        <f t="shared" si="29"/>
        <v>3.7416573867739413</v>
      </c>
      <c r="S217" s="5">
        <f t="shared" si="30"/>
        <v>-1</v>
      </c>
      <c r="T217" s="4">
        <v>10929.958333333328</v>
      </c>
      <c r="U217" s="3">
        <v>1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f t="shared" si="31"/>
        <v>0</v>
      </c>
    </row>
    <row r="218" spans="1:27" x14ac:dyDescent="0.25">
      <c r="A218" s="14">
        <v>336</v>
      </c>
      <c r="B218" s="14" t="s">
        <v>1</v>
      </c>
      <c r="C218" s="14"/>
      <c r="D218" s="14">
        <v>11</v>
      </c>
      <c r="E218" s="13" t="s">
        <v>83</v>
      </c>
      <c r="F218" s="12">
        <v>35.65380158659417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1" t="str">
        <f t="shared" si="24"/>
        <v>-7-11</v>
      </c>
      <c r="M218" s="10">
        <f t="shared" si="25"/>
        <v>-0.27</v>
      </c>
      <c r="N218" s="5" t="e">
        <f t="shared" si="26"/>
        <v>#DIV/0!</v>
      </c>
      <c r="O218" s="9"/>
      <c r="P218" s="8">
        <f t="shared" si="27"/>
        <v>2.3769201057729448</v>
      </c>
      <c r="Q218" s="7">
        <f t="shared" si="28"/>
        <v>8.8936206715368353</v>
      </c>
      <c r="R218" s="6">
        <f t="shared" si="29"/>
        <v>3.7416573867739409</v>
      </c>
      <c r="S218" s="5">
        <f t="shared" si="30"/>
        <v>-1</v>
      </c>
      <c r="T218" s="4">
        <v>2728.9166666666647</v>
      </c>
      <c r="U218" s="3">
        <v>1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f t="shared" si="31"/>
        <v>0</v>
      </c>
    </row>
    <row r="219" spans="1:27" x14ac:dyDescent="0.25">
      <c r="A219" s="14">
        <v>175</v>
      </c>
      <c r="B219" s="14" t="s">
        <v>1</v>
      </c>
      <c r="C219" s="14"/>
      <c r="D219" s="14">
        <v>7</v>
      </c>
      <c r="E219" s="13" t="s">
        <v>244</v>
      </c>
      <c r="F219" s="12">
        <v>0</v>
      </c>
      <c r="G219" s="12">
        <v>0</v>
      </c>
      <c r="H219" s="12">
        <v>2.1873641441801075</v>
      </c>
      <c r="I219" s="12">
        <v>0</v>
      </c>
      <c r="J219" s="12">
        <v>3.2468498791901279</v>
      </c>
      <c r="K219" s="12">
        <v>1.0766971775729368</v>
      </c>
      <c r="L219" s="11" t="str">
        <f t="shared" si="24"/>
        <v>0-3</v>
      </c>
      <c r="M219" s="10">
        <f t="shared" si="25"/>
        <v>-0.3</v>
      </c>
      <c r="N219" s="5">
        <f t="shared" si="26"/>
        <v>-0.66838713903166325</v>
      </c>
      <c r="O219" s="9"/>
      <c r="P219" s="8">
        <f t="shared" si="27"/>
        <v>1.5197561218993976</v>
      </c>
      <c r="Q219" s="7">
        <f t="shared" si="28"/>
        <v>1.4701241747317044</v>
      </c>
      <c r="R219" s="6">
        <f t="shared" si="29"/>
        <v>0.96734216335601075</v>
      </c>
      <c r="S219" s="5">
        <f t="shared" si="30"/>
        <v>-0.29153292290918614</v>
      </c>
      <c r="T219" s="4">
        <v>92815.374999999942</v>
      </c>
      <c r="U219" s="3">
        <v>0</v>
      </c>
      <c r="V219" s="3">
        <v>0</v>
      </c>
      <c r="W219" s="3">
        <v>2</v>
      </c>
      <c r="X219" s="3">
        <v>0</v>
      </c>
      <c r="Y219" s="3">
        <v>3</v>
      </c>
      <c r="Z219" s="3">
        <v>1</v>
      </c>
      <c r="AA219" s="3">
        <f t="shared" si="31"/>
        <v>-2</v>
      </c>
    </row>
    <row r="220" spans="1:27" x14ac:dyDescent="0.25">
      <c r="A220" s="14">
        <v>59</v>
      </c>
      <c r="B220" s="14" t="s">
        <v>1</v>
      </c>
      <c r="C220" s="14"/>
      <c r="D220" s="14">
        <v>4</v>
      </c>
      <c r="E220" s="13" t="s">
        <v>360</v>
      </c>
      <c r="F220" s="12">
        <v>2.7047007699381522</v>
      </c>
      <c r="G220" s="12">
        <v>2.6824394103998177</v>
      </c>
      <c r="H220" s="12">
        <v>0.88706154211213784</v>
      </c>
      <c r="I220" s="12">
        <v>1.7601411633212982</v>
      </c>
      <c r="J220" s="12">
        <v>0</v>
      </c>
      <c r="K220" s="12">
        <v>0.86658147689314635</v>
      </c>
      <c r="L220" s="11" t="str">
        <f t="shared" si="24"/>
        <v>0-2</v>
      </c>
      <c r="M220" s="10">
        <f t="shared" si="25"/>
        <v>-0.31</v>
      </c>
      <c r="N220" s="5" t="e">
        <f t="shared" si="26"/>
        <v>#DIV/0!</v>
      </c>
      <c r="O220" s="9"/>
      <c r="P220" s="8">
        <f t="shared" si="27"/>
        <v>1.1847552580239598</v>
      </c>
      <c r="Q220" s="7">
        <f t="shared" si="28"/>
        <v>1.013400727332161</v>
      </c>
      <c r="R220" s="6">
        <f t="shared" si="29"/>
        <v>0.85536714901135014</v>
      </c>
      <c r="S220" s="5">
        <f t="shared" si="30"/>
        <v>-0.26855654699645898</v>
      </c>
      <c r="T220" s="4">
        <v>115284.45833333336</v>
      </c>
      <c r="U220" s="3">
        <v>3</v>
      </c>
      <c r="V220" s="3">
        <v>3</v>
      </c>
      <c r="W220" s="3">
        <v>1</v>
      </c>
      <c r="X220" s="3">
        <v>2</v>
      </c>
      <c r="Y220" s="3">
        <v>0</v>
      </c>
      <c r="Z220" s="3">
        <v>1</v>
      </c>
      <c r="AA220" s="3">
        <f t="shared" si="31"/>
        <v>1</v>
      </c>
    </row>
    <row r="221" spans="1:27" x14ac:dyDescent="0.25">
      <c r="A221" s="14">
        <v>138</v>
      </c>
      <c r="B221" s="14" t="s">
        <v>1</v>
      </c>
      <c r="C221" s="14"/>
      <c r="D221" s="14">
        <v>6</v>
      </c>
      <c r="E221" s="13" t="s">
        <v>281</v>
      </c>
      <c r="F221" s="12">
        <v>0</v>
      </c>
      <c r="G221" s="12">
        <v>4.1062843259705382</v>
      </c>
      <c r="H221" s="12">
        <v>1.3548896273037359</v>
      </c>
      <c r="I221" s="12">
        <v>4.0240369138319565</v>
      </c>
      <c r="J221" s="12">
        <v>0</v>
      </c>
      <c r="K221" s="12">
        <v>1.3148653194410513</v>
      </c>
      <c r="L221" s="11" t="str">
        <f t="shared" si="24"/>
        <v>0-4</v>
      </c>
      <c r="M221" s="10">
        <f t="shared" si="25"/>
        <v>-0.31</v>
      </c>
      <c r="N221" s="5" t="e">
        <f t="shared" si="26"/>
        <v>#DIV/0!</v>
      </c>
      <c r="O221" s="9"/>
      <c r="P221" s="8">
        <f t="shared" si="27"/>
        <v>1.8915590126120072</v>
      </c>
      <c r="Q221" s="7">
        <f t="shared" si="28"/>
        <v>1.8317910998177274</v>
      </c>
      <c r="R221" s="6">
        <f t="shared" si="29"/>
        <v>0.96840282941437406</v>
      </c>
      <c r="S221" s="5">
        <f t="shared" si="30"/>
        <v>-0.30487745258056409</v>
      </c>
      <c r="T221" s="4">
        <v>75960.916666666628</v>
      </c>
      <c r="U221" s="3">
        <v>0</v>
      </c>
      <c r="V221" s="3">
        <v>3</v>
      </c>
      <c r="W221" s="3">
        <v>1</v>
      </c>
      <c r="X221" s="3">
        <v>3</v>
      </c>
      <c r="Y221" s="3">
        <v>0</v>
      </c>
      <c r="Z221" s="3">
        <v>1</v>
      </c>
      <c r="AA221" s="3">
        <f t="shared" si="31"/>
        <v>1</v>
      </c>
    </row>
    <row r="222" spans="1:27" x14ac:dyDescent="0.25">
      <c r="A222" s="14">
        <v>367</v>
      </c>
      <c r="B222" s="14" t="s">
        <v>1</v>
      </c>
      <c r="C222" s="14" t="s">
        <v>441</v>
      </c>
      <c r="D222" s="14">
        <v>13</v>
      </c>
      <c r="E222" s="13" t="s">
        <v>51</v>
      </c>
      <c r="F222" s="12">
        <v>1.8888505871964261</v>
      </c>
      <c r="G222" s="12">
        <v>3.8750865839658601</v>
      </c>
      <c r="H222" s="12">
        <v>5.966913464837476</v>
      </c>
      <c r="I222" s="12">
        <v>4.0891642259467691</v>
      </c>
      <c r="J222" s="12">
        <v>0</v>
      </c>
      <c r="K222" s="12">
        <v>2.1639069339692822</v>
      </c>
      <c r="L222" s="11" t="str">
        <f t="shared" si="24"/>
        <v>1-5</v>
      </c>
      <c r="M222" s="10">
        <f t="shared" si="25"/>
        <v>-0.33</v>
      </c>
      <c r="N222" s="5" t="e">
        <f t="shared" si="26"/>
        <v>#DIV/0!</v>
      </c>
      <c r="O222" s="9"/>
      <c r="P222" s="8">
        <f t="shared" si="27"/>
        <v>2.9264280702285101</v>
      </c>
      <c r="Q222" s="7">
        <f t="shared" si="28"/>
        <v>2.2925655935585056</v>
      </c>
      <c r="R222" s="6">
        <f t="shared" si="29"/>
        <v>0.78340062989468617</v>
      </c>
      <c r="S222" s="5">
        <f t="shared" si="30"/>
        <v>-0.26056377192954089</v>
      </c>
      <c r="T222" s="4">
        <v>46382.083333333321</v>
      </c>
      <c r="U222" s="3">
        <v>1</v>
      </c>
      <c r="V222" s="3">
        <v>2</v>
      </c>
      <c r="W222" s="3">
        <v>3</v>
      </c>
      <c r="X222" s="3">
        <v>2</v>
      </c>
      <c r="Y222" s="3">
        <v>0</v>
      </c>
      <c r="Z222" s="3">
        <v>1</v>
      </c>
      <c r="AA222" s="3">
        <f t="shared" si="31"/>
        <v>1</v>
      </c>
    </row>
    <row r="223" spans="1:27" x14ac:dyDescent="0.25">
      <c r="A223" s="14">
        <v>388</v>
      </c>
      <c r="B223" s="14" t="s">
        <v>1</v>
      </c>
      <c r="C223" s="14" t="s">
        <v>441</v>
      </c>
      <c r="D223" s="14">
        <v>13</v>
      </c>
      <c r="E223" s="13" t="s">
        <v>30</v>
      </c>
      <c r="F223" s="12">
        <v>3.7619323792654824</v>
      </c>
      <c r="G223" s="12">
        <v>5.1431400155579983</v>
      </c>
      <c r="H223" s="12">
        <v>6.5965453891796866</v>
      </c>
      <c r="I223" s="12">
        <v>0</v>
      </c>
      <c r="J223" s="12">
        <v>4.1854138327927171</v>
      </c>
      <c r="K223" s="12">
        <v>2.8713303052762464</v>
      </c>
      <c r="L223" s="11" t="str">
        <f t="shared" si="24"/>
        <v>1-6</v>
      </c>
      <c r="M223" s="10">
        <f t="shared" si="25"/>
        <v>-0.33</v>
      </c>
      <c r="N223" s="5">
        <f t="shared" si="26"/>
        <v>-0.31396740681187274</v>
      </c>
      <c r="O223" s="9"/>
      <c r="P223" s="8">
        <f t="shared" si="27"/>
        <v>3.6509945161256083</v>
      </c>
      <c r="Q223" s="7">
        <f t="shared" si="28"/>
        <v>2.3838509081866035</v>
      </c>
      <c r="R223" s="6">
        <f t="shared" si="29"/>
        <v>0.65293193338354216</v>
      </c>
      <c r="S223" s="5">
        <f t="shared" si="30"/>
        <v>-0.21354844752731433</v>
      </c>
      <c r="T223" s="4">
        <v>69906.250000000058</v>
      </c>
      <c r="U223" s="3">
        <v>3</v>
      </c>
      <c r="V223" s="3">
        <v>4</v>
      </c>
      <c r="W223" s="3">
        <v>5</v>
      </c>
      <c r="X223" s="3">
        <v>0</v>
      </c>
      <c r="Y223" s="3">
        <v>3</v>
      </c>
      <c r="Z223" s="3">
        <v>2</v>
      </c>
      <c r="AA223" s="3">
        <f t="shared" si="31"/>
        <v>-1</v>
      </c>
    </row>
    <row r="224" spans="1:27" x14ac:dyDescent="0.25">
      <c r="A224" s="14">
        <v>55</v>
      </c>
      <c r="B224" s="14" t="s">
        <v>1</v>
      </c>
      <c r="C224" s="14"/>
      <c r="D224" s="14">
        <v>4</v>
      </c>
      <c r="E224" s="13" t="s">
        <v>364</v>
      </c>
      <c r="F224" s="12">
        <v>0</v>
      </c>
      <c r="G224" s="12">
        <v>11.764705882352942</v>
      </c>
      <c r="H224" s="12">
        <v>0</v>
      </c>
      <c r="I224" s="12">
        <v>0</v>
      </c>
      <c r="J224" s="12">
        <v>0</v>
      </c>
      <c r="K224" s="12">
        <v>0</v>
      </c>
      <c r="L224" s="11" t="str">
        <f t="shared" si="24"/>
        <v>-2-6</v>
      </c>
      <c r="M224" s="10">
        <f t="shared" si="25"/>
        <v>-0.39</v>
      </c>
      <c r="N224" s="5" t="e">
        <f t="shared" si="26"/>
        <v>#DIV/0!</v>
      </c>
      <c r="O224" s="9"/>
      <c r="P224" s="8">
        <f t="shared" si="27"/>
        <v>1.5686274509803924</v>
      </c>
      <c r="Q224" s="7">
        <f t="shared" si="28"/>
        <v>3.9992309910531652</v>
      </c>
      <c r="R224" s="6">
        <f t="shared" si="29"/>
        <v>2.5495097567963922</v>
      </c>
      <c r="S224" s="5">
        <f t="shared" si="30"/>
        <v>-1</v>
      </c>
      <c r="T224" s="4">
        <v>8121.2916666666661</v>
      </c>
      <c r="U224" s="3">
        <v>0</v>
      </c>
      <c r="V224" s="3">
        <v>1</v>
      </c>
      <c r="W224" s="3">
        <v>0</v>
      </c>
      <c r="X224" s="3">
        <v>0</v>
      </c>
      <c r="Y224" s="3">
        <v>0</v>
      </c>
      <c r="Z224" s="3">
        <v>0</v>
      </c>
      <c r="AA224" s="3">
        <f t="shared" si="31"/>
        <v>0</v>
      </c>
    </row>
    <row r="225" spans="1:27" x14ac:dyDescent="0.25">
      <c r="A225" s="14">
        <v>116</v>
      </c>
      <c r="B225" s="14" t="s">
        <v>1</v>
      </c>
      <c r="C225" s="14"/>
      <c r="D225" s="14">
        <v>6</v>
      </c>
      <c r="E225" s="13" t="s">
        <v>303</v>
      </c>
      <c r="F225" s="12">
        <v>0</v>
      </c>
      <c r="G225" s="12">
        <v>5.7059712989643661</v>
      </c>
      <c r="H225" s="12">
        <v>0</v>
      </c>
      <c r="I225" s="12">
        <v>0</v>
      </c>
      <c r="J225" s="12">
        <v>0</v>
      </c>
      <c r="K225" s="12">
        <v>0</v>
      </c>
      <c r="L225" s="11" t="str">
        <f t="shared" si="24"/>
        <v>-1-3</v>
      </c>
      <c r="M225" s="10">
        <f t="shared" si="25"/>
        <v>-0.39</v>
      </c>
      <c r="N225" s="5" t="e">
        <f t="shared" si="26"/>
        <v>#DIV/0!</v>
      </c>
      <c r="O225" s="9"/>
      <c r="P225" s="8">
        <f t="shared" si="27"/>
        <v>0.76079617319524884</v>
      </c>
      <c r="Q225" s="7">
        <f t="shared" si="28"/>
        <v>1.9396572664946448</v>
      </c>
      <c r="R225" s="6">
        <f t="shared" si="29"/>
        <v>2.5495097567963922</v>
      </c>
      <c r="S225" s="5">
        <f t="shared" si="30"/>
        <v>-1</v>
      </c>
      <c r="T225" s="4">
        <v>17832.833333333343</v>
      </c>
      <c r="U225" s="3">
        <v>0</v>
      </c>
      <c r="V225" s="3">
        <v>1</v>
      </c>
      <c r="W225" s="3">
        <v>0</v>
      </c>
      <c r="X225" s="3">
        <v>0</v>
      </c>
      <c r="Y225" s="3">
        <v>0</v>
      </c>
      <c r="Z225" s="3">
        <v>0</v>
      </c>
      <c r="AA225" s="3">
        <f t="shared" si="31"/>
        <v>0</v>
      </c>
    </row>
    <row r="226" spans="1:27" x14ac:dyDescent="0.25">
      <c r="A226" s="14">
        <v>136</v>
      </c>
      <c r="B226" s="14" t="s">
        <v>1</v>
      </c>
      <c r="C226" s="14"/>
      <c r="D226" s="14">
        <v>6</v>
      </c>
      <c r="E226" s="13" t="s">
        <v>283</v>
      </c>
      <c r="F226" s="12">
        <v>0</v>
      </c>
      <c r="G226" s="12">
        <v>14.692918013517486</v>
      </c>
      <c r="H226" s="12">
        <v>0</v>
      </c>
      <c r="I226" s="12">
        <v>0</v>
      </c>
      <c r="J226" s="12">
        <v>0</v>
      </c>
      <c r="K226" s="12">
        <v>0</v>
      </c>
      <c r="L226" s="11" t="str">
        <f t="shared" si="24"/>
        <v>-3-7</v>
      </c>
      <c r="M226" s="10">
        <f t="shared" si="25"/>
        <v>-0.39</v>
      </c>
      <c r="N226" s="5" t="e">
        <f t="shared" si="26"/>
        <v>#DIV/0!</v>
      </c>
      <c r="O226" s="9"/>
      <c r="P226" s="8">
        <f t="shared" si="27"/>
        <v>1.9590557351356648</v>
      </c>
      <c r="Q226" s="7">
        <f t="shared" si="28"/>
        <v>4.9946317108363063</v>
      </c>
      <c r="R226" s="6">
        <f t="shared" si="29"/>
        <v>2.5495097567963922</v>
      </c>
      <c r="S226" s="5">
        <f t="shared" si="30"/>
        <v>-1</v>
      </c>
      <c r="T226" s="4">
        <v>6787.3749999999973</v>
      </c>
      <c r="U226" s="3">
        <v>0</v>
      </c>
      <c r="V226" s="3">
        <v>1</v>
      </c>
      <c r="W226" s="3">
        <v>0</v>
      </c>
      <c r="X226" s="3">
        <v>0</v>
      </c>
      <c r="Y226" s="3">
        <v>0</v>
      </c>
      <c r="Z226" s="3">
        <v>0</v>
      </c>
      <c r="AA226" s="3">
        <f t="shared" si="31"/>
        <v>0</v>
      </c>
    </row>
    <row r="227" spans="1:27" x14ac:dyDescent="0.25">
      <c r="A227" s="14">
        <v>146</v>
      </c>
      <c r="B227" s="14" t="s">
        <v>1</v>
      </c>
      <c r="C227" s="14"/>
      <c r="D227" s="14">
        <v>6</v>
      </c>
      <c r="E227" s="13" t="s">
        <v>273</v>
      </c>
      <c r="F227" s="12">
        <v>0</v>
      </c>
      <c r="G227" s="12">
        <v>63.892660330644524</v>
      </c>
      <c r="H227" s="12">
        <v>0</v>
      </c>
      <c r="I227" s="12">
        <v>0</v>
      </c>
      <c r="J227" s="12">
        <v>0</v>
      </c>
      <c r="K227" s="12">
        <v>0</v>
      </c>
      <c r="L227" s="11" t="str">
        <f t="shared" si="24"/>
        <v>-13-30</v>
      </c>
      <c r="M227" s="10">
        <f t="shared" si="25"/>
        <v>-0.39</v>
      </c>
      <c r="N227" s="5" t="e">
        <f t="shared" si="26"/>
        <v>#DIV/0!</v>
      </c>
      <c r="O227" s="9"/>
      <c r="P227" s="8">
        <f t="shared" si="27"/>
        <v>8.5190213774192696</v>
      </c>
      <c r="Q227" s="7">
        <f t="shared" si="28"/>
        <v>21.719328120087471</v>
      </c>
      <c r="R227" s="6">
        <f t="shared" si="29"/>
        <v>2.5495097567963927</v>
      </c>
      <c r="S227" s="5">
        <f t="shared" si="30"/>
        <v>-1</v>
      </c>
      <c r="T227" s="4">
        <v>3018.5000000000005</v>
      </c>
      <c r="U227" s="3">
        <v>0</v>
      </c>
      <c r="V227" s="3">
        <v>2</v>
      </c>
      <c r="W227" s="3">
        <v>0</v>
      </c>
      <c r="X227" s="3">
        <v>0</v>
      </c>
      <c r="Y227" s="3">
        <v>0</v>
      </c>
      <c r="Z227" s="3">
        <v>0</v>
      </c>
      <c r="AA227" s="3">
        <f t="shared" si="31"/>
        <v>0</v>
      </c>
    </row>
    <row r="228" spans="1:27" x14ac:dyDescent="0.25">
      <c r="A228" s="14">
        <v>230</v>
      </c>
      <c r="B228" s="14" t="s">
        <v>1</v>
      </c>
      <c r="C228" s="14"/>
      <c r="D228" s="14">
        <v>8</v>
      </c>
      <c r="E228" s="13" t="s">
        <v>189</v>
      </c>
      <c r="F228" s="12">
        <v>0</v>
      </c>
      <c r="G228" s="12">
        <v>10.953502382386768</v>
      </c>
      <c r="H228" s="12">
        <v>0</v>
      </c>
      <c r="I228" s="12">
        <v>0</v>
      </c>
      <c r="J228" s="12">
        <v>0</v>
      </c>
      <c r="K228" s="12">
        <v>0</v>
      </c>
      <c r="L228" s="11" t="str">
        <f t="shared" si="24"/>
        <v>-2-5</v>
      </c>
      <c r="M228" s="10">
        <f t="shared" si="25"/>
        <v>-0.39</v>
      </c>
      <c r="N228" s="5" t="e">
        <f t="shared" si="26"/>
        <v>#DIV/0!</v>
      </c>
      <c r="O228" s="9"/>
      <c r="P228" s="8">
        <f t="shared" si="27"/>
        <v>1.4604669843182356</v>
      </c>
      <c r="Q228" s="7">
        <f t="shared" si="28"/>
        <v>3.7234748259983457</v>
      </c>
      <c r="R228" s="6">
        <f t="shared" si="29"/>
        <v>2.5495097567963927</v>
      </c>
      <c r="S228" s="5">
        <f t="shared" si="30"/>
        <v>-1</v>
      </c>
      <c r="T228" s="4">
        <v>9165.0000000000073</v>
      </c>
      <c r="U228" s="3">
        <v>0</v>
      </c>
      <c r="V228" s="3">
        <v>1</v>
      </c>
      <c r="W228" s="3">
        <v>0</v>
      </c>
      <c r="X228" s="3">
        <v>0</v>
      </c>
      <c r="Y228" s="3">
        <v>0</v>
      </c>
      <c r="Z228" s="3">
        <v>0</v>
      </c>
      <c r="AA228" s="3">
        <f t="shared" si="31"/>
        <v>0</v>
      </c>
    </row>
    <row r="229" spans="1:27" x14ac:dyDescent="0.25">
      <c r="A229" s="14">
        <v>241</v>
      </c>
      <c r="B229" s="14" t="s">
        <v>1</v>
      </c>
      <c r="C229" s="14"/>
      <c r="D229" s="14">
        <v>8</v>
      </c>
      <c r="E229" s="13" t="s">
        <v>178</v>
      </c>
      <c r="F229" s="12">
        <v>0</v>
      </c>
      <c r="G229" s="12">
        <v>5.4193932989201858</v>
      </c>
      <c r="H229" s="12">
        <v>0</v>
      </c>
      <c r="I229" s="12">
        <v>0</v>
      </c>
      <c r="J229" s="12">
        <v>0</v>
      </c>
      <c r="K229" s="12">
        <v>0</v>
      </c>
      <c r="L229" s="11" t="str">
        <f t="shared" si="24"/>
        <v>-1-3</v>
      </c>
      <c r="M229" s="10">
        <f t="shared" si="25"/>
        <v>-0.39</v>
      </c>
      <c r="N229" s="5" t="e">
        <f t="shared" si="26"/>
        <v>#DIV/0!</v>
      </c>
      <c r="O229" s="9"/>
      <c r="P229" s="8">
        <f t="shared" si="27"/>
        <v>0.72258577318935813</v>
      </c>
      <c r="Q229" s="7">
        <f t="shared" si="28"/>
        <v>1.8422394788685335</v>
      </c>
      <c r="R229" s="6">
        <f t="shared" si="29"/>
        <v>2.5495097567963922</v>
      </c>
      <c r="S229" s="5">
        <f t="shared" si="30"/>
        <v>-1</v>
      </c>
      <c r="T229" s="4">
        <v>18902.166666666664</v>
      </c>
      <c r="U229" s="3">
        <v>0</v>
      </c>
      <c r="V229" s="3">
        <v>1</v>
      </c>
      <c r="W229" s="3">
        <v>0</v>
      </c>
      <c r="X229" s="3">
        <v>0</v>
      </c>
      <c r="Y229" s="3">
        <v>0</v>
      </c>
      <c r="Z229" s="3">
        <v>0</v>
      </c>
      <c r="AA229" s="3">
        <f t="shared" si="31"/>
        <v>0</v>
      </c>
    </row>
    <row r="230" spans="1:27" x14ac:dyDescent="0.25">
      <c r="A230" s="14">
        <v>290</v>
      </c>
      <c r="B230" s="14" t="s">
        <v>1</v>
      </c>
      <c r="C230" s="14"/>
      <c r="D230" s="14">
        <v>14</v>
      </c>
      <c r="E230" s="13" t="s">
        <v>129</v>
      </c>
      <c r="F230" s="12">
        <v>0</v>
      </c>
      <c r="G230" s="12">
        <v>21.089260294195181</v>
      </c>
      <c r="H230" s="12">
        <v>0</v>
      </c>
      <c r="I230" s="12">
        <v>0</v>
      </c>
      <c r="J230" s="12">
        <v>0</v>
      </c>
      <c r="K230" s="12">
        <v>0</v>
      </c>
      <c r="L230" s="11" t="str">
        <f t="shared" si="24"/>
        <v>-4-10</v>
      </c>
      <c r="M230" s="10">
        <f t="shared" si="25"/>
        <v>-0.39</v>
      </c>
      <c r="N230" s="5" t="e">
        <f t="shared" si="26"/>
        <v>#DIV/0!</v>
      </c>
      <c r="O230" s="9"/>
      <c r="P230" s="8">
        <f t="shared" si="27"/>
        <v>2.8119013725593573</v>
      </c>
      <c r="Q230" s="7">
        <f t="shared" si="28"/>
        <v>7.1689699844892498</v>
      </c>
      <c r="R230" s="6">
        <f t="shared" si="29"/>
        <v>2.5495097567963927</v>
      </c>
      <c r="S230" s="5">
        <f t="shared" si="30"/>
        <v>-1</v>
      </c>
      <c r="T230" s="4">
        <v>9156.9583333333394</v>
      </c>
      <c r="U230" s="3">
        <v>0</v>
      </c>
      <c r="V230" s="3">
        <v>2</v>
      </c>
      <c r="W230" s="3">
        <v>0</v>
      </c>
      <c r="X230" s="3">
        <v>0</v>
      </c>
      <c r="Y230" s="3">
        <v>0</v>
      </c>
      <c r="Z230" s="3">
        <v>0</v>
      </c>
      <c r="AA230" s="3">
        <f t="shared" si="31"/>
        <v>0</v>
      </c>
    </row>
    <row r="231" spans="1:27" x14ac:dyDescent="0.25">
      <c r="A231" s="14">
        <v>394</v>
      </c>
      <c r="B231" s="14" t="s">
        <v>1</v>
      </c>
      <c r="C231" s="14"/>
      <c r="D231" s="14">
        <v>13</v>
      </c>
      <c r="E231" s="13" t="s">
        <v>24</v>
      </c>
      <c r="F231" s="12">
        <v>0</v>
      </c>
      <c r="G231" s="12">
        <v>4.2697180918629849</v>
      </c>
      <c r="H231" s="12">
        <v>0</v>
      </c>
      <c r="I231" s="12">
        <v>0</v>
      </c>
      <c r="J231" s="12">
        <v>0</v>
      </c>
      <c r="K231" s="12">
        <v>0</v>
      </c>
      <c r="L231" s="11" t="str">
        <f t="shared" si="24"/>
        <v>-1-2</v>
      </c>
      <c r="M231" s="10">
        <f t="shared" si="25"/>
        <v>-0.39</v>
      </c>
      <c r="N231" s="5" t="e">
        <f t="shared" si="26"/>
        <v>#DIV/0!</v>
      </c>
      <c r="O231" s="9"/>
      <c r="P231" s="8">
        <f t="shared" si="27"/>
        <v>0.56929574558173135</v>
      </c>
      <c r="Q231" s="7">
        <f t="shared" si="28"/>
        <v>1.4514250578633008</v>
      </c>
      <c r="R231" s="6">
        <f t="shared" si="29"/>
        <v>2.5495097567963922</v>
      </c>
      <c r="S231" s="5">
        <f t="shared" si="30"/>
        <v>-1</v>
      </c>
      <c r="T231" s="4">
        <v>25744.458333333347</v>
      </c>
      <c r="U231" s="3">
        <v>0</v>
      </c>
      <c r="V231" s="3">
        <v>1</v>
      </c>
      <c r="W231" s="3">
        <v>0</v>
      </c>
      <c r="X231" s="3">
        <v>0</v>
      </c>
      <c r="Y231" s="3">
        <v>0</v>
      </c>
      <c r="Z231" s="3">
        <v>0</v>
      </c>
      <c r="AA231" s="3">
        <f t="shared" si="31"/>
        <v>0</v>
      </c>
    </row>
    <row r="232" spans="1:27" x14ac:dyDescent="0.25">
      <c r="A232" s="14">
        <v>275</v>
      </c>
      <c r="B232" s="14" t="s">
        <v>1</v>
      </c>
      <c r="C232" s="14"/>
      <c r="D232" s="14">
        <v>9</v>
      </c>
      <c r="E232" s="13" t="s">
        <v>144</v>
      </c>
      <c r="F232" s="12">
        <v>10.97122795468883</v>
      </c>
      <c r="G232" s="12">
        <v>5.5432372505543235</v>
      </c>
      <c r="H232" s="12">
        <v>0</v>
      </c>
      <c r="I232" s="12">
        <v>0</v>
      </c>
      <c r="J232" s="12">
        <v>0</v>
      </c>
      <c r="K232" s="12">
        <v>0</v>
      </c>
      <c r="L232" s="11" t="str">
        <f t="shared" si="24"/>
        <v>-2-5</v>
      </c>
      <c r="M232" s="10">
        <f t="shared" si="25"/>
        <v>-0.47</v>
      </c>
      <c r="N232" s="5" t="e">
        <f t="shared" si="26"/>
        <v>#DIV/0!</v>
      </c>
      <c r="O232" s="9"/>
      <c r="P232" s="8">
        <f t="shared" si="27"/>
        <v>1.470513497053165</v>
      </c>
      <c r="Q232" s="7">
        <f t="shared" si="28"/>
        <v>3.1558057828958024</v>
      </c>
      <c r="R232" s="6">
        <f t="shared" si="29"/>
        <v>2.1460569992862211</v>
      </c>
      <c r="S232" s="5">
        <f t="shared" si="30"/>
        <v>-1</v>
      </c>
      <c r="T232" s="4">
        <v>17314.875000000015</v>
      </c>
      <c r="U232" s="3">
        <v>2</v>
      </c>
      <c r="V232" s="3">
        <v>1</v>
      </c>
      <c r="W232" s="3">
        <v>0</v>
      </c>
      <c r="X232" s="3">
        <v>0</v>
      </c>
      <c r="Y232" s="3">
        <v>0</v>
      </c>
      <c r="Z232" s="3">
        <v>0</v>
      </c>
      <c r="AA232" s="3">
        <f t="shared" si="31"/>
        <v>0</v>
      </c>
    </row>
    <row r="233" spans="1:27" x14ac:dyDescent="0.25">
      <c r="A233" s="14">
        <v>372</v>
      </c>
      <c r="B233" s="14" t="s">
        <v>1</v>
      </c>
      <c r="C233" s="14" t="s">
        <v>441</v>
      </c>
      <c r="D233" s="14">
        <v>13</v>
      </c>
      <c r="E233" s="13" t="s">
        <v>46</v>
      </c>
      <c r="F233" s="12">
        <v>1.0382949120953571</v>
      </c>
      <c r="G233" s="12">
        <v>1.0449866764198756</v>
      </c>
      <c r="H233" s="12">
        <v>0</v>
      </c>
      <c r="I233" s="12">
        <v>2.1225057241326244</v>
      </c>
      <c r="J233" s="12">
        <v>2.1392948349400331</v>
      </c>
      <c r="K233" s="12">
        <v>1.0780736441090242</v>
      </c>
      <c r="L233" s="11" t="str">
        <f t="shared" si="24"/>
        <v>1-2</v>
      </c>
      <c r="M233" s="10">
        <f t="shared" si="25"/>
        <v>-0.48</v>
      </c>
      <c r="N233" s="5">
        <f t="shared" si="26"/>
        <v>-0.4960612130215124</v>
      </c>
      <c r="O233" s="9"/>
      <c r="P233" s="8">
        <f t="shared" si="27"/>
        <v>1.4876510224110513</v>
      </c>
      <c r="Q233" s="7">
        <f t="shared" si="28"/>
        <v>0.85512187493838421</v>
      </c>
      <c r="R233" s="6">
        <f t="shared" si="29"/>
        <v>0.57481348922308362</v>
      </c>
      <c r="S233" s="5">
        <f t="shared" si="30"/>
        <v>-0.27531818425951865</v>
      </c>
      <c r="T233" s="4">
        <v>92849.291666666628</v>
      </c>
      <c r="U233" s="3">
        <v>1</v>
      </c>
      <c r="V233" s="3">
        <v>1</v>
      </c>
      <c r="W233" s="3">
        <v>0</v>
      </c>
      <c r="X233" s="3">
        <v>2</v>
      </c>
      <c r="Y233" s="3">
        <v>2</v>
      </c>
      <c r="Z233" s="3">
        <v>1</v>
      </c>
      <c r="AA233" s="3">
        <f t="shared" si="31"/>
        <v>-1</v>
      </c>
    </row>
    <row r="234" spans="1:27" x14ac:dyDescent="0.25">
      <c r="A234" s="14">
        <v>12</v>
      </c>
      <c r="B234" s="14" t="s">
        <v>1</v>
      </c>
      <c r="C234" s="14"/>
      <c r="D234" s="14">
        <v>1</v>
      </c>
      <c r="E234" s="13" t="s">
        <v>407</v>
      </c>
      <c r="F234" s="12">
        <v>5.6740325065322299</v>
      </c>
      <c r="G234" s="12">
        <v>2.1582190376501309</v>
      </c>
      <c r="H234" s="12">
        <v>1.0270156465833757</v>
      </c>
      <c r="I234" s="12">
        <v>1.9595259906628586</v>
      </c>
      <c r="J234" s="12">
        <v>2.8100148930789333</v>
      </c>
      <c r="K234" s="12">
        <v>1.7944233807385104</v>
      </c>
      <c r="L234" s="11" t="str">
        <f t="shared" si="24"/>
        <v>1-3</v>
      </c>
      <c r="M234" s="10">
        <f t="shared" si="25"/>
        <v>-0.49</v>
      </c>
      <c r="N234" s="5">
        <f t="shared" si="26"/>
        <v>-0.3614185514965863</v>
      </c>
      <c r="O234" s="9"/>
      <c r="P234" s="8">
        <f t="shared" si="27"/>
        <v>2.3306463966419146</v>
      </c>
      <c r="Q234" s="7">
        <f t="shared" si="28"/>
        <v>1.0965383308508494</v>
      </c>
      <c r="R234" s="6">
        <f t="shared" si="29"/>
        <v>0.47048678531019728</v>
      </c>
      <c r="S234" s="5">
        <f t="shared" si="30"/>
        <v>-0.23007480528835911</v>
      </c>
      <c r="T234" s="4">
        <v>110869.66666666663</v>
      </c>
      <c r="U234" s="3">
        <v>5</v>
      </c>
      <c r="V234" s="3">
        <v>2</v>
      </c>
      <c r="W234" s="3">
        <v>1</v>
      </c>
      <c r="X234" s="3">
        <v>2</v>
      </c>
      <c r="Y234" s="3">
        <v>3</v>
      </c>
      <c r="Z234" s="3">
        <v>2</v>
      </c>
      <c r="AA234" s="3">
        <f t="shared" si="31"/>
        <v>-1</v>
      </c>
    </row>
    <row r="235" spans="1:27" x14ac:dyDescent="0.25">
      <c r="A235" s="14">
        <v>61</v>
      </c>
      <c r="B235" s="14" t="s">
        <v>1</v>
      </c>
      <c r="C235" s="14"/>
      <c r="D235" s="14">
        <v>4</v>
      </c>
      <c r="E235" s="13" t="s">
        <v>358</v>
      </c>
      <c r="F235" s="12">
        <v>0</v>
      </c>
      <c r="G235" s="12">
        <v>0</v>
      </c>
      <c r="H235" s="12">
        <v>6.2162477174715409</v>
      </c>
      <c r="I235" s="12">
        <v>0</v>
      </c>
      <c r="J235" s="12">
        <v>0</v>
      </c>
      <c r="K235" s="12">
        <v>0</v>
      </c>
      <c r="L235" s="11" t="str">
        <f t="shared" si="24"/>
        <v>-1-4</v>
      </c>
      <c r="M235" s="10">
        <f t="shared" si="25"/>
        <v>-0.5</v>
      </c>
      <c r="N235" s="5" t="e">
        <f t="shared" si="26"/>
        <v>#DIV/0!</v>
      </c>
      <c r="O235" s="9"/>
      <c r="P235" s="8">
        <f t="shared" si="27"/>
        <v>1.2432495434943083</v>
      </c>
      <c r="Q235" s="7">
        <f t="shared" si="28"/>
        <v>2.4864990869886165</v>
      </c>
      <c r="R235" s="6">
        <f t="shared" si="29"/>
        <v>2</v>
      </c>
      <c r="S235" s="5">
        <f t="shared" si="30"/>
        <v>-1</v>
      </c>
      <c r="T235" s="4">
        <v>32325.458333333336</v>
      </c>
      <c r="U235" s="3">
        <v>0</v>
      </c>
      <c r="V235" s="3">
        <v>0</v>
      </c>
      <c r="W235" s="3">
        <v>2</v>
      </c>
      <c r="X235" s="3">
        <v>0</v>
      </c>
      <c r="Y235" s="3">
        <v>0</v>
      </c>
      <c r="Z235" s="3">
        <v>0</v>
      </c>
      <c r="AA235" s="3">
        <f t="shared" si="31"/>
        <v>0</v>
      </c>
    </row>
    <row r="236" spans="1:27" x14ac:dyDescent="0.25">
      <c r="A236" s="14">
        <v>74</v>
      </c>
      <c r="B236" s="14" t="s">
        <v>1</v>
      </c>
      <c r="C236" s="14"/>
      <c r="D236" s="14">
        <v>5</v>
      </c>
      <c r="E236" s="13" t="s">
        <v>345</v>
      </c>
      <c r="F236" s="12">
        <v>0</v>
      </c>
      <c r="G236" s="12">
        <v>0</v>
      </c>
      <c r="H236" s="12">
        <v>19.478938397857316</v>
      </c>
      <c r="I236" s="12">
        <v>0</v>
      </c>
      <c r="J236" s="12">
        <v>0</v>
      </c>
      <c r="K236" s="12">
        <v>0</v>
      </c>
      <c r="L236" s="11" t="str">
        <f t="shared" si="24"/>
        <v>-4-12</v>
      </c>
      <c r="M236" s="10">
        <f t="shared" si="25"/>
        <v>-0.5</v>
      </c>
      <c r="N236" s="5" t="e">
        <f t="shared" si="26"/>
        <v>#DIV/0!</v>
      </c>
      <c r="O236" s="9"/>
      <c r="P236" s="8">
        <f t="shared" si="27"/>
        <v>3.895787679571463</v>
      </c>
      <c r="Q236" s="7">
        <f t="shared" si="28"/>
        <v>7.7915753591429269</v>
      </c>
      <c r="R236" s="6">
        <f t="shared" si="29"/>
        <v>2.0000000000000004</v>
      </c>
      <c r="S236" s="5">
        <f t="shared" si="30"/>
        <v>-1</v>
      </c>
      <c r="T236" s="4">
        <v>5526.3333333333312</v>
      </c>
      <c r="U236" s="3">
        <v>0</v>
      </c>
      <c r="V236" s="3">
        <v>0</v>
      </c>
      <c r="W236" s="3">
        <v>1</v>
      </c>
      <c r="X236" s="3">
        <v>0</v>
      </c>
      <c r="Y236" s="3">
        <v>0</v>
      </c>
      <c r="Z236" s="3">
        <v>0</v>
      </c>
      <c r="AA236" s="3">
        <f t="shared" si="31"/>
        <v>0</v>
      </c>
    </row>
    <row r="237" spans="1:27" x14ac:dyDescent="0.25">
      <c r="A237" s="14">
        <v>101</v>
      </c>
      <c r="B237" s="14" t="s">
        <v>1</v>
      </c>
      <c r="C237" s="14"/>
      <c r="D237" s="14">
        <v>5</v>
      </c>
      <c r="E237" s="13" t="s">
        <v>318</v>
      </c>
      <c r="F237" s="12">
        <v>0</v>
      </c>
      <c r="G237" s="12">
        <v>0</v>
      </c>
      <c r="H237" s="12">
        <v>7.4997656323239896</v>
      </c>
      <c r="I237" s="12">
        <v>0</v>
      </c>
      <c r="J237" s="12">
        <v>0</v>
      </c>
      <c r="K237" s="12">
        <v>0</v>
      </c>
      <c r="L237" s="11" t="str">
        <f t="shared" si="24"/>
        <v>-1-4</v>
      </c>
      <c r="M237" s="10">
        <f t="shared" si="25"/>
        <v>-0.5</v>
      </c>
      <c r="N237" s="5" t="e">
        <f t="shared" si="26"/>
        <v>#DIV/0!</v>
      </c>
      <c r="O237" s="9"/>
      <c r="P237" s="8">
        <f t="shared" si="27"/>
        <v>1.4999531264647981</v>
      </c>
      <c r="Q237" s="7">
        <f t="shared" si="28"/>
        <v>2.9999062529295957</v>
      </c>
      <c r="R237" s="6">
        <f t="shared" si="29"/>
        <v>1.9999999999999998</v>
      </c>
      <c r="S237" s="5">
        <f t="shared" si="30"/>
        <v>-1</v>
      </c>
      <c r="T237" s="4">
        <v>13478.166666666666</v>
      </c>
      <c r="U237" s="3">
        <v>0</v>
      </c>
      <c r="V237" s="3">
        <v>0</v>
      </c>
      <c r="W237" s="3">
        <v>1</v>
      </c>
      <c r="X237" s="3">
        <v>0</v>
      </c>
      <c r="Y237" s="3">
        <v>0</v>
      </c>
      <c r="Z237" s="3">
        <v>0</v>
      </c>
      <c r="AA237" s="3">
        <f t="shared" si="31"/>
        <v>0</v>
      </c>
    </row>
    <row r="238" spans="1:27" x14ac:dyDescent="0.25">
      <c r="A238" s="14">
        <v>114</v>
      </c>
      <c r="B238" s="14" t="s">
        <v>1</v>
      </c>
      <c r="C238" s="14"/>
      <c r="D238" s="14">
        <v>6</v>
      </c>
      <c r="E238" s="13" t="s">
        <v>305</v>
      </c>
      <c r="F238" s="12">
        <v>0</v>
      </c>
      <c r="G238" s="12">
        <v>0</v>
      </c>
      <c r="H238" s="12">
        <v>7.8788236916228405</v>
      </c>
      <c r="I238" s="12">
        <v>0</v>
      </c>
      <c r="J238" s="12">
        <v>0</v>
      </c>
      <c r="K238" s="12">
        <v>0</v>
      </c>
      <c r="L238" s="11" t="str">
        <f t="shared" si="24"/>
        <v>-2-5</v>
      </c>
      <c r="M238" s="10">
        <f t="shared" si="25"/>
        <v>-0.5</v>
      </c>
      <c r="N238" s="5" t="e">
        <f t="shared" si="26"/>
        <v>#DIV/0!</v>
      </c>
      <c r="O238" s="9"/>
      <c r="P238" s="8">
        <f t="shared" si="27"/>
        <v>1.5757647383245681</v>
      </c>
      <c r="Q238" s="7">
        <f t="shared" si="28"/>
        <v>3.1515294766491362</v>
      </c>
      <c r="R238" s="6">
        <f t="shared" si="29"/>
        <v>2</v>
      </c>
      <c r="S238" s="5">
        <f t="shared" si="30"/>
        <v>-1</v>
      </c>
      <c r="T238" s="4">
        <v>13089.041666666668</v>
      </c>
      <c r="U238" s="3">
        <v>0</v>
      </c>
      <c r="V238" s="3">
        <v>0</v>
      </c>
      <c r="W238" s="3">
        <v>1</v>
      </c>
      <c r="X238" s="3">
        <v>0</v>
      </c>
      <c r="Y238" s="3">
        <v>0</v>
      </c>
      <c r="Z238" s="3">
        <v>0</v>
      </c>
      <c r="AA238" s="3">
        <f t="shared" si="31"/>
        <v>0</v>
      </c>
    </row>
    <row r="239" spans="1:27" x14ac:dyDescent="0.25">
      <c r="A239" s="14">
        <v>119</v>
      </c>
      <c r="B239" s="14" t="s">
        <v>1</v>
      </c>
      <c r="C239" s="14"/>
      <c r="D239" s="14">
        <v>6</v>
      </c>
      <c r="E239" s="13" t="s">
        <v>300</v>
      </c>
      <c r="F239" s="12">
        <v>0</v>
      </c>
      <c r="G239" s="12">
        <v>0</v>
      </c>
      <c r="H239" s="12">
        <v>4.2033143133360653</v>
      </c>
      <c r="I239" s="12">
        <v>0</v>
      </c>
      <c r="J239" s="12">
        <v>0</v>
      </c>
      <c r="K239" s="12">
        <v>0</v>
      </c>
      <c r="L239" s="11" t="str">
        <f t="shared" si="24"/>
        <v>-1-3</v>
      </c>
      <c r="M239" s="10">
        <f t="shared" si="25"/>
        <v>-0.5</v>
      </c>
      <c r="N239" s="5" t="e">
        <f t="shared" si="26"/>
        <v>#DIV/0!</v>
      </c>
      <c r="O239" s="9"/>
      <c r="P239" s="8">
        <f t="shared" si="27"/>
        <v>0.84066286266721302</v>
      </c>
      <c r="Q239" s="7">
        <f t="shared" si="28"/>
        <v>1.6813257253344263</v>
      </c>
      <c r="R239" s="6">
        <f t="shared" si="29"/>
        <v>2.0000000000000004</v>
      </c>
      <c r="S239" s="5">
        <f t="shared" si="30"/>
        <v>-1</v>
      </c>
      <c r="T239" s="4">
        <v>24542.208333333347</v>
      </c>
      <c r="U239" s="3">
        <v>0</v>
      </c>
      <c r="V239" s="3">
        <v>0</v>
      </c>
      <c r="W239" s="3">
        <v>1</v>
      </c>
      <c r="X239" s="3">
        <v>0</v>
      </c>
      <c r="Y239" s="3">
        <v>0</v>
      </c>
      <c r="Z239" s="3">
        <v>0</v>
      </c>
      <c r="AA239" s="3">
        <f t="shared" si="31"/>
        <v>0</v>
      </c>
    </row>
    <row r="240" spans="1:27" x14ac:dyDescent="0.25">
      <c r="A240" s="14">
        <v>120</v>
      </c>
      <c r="B240" s="14" t="s">
        <v>1</v>
      </c>
      <c r="C240" s="14"/>
      <c r="D240" s="14">
        <v>6</v>
      </c>
      <c r="E240" s="13" t="s">
        <v>299</v>
      </c>
      <c r="F240" s="12">
        <v>0</v>
      </c>
      <c r="G240" s="12">
        <v>0</v>
      </c>
      <c r="H240" s="12">
        <v>2.7934716567382027</v>
      </c>
      <c r="I240" s="12">
        <v>0</v>
      </c>
      <c r="J240" s="12">
        <v>0</v>
      </c>
      <c r="K240" s="12">
        <v>0</v>
      </c>
      <c r="L240" s="11" t="str">
        <f t="shared" si="24"/>
        <v>-1-2</v>
      </c>
      <c r="M240" s="10">
        <f t="shared" si="25"/>
        <v>-0.5</v>
      </c>
      <c r="N240" s="5" t="e">
        <f t="shared" si="26"/>
        <v>#DIV/0!</v>
      </c>
      <c r="O240" s="9"/>
      <c r="P240" s="8">
        <f t="shared" si="27"/>
        <v>0.55869433134764057</v>
      </c>
      <c r="Q240" s="7">
        <f t="shared" si="28"/>
        <v>1.1173886626952811</v>
      </c>
      <c r="R240" s="6">
        <f t="shared" si="29"/>
        <v>2</v>
      </c>
      <c r="S240" s="5">
        <f t="shared" si="30"/>
        <v>-1</v>
      </c>
      <c r="T240" s="4">
        <v>37449.874999999964</v>
      </c>
      <c r="U240" s="3">
        <v>0</v>
      </c>
      <c r="V240" s="3">
        <v>0</v>
      </c>
      <c r="W240" s="3">
        <v>1</v>
      </c>
      <c r="X240" s="3">
        <v>0</v>
      </c>
      <c r="Y240" s="3">
        <v>0</v>
      </c>
      <c r="Z240" s="3">
        <v>0</v>
      </c>
      <c r="AA240" s="3">
        <f t="shared" si="31"/>
        <v>0</v>
      </c>
    </row>
    <row r="241" spans="1:27" x14ac:dyDescent="0.25">
      <c r="A241" s="14">
        <v>133</v>
      </c>
      <c r="B241" s="14" t="s">
        <v>1</v>
      </c>
      <c r="C241" s="14"/>
      <c r="D241" s="14">
        <v>6</v>
      </c>
      <c r="E241" s="13" t="s">
        <v>286</v>
      </c>
      <c r="F241" s="12">
        <v>0</v>
      </c>
      <c r="G241" s="12">
        <v>0</v>
      </c>
      <c r="H241" s="12">
        <v>17.873899638053533</v>
      </c>
      <c r="I241" s="12">
        <v>0</v>
      </c>
      <c r="J241" s="12">
        <v>0</v>
      </c>
      <c r="K241" s="12">
        <v>0</v>
      </c>
      <c r="L241" s="11" t="str">
        <f t="shared" si="24"/>
        <v>-4-11</v>
      </c>
      <c r="M241" s="10">
        <f t="shared" si="25"/>
        <v>-0.5</v>
      </c>
      <c r="N241" s="5" t="e">
        <f t="shared" si="26"/>
        <v>#DIV/0!</v>
      </c>
      <c r="O241" s="9"/>
      <c r="P241" s="8">
        <f t="shared" si="27"/>
        <v>3.5747799276107068</v>
      </c>
      <c r="Q241" s="7">
        <f t="shared" si="28"/>
        <v>7.1495598552214137</v>
      </c>
      <c r="R241" s="6">
        <f t="shared" si="29"/>
        <v>2</v>
      </c>
      <c r="S241" s="5">
        <f t="shared" si="30"/>
        <v>-1</v>
      </c>
      <c r="T241" s="4">
        <v>5565.2083333333348</v>
      </c>
      <c r="U241" s="3">
        <v>0</v>
      </c>
      <c r="V241" s="3">
        <v>0</v>
      </c>
      <c r="W241" s="3">
        <v>1</v>
      </c>
      <c r="X241" s="3">
        <v>0</v>
      </c>
      <c r="Y241" s="3">
        <v>0</v>
      </c>
      <c r="Z241" s="3">
        <v>0</v>
      </c>
      <c r="AA241" s="3">
        <f t="shared" si="31"/>
        <v>0</v>
      </c>
    </row>
    <row r="242" spans="1:27" x14ac:dyDescent="0.25">
      <c r="A242" s="14">
        <v>135</v>
      </c>
      <c r="B242" s="14" t="s">
        <v>1</v>
      </c>
      <c r="C242" s="14"/>
      <c r="D242" s="14">
        <v>6</v>
      </c>
      <c r="E242" s="13" t="s">
        <v>284</v>
      </c>
      <c r="F242" s="12">
        <v>0</v>
      </c>
      <c r="G242" s="12">
        <v>0</v>
      </c>
      <c r="H242" s="12">
        <v>18.288222384784198</v>
      </c>
      <c r="I242" s="12">
        <v>0</v>
      </c>
      <c r="J242" s="12">
        <v>0</v>
      </c>
      <c r="K242" s="12">
        <v>0</v>
      </c>
      <c r="L242" s="11" t="str">
        <f t="shared" si="24"/>
        <v>-4-11</v>
      </c>
      <c r="M242" s="10">
        <f t="shared" si="25"/>
        <v>-0.5</v>
      </c>
      <c r="N242" s="5" t="e">
        <f t="shared" si="26"/>
        <v>#DIV/0!</v>
      </c>
      <c r="O242" s="9"/>
      <c r="P242" s="8">
        <f t="shared" si="27"/>
        <v>3.6576444769568397</v>
      </c>
      <c r="Q242" s="7">
        <f t="shared" si="28"/>
        <v>7.3152889539136785</v>
      </c>
      <c r="R242" s="6">
        <f t="shared" si="29"/>
        <v>1.9999999999999998</v>
      </c>
      <c r="S242" s="5">
        <f t="shared" si="30"/>
        <v>-1</v>
      </c>
      <c r="T242" s="4">
        <v>5463.8333333333303</v>
      </c>
      <c r="U242" s="3">
        <v>0</v>
      </c>
      <c r="V242" s="3">
        <v>0</v>
      </c>
      <c r="W242" s="3">
        <v>1</v>
      </c>
      <c r="X242" s="3">
        <v>0</v>
      </c>
      <c r="Y242" s="3">
        <v>0</v>
      </c>
      <c r="Z242" s="3">
        <v>0</v>
      </c>
      <c r="AA242" s="3">
        <f t="shared" si="31"/>
        <v>0</v>
      </c>
    </row>
    <row r="243" spans="1:27" x14ac:dyDescent="0.25">
      <c r="A243" s="14">
        <v>167</v>
      </c>
      <c r="B243" s="14" t="s">
        <v>1</v>
      </c>
      <c r="C243" s="14"/>
      <c r="D243" s="14">
        <v>7</v>
      </c>
      <c r="E243" s="13" t="s">
        <v>252</v>
      </c>
      <c r="F243" s="12">
        <v>0</v>
      </c>
      <c r="G243" s="12">
        <v>0</v>
      </c>
      <c r="H243" s="12">
        <v>13.060798014758701</v>
      </c>
      <c r="I243" s="12">
        <v>0</v>
      </c>
      <c r="J243" s="12">
        <v>0</v>
      </c>
      <c r="K243" s="12">
        <v>0</v>
      </c>
      <c r="L243" s="11" t="str">
        <f t="shared" si="24"/>
        <v>-3-8</v>
      </c>
      <c r="M243" s="10">
        <f t="shared" si="25"/>
        <v>-0.5</v>
      </c>
      <c r="N243" s="5" t="e">
        <f t="shared" si="26"/>
        <v>#DIV/0!</v>
      </c>
      <c r="O243" s="9"/>
      <c r="P243" s="8">
        <f t="shared" si="27"/>
        <v>2.6121596029517402</v>
      </c>
      <c r="Q243" s="7">
        <f t="shared" si="28"/>
        <v>5.2243192059034804</v>
      </c>
      <c r="R243" s="6">
        <f t="shared" si="29"/>
        <v>2</v>
      </c>
      <c r="S243" s="5">
        <f t="shared" si="30"/>
        <v>-1</v>
      </c>
      <c r="T243" s="4">
        <v>7811.1249999999955</v>
      </c>
      <c r="U243" s="3">
        <v>0</v>
      </c>
      <c r="V243" s="3">
        <v>0</v>
      </c>
      <c r="W243" s="3">
        <v>1</v>
      </c>
      <c r="X243" s="3">
        <v>0</v>
      </c>
      <c r="Y243" s="3">
        <v>0</v>
      </c>
      <c r="Z243" s="3">
        <v>0</v>
      </c>
      <c r="AA243" s="3">
        <f t="shared" si="31"/>
        <v>0</v>
      </c>
    </row>
    <row r="244" spans="1:27" x14ac:dyDescent="0.25">
      <c r="A244" s="14">
        <v>171</v>
      </c>
      <c r="B244" s="14" t="s">
        <v>1</v>
      </c>
      <c r="C244" s="14"/>
      <c r="D244" s="14">
        <v>7</v>
      </c>
      <c r="E244" s="13" t="s">
        <v>248</v>
      </c>
      <c r="F244" s="12">
        <v>0</v>
      </c>
      <c r="G244" s="12">
        <v>0</v>
      </c>
      <c r="H244" s="12">
        <v>5.3721561148566979</v>
      </c>
      <c r="I244" s="12">
        <v>0</v>
      </c>
      <c r="J244" s="12">
        <v>0</v>
      </c>
      <c r="K244" s="12">
        <v>0</v>
      </c>
      <c r="L244" s="11" t="str">
        <f t="shared" si="24"/>
        <v>-1-3</v>
      </c>
      <c r="M244" s="10">
        <f t="shared" si="25"/>
        <v>-0.5</v>
      </c>
      <c r="N244" s="5" t="e">
        <f t="shared" si="26"/>
        <v>#DIV/0!</v>
      </c>
      <c r="O244" s="9"/>
      <c r="P244" s="8">
        <f t="shared" si="27"/>
        <v>1.0744312229713395</v>
      </c>
      <c r="Q244" s="7">
        <f t="shared" si="28"/>
        <v>2.1488624459426791</v>
      </c>
      <c r="R244" s="6">
        <f t="shared" si="29"/>
        <v>2</v>
      </c>
      <c r="S244" s="5">
        <f t="shared" si="30"/>
        <v>-1</v>
      </c>
      <c r="T244" s="4">
        <v>18756.041666666664</v>
      </c>
      <c r="U244" s="3">
        <v>0</v>
      </c>
      <c r="V244" s="3">
        <v>0</v>
      </c>
      <c r="W244" s="3">
        <v>1</v>
      </c>
      <c r="X244" s="3">
        <v>0</v>
      </c>
      <c r="Y244" s="3">
        <v>0</v>
      </c>
      <c r="Z244" s="3">
        <v>0</v>
      </c>
      <c r="AA244" s="3">
        <f t="shared" si="31"/>
        <v>0</v>
      </c>
    </row>
    <row r="245" spans="1:27" x14ac:dyDescent="0.25">
      <c r="A245" s="14">
        <v>211</v>
      </c>
      <c r="B245" s="14" t="s">
        <v>1</v>
      </c>
      <c r="C245" s="14"/>
      <c r="D245" s="14">
        <v>8</v>
      </c>
      <c r="E245" s="13" t="s">
        <v>208</v>
      </c>
      <c r="F245" s="12">
        <v>3.8306470920600262</v>
      </c>
      <c r="G245" s="12">
        <v>3.8409832917226812</v>
      </c>
      <c r="H245" s="12">
        <v>0</v>
      </c>
      <c r="I245" s="12">
        <v>0</v>
      </c>
      <c r="J245" s="12">
        <v>0</v>
      </c>
      <c r="K245" s="12">
        <v>0</v>
      </c>
      <c r="L245" s="11" t="str">
        <f t="shared" si="24"/>
        <v>-1-2</v>
      </c>
      <c r="M245" s="10">
        <f t="shared" si="25"/>
        <v>-0.5</v>
      </c>
      <c r="N245" s="5" t="e">
        <f t="shared" si="26"/>
        <v>#DIV/0!</v>
      </c>
      <c r="O245" s="9"/>
      <c r="P245" s="8">
        <f t="shared" si="27"/>
        <v>0.76750757836702588</v>
      </c>
      <c r="Q245" s="7">
        <f t="shared" si="28"/>
        <v>1.5350167033994839</v>
      </c>
      <c r="R245" s="6">
        <f t="shared" si="29"/>
        <v>2.000002015179362</v>
      </c>
      <c r="S245" s="5">
        <f t="shared" si="30"/>
        <v>-1</v>
      </c>
      <c r="T245" s="4">
        <v>25762.416666666661</v>
      </c>
      <c r="U245" s="3">
        <v>1</v>
      </c>
      <c r="V245" s="3">
        <v>1</v>
      </c>
      <c r="W245" s="3">
        <v>0</v>
      </c>
      <c r="X245" s="3">
        <v>0</v>
      </c>
      <c r="Y245" s="3">
        <v>0</v>
      </c>
      <c r="Z245" s="3">
        <v>0</v>
      </c>
      <c r="AA245" s="3">
        <f t="shared" si="31"/>
        <v>0</v>
      </c>
    </row>
    <row r="246" spans="1:27" x14ac:dyDescent="0.25">
      <c r="A246" s="14">
        <v>224</v>
      </c>
      <c r="B246" s="14" t="s">
        <v>1</v>
      </c>
      <c r="C246" s="14"/>
      <c r="D246" s="14">
        <v>8</v>
      </c>
      <c r="E246" s="13" t="s">
        <v>195</v>
      </c>
      <c r="F246" s="12">
        <v>0</v>
      </c>
      <c r="G246" s="12">
        <v>0</v>
      </c>
      <c r="H246" s="12">
        <v>6.581870238428249</v>
      </c>
      <c r="I246" s="12">
        <v>0</v>
      </c>
      <c r="J246" s="12">
        <v>0</v>
      </c>
      <c r="K246" s="12">
        <v>0</v>
      </c>
      <c r="L246" s="11" t="str">
        <f t="shared" si="24"/>
        <v>-1-4</v>
      </c>
      <c r="M246" s="10">
        <f t="shared" si="25"/>
        <v>-0.5</v>
      </c>
      <c r="N246" s="5" t="e">
        <f t="shared" si="26"/>
        <v>#DIV/0!</v>
      </c>
      <c r="O246" s="9"/>
      <c r="P246" s="8">
        <f t="shared" si="27"/>
        <v>1.3163740476856498</v>
      </c>
      <c r="Q246" s="7">
        <f t="shared" si="28"/>
        <v>2.6327480953712996</v>
      </c>
      <c r="R246" s="6">
        <f t="shared" si="29"/>
        <v>2</v>
      </c>
      <c r="S246" s="5">
        <f t="shared" si="30"/>
        <v>-1</v>
      </c>
      <c r="T246" s="4">
        <v>14911.166666666668</v>
      </c>
      <c r="U246" s="3">
        <v>0</v>
      </c>
      <c r="V246" s="3">
        <v>0</v>
      </c>
      <c r="W246" s="3">
        <v>1</v>
      </c>
      <c r="X246" s="3">
        <v>0</v>
      </c>
      <c r="Y246" s="3">
        <v>0</v>
      </c>
      <c r="Z246" s="3">
        <v>0</v>
      </c>
      <c r="AA246" s="3">
        <f t="shared" si="31"/>
        <v>0</v>
      </c>
    </row>
    <row r="247" spans="1:27" x14ac:dyDescent="0.25">
      <c r="A247" s="14">
        <v>267</v>
      </c>
      <c r="B247" s="14" t="s">
        <v>1</v>
      </c>
      <c r="C247" s="14"/>
      <c r="D247" s="14">
        <v>9</v>
      </c>
      <c r="E247" s="13" t="s">
        <v>152</v>
      </c>
      <c r="F247" s="12">
        <v>0</v>
      </c>
      <c r="G247" s="12">
        <v>0</v>
      </c>
      <c r="H247" s="12">
        <v>14.083184677495071</v>
      </c>
      <c r="I247" s="12">
        <v>0</v>
      </c>
      <c r="J247" s="12">
        <v>0</v>
      </c>
      <c r="K247" s="12">
        <v>0</v>
      </c>
      <c r="L247" s="11" t="str">
        <f t="shared" si="24"/>
        <v>-3-8</v>
      </c>
      <c r="M247" s="10">
        <f t="shared" si="25"/>
        <v>-0.5</v>
      </c>
      <c r="N247" s="5" t="e">
        <f t="shared" si="26"/>
        <v>#DIV/0!</v>
      </c>
      <c r="O247" s="9"/>
      <c r="P247" s="8">
        <f t="shared" si="27"/>
        <v>2.8166369354990142</v>
      </c>
      <c r="Q247" s="7">
        <f t="shared" si="28"/>
        <v>5.6332738709980275</v>
      </c>
      <c r="R247" s="6">
        <f t="shared" si="29"/>
        <v>1.9999999999999998</v>
      </c>
      <c r="S247" s="5">
        <f t="shared" si="30"/>
        <v>-1</v>
      </c>
      <c r="T247" s="4">
        <v>20867.583333333332</v>
      </c>
      <c r="U247" s="3">
        <v>0</v>
      </c>
      <c r="V247" s="3">
        <v>0</v>
      </c>
      <c r="W247" s="3">
        <v>3</v>
      </c>
      <c r="X247" s="3">
        <v>0</v>
      </c>
      <c r="Y247" s="3">
        <v>0</v>
      </c>
      <c r="Z247" s="3">
        <v>0</v>
      </c>
      <c r="AA247" s="3">
        <f t="shared" si="31"/>
        <v>0</v>
      </c>
    </row>
    <row r="248" spans="1:27" x14ac:dyDescent="0.25">
      <c r="A248" s="14">
        <v>269</v>
      </c>
      <c r="B248" s="14" t="s">
        <v>1</v>
      </c>
      <c r="C248" s="14"/>
      <c r="D248" s="14">
        <v>9</v>
      </c>
      <c r="E248" s="13" t="s">
        <v>150</v>
      </c>
      <c r="F248" s="12">
        <v>0</v>
      </c>
      <c r="G248" s="12">
        <v>0</v>
      </c>
      <c r="H248" s="12">
        <v>11.012306252236874</v>
      </c>
      <c r="I248" s="12">
        <v>0</v>
      </c>
      <c r="J248" s="12">
        <v>0</v>
      </c>
      <c r="K248" s="12">
        <v>0</v>
      </c>
      <c r="L248" s="11" t="str">
        <f t="shared" si="24"/>
        <v>-2-7</v>
      </c>
      <c r="M248" s="10">
        <f t="shared" si="25"/>
        <v>-0.5</v>
      </c>
      <c r="N248" s="5" t="e">
        <f t="shared" si="26"/>
        <v>#DIV/0!</v>
      </c>
      <c r="O248" s="9"/>
      <c r="P248" s="8">
        <f t="shared" si="27"/>
        <v>2.2024612504473748</v>
      </c>
      <c r="Q248" s="7">
        <f t="shared" si="28"/>
        <v>4.4049225008947497</v>
      </c>
      <c r="R248" s="6">
        <f t="shared" si="29"/>
        <v>2</v>
      </c>
      <c r="S248" s="5">
        <f t="shared" si="30"/>
        <v>-1</v>
      </c>
      <c r="T248" s="4">
        <v>9010.8749999999909</v>
      </c>
      <c r="U248" s="3">
        <v>0</v>
      </c>
      <c r="V248" s="3">
        <v>0</v>
      </c>
      <c r="W248" s="3">
        <v>1</v>
      </c>
      <c r="X248" s="3">
        <v>0</v>
      </c>
      <c r="Y248" s="3">
        <v>0</v>
      </c>
      <c r="Z248" s="3">
        <v>0</v>
      </c>
      <c r="AA248" s="3">
        <f t="shared" si="31"/>
        <v>0</v>
      </c>
    </row>
    <row r="249" spans="1:27" x14ac:dyDescent="0.25">
      <c r="A249" s="14">
        <v>298</v>
      </c>
      <c r="B249" s="14" t="s">
        <v>1</v>
      </c>
      <c r="C249" s="14"/>
      <c r="D249" s="14">
        <v>10</v>
      </c>
      <c r="E249" s="13" t="s">
        <v>121</v>
      </c>
      <c r="F249" s="12">
        <v>0</v>
      </c>
      <c r="G249" s="12">
        <v>0</v>
      </c>
      <c r="H249" s="12">
        <v>5.4642569293608192</v>
      </c>
      <c r="I249" s="12">
        <v>0</v>
      </c>
      <c r="J249" s="12">
        <v>0</v>
      </c>
      <c r="K249" s="12">
        <v>0</v>
      </c>
      <c r="L249" s="11" t="str">
        <f t="shared" si="24"/>
        <v>-1-3</v>
      </c>
      <c r="M249" s="10">
        <f t="shared" si="25"/>
        <v>-0.5</v>
      </c>
      <c r="N249" s="5" t="e">
        <f t="shared" si="26"/>
        <v>#DIV/0!</v>
      </c>
      <c r="O249" s="9"/>
      <c r="P249" s="8">
        <f t="shared" si="27"/>
        <v>1.0928513858721638</v>
      </c>
      <c r="Q249" s="7">
        <f t="shared" si="28"/>
        <v>2.1857027717443271</v>
      </c>
      <c r="R249" s="6">
        <f t="shared" si="29"/>
        <v>1.9999999999999996</v>
      </c>
      <c r="S249" s="5">
        <f t="shared" si="30"/>
        <v>-1</v>
      </c>
      <c r="T249" s="4">
        <v>18853.916666666664</v>
      </c>
      <c r="U249" s="3">
        <v>0</v>
      </c>
      <c r="V249" s="3">
        <v>0</v>
      </c>
      <c r="W249" s="3">
        <v>1</v>
      </c>
      <c r="X249" s="3">
        <v>0</v>
      </c>
      <c r="Y249" s="3">
        <v>0</v>
      </c>
      <c r="Z249" s="3">
        <v>0</v>
      </c>
      <c r="AA249" s="3">
        <f t="shared" si="31"/>
        <v>0</v>
      </c>
    </row>
    <row r="250" spans="1:27" x14ac:dyDescent="0.25">
      <c r="A250" s="14">
        <v>324</v>
      </c>
      <c r="B250" s="14" t="s">
        <v>1</v>
      </c>
      <c r="C250" s="14"/>
      <c r="D250" s="14">
        <v>10</v>
      </c>
      <c r="E250" s="13" t="s">
        <v>95</v>
      </c>
      <c r="F250" s="12">
        <v>0</v>
      </c>
      <c r="G250" s="12">
        <v>0</v>
      </c>
      <c r="H250" s="12">
        <v>55.050922102945222</v>
      </c>
      <c r="I250" s="12">
        <v>0</v>
      </c>
      <c r="J250" s="12">
        <v>0</v>
      </c>
      <c r="K250" s="12">
        <v>0</v>
      </c>
      <c r="L250" s="11" t="str">
        <f t="shared" si="24"/>
        <v>-11-33</v>
      </c>
      <c r="M250" s="10">
        <f t="shared" si="25"/>
        <v>-0.5</v>
      </c>
      <c r="N250" s="5" t="e">
        <f t="shared" si="26"/>
        <v>#DIV/0!</v>
      </c>
      <c r="O250" s="9"/>
      <c r="P250" s="8">
        <f t="shared" si="27"/>
        <v>11.010184420589045</v>
      </c>
      <c r="Q250" s="7">
        <f t="shared" si="28"/>
        <v>22.020368841178087</v>
      </c>
      <c r="R250" s="6">
        <f t="shared" si="29"/>
        <v>1.9999999999999998</v>
      </c>
      <c r="S250" s="5">
        <f t="shared" si="30"/>
        <v>-1</v>
      </c>
      <c r="T250" s="4">
        <v>1807.0000000000002</v>
      </c>
      <c r="U250" s="3">
        <v>0</v>
      </c>
      <c r="V250" s="3">
        <v>0</v>
      </c>
      <c r="W250" s="3">
        <v>1</v>
      </c>
      <c r="X250" s="3">
        <v>0</v>
      </c>
      <c r="Y250" s="3">
        <v>0</v>
      </c>
      <c r="Z250" s="3">
        <v>0</v>
      </c>
      <c r="AA250" s="3">
        <f t="shared" si="31"/>
        <v>0</v>
      </c>
    </row>
    <row r="251" spans="1:27" x14ac:dyDescent="0.25">
      <c r="A251" s="14">
        <v>332</v>
      </c>
      <c r="B251" s="14" t="s">
        <v>1</v>
      </c>
      <c r="C251" s="14"/>
      <c r="D251" s="14">
        <v>11</v>
      </c>
      <c r="E251" s="13" t="s">
        <v>87</v>
      </c>
      <c r="F251" s="12">
        <v>0</v>
      </c>
      <c r="G251" s="12">
        <v>3.7395409713457668</v>
      </c>
      <c r="H251" s="12">
        <v>3.6903432941849412</v>
      </c>
      <c r="I251" s="12">
        <v>10.928862214369634</v>
      </c>
      <c r="J251" s="12">
        <v>3.5965724664394836</v>
      </c>
      <c r="K251" s="12">
        <v>3.5511206004944955</v>
      </c>
      <c r="L251" s="11" t="str">
        <f t="shared" si="24"/>
        <v>2-9</v>
      </c>
      <c r="M251" s="10">
        <f t="shared" si="25"/>
        <v>-0.52</v>
      </c>
      <c r="N251" s="5">
        <f t="shared" si="26"/>
        <v>-1.2637550437009343E-2</v>
      </c>
      <c r="O251" s="9"/>
      <c r="P251" s="8">
        <f t="shared" si="27"/>
        <v>5.3498948676614875</v>
      </c>
      <c r="Q251" s="7">
        <f t="shared" si="28"/>
        <v>3.4827230012214296</v>
      </c>
      <c r="R251" s="6">
        <f t="shared" si="29"/>
        <v>0.65098905443421839</v>
      </c>
      <c r="S251" s="5">
        <f t="shared" si="30"/>
        <v>-0.33622609633696615</v>
      </c>
      <c r="T251" s="4">
        <v>28115.374999999982</v>
      </c>
      <c r="U251" s="3">
        <v>0</v>
      </c>
      <c r="V251" s="3">
        <v>1</v>
      </c>
      <c r="W251" s="3">
        <v>1</v>
      </c>
      <c r="X251" s="3">
        <v>3</v>
      </c>
      <c r="Y251" s="3">
        <v>1</v>
      </c>
      <c r="Z251" s="3">
        <v>1</v>
      </c>
      <c r="AA251" s="3">
        <f t="shared" si="31"/>
        <v>0</v>
      </c>
    </row>
    <row r="252" spans="1:27" x14ac:dyDescent="0.25">
      <c r="A252" s="14">
        <v>107</v>
      </c>
      <c r="B252" s="14" t="s">
        <v>1</v>
      </c>
      <c r="C252" s="14"/>
      <c r="D252" s="14">
        <v>5</v>
      </c>
      <c r="E252" s="13" t="s">
        <v>312</v>
      </c>
      <c r="F252" s="12">
        <v>0</v>
      </c>
      <c r="G252" s="12">
        <v>0.623915946043749</v>
      </c>
      <c r="H252" s="12">
        <v>0.61326178612495208</v>
      </c>
      <c r="I252" s="12">
        <v>0.60295720360508109</v>
      </c>
      <c r="J252" s="12">
        <v>1.1860162751083352</v>
      </c>
      <c r="K252" s="12">
        <v>0.58338916043493605</v>
      </c>
      <c r="L252" s="11" t="str">
        <f t="shared" si="24"/>
        <v>0-1</v>
      </c>
      <c r="M252" s="10">
        <f t="shared" si="25"/>
        <v>-0.53</v>
      </c>
      <c r="N252" s="5">
        <f t="shared" si="26"/>
        <v>-0.50811032472412987</v>
      </c>
      <c r="O252" s="9"/>
      <c r="P252" s="8">
        <f t="shared" si="27"/>
        <v>0.76196849602829031</v>
      </c>
      <c r="Q252" s="7">
        <f t="shared" si="28"/>
        <v>0.33518900319579897</v>
      </c>
      <c r="R252" s="6">
        <f t="shared" si="29"/>
        <v>0.43989876870625122</v>
      </c>
      <c r="S252" s="5">
        <f t="shared" si="30"/>
        <v>-0.2343657730262958</v>
      </c>
      <c r="T252" s="4">
        <v>171064.79166666669</v>
      </c>
      <c r="U252" s="3">
        <v>0</v>
      </c>
      <c r="V252" s="3">
        <v>1</v>
      </c>
      <c r="W252" s="3">
        <v>1</v>
      </c>
      <c r="X252" s="3">
        <v>1</v>
      </c>
      <c r="Y252" s="3">
        <v>2</v>
      </c>
      <c r="Z252" s="3">
        <v>1</v>
      </c>
      <c r="AA252" s="3">
        <f t="shared" si="31"/>
        <v>-1</v>
      </c>
    </row>
    <row r="253" spans="1:27" x14ac:dyDescent="0.25">
      <c r="A253" s="14">
        <v>413</v>
      </c>
      <c r="B253" s="14" t="s">
        <v>1</v>
      </c>
      <c r="C253" s="14"/>
      <c r="D253" s="14">
        <v>13</v>
      </c>
      <c r="E253" s="13" t="s">
        <v>4</v>
      </c>
      <c r="F253" s="12">
        <v>6.4678346498071777</v>
      </c>
      <c r="G253" s="12">
        <v>0</v>
      </c>
      <c r="H253" s="12">
        <v>3.1785637659623496</v>
      </c>
      <c r="I253" s="12">
        <v>0</v>
      </c>
      <c r="J253" s="12">
        <v>0</v>
      </c>
      <c r="K253" s="12">
        <v>0</v>
      </c>
      <c r="L253" s="11" t="str">
        <f t="shared" si="24"/>
        <v>-1-3</v>
      </c>
      <c r="M253" s="10">
        <f t="shared" si="25"/>
        <v>-0.56000000000000005</v>
      </c>
      <c r="N253" s="5" t="e">
        <f t="shared" si="26"/>
        <v>#DIV/0!</v>
      </c>
      <c r="O253" s="9"/>
      <c r="P253" s="8">
        <f t="shared" si="27"/>
        <v>1.0669017298462817</v>
      </c>
      <c r="Q253" s="7">
        <f t="shared" si="28"/>
        <v>1.9160462482740819</v>
      </c>
      <c r="R253" s="6">
        <f t="shared" si="29"/>
        <v>1.7958975926959497</v>
      </c>
      <c r="S253" s="5">
        <f t="shared" si="30"/>
        <v>-1</v>
      </c>
      <c r="T253" s="4">
        <v>32154.333333333347</v>
      </c>
      <c r="U253" s="3">
        <v>2</v>
      </c>
      <c r="V253" s="3">
        <v>0</v>
      </c>
      <c r="W253" s="3">
        <v>1</v>
      </c>
      <c r="X253" s="3">
        <v>0</v>
      </c>
      <c r="Y253" s="3">
        <v>0</v>
      </c>
      <c r="Z253" s="3">
        <v>0</v>
      </c>
      <c r="AA253" s="3">
        <f t="shared" si="31"/>
        <v>0</v>
      </c>
    </row>
    <row r="254" spans="1:27" x14ac:dyDescent="0.25">
      <c r="A254" s="14">
        <v>7</v>
      </c>
      <c r="B254" s="14" t="s">
        <v>1</v>
      </c>
      <c r="C254" s="14"/>
      <c r="D254" s="14">
        <v>15</v>
      </c>
      <c r="E254" s="13" t="s">
        <v>412</v>
      </c>
      <c r="F254" s="12">
        <v>0</v>
      </c>
      <c r="G254" s="12">
        <v>0</v>
      </c>
      <c r="H254" s="12">
        <v>0</v>
      </c>
      <c r="I254" s="12">
        <v>84.441629723453659</v>
      </c>
      <c r="J254" s="12">
        <v>0</v>
      </c>
      <c r="K254" s="12">
        <v>0</v>
      </c>
      <c r="L254" s="11" t="str">
        <f t="shared" si="24"/>
        <v>-15-60</v>
      </c>
      <c r="M254" s="10">
        <f t="shared" si="25"/>
        <v>-0.6</v>
      </c>
      <c r="N254" s="5" t="e">
        <f t="shared" si="26"/>
        <v>#DIV/0!</v>
      </c>
      <c r="O254" s="9"/>
      <c r="P254" s="24">
        <f t="shared" si="27"/>
        <v>22.517767926254308</v>
      </c>
      <c r="Q254" s="7">
        <f t="shared" si="28"/>
        <v>37.341493663842371</v>
      </c>
      <c r="R254" s="6">
        <f t="shared" si="29"/>
        <v>1.6583123951776999</v>
      </c>
      <c r="S254" s="5">
        <f t="shared" si="30"/>
        <v>-1</v>
      </c>
      <c r="T254" s="4">
        <v>1097.2500000000009</v>
      </c>
      <c r="U254" s="3">
        <v>0</v>
      </c>
      <c r="V254" s="3">
        <v>0</v>
      </c>
      <c r="W254" s="3">
        <v>0</v>
      </c>
      <c r="X254" s="3">
        <v>1</v>
      </c>
      <c r="Y254" s="3">
        <v>0</v>
      </c>
      <c r="Z254" s="3">
        <v>0</v>
      </c>
      <c r="AA254" s="3">
        <f t="shared" si="31"/>
        <v>0</v>
      </c>
    </row>
    <row r="255" spans="1:27" x14ac:dyDescent="0.25">
      <c r="A255" s="14">
        <v>22</v>
      </c>
      <c r="B255" s="14" t="s">
        <v>1</v>
      </c>
      <c r="C255" s="14"/>
      <c r="D255" s="14">
        <v>2</v>
      </c>
      <c r="E255" s="13" t="s">
        <v>397</v>
      </c>
      <c r="F255" s="12">
        <v>0</v>
      </c>
      <c r="G255" s="12">
        <v>0</v>
      </c>
      <c r="H255" s="12">
        <v>0</v>
      </c>
      <c r="I255" s="12">
        <v>8.6730268863833473</v>
      </c>
      <c r="J255" s="12">
        <v>0</v>
      </c>
      <c r="K255" s="12">
        <v>0</v>
      </c>
      <c r="L255" s="11" t="str">
        <f t="shared" si="24"/>
        <v>-2-6</v>
      </c>
      <c r="M255" s="10">
        <f t="shared" si="25"/>
        <v>-0.6</v>
      </c>
      <c r="N255" s="5" t="e">
        <f t="shared" si="26"/>
        <v>#DIV/0!</v>
      </c>
      <c r="O255" s="9"/>
      <c r="P255" s="8">
        <f t="shared" si="27"/>
        <v>2.3128071697022259</v>
      </c>
      <c r="Q255" s="7">
        <f t="shared" si="28"/>
        <v>3.8353567971730556</v>
      </c>
      <c r="R255" s="6">
        <f t="shared" si="29"/>
        <v>1.6583123951777001</v>
      </c>
      <c r="S255" s="5">
        <f t="shared" si="30"/>
        <v>-1</v>
      </c>
      <c r="T255" s="4">
        <v>11994.541666666672</v>
      </c>
      <c r="U255" s="3">
        <v>0</v>
      </c>
      <c r="V255" s="3">
        <v>0</v>
      </c>
      <c r="W255" s="3">
        <v>0</v>
      </c>
      <c r="X255" s="3">
        <v>1</v>
      </c>
      <c r="Y255" s="3">
        <v>0</v>
      </c>
      <c r="Z255" s="3">
        <v>0</v>
      </c>
      <c r="AA255" s="3">
        <f t="shared" si="31"/>
        <v>0</v>
      </c>
    </row>
    <row r="256" spans="1:27" x14ac:dyDescent="0.25">
      <c r="A256" s="14">
        <v>54</v>
      </c>
      <c r="B256" s="14" t="s">
        <v>1</v>
      </c>
      <c r="C256" s="14"/>
      <c r="D256" s="14">
        <v>4</v>
      </c>
      <c r="E256" s="13" t="s">
        <v>365</v>
      </c>
      <c r="F256" s="12">
        <v>0</v>
      </c>
      <c r="G256" s="12">
        <v>0</v>
      </c>
      <c r="H256" s="12">
        <v>0</v>
      </c>
      <c r="I256" s="12">
        <v>3.1935617794526237</v>
      </c>
      <c r="J256" s="12">
        <v>0</v>
      </c>
      <c r="K256" s="12">
        <v>0</v>
      </c>
      <c r="L256" s="11" t="str">
        <f t="shared" si="24"/>
        <v>-1-2</v>
      </c>
      <c r="M256" s="10">
        <f t="shared" si="25"/>
        <v>-0.6</v>
      </c>
      <c r="N256" s="5" t="e">
        <f t="shared" si="26"/>
        <v>#DIV/0!</v>
      </c>
      <c r="O256" s="9"/>
      <c r="P256" s="8">
        <f t="shared" si="27"/>
        <v>0.85161647452069966</v>
      </c>
      <c r="Q256" s="7">
        <f t="shared" si="28"/>
        <v>1.4122461556352102</v>
      </c>
      <c r="R256" s="6">
        <f t="shared" si="29"/>
        <v>1.6583123951776999</v>
      </c>
      <c r="S256" s="5">
        <f t="shared" si="30"/>
        <v>-1</v>
      </c>
      <c r="T256" s="4">
        <v>31258.374999999982</v>
      </c>
      <c r="U256" s="3">
        <v>0</v>
      </c>
      <c r="V256" s="3">
        <v>0</v>
      </c>
      <c r="W256" s="3">
        <v>0</v>
      </c>
      <c r="X256" s="3">
        <v>1</v>
      </c>
      <c r="Y256" s="3">
        <v>0</v>
      </c>
      <c r="Z256" s="3">
        <v>0</v>
      </c>
      <c r="AA256" s="3">
        <f t="shared" si="31"/>
        <v>0</v>
      </c>
    </row>
    <row r="257" spans="1:27" x14ac:dyDescent="0.25">
      <c r="A257" s="14">
        <v>70</v>
      </c>
      <c r="B257" s="14" t="s">
        <v>1</v>
      </c>
      <c r="C257" s="14"/>
      <c r="D257" s="14">
        <v>5</v>
      </c>
      <c r="E257" s="13" t="s">
        <v>349</v>
      </c>
      <c r="F257" s="12">
        <v>0</v>
      </c>
      <c r="G257" s="12">
        <v>0</v>
      </c>
      <c r="H257" s="12">
        <v>0</v>
      </c>
      <c r="I257" s="12">
        <v>11.926947446887812</v>
      </c>
      <c r="J257" s="12">
        <v>0</v>
      </c>
      <c r="K257" s="12">
        <v>0</v>
      </c>
      <c r="L257" s="11" t="str">
        <f t="shared" si="24"/>
        <v>-2-8</v>
      </c>
      <c r="M257" s="10">
        <f t="shared" si="25"/>
        <v>-0.6</v>
      </c>
      <c r="N257" s="5" t="e">
        <f t="shared" si="26"/>
        <v>#DIV/0!</v>
      </c>
      <c r="O257" s="9"/>
      <c r="P257" s="8">
        <f t="shared" si="27"/>
        <v>3.1805193191700831</v>
      </c>
      <c r="Q257" s="7">
        <f t="shared" si="28"/>
        <v>5.2742946100818884</v>
      </c>
      <c r="R257" s="6">
        <f t="shared" si="29"/>
        <v>1.6583123951777001</v>
      </c>
      <c r="S257" s="5">
        <f t="shared" si="30"/>
        <v>-1</v>
      </c>
      <c r="T257" s="4">
        <v>17302.374999999985</v>
      </c>
      <c r="U257" s="3">
        <v>0</v>
      </c>
      <c r="V257" s="3">
        <v>0</v>
      </c>
      <c r="W257" s="3">
        <v>0</v>
      </c>
      <c r="X257" s="3">
        <v>2</v>
      </c>
      <c r="Y257" s="3">
        <v>0</v>
      </c>
      <c r="Z257" s="3">
        <v>0</v>
      </c>
      <c r="AA257" s="3">
        <f t="shared" si="31"/>
        <v>0</v>
      </c>
    </row>
    <row r="258" spans="1:27" x14ac:dyDescent="0.25">
      <c r="A258" s="14">
        <v>91</v>
      </c>
      <c r="B258" s="14" t="s">
        <v>1</v>
      </c>
      <c r="C258" s="14"/>
      <c r="D258" s="14">
        <v>5</v>
      </c>
      <c r="E258" s="13" t="s">
        <v>328</v>
      </c>
      <c r="F258" s="12">
        <v>0</v>
      </c>
      <c r="G258" s="12">
        <v>0</v>
      </c>
      <c r="H258" s="12">
        <v>0</v>
      </c>
      <c r="I258" s="12">
        <v>3.7559743466952122</v>
      </c>
      <c r="J258" s="12">
        <v>0</v>
      </c>
      <c r="K258" s="12">
        <v>0</v>
      </c>
      <c r="L258" s="11" t="str">
        <f t="shared" si="24"/>
        <v>-1-3</v>
      </c>
      <c r="M258" s="10">
        <f t="shared" si="25"/>
        <v>-0.6</v>
      </c>
      <c r="N258" s="5" t="e">
        <f t="shared" si="26"/>
        <v>#DIV/0!</v>
      </c>
      <c r="O258" s="9"/>
      <c r="P258" s="8">
        <f t="shared" si="27"/>
        <v>1.0015931591187233</v>
      </c>
      <c r="Q258" s="7">
        <f t="shared" si="28"/>
        <v>1.6609543506917692</v>
      </c>
      <c r="R258" s="6">
        <f t="shared" si="29"/>
        <v>1.6583123951777001</v>
      </c>
      <c r="S258" s="5">
        <f t="shared" si="30"/>
        <v>-1</v>
      </c>
      <c r="T258" s="4">
        <v>27214.791666666661</v>
      </c>
      <c r="U258" s="3">
        <v>0</v>
      </c>
      <c r="V258" s="3">
        <v>0</v>
      </c>
      <c r="W258" s="3">
        <v>0</v>
      </c>
      <c r="X258" s="3">
        <v>1</v>
      </c>
      <c r="Y258" s="3">
        <v>0</v>
      </c>
      <c r="Z258" s="3">
        <v>0</v>
      </c>
      <c r="AA258" s="3">
        <f t="shared" si="31"/>
        <v>0</v>
      </c>
    </row>
    <row r="259" spans="1:27" x14ac:dyDescent="0.25">
      <c r="A259" s="14">
        <v>139</v>
      </c>
      <c r="B259" s="14" t="s">
        <v>1</v>
      </c>
      <c r="C259" s="14"/>
      <c r="D259" s="14">
        <v>6</v>
      </c>
      <c r="E259" s="13" t="s">
        <v>280</v>
      </c>
      <c r="F259" s="12">
        <v>0</v>
      </c>
      <c r="G259" s="12">
        <v>0</v>
      </c>
      <c r="H259" s="12">
        <v>0</v>
      </c>
      <c r="I259" s="12">
        <v>7.2996696899465308</v>
      </c>
      <c r="J259" s="12">
        <v>0</v>
      </c>
      <c r="K259" s="12">
        <v>0</v>
      </c>
      <c r="L259" s="11" t="str">
        <f t="shared" si="24"/>
        <v>-1-5</v>
      </c>
      <c r="M259" s="10">
        <f t="shared" si="25"/>
        <v>-0.6</v>
      </c>
      <c r="N259" s="5" t="e">
        <f t="shared" si="26"/>
        <v>#DIV/0!</v>
      </c>
      <c r="O259" s="9"/>
      <c r="P259" s="8">
        <f t="shared" si="27"/>
        <v>1.9465785839857415</v>
      </c>
      <c r="Q259" s="7">
        <f t="shared" si="28"/>
        <v>3.2280353940110107</v>
      </c>
      <c r="R259" s="6">
        <f t="shared" si="29"/>
        <v>1.6583123951777001</v>
      </c>
      <c r="S259" s="5">
        <f t="shared" si="30"/>
        <v>-1</v>
      </c>
      <c r="T259" s="4">
        <v>13621.41666666667</v>
      </c>
      <c r="U259" s="3">
        <v>0</v>
      </c>
      <c r="V259" s="3">
        <v>0</v>
      </c>
      <c r="W259" s="3">
        <v>0</v>
      </c>
      <c r="X259" s="3">
        <v>1</v>
      </c>
      <c r="Y259" s="3">
        <v>0</v>
      </c>
      <c r="Z259" s="3">
        <v>0</v>
      </c>
      <c r="AA259" s="3">
        <f t="shared" si="31"/>
        <v>0</v>
      </c>
    </row>
    <row r="260" spans="1:27" x14ac:dyDescent="0.25">
      <c r="A260" s="14">
        <v>156</v>
      </c>
      <c r="B260" s="14" t="s">
        <v>1</v>
      </c>
      <c r="C260" s="14"/>
      <c r="D260" s="14">
        <v>7</v>
      </c>
      <c r="E260" s="13" t="s">
        <v>263</v>
      </c>
      <c r="F260" s="12">
        <v>0</v>
      </c>
      <c r="G260" s="12">
        <v>0</v>
      </c>
      <c r="H260" s="12">
        <v>0</v>
      </c>
      <c r="I260" s="12">
        <v>10.830129420046569</v>
      </c>
      <c r="J260" s="12">
        <v>0</v>
      </c>
      <c r="K260" s="12">
        <v>0</v>
      </c>
      <c r="L260" s="11" t="str">
        <f t="shared" si="24"/>
        <v>-2-8</v>
      </c>
      <c r="M260" s="10">
        <f t="shared" si="25"/>
        <v>-0.6</v>
      </c>
      <c r="N260" s="5" t="e">
        <f t="shared" si="26"/>
        <v>#DIV/0!</v>
      </c>
      <c r="O260" s="9"/>
      <c r="P260" s="8">
        <f t="shared" si="27"/>
        <v>2.8880345120124185</v>
      </c>
      <c r="Q260" s="7">
        <f t="shared" si="28"/>
        <v>4.7892634289711733</v>
      </c>
      <c r="R260" s="6">
        <f t="shared" si="29"/>
        <v>1.6583123951776999</v>
      </c>
      <c r="S260" s="5">
        <f t="shared" si="30"/>
        <v>-1</v>
      </c>
      <c r="T260" s="4">
        <v>9331.0416666666679</v>
      </c>
      <c r="U260" s="3">
        <v>0</v>
      </c>
      <c r="V260" s="3">
        <v>0</v>
      </c>
      <c r="W260" s="3">
        <v>0</v>
      </c>
      <c r="X260" s="3">
        <v>1</v>
      </c>
      <c r="Y260" s="3">
        <v>0</v>
      </c>
      <c r="Z260" s="3">
        <v>0</v>
      </c>
      <c r="AA260" s="3">
        <f t="shared" si="31"/>
        <v>0</v>
      </c>
    </row>
    <row r="261" spans="1:27" x14ac:dyDescent="0.25">
      <c r="A261" s="14">
        <v>162</v>
      </c>
      <c r="B261" s="14" t="s">
        <v>1</v>
      </c>
      <c r="C261" s="14"/>
      <c r="D261" s="14">
        <v>7</v>
      </c>
      <c r="E261" s="13" t="s">
        <v>257</v>
      </c>
      <c r="F261" s="12">
        <v>10.417480532333256</v>
      </c>
      <c r="G261" s="12">
        <v>0</v>
      </c>
      <c r="H261" s="12">
        <v>10.444409629745678</v>
      </c>
      <c r="I261" s="12">
        <v>0</v>
      </c>
      <c r="J261" s="12">
        <v>0</v>
      </c>
      <c r="K261" s="12">
        <v>0</v>
      </c>
      <c r="L261" s="11" t="str">
        <f t="shared" ref="L261:L324" si="32">CONCATENATE(ROUND(P261-Q261,),"-",ROUND(P261+Q261,0))</f>
        <v>-2-7</v>
      </c>
      <c r="M261" s="10">
        <f t="shared" ref="M261:M324" si="33">ROUND((K261-P261)/Q261,2)</f>
        <v>-0.6</v>
      </c>
      <c r="N261" s="5" t="e">
        <f t="shared" ref="N261:N324" si="34">((K261-J261)/J261)</f>
        <v>#DIV/0!</v>
      </c>
      <c r="O261" s="9"/>
      <c r="P261" s="8">
        <f t="shared" ref="P261:P324" si="35">(F261+G261*2+H261*3+I261*4+J261*5)/15</f>
        <v>2.7833806281046862</v>
      </c>
      <c r="Q261" s="7">
        <f t="shared" ref="Q261:Q324" si="36">SQRT(((1*POWER((F261-P261),2))+ (2*POWER((G261-P261),2))+ (3*POWER((H261-P261),2))+ (4*POWER((I261-P261),2))+ (5*POWER((J261-P261),2)))/15)</f>
        <v>4.6157185238392273</v>
      </c>
      <c r="R261" s="6">
        <f t="shared" ref="R261:R324" si="37">Q261/P261</f>
        <v>1.6583138063234464</v>
      </c>
      <c r="S261" s="5">
        <f t="shared" ref="S261:S324" si="38">(K261-P261)/P261</f>
        <v>-1</v>
      </c>
      <c r="T261" s="4">
        <v>9511.8749999999927</v>
      </c>
      <c r="U261" s="3">
        <v>1</v>
      </c>
      <c r="V261" s="3">
        <v>0</v>
      </c>
      <c r="W261" s="3">
        <v>1</v>
      </c>
      <c r="X261" s="3">
        <v>0</v>
      </c>
      <c r="Y261" s="3">
        <v>0</v>
      </c>
      <c r="Z261" s="3">
        <v>0</v>
      </c>
      <c r="AA261" s="3">
        <f t="shared" ref="AA261:AA324" si="39">+Z261-Y261</f>
        <v>0</v>
      </c>
    </row>
    <row r="262" spans="1:27" x14ac:dyDescent="0.25">
      <c r="A262" s="14">
        <v>193</v>
      </c>
      <c r="B262" s="14" t="s">
        <v>1</v>
      </c>
      <c r="C262" s="14"/>
      <c r="D262" s="14">
        <v>8</v>
      </c>
      <c r="E262" s="13" t="s">
        <v>226</v>
      </c>
      <c r="F262" s="12">
        <v>0</v>
      </c>
      <c r="G262" s="12">
        <v>0</v>
      </c>
      <c r="H262" s="12">
        <v>0</v>
      </c>
      <c r="I262" s="12">
        <v>7.4135853952367716</v>
      </c>
      <c r="J262" s="12">
        <v>0</v>
      </c>
      <c r="K262" s="12">
        <v>0</v>
      </c>
      <c r="L262" s="11" t="str">
        <f t="shared" si="32"/>
        <v>-1-5</v>
      </c>
      <c r="M262" s="10">
        <f t="shared" si="33"/>
        <v>-0.6</v>
      </c>
      <c r="N262" s="5" t="e">
        <f t="shared" si="34"/>
        <v>#DIV/0!</v>
      </c>
      <c r="O262" s="9"/>
      <c r="P262" s="8">
        <f t="shared" si="35"/>
        <v>1.9769561053964724</v>
      </c>
      <c r="Q262" s="7">
        <f t="shared" si="36"/>
        <v>3.2784108143012016</v>
      </c>
      <c r="R262" s="6">
        <f t="shared" si="37"/>
        <v>1.6583123951776999</v>
      </c>
      <c r="S262" s="5">
        <f t="shared" si="38"/>
        <v>-1</v>
      </c>
      <c r="T262" s="4">
        <v>13565.958333333328</v>
      </c>
      <c r="U262" s="3">
        <v>0</v>
      </c>
      <c r="V262" s="3">
        <v>0</v>
      </c>
      <c r="W262" s="3">
        <v>0</v>
      </c>
      <c r="X262" s="3">
        <v>1</v>
      </c>
      <c r="Y262" s="3">
        <v>0</v>
      </c>
      <c r="Z262" s="3">
        <v>0</v>
      </c>
      <c r="AA262" s="3">
        <f t="shared" si="39"/>
        <v>0</v>
      </c>
    </row>
    <row r="263" spans="1:27" x14ac:dyDescent="0.25">
      <c r="A263" s="14">
        <v>207</v>
      </c>
      <c r="B263" s="14" t="s">
        <v>1</v>
      </c>
      <c r="C263" s="14"/>
      <c r="D263" s="14">
        <v>8</v>
      </c>
      <c r="E263" s="13" t="s">
        <v>212</v>
      </c>
      <c r="F263" s="12">
        <v>0</v>
      </c>
      <c r="G263" s="12">
        <v>0</v>
      </c>
      <c r="H263" s="12">
        <v>0</v>
      </c>
      <c r="I263" s="12">
        <v>27.162841233192992</v>
      </c>
      <c r="J263" s="12">
        <v>0</v>
      </c>
      <c r="K263" s="12">
        <v>0</v>
      </c>
      <c r="L263" s="11" t="str">
        <f t="shared" si="32"/>
        <v>-5-19</v>
      </c>
      <c r="M263" s="10">
        <f t="shared" si="33"/>
        <v>-0.6</v>
      </c>
      <c r="N263" s="5" t="e">
        <f t="shared" si="34"/>
        <v>#DIV/0!</v>
      </c>
      <c r="O263" s="9"/>
      <c r="P263" s="8">
        <f t="shared" si="35"/>
        <v>7.2434243288514644</v>
      </c>
      <c r="Q263" s="7">
        <f t="shared" si="36"/>
        <v>12.011860348066095</v>
      </c>
      <c r="R263" s="6">
        <f t="shared" si="37"/>
        <v>1.6583123951776999</v>
      </c>
      <c r="S263" s="5">
        <f t="shared" si="38"/>
        <v>-1</v>
      </c>
      <c r="T263" s="4">
        <v>3638.7499999999982</v>
      </c>
      <c r="U263" s="3">
        <v>0</v>
      </c>
      <c r="V263" s="3">
        <v>0</v>
      </c>
      <c r="W263" s="3">
        <v>0</v>
      </c>
      <c r="X263" s="3">
        <v>1</v>
      </c>
      <c r="Y263" s="3">
        <v>0</v>
      </c>
      <c r="Z263" s="3">
        <v>0</v>
      </c>
      <c r="AA263" s="3">
        <f t="shared" si="39"/>
        <v>0</v>
      </c>
    </row>
    <row r="264" spans="1:27" x14ac:dyDescent="0.25">
      <c r="A264" s="14">
        <v>212</v>
      </c>
      <c r="B264" s="14" t="s">
        <v>1</v>
      </c>
      <c r="C264" s="14"/>
      <c r="D264" s="14">
        <v>8</v>
      </c>
      <c r="E264" s="13" t="s">
        <v>207</v>
      </c>
      <c r="F264" s="12">
        <v>0</v>
      </c>
      <c r="G264" s="12">
        <v>0</v>
      </c>
      <c r="H264" s="12">
        <v>0</v>
      </c>
      <c r="I264" s="12">
        <v>11.152934615920815</v>
      </c>
      <c r="J264" s="12">
        <v>0</v>
      </c>
      <c r="K264" s="12">
        <v>0</v>
      </c>
      <c r="L264" s="11" t="str">
        <f t="shared" si="32"/>
        <v>-2-8</v>
      </c>
      <c r="M264" s="10">
        <f t="shared" si="33"/>
        <v>-0.6</v>
      </c>
      <c r="N264" s="5" t="e">
        <f t="shared" si="34"/>
        <v>#DIV/0!</v>
      </c>
      <c r="O264" s="9"/>
      <c r="P264" s="8">
        <f t="shared" si="35"/>
        <v>2.9741158975788839</v>
      </c>
      <c r="Q264" s="7">
        <f t="shared" si="36"/>
        <v>4.9320132576501141</v>
      </c>
      <c r="R264" s="6">
        <f t="shared" si="37"/>
        <v>1.6583123951776999</v>
      </c>
      <c r="S264" s="5">
        <f t="shared" si="38"/>
        <v>-1</v>
      </c>
      <c r="T264" s="4">
        <v>8976.0833333333321</v>
      </c>
      <c r="U264" s="3">
        <v>0</v>
      </c>
      <c r="V264" s="3">
        <v>0</v>
      </c>
      <c r="W264" s="3">
        <v>0</v>
      </c>
      <c r="X264" s="3">
        <v>1</v>
      </c>
      <c r="Y264" s="3">
        <v>0</v>
      </c>
      <c r="Z264" s="3">
        <v>0</v>
      </c>
      <c r="AA264" s="3">
        <f t="shared" si="39"/>
        <v>0</v>
      </c>
    </row>
    <row r="265" spans="1:27" x14ac:dyDescent="0.25">
      <c r="A265" s="14">
        <v>247</v>
      </c>
      <c r="B265" s="14" t="s">
        <v>1</v>
      </c>
      <c r="C265" s="14"/>
      <c r="D265" s="14">
        <v>9</v>
      </c>
      <c r="E265" s="13" t="s">
        <v>172</v>
      </c>
      <c r="F265" s="12">
        <v>0</v>
      </c>
      <c r="G265" s="12">
        <v>0</v>
      </c>
      <c r="H265" s="12">
        <v>0</v>
      </c>
      <c r="I265" s="12">
        <v>12.882862572063512</v>
      </c>
      <c r="J265" s="12">
        <v>0</v>
      </c>
      <c r="K265" s="12">
        <v>0</v>
      </c>
      <c r="L265" s="11" t="str">
        <f t="shared" si="32"/>
        <v>-2-9</v>
      </c>
      <c r="M265" s="10">
        <f t="shared" si="33"/>
        <v>-0.6</v>
      </c>
      <c r="N265" s="5" t="e">
        <f t="shared" si="34"/>
        <v>#DIV/0!</v>
      </c>
      <c r="O265" s="9"/>
      <c r="P265" s="8">
        <f t="shared" si="35"/>
        <v>3.4354300192169367</v>
      </c>
      <c r="Q265" s="7">
        <f t="shared" si="36"/>
        <v>5.6970161836330098</v>
      </c>
      <c r="R265" s="6">
        <f t="shared" si="37"/>
        <v>1.6583123951776999</v>
      </c>
      <c r="S265" s="5">
        <f t="shared" si="38"/>
        <v>-1</v>
      </c>
      <c r="T265" s="4">
        <v>7863.9999999999964</v>
      </c>
      <c r="U265" s="3">
        <v>0</v>
      </c>
      <c r="V265" s="3">
        <v>0</v>
      </c>
      <c r="W265" s="3">
        <v>0</v>
      </c>
      <c r="X265" s="3">
        <v>1</v>
      </c>
      <c r="Y265" s="3">
        <v>0</v>
      </c>
      <c r="Z265" s="3">
        <v>0</v>
      </c>
      <c r="AA265" s="3">
        <f t="shared" si="39"/>
        <v>0</v>
      </c>
    </row>
    <row r="266" spans="1:27" x14ac:dyDescent="0.25">
      <c r="A266" s="14">
        <v>260</v>
      </c>
      <c r="B266" s="14" t="s">
        <v>1</v>
      </c>
      <c r="C266" s="14"/>
      <c r="D266" s="14">
        <v>9</v>
      </c>
      <c r="E266" s="13" t="s">
        <v>159</v>
      </c>
      <c r="F266" s="12">
        <v>0</v>
      </c>
      <c r="G266" s="12">
        <v>0</v>
      </c>
      <c r="H266" s="12">
        <v>0</v>
      </c>
      <c r="I266" s="12">
        <v>6.3333227777953711</v>
      </c>
      <c r="J266" s="12">
        <v>0</v>
      </c>
      <c r="K266" s="12">
        <v>0</v>
      </c>
      <c r="L266" s="11" t="str">
        <f t="shared" si="32"/>
        <v>-1-4</v>
      </c>
      <c r="M266" s="10">
        <f t="shared" si="33"/>
        <v>-0.6</v>
      </c>
      <c r="N266" s="5" t="e">
        <f t="shared" si="34"/>
        <v>#DIV/0!</v>
      </c>
      <c r="O266" s="9"/>
      <c r="P266" s="8">
        <f t="shared" si="35"/>
        <v>1.6888860740787657</v>
      </c>
      <c r="Q266" s="7">
        <f t="shared" si="36"/>
        <v>2.8007007106878206</v>
      </c>
      <c r="R266" s="6">
        <f t="shared" si="37"/>
        <v>1.6583123951777001</v>
      </c>
      <c r="S266" s="5">
        <f t="shared" si="38"/>
        <v>-1</v>
      </c>
      <c r="T266" s="4">
        <v>15781.416666666668</v>
      </c>
      <c r="U266" s="3">
        <v>0</v>
      </c>
      <c r="V266" s="3">
        <v>0</v>
      </c>
      <c r="W266" s="3">
        <v>0</v>
      </c>
      <c r="X266" s="3">
        <v>1</v>
      </c>
      <c r="Y266" s="3">
        <v>0</v>
      </c>
      <c r="Z266" s="3">
        <v>0</v>
      </c>
      <c r="AA266" s="3">
        <f t="shared" si="39"/>
        <v>0</v>
      </c>
    </row>
    <row r="267" spans="1:27" x14ac:dyDescent="0.25">
      <c r="A267" s="14">
        <v>271</v>
      </c>
      <c r="B267" s="14" t="s">
        <v>1</v>
      </c>
      <c r="C267" s="14"/>
      <c r="D267" s="14">
        <v>9</v>
      </c>
      <c r="E267" s="13" t="s">
        <v>148</v>
      </c>
      <c r="F267" s="12">
        <v>0</v>
      </c>
      <c r="G267" s="12">
        <v>0</v>
      </c>
      <c r="H267" s="12">
        <v>0</v>
      </c>
      <c r="I267" s="12">
        <v>33.185381839299794</v>
      </c>
      <c r="J267" s="12">
        <v>0</v>
      </c>
      <c r="K267" s="12">
        <v>0</v>
      </c>
      <c r="L267" s="11" t="str">
        <f t="shared" si="32"/>
        <v>-6-24</v>
      </c>
      <c r="M267" s="10">
        <f t="shared" si="33"/>
        <v>-0.6</v>
      </c>
      <c r="N267" s="5" t="e">
        <f t="shared" si="34"/>
        <v>#DIV/0!</v>
      </c>
      <c r="O267" s="9"/>
      <c r="P267" s="8">
        <f t="shared" si="35"/>
        <v>8.8494351571466119</v>
      </c>
      <c r="Q267" s="7">
        <f t="shared" si="36"/>
        <v>14.675128011417543</v>
      </c>
      <c r="R267" s="6">
        <f t="shared" si="37"/>
        <v>1.6583123951776999</v>
      </c>
      <c r="S267" s="5">
        <f t="shared" si="38"/>
        <v>-1</v>
      </c>
      <c r="T267" s="4">
        <v>5796.0416666666706</v>
      </c>
      <c r="U267" s="3">
        <v>0</v>
      </c>
      <c r="V267" s="3">
        <v>0</v>
      </c>
      <c r="W267" s="3">
        <v>0</v>
      </c>
      <c r="X267" s="3">
        <v>2</v>
      </c>
      <c r="Y267" s="3">
        <v>0</v>
      </c>
      <c r="Z267" s="3">
        <v>0</v>
      </c>
      <c r="AA267" s="3">
        <f t="shared" si="39"/>
        <v>0</v>
      </c>
    </row>
    <row r="268" spans="1:27" x14ac:dyDescent="0.25">
      <c r="A268" s="14">
        <v>340</v>
      </c>
      <c r="B268" s="14" t="s">
        <v>1</v>
      </c>
      <c r="C268" s="14"/>
      <c r="D268" s="14">
        <v>11</v>
      </c>
      <c r="E268" s="13" t="s">
        <v>79</v>
      </c>
      <c r="F268" s="12">
        <v>0</v>
      </c>
      <c r="G268" s="12">
        <v>0</v>
      </c>
      <c r="H268" s="12">
        <v>0</v>
      </c>
      <c r="I268" s="12">
        <v>18.575276307235068</v>
      </c>
      <c r="J268" s="12">
        <v>0</v>
      </c>
      <c r="K268" s="12">
        <v>0</v>
      </c>
      <c r="L268" s="11" t="str">
        <f t="shared" si="32"/>
        <v>-3-13</v>
      </c>
      <c r="M268" s="10">
        <f t="shared" si="33"/>
        <v>-0.6</v>
      </c>
      <c r="N268" s="5" t="e">
        <f t="shared" si="34"/>
        <v>#DIV/0!</v>
      </c>
      <c r="O268" s="9"/>
      <c r="P268" s="8">
        <f t="shared" si="35"/>
        <v>4.9534070152626848</v>
      </c>
      <c r="Q268" s="7">
        <f t="shared" si="36"/>
        <v>8.2142962517702838</v>
      </c>
      <c r="R268" s="6">
        <f t="shared" si="37"/>
        <v>1.6583123951776999</v>
      </c>
      <c r="S268" s="5">
        <f t="shared" si="38"/>
        <v>-1</v>
      </c>
      <c r="T268" s="4">
        <v>5507.0833333333348</v>
      </c>
      <c r="U268" s="3">
        <v>0</v>
      </c>
      <c r="V268" s="3">
        <v>0</v>
      </c>
      <c r="W268" s="3">
        <v>0</v>
      </c>
      <c r="X268" s="3">
        <v>1</v>
      </c>
      <c r="Y268" s="3">
        <v>0</v>
      </c>
      <c r="Z268" s="3">
        <v>0</v>
      </c>
      <c r="AA268" s="3">
        <f t="shared" si="39"/>
        <v>0</v>
      </c>
    </row>
    <row r="269" spans="1:27" x14ac:dyDescent="0.25">
      <c r="A269" s="14">
        <v>398</v>
      </c>
      <c r="B269" s="14" t="s">
        <v>1</v>
      </c>
      <c r="C269" s="14"/>
      <c r="D269" s="14">
        <v>13</v>
      </c>
      <c r="E269" s="13" t="s">
        <v>20</v>
      </c>
      <c r="F269" s="12">
        <v>0</v>
      </c>
      <c r="G269" s="12">
        <v>3.1142097498121739</v>
      </c>
      <c r="H269" s="12">
        <v>4.5012265842442059</v>
      </c>
      <c r="I269" s="12">
        <v>4.3408115870730626</v>
      </c>
      <c r="J269" s="12">
        <v>2.7951504140316552</v>
      </c>
      <c r="K269" s="12">
        <v>2.7031288716689565</v>
      </c>
      <c r="L269" s="11" t="str">
        <f t="shared" si="32"/>
        <v>2-5</v>
      </c>
      <c r="M269" s="10">
        <f t="shared" si="33"/>
        <v>-0.6</v>
      </c>
      <c r="N269" s="5">
        <f t="shared" si="34"/>
        <v>-3.2921857049534979E-2</v>
      </c>
      <c r="O269" s="9"/>
      <c r="P269" s="8">
        <f t="shared" si="35"/>
        <v>3.4047398447204995</v>
      </c>
      <c r="Q269" s="7">
        <f t="shared" si="36"/>
        <v>1.1756086647502457</v>
      </c>
      <c r="R269" s="6">
        <f t="shared" si="37"/>
        <v>0.34528590093988615</v>
      </c>
      <c r="S269" s="5">
        <f t="shared" si="38"/>
        <v>-0.20606889367464706</v>
      </c>
      <c r="T269" s="4">
        <v>73682.083333333343</v>
      </c>
      <c r="U269" s="3">
        <v>0</v>
      </c>
      <c r="V269" s="3">
        <v>2</v>
      </c>
      <c r="W269" s="3">
        <v>3</v>
      </c>
      <c r="X269" s="3">
        <v>3</v>
      </c>
      <c r="Y269" s="3">
        <v>2</v>
      </c>
      <c r="Z269" s="3">
        <v>2</v>
      </c>
      <c r="AA269" s="3">
        <f t="shared" si="39"/>
        <v>0</v>
      </c>
    </row>
    <row r="270" spans="1:27" x14ac:dyDescent="0.25">
      <c r="A270" s="14">
        <v>178</v>
      </c>
      <c r="B270" s="14" t="s">
        <v>1</v>
      </c>
      <c r="C270" s="14"/>
      <c r="D270" s="14">
        <v>7</v>
      </c>
      <c r="E270" s="13" t="s">
        <v>241</v>
      </c>
      <c r="F270" s="12">
        <v>5.2844346975982246</v>
      </c>
      <c r="G270" s="12">
        <v>7.945230875167181</v>
      </c>
      <c r="H270" s="12">
        <v>0</v>
      </c>
      <c r="I270" s="12">
        <v>10.651966952272531</v>
      </c>
      <c r="J270" s="12">
        <v>2.6702269692923899</v>
      </c>
      <c r="K270" s="12">
        <v>2.6773134498187816</v>
      </c>
      <c r="L270" s="11" t="str">
        <f t="shared" si="32"/>
        <v>1-9</v>
      </c>
      <c r="M270" s="10">
        <f t="shared" si="33"/>
        <v>-0.61</v>
      </c>
      <c r="N270" s="5">
        <f t="shared" si="34"/>
        <v>2.6538869571336968E-3</v>
      </c>
      <c r="O270" s="9"/>
      <c r="P270" s="8">
        <f t="shared" si="35"/>
        <v>5.1422599402323099</v>
      </c>
      <c r="Q270" s="7">
        <f t="shared" si="36"/>
        <v>4.0582774518731988</v>
      </c>
      <c r="R270" s="6">
        <f t="shared" si="37"/>
        <v>0.7892011487248658</v>
      </c>
      <c r="S270" s="5">
        <f t="shared" si="38"/>
        <v>-0.47935081444019151</v>
      </c>
      <c r="T270" s="4">
        <v>37362.999999999971</v>
      </c>
      <c r="U270" s="3">
        <v>2</v>
      </c>
      <c r="V270" s="3">
        <v>3</v>
      </c>
      <c r="W270" s="3">
        <v>0</v>
      </c>
      <c r="X270" s="3">
        <v>4</v>
      </c>
      <c r="Y270" s="3">
        <v>1</v>
      </c>
      <c r="Z270" s="3">
        <v>1</v>
      </c>
      <c r="AA270" s="3">
        <f t="shared" si="39"/>
        <v>0</v>
      </c>
    </row>
    <row r="271" spans="1:27" x14ac:dyDescent="0.25">
      <c r="A271" s="14">
        <v>288</v>
      </c>
      <c r="B271" s="14" t="s">
        <v>1</v>
      </c>
      <c r="C271" s="14"/>
      <c r="D271" s="14">
        <v>14</v>
      </c>
      <c r="E271" s="13" t="s">
        <v>131</v>
      </c>
      <c r="F271" s="12">
        <v>12.672665061462427</v>
      </c>
      <c r="G271" s="12">
        <v>0</v>
      </c>
      <c r="H271" s="12">
        <v>0</v>
      </c>
      <c r="I271" s="12">
        <v>6.3223114370613889</v>
      </c>
      <c r="J271" s="12">
        <v>0</v>
      </c>
      <c r="K271" s="12">
        <v>0</v>
      </c>
      <c r="L271" s="11" t="str">
        <f t="shared" si="32"/>
        <v>-1-6</v>
      </c>
      <c r="M271" s="10">
        <f t="shared" si="33"/>
        <v>-0.65</v>
      </c>
      <c r="N271" s="5" t="e">
        <f t="shared" si="34"/>
        <v>#DIV/0!</v>
      </c>
      <c r="O271" s="9"/>
      <c r="P271" s="22">
        <f t="shared" si="35"/>
        <v>2.5307940539805318</v>
      </c>
      <c r="Q271" s="7">
        <f t="shared" si="36"/>
        <v>3.8678947696290051</v>
      </c>
      <c r="R271" s="6">
        <f t="shared" si="37"/>
        <v>1.5283324866144004</v>
      </c>
      <c r="S271" s="5">
        <f t="shared" si="38"/>
        <v>-1</v>
      </c>
      <c r="T271" s="4">
        <v>15838.333333333328</v>
      </c>
      <c r="U271" s="3">
        <v>2</v>
      </c>
      <c r="V271" s="3">
        <v>0</v>
      </c>
      <c r="W271" s="3">
        <v>0</v>
      </c>
      <c r="X271" s="3">
        <v>1</v>
      </c>
      <c r="Y271" s="3">
        <v>0</v>
      </c>
      <c r="Z271" s="3">
        <v>0</v>
      </c>
      <c r="AA271" s="3">
        <f t="shared" si="39"/>
        <v>0</v>
      </c>
    </row>
    <row r="272" spans="1:27" x14ac:dyDescent="0.25">
      <c r="A272" s="14">
        <v>209</v>
      </c>
      <c r="B272" s="14" t="s">
        <v>1</v>
      </c>
      <c r="C272" s="14"/>
      <c r="D272" s="14">
        <v>8</v>
      </c>
      <c r="E272" s="13" t="s">
        <v>210</v>
      </c>
      <c r="F272" s="12">
        <v>0</v>
      </c>
      <c r="G272" s="12">
        <v>4.8620396256229492</v>
      </c>
      <c r="H272" s="12">
        <v>9.8336877558295335</v>
      </c>
      <c r="I272" s="12">
        <v>0</v>
      </c>
      <c r="J272" s="12">
        <v>0</v>
      </c>
      <c r="K272" s="12">
        <v>0</v>
      </c>
      <c r="L272" s="11" t="str">
        <f t="shared" si="32"/>
        <v>-1-7</v>
      </c>
      <c r="M272" s="10">
        <f t="shared" si="33"/>
        <v>-0.66</v>
      </c>
      <c r="N272" s="5" t="e">
        <f t="shared" si="34"/>
        <v>#DIV/0!</v>
      </c>
      <c r="O272" s="9"/>
      <c r="P272" s="8">
        <f t="shared" si="35"/>
        <v>2.6150095012489669</v>
      </c>
      <c r="Q272" s="7">
        <f t="shared" si="36"/>
        <v>3.9565050478536823</v>
      </c>
      <c r="R272" s="6">
        <f t="shared" si="37"/>
        <v>1.5129983451165272</v>
      </c>
      <c r="S272" s="5">
        <f t="shared" si="38"/>
        <v>-1</v>
      </c>
      <c r="T272" s="4">
        <v>19664.625000000015</v>
      </c>
      <c r="U272" s="3">
        <v>0</v>
      </c>
      <c r="V272" s="3">
        <v>1</v>
      </c>
      <c r="W272" s="3">
        <v>2</v>
      </c>
      <c r="X272" s="3">
        <v>0</v>
      </c>
      <c r="Y272" s="3">
        <v>0</v>
      </c>
      <c r="Z272" s="3">
        <v>0</v>
      </c>
      <c r="AA272" s="3">
        <f t="shared" si="39"/>
        <v>0</v>
      </c>
    </row>
    <row r="273" spans="1:27" x14ac:dyDescent="0.25">
      <c r="A273" s="14">
        <v>249</v>
      </c>
      <c r="B273" s="14" t="s">
        <v>1</v>
      </c>
      <c r="C273" s="14"/>
      <c r="D273" s="14">
        <v>9</v>
      </c>
      <c r="E273" s="13" t="s">
        <v>170</v>
      </c>
      <c r="F273" s="12">
        <v>8.9331576478995913</v>
      </c>
      <c r="G273" s="12">
        <v>0</v>
      </c>
      <c r="H273" s="12">
        <v>0</v>
      </c>
      <c r="I273" s="12">
        <v>18.686349621601419</v>
      </c>
      <c r="J273" s="12">
        <v>0</v>
      </c>
      <c r="K273" s="12">
        <v>0</v>
      </c>
      <c r="L273" s="11" t="str">
        <f t="shared" si="32"/>
        <v>-3-14</v>
      </c>
      <c r="M273" s="10">
        <f t="shared" si="33"/>
        <v>-0.68</v>
      </c>
      <c r="N273" s="5" t="e">
        <f t="shared" si="34"/>
        <v>#DIV/0!</v>
      </c>
      <c r="O273" s="9"/>
      <c r="P273" s="8">
        <f t="shared" si="35"/>
        <v>5.5785704089536843</v>
      </c>
      <c r="Q273" s="7">
        <f t="shared" si="36"/>
        <v>8.204524106330263</v>
      </c>
      <c r="R273" s="6">
        <f t="shared" si="37"/>
        <v>1.4707216194962576</v>
      </c>
      <c r="S273" s="5">
        <f t="shared" si="38"/>
        <v>-1</v>
      </c>
      <c r="T273" s="4">
        <v>10395.000000000007</v>
      </c>
      <c r="U273" s="3">
        <v>1</v>
      </c>
      <c r="V273" s="3">
        <v>0</v>
      </c>
      <c r="W273" s="3">
        <v>0</v>
      </c>
      <c r="X273" s="3">
        <v>2</v>
      </c>
      <c r="Y273" s="3">
        <v>0</v>
      </c>
      <c r="Z273" s="3">
        <v>0</v>
      </c>
      <c r="AA273" s="3">
        <f t="shared" si="39"/>
        <v>0</v>
      </c>
    </row>
    <row r="274" spans="1:27" x14ac:dyDescent="0.25">
      <c r="A274" s="14">
        <v>379</v>
      </c>
      <c r="B274" s="14" t="s">
        <v>1</v>
      </c>
      <c r="C274" s="14" t="s">
        <v>441</v>
      </c>
      <c r="D274" s="14">
        <v>13</v>
      </c>
      <c r="E274" s="13" t="s">
        <v>39</v>
      </c>
      <c r="F274" s="12">
        <v>0.6764240840795136</v>
      </c>
      <c r="G274" s="12">
        <v>0</v>
      </c>
      <c r="H274" s="12">
        <v>0</v>
      </c>
      <c r="I274" s="12">
        <v>1.4173088847550714</v>
      </c>
      <c r="J274" s="12">
        <v>0</v>
      </c>
      <c r="K274" s="12">
        <v>0</v>
      </c>
      <c r="L274" s="11" t="str">
        <f t="shared" si="32"/>
        <v>0-1</v>
      </c>
      <c r="M274" s="10">
        <f t="shared" si="33"/>
        <v>-0.68</v>
      </c>
      <c r="N274" s="5" t="e">
        <f t="shared" si="34"/>
        <v>#DIV/0!</v>
      </c>
      <c r="O274" s="9"/>
      <c r="P274" s="8">
        <f t="shared" si="35"/>
        <v>0.42304397487331996</v>
      </c>
      <c r="Q274" s="7">
        <f t="shared" si="36"/>
        <v>0.62226009409764738</v>
      </c>
      <c r="R274" s="6">
        <f t="shared" si="37"/>
        <v>1.4709111370371897</v>
      </c>
      <c r="S274" s="5">
        <f t="shared" si="38"/>
        <v>-1</v>
      </c>
      <c r="T274" s="4">
        <v>136848.70833333343</v>
      </c>
      <c r="U274" s="3">
        <v>1</v>
      </c>
      <c r="V274" s="3">
        <v>0</v>
      </c>
      <c r="W274" s="3">
        <v>0</v>
      </c>
      <c r="X274" s="3">
        <v>2</v>
      </c>
      <c r="Y274" s="3">
        <v>0</v>
      </c>
      <c r="Z274" s="3">
        <v>0</v>
      </c>
      <c r="AA274" s="3">
        <f t="shared" si="39"/>
        <v>0</v>
      </c>
    </row>
    <row r="275" spans="1:27" x14ac:dyDescent="0.25">
      <c r="A275" s="14">
        <v>244</v>
      </c>
      <c r="B275" s="14" t="s">
        <v>1</v>
      </c>
      <c r="C275" s="14" t="s">
        <v>442</v>
      </c>
      <c r="D275" s="14">
        <v>9</v>
      </c>
      <c r="E275" s="13" t="s">
        <v>175</v>
      </c>
      <c r="F275" s="12">
        <v>1.3216008220357112</v>
      </c>
      <c r="G275" s="12">
        <v>0.97395640571128028</v>
      </c>
      <c r="H275" s="12">
        <v>0.31914341906323429</v>
      </c>
      <c r="I275" s="12">
        <v>0.62767103447247774</v>
      </c>
      <c r="J275" s="12">
        <v>1.2346907986983273</v>
      </c>
      <c r="K275" s="12">
        <v>0.60734354260957824</v>
      </c>
      <c r="L275" s="11" t="str">
        <f t="shared" si="32"/>
        <v>0-1</v>
      </c>
      <c r="M275" s="10">
        <f t="shared" si="33"/>
        <v>-0.69</v>
      </c>
      <c r="N275" s="5">
        <f t="shared" si="34"/>
        <v>-0.5081006975593646</v>
      </c>
      <c r="O275" s="9"/>
      <c r="P275" s="8">
        <f t="shared" si="35"/>
        <v>0.8607388014686348</v>
      </c>
      <c r="Q275" s="7">
        <f t="shared" si="36"/>
        <v>0.36828338235307267</v>
      </c>
      <c r="R275" s="6">
        <f t="shared" si="37"/>
        <v>0.42786892112298119</v>
      </c>
      <c r="S275" s="5">
        <f t="shared" si="38"/>
        <v>-0.29439274542602373</v>
      </c>
      <c r="T275" s="4">
        <v>328637.79166666651</v>
      </c>
      <c r="U275" s="3">
        <v>4</v>
      </c>
      <c r="V275" s="3">
        <v>3</v>
      </c>
      <c r="W275" s="3">
        <v>1</v>
      </c>
      <c r="X275" s="3">
        <v>2</v>
      </c>
      <c r="Y275" s="3">
        <v>4</v>
      </c>
      <c r="Z275" s="3">
        <v>2</v>
      </c>
      <c r="AA275" s="3">
        <f t="shared" si="39"/>
        <v>-2</v>
      </c>
    </row>
    <row r="276" spans="1:27" x14ac:dyDescent="0.25">
      <c r="A276" s="14">
        <v>68</v>
      </c>
      <c r="B276" s="14" t="s">
        <v>1</v>
      </c>
      <c r="C276" s="14"/>
      <c r="D276" s="14">
        <v>5</v>
      </c>
      <c r="E276" s="13" t="s">
        <v>351</v>
      </c>
      <c r="F276" s="12">
        <v>1.7879012720917551</v>
      </c>
      <c r="G276" s="12">
        <v>0</v>
      </c>
      <c r="H276" s="12">
        <v>0</v>
      </c>
      <c r="I276" s="12">
        <v>1.5222090297439645</v>
      </c>
      <c r="J276" s="12">
        <v>0</v>
      </c>
      <c r="K276" s="12">
        <v>0</v>
      </c>
      <c r="L276" s="11" t="str">
        <f t="shared" si="32"/>
        <v>0-1</v>
      </c>
      <c r="M276" s="10">
        <f t="shared" si="33"/>
        <v>-0.7</v>
      </c>
      <c r="N276" s="5" t="e">
        <f t="shared" si="34"/>
        <v>#DIV/0!</v>
      </c>
      <c r="O276" s="9"/>
      <c r="P276" s="8">
        <f t="shared" si="35"/>
        <v>0.52511582607117424</v>
      </c>
      <c r="Q276" s="7">
        <f t="shared" si="36"/>
        <v>0.74515648548151225</v>
      </c>
      <c r="R276" s="6">
        <f t="shared" si="37"/>
        <v>1.4190326181114064</v>
      </c>
      <c r="S276" s="5">
        <f t="shared" si="38"/>
        <v>-1</v>
      </c>
      <c r="T276" s="4">
        <v>71905.583333333372</v>
      </c>
      <c r="U276" s="3">
        <v>1</v>
      </c>
      <c r="V276" s="3">
        <v>0</v>
      </c>
      <c r="W276" s="3">
        <v>0</v>
      </c>
      <c r="X276" s="3">
        <v>1</v>
      </c>
      <c r="Y276" s="3">
        <v>0</v>
      </c>
      <c r="Z276" s="3">
        <v>0</v>
      </c>
      <c r="AA276" s="3">
        <f t="shared" si="39"/>
        <v>0</v>
      </c>
    </row>
    <row r="277" spans="1:27" x14ac:dyDescent="0.25">
      <c r="A277" s="14">
        <v>35</v>
      </c>
      <c r="B277" s="14" t="s">
        <v>1</v>
      </c>
      <c r="C277" s="14"/>
      <c r="D277" s="14">
        <v>3</v>
      </c>
      <c r="E277" s="13" t="s">
        <v>384</v>
      </c>
      <c r="F277" s="12">
        <v>0</v>
      </c>
      <c r="G277" s="12">
        <v>0</v>
      </c>
      <c r="H277" s="12">
        <v>0</v>
      </c>
      <c r="I277" s="12">
        <v>0</v>
      </c>
      <c r="J277" s="12">
        <v>6.4660049788238343</v>
      </c>
      <c r="K277" s="12">
        <v>0</v>
      </c>
      <c r="L277" s="11" t="str">
        <f t="shared" si="32"/>
        <v>-1-5</v>
      </c>
      <c r="M277" s="10">
        <f t="shared" si="33"/>
        <v>-0.71</v>
      </c>
      <c r="N277" s="5">
        <f t="shared" si="34"/>
        <v>-1</v>
      </c>
      <c r="O277" s="9"/>
      <c r="P277" s="8">
        <f t="shared" si="35"/>
        <v>2.1553349929412779</v>
      </c>
      <c r="Q277" s="7">
        <f t="shared" si="36"/>
        <v>3.0481039784748751</v>
      </c>
      <c r="R277" s="6">
        <f t="shared" si="37"/>
        <v>1.4142135623730954</v>
      </c>
      <c r="S277" s="5">
        <f t="shared" si="38"/>
        <v>-1</v>
      </c>
      <c r="T277" s="4">
        <v>15545.583333333341</v>
      </c>
      <c r="U277" s="3">
        <v>0</v>
      </c>
      <c r="V277" s="3">
        <v>0</v>
      </c>
      <c r="W277" s="3">
        <v>0</v>
      </c>
      <c r="X277" s="3">
        <v>0</v>
      </c>
      <c r="Y277" s="3">
        <v>1</v>
      </c>
      <c r="Z277" s="3">
        <v>0</v>
      </c>
      <c r="AA277" s="3">
        <f t="shared" si="39"/>
        <v>-1</v>
      </c>
    </row>
    <row r="278" spans="1:27" x14ac:dyDescent="0.25">
      <c r="A278" s="14">
        <v>44</v>
      </c>
      <c r="B278" s="14" t="s">
        <v>1</v>
      </c>
      <c r="C278" s="14"/>
      <c r="D278" s="14">
        <v>3</v>
      </c>
      <c r="E278" s="13" t="s">
        <v>375</v>
      </c>
      <c r="F278" s="12">
        <v>0</v>
      </c>
      <c r="G278" s="12">
        <v>0</v>
      </c>
      <c r="H278" s="12">
        <v>0</v>
      </c>
      <c r="I278" s="12">
        <v>0</v>
      </c>
      <c r="J278" s="12">
        <v>12.596838193613404</v>
      </c>
      <c r="K278" s="12">
        <v>0</v>
      </c>
      <c r="L278" s="11" t="str">
        <f t="shared" si="32"/>
        <v>-2-10</v>
      </c>
      <c r="M278" s="10">
        <f t="shared" si="33"/>
        <v>-0.71</v>
      </c>
      <c r="N278" s="5">
        <f t="shared" si="34"/>
        <v>-1</v>
      </c>
      <c r="O278" s="9"/>
      <c r="P278" s="8">
        <f t="shared" si="35"/>
        <v>4.1989460645378021</v>
      </c>
      <c r="Q278" s="7">
        <f t="shared" si="36"/>
        <v>5.9382064721424923</v>
      </c>
      <c r="R278" s="6">
        <f t="shared" si="37"/>
        <v>1.4142135623730949</v>
      </c>
      <c r="S278" s="5">
        <f t="shared" si="38"/>
        <v>-1</v>
      </c>
      <c r="T278" s="4">
        <v>7920.5833333333367</v>
      </c>
      <c r="U278" s="3">
        <v>0</v>
      </c>
      <c r="V278" s="3">
        <v>0</v>
      </c>
      <c r="W278" s="3">
        <v>0</v>
      </c>
      <c r="X278" s="3">
        <v>0</v>
      </c>
      <c r="Y278" s="3">
        <v>1</v>
      </c>
      <c r="Z278" s="3">
        <v>0</v>
      </c>
      <c r="AA278" s="3">
        <f t="shared" si="39"/>
        <v>-1</v>
      </c>
    </row>
    <row r="279" spans="1:27" x14ac:dyDescent="0.25">
      <c r="A279" s="14">
        <v>49</v>
      </c>
      <c r="B279" s="14" t="s">
        <v>1</v>
      </c>
      <c r="C279" s="14"/>
      <c r="D279" s="14">
        <v>4</v>
      </c>
      <c r="E279" s="13" t="s">
        <v>370</v>
      </c>
      <c r="F279" s="12">
        <v>0</v>
      </c>
      <c r="G279" s="12">
        <v>0</v>
      </c>
      <c r="H279" s="12">
        <v>0</v>
      </c>
      <c r="I279" s="12">
        <v>0</v>
      </c>
      <c r="J279" s="12">
        <v>12.497656689370743</v>
      </c>
      <c r="K279" s="12">
        <v>0</v>
      </c>
      <c r="L279" s="11" t="str">
        <f t="shared" si="32"/>
        <v>-2-10</v>
      </c>
      <c r="M279" s="10">
        <f t="shared" si="33"/>
        <v>-0.71</v>
      </c>
      <c r="N279" s="5">
        <f t="shared" si="34"/>
        <v>-1</v>
      </c>
      <c r="O279" s="9"/>
      <c r="P279" s="8">
        <f t="shared" si="35"/>
        <v>4.1658855631235809</v>
      </c>
      <c r="Q279" s="7">
        <f t="shared" si="36"/>
        <v>5.8914518626636463</v>
      </c>
      <c r="R279" s="6">
        <f t="shared" si="37"/>
        <v>1.4142135623730949</v>
      </c>
      <c r="S279" s="5">
        <f t="shared" si="38"/>
        <v>-1</v>
      </c>
      <c r="T279" s="4">
        <v>7858.4166666666661</v>
      </c>
      <c r="U279" s="3">
        <v>0</v>
      </c>
      <c r="V279" s="3">
        <v>0</v>
      </c>
      <c r="W279" s="3">
        <v>0</v>
      </c>
      <c r="X279" s="3">
        <v>0</v>
      </c>
      <c r="Y279" s="3">
        <v>1</v>
      </c>
      <c r="Z279" s="3">
        <v>0</v>
      </c>
      <c r="AA279" s="3">
        <f t="shared" si="39"/>
        <v>-1</v>
      </c>
    </row>
    <row r="280" spans="1:27" x14ac:dyDescent="0.25">
      <c r="A280" s="14">
        <v>82</v>
      </c>
      <c r="B280" s="14" t="s">
        <v>1</v>
      </c>
      <c r="C280" s="14"/>
      <c r="D280" s="14">
        <v>5</v>
      </c>
      <c r="E280" s="13" t="s">
        <v>337</v>
      </c>
      <c r="F280" s="12">
        <v>0</v>
      </c>
      <c r="G280" s="12">
        <v>0</v>
      </c>
      <c r="H280" s="12">
        <v>0</v>
      </c>
      <c r="I280" s="12">
        <v>0</v>
      </c>
      <c r="J280" s="12">
        <v>4.6965996618448242</v>
      </c>
      <c r="K280" s="12">
        <v>0</v>
      </c>
      <c r="L280" s="11" t="str">
        <f t="shared" si="32"/>
        <v>-1-4</v>
      </c>
      <c r="M280" s="10">
        <f t="shared" si="33"/>
        <v>-0.71</v>
      </c>
      <c r="N280" s="5">
        <f t="shared" si="34"/>
        <v>-1</v>
      </c>
      <c r="O280" s="9"/>
      <c r="P280" s="8">
        <f t="shared" si="35"/>
        <v>1.5655332206149415</v>
      </c>
      <c r="Q280" s="7">
        <f t="shared" si="36"/>
        <v>2.2139983129392808</v>
      </c>
      <c r="R280" s="6">
        <f t="shared" si="37"/>
        <v>1.4142135623730949</v>
      </c>
      <c r="S280" s="5">
        <f t="shared" si="38"/>
        <v>-1</v>
      </c>
      <c r="T280" s="4">
        <v>21389.833333333318</v>
      </c>
      <c r="U280" s="3">
        <v>0</v>
      </c>
      <c r="V280" s="3">
        <v>0</v>
      </c>
      <c r="W280" s="3">
        <v>0</v>
      </c>
      <c r="X280" s="3">
        <v>0</v>
      </c>
      <c r="Y280" s="3">
        <v>1</v>
      </c>
      <c r="Z280" s="3">
        <v>0</v>
      </c>
      <c r="AA280" s="3">
        <f t="shared" si="39"/>
        <v>-1</v>
      </c>
    </row>
    <row r="281" spans="1:27" x14ac:dyDescent="0.25">
      <c r="A281" s="14">
        <v>121</v>
      </c>
      <c r="B281" s="14" t="s">
        <v>1</v>
      </c>
      <c r="C281" s="14"/>
      <c r="D281" s="14">
        <v>6</v>
      </c>
      <c r="E281" s="13" t="s">
        <v>298</v>
      </c>
      <c r="F281" s="12">
        <v>0</v>
      </c>
      <c r="G281" s="12">
        <v>0</v>
      </c>
      <c r="H281" s="12">
        <v>0</v>
      </c>
      <c r="I281" s="12">
        <v>0</v>
      </c>
      <c r="J281" s="12">
        <v>7.196444956191641</v>
      </c>
      <c r="K281" s="12">
        <v>0</v>
      </c>
      <c r="L281" s="11" t="str">
        <f t="shared" si="32"/>
        <v>-1-6</v>
      </c>
      <c r="M281" s="10">
        <f t="shared" si="33"/>
        <v>-0.71</v>
      </c>
      <c r="N281" s="5">
        <f t="shared" si="34"/>
        <v>-1</v>
      </c>
      <c r="O281" s="9"/>
      <c r="P281" s="8">
        <f t="shared" si="35"/>
        <v>2.3988149853972138</v>
      </c>
      <c r="Q281" s="7">
        <f t="shared" si="36"/>
        <v>3.3924366859725579</v>
      </c>
      <c r="R281" s="6">
        <f t="shared" si="37"/>
        <v>1.4142135623730951</v>
      </c>
      <c r="S281" s="5">
        <f t="shared" si="38"/>
        <v>-1</v>
      </c>
      <c r="T281" s="4">
        <v>13941.624999999991</v>
      </c>
      <c r="U281" s="3">
        <v>0</v>
      </c>
      <c r="V281" s="3">
        <v>0</v>
      </c>
      <c r="W281" s="3">
        <v>0</v>
      </c>
      <c r="X281" s="3">
        <v>0</v>
      </c>
      <c r="Y281" s="3">
        <v>1</v>
      </c>
      <c r="Z281" s="3">
        <v>0</v>
      </c>
      <c r="AA281" s="3">
        <f t="shared" si="39"/>
        <v>-1</v>
      </c>
    </row>
    <row r="282" spans="1:27" x14ac:dyDescent="0.25">
      <c r="A282" s="14">
        <v>122</v>
      </c>
      <c r="B282" s="14" t="s">
        <v>1</v>
      </c>
      <c r="C282" s="14"/>
      <c r="D282" s="14">
        <v>6</v>
      </c>
      <c r="E282" s="13" t="s">
        <v>297</v>
      </c>
      <c r="F282" s="12">
        <v>0</v>
      </c>
      <c r="G282" s="12">
        <v>0</v>
      </c>
      <c r="H282" s="12">
        <v>0</v>
      </c>
      <c r="I282" s="12">
        <v>0</v>
      </c>
      <c r="J282" s="12">
        <v>3.5935997987584112</v>
      </c>
      <c r="K282" s="12">
        <v>0</v>
      </c>
      <c r="L282" s="11" t="str">
        <f t="shared" si="32"/>
        <v>0-3</v>
      </c>
      <c r="M282" s="10">
        <f t="shared" si="33"/>
        <v>-0.71</v>
      </c>
      <c r="N282" s="5">
        <f t="shared" si="34"/>
        <v>-1</v>
      </c>
      <c r="O282" s="9"/>
      <c r="P282" s="8">
        <f t="shared" si="35"/>
        <v>1.1978665995861371</v>
      </c>
      <c r="Q282" s="7">
        <f t="shared" si="36"/>
        <v>1.6940391910484567</v>
      </c>
      <c r="R282" s="6">
        <f t="shared" si="37"/>
        <v>1.4142135623730949</v>
      </c>
      <c r="S282" s="5">
        <f t="shared" si="38"/>
        <v>-1</v>
      </c>
      <c r="T282" s="4">
        <v>28198.208333333325</v>
      </c>
      <c r="U282" s="3">
        <v>0</v>
      </c>
      <c r="V282" s="3">
        <v>0</v>
      </c>
      <c r="W282" s="3">
        <v>0</v>
      </c>
      <c r="X282" s="3">
        <v>0</v>
      </c>
      <c r="Y282" s="3">
        <v>1</v>
      </c>
      <c r="Z282" s="3">
        <v>0</v>
      </c>
      <c r="AA282" s="3">
        <f t="shared" si="39"/>
        <v>-1</v>
      </c>
    </row>
    <row r="283" spans="1:27" x14ac:dyDescent="0.25">
      <c r="A283" s="14">
        <v>123</v>
      </c>
      <c r="B283" s="14" t="s">
        <v>1</v>
      </c>
      <c r="C283" s="14"/>
      <c r="D283" s="14">
        <v>6</v>
      </c>
      <c r="E283" s="13" t="s">
        <v>296</v>
      </c>
      <c r="F283" s="12">
        <v>0</v>
      </c>
      <c r="G283" s="12">
        <v>0</v>
      </c>
      <c r="H283" s="12">
        <v>0</v>
      </c>
      <c r="I283" s="12">
        <v>0</v>
      </c>
      <c r="J283" s="12">
        <v>6.9969213546039741</v>
      </c>
      <c r="K283" s="12">
        <v>0</v>
      </c>
      <c r="L283" s="11" t="str">
        <f t="shared" si="32"/>
        <v>-1-6</v>
      </c>
      <c r="M283" s="10">
        <f t="shared" si="33"/>
        <v>-0.71</v>
      </c>
      <c r="N283" s="5">
        <f t="shared" si="34"/>
        <v>-1</v>
      </c>
      <c r="O283" s="9"/>
      <c r="P283" s="8">
        <f t="shared" si="35"/>
        <v>2.3323071182013249</v>
      </c>
      <c r="Q283" s="7">
        <f t="shared" si="36"/>
        <v>3.2983803581796227</v>
      </c>
      <c r="R283" s="6">
        <f t="shared" si="37"/>
        <v>1.4142135623730949</v>
      </c>
      <c r="S283" s="5">
        <f t="shared" si="38"/>
        <v>-1</v>
      </c>
      <c r="T283" s="4">
        <v>14393.166666666662</v>
      </c>
      <c r="U283" s="3">
        <v>0</v>
      </c>
      <c r="V283" s="3">
        <v>0</v>
      </c>
      <c r="W283" s="3">
        <v>0</v>
      </c>
      <c r="X283" s="3">
        <v>0</v>
      </c>
      <c r="Y283" s="3">
        <v>1</v>
      </c>
      <c r="Z283" s="3">
        <v>0</v>
      </c>
      <c r="AA283" s="3">
        <f t="shared" si="39"/>
        <v>-1</v>
      </c>
    </row>
    <row r="284" spans="1:27" x14ac:dyDescent="0.25">
      <c r="A284" s="14">
        <v>172</v>
      </c>
      <c r="B284" s="14" t="s">
        <v>1</v>
      </c>
      <c r="C284" s="14"/>
      <c r="D284" s="14">
        <v>7</v>
      </c>
      <c r="E284" s="13" t="s">
        <v>247</v>
      </c>
      <c r="F284" s="12">
        <v>0</v>
      </c>
      <c r="G284" s="12">
        <v>0</v>
      </c>
      <c r="H284" s="12">
        <v>0</v>
      </c>
      <c r="I284" s="12">
        <v>0</v>
      </c>
      <c r="J284" s="12">
        <v>3.5453135386660759</v>
      </c>
      <c r="K284" s="12">
        <v>0</v>
      </c>
      <c r="L284" s="11" t="str">
        <f t="shared" si="32"/>
        <v>0-3</v>
      </c>
      <c r="M284" s="10">
        <f t="shared" si="33"/>
        <v>-0.71</v>
      </c>
      <c r="N284" s="5">
        <f t="shared" si="34"/>
        <v>-1</v>
      </c>
      <c r="O284" s="9"/>
      <c r="P284" s="8">
        <f t="shared" si="35"/>
        <v>1.1817711795553587</v>
      </c>
      <c r="Q284" s="7">
        <f t="shared" si="36"/>
        <v>1.6712768297488383</v>
      </c>
      <c r="R284" s="6">
        <f t="shared" si="37"/>
        <v>1.4142135623730949</v>
      </c>
      <c r="S284" s="5">
        <f t="shared" si="38"/>
        <v>-1</v>
      </c>
      <c r="T284" s="4">
        <v>28330.708333333343</v>
      </c>
      <c r="U284" s="3">
        <v>0</v>
      </c>
      <c r="V284" s="3">
        <v>0</v>
      </c>
      <c r="W284" s="3">
        <v>0</v>
      </c>
      <c r="X284" s="3">
        <v>0</v>
      </c>
      <c r="Y284" s="3">
        <v>1</v>
      </c>
      <c r="Z284" s="3">
        <v>0</v>
      </c>
      <c r="AA284" s="3">
        <f t="shared" si="39"/>
        <v>-1</v>
      </c>
    </row>
    <row r="285" spans="1:27" x14ac:dyDescent="0.25">
      <c r="A285" s="14">
        <v>177</v>
      </c>
      <c r="B285" s="14" t="s">
        <v>1</v>
      </c>
      <c r="C285" s="14"/>
      <c r="D285" s="14">
        <v>7</v>
      </c>
      <c r="E285" s="13" t="s">
        <v>242</v>
      </c>
      <c r="F285" s="12">
        <v>0</v>
      </c>
      <c r="G285" s="12">
        <v>0</v>
      </c>
      <c r="H285" s="12">
        <v>0</v>
      </c>
      <c r="I285" s="12">
        <v>0</v>
      </c>
      <c r="J285" s="12">
        <v>3.4767794591869552</v>
      </c>
      <c r="K285" s="12">
        <v>0</v>
      </c>
      <c r="L285" s="11" t="str">
        <f t="shared" si="32"/>
        <v>0-3</v>
      </c>
      <c r="M285" s="10">
        <f t="shared" si="33"/>
        <v>-0.71</v>
      </c>
      <c r="N285" s="5">
        <f t="shared" si="34"/>
        <v>-1</v>
      </c>
      <c r="O285" s="9"/>
      <c r="P285" s="22">
        <f t="shared" si="35"/>
        <v>1.1589264863956517</v>
      </c>
      <c r="Q285" s="7">
        <f t="shared" si="36"/>
        <v>1.638969554854129</v>
      </c>
      <c r="R285" s="6">
        <f t="shared" si="37"/>
        <v>1.4142135623730951</v>
      </c>
      <c r="S285" s="5">
        <f t="shared" si="38"/>
        <v>-1</v>
      </c>
      <c r="T285" s="4">
        <v>28752.708333333343</v>
      </c>
      <c r="U285" s="3">
        <v>0</v>
      </c>
      <c r="V285" s="3">
        <v>0</v>
      </c>
      <c r="W285" s="3">
        <v>0</v>
      </c>
      <c r="X285" s="3">
        <v>0</v>
      </c>
      <c r="Y285" s="3">
        <v>1</v>
      </c>
      <c r="Z285" s="3">
        <v>0</v>
      </c>
      <c r="AA285" s="3">
        <f t="shared" si="39"/>
        <v>-1</v>
      </c>
    </row>
    <row r="286" spans="1:27" x14ac:dyDescent="0.25">
      <c r="A286" s="14">
        <v>199</v>
      </c>
      <c r="B286" s="14" t="s">
        <v>1</v>
      </c>
      <c r="C286" s="14"/>
      <c r="D286" s="14">
        <v>8</v>
      </c>
      <c r="E286" s="13" t="s">
        <v>220</v>
      </c>
      <c r="F286" s="12">
        <v>2.4027631776543021</v>
      </c>
      <c r="G286" s="12">
        <v>0</v>
      </c>
      <c r="H286" s="12">
        <v>0</v>
      </c>
      <c r="I286" s="12">
        <v>2.3003047903847262</v>
      </c>
      <c r="J286" s="12">
        <v>0</v>
      </c>
      <c r="K286" s="12">
        <v>0</v>
      </c>
      <c r="L286" s="11" t="str">
        <f t="shared" si="32"/>
        <v>0-2</v>
      </c>
      <c r="M286" s="10">
        <f t="shared" si="33"/>
        <v>-0.71</v>
      </c>
      <c r="N286" s="5" t="e">
        <f t="shared" si="34"/>
        <v>#DIV/0!</v>
      </c>
      <c r="O286" s="9"/>
      <c r="P286" s="8">
        <f t="shared" si="35"/>
        <v>0.77359882261288049</v>
      </c>
      <c r="Q286" s="7">
        <f t="shared" si="36"/>
        <v>1.0942897948696697</v>
      </c>
      <c r="R286" s="6">
        <f t="shared" si="37"/>
        <v>1.4145442868871421</v>
      </c>
      <c r="S286" s="5">
        <f t="shared" si="38"/>
        <v>-1</v>
      </c>
      <c r="T286" s="4">
        <v>44624.95833333335</v>
      </c>
      <c r="U286" s="3">
        <v>1</v>
      </c>
      <c r="V286" s="3">
        <v>0</v>
      </c>
      <c r="W286" s="3">
        <v>0</v>
      </c>
      <c r="X286" s="3">
        <v>1</v>
      </c>
      <c r="Y286" s="3">
        <v>0</v>
      </c>
      <c r="Z286" s="3">
        <v>0</v>
      </c>
      <c r="AA286" s="3">
        <f t="shared" si="39"/>
        <v>0</v>
      </c>
    </row>
    <row r="287" spans="1:27" x14ac:dyDescent="0.25">
      <c r="A287" s="14">
        <v>208</v>
      </c>
      <c r="B287" s="14" t="s">
        <v>1</v>
      </c>
      <c r="C287" s="14"/>
      <c r="D287" s="14">
        <v>8</v>
      </c>
      <c r="E287" s="13" t="s">
        <v>211</v>
      </c>
      <c r="F287" s="12">
        <v>0</v>
      </c>
      <c r="G287" s="12">
        <v>0</v>
      </c>
      <c r="H287" s="12">
        <v>0</v>
      </c>
      <c r="I287" s="12">
        <v>0</v>
      </c>
      <c r="J287" s="12">
        <v>3.1719347215834297</v>
      </c>
      <c r="K287" s="12">
        <v>0</v>
      </c>
      <c r="L287" s="11" t="str">
        <f t="shared" si="32"/>
        <v>0-3</v>
      </c>
      <c r="M287" s="10">
        <f t="shared" si="33"/>
        <v>-0.71</v>
      </c>
      <c r="N287" s="5">
        <f t="shared" si="34"/>
        <v>-1</v>
      </c>
      <c r="O287" s="9"/>
      <c r="P287" s="8">
        <f t="shared" si="35"/>
        <v>1.0573115738611432</v>
      </c>
      <c r="Q287" s="7">
        <f t="shared" si="36"/>
        <v>1.4952643674084714</v>
      </c>
      <c r="R287" s="6">
        <f t="shared" si="37"/>
        <v>1.4142135623730954</v>
      </c>
      <c r="S287" s="5">
        <f t="shared" si="38"/>
        <v>-1</v>
      </c>
      <c r="T287" s="4">
        <v>31897.749999999996</v>
      </c>
      <c r="U287" s="3">
        <v>0</v>
      </c>
      <c r="V287" s="3">
        <v>0</v>
      </c>
      <c r="W287" s="3">
        <v>0</v>
      </c>
      <c r="X287" s="3">
        <v>0</v>
      </c>
      <c r="Y287" s="3">
        <v>1</v>
      </c>
      <c r="Z287" s="3">
        <v>0</v>
      </c>
      <c r="AA287" s="3">
        <f t="shared" si="39"/>
        <v>-1</v>
      </c>
    </row>
    <row r="288" spans="1:27" x14ac:dyDescent="0.25">
      <c r="A288" s="14">
        <v>233</v>
      </c>
      <c r="B288" s="14" t="s">
        <v>1</v>
      </c>
      <c r="C288" s="14"/>
      <c r="D288" s="14">
        <v>8</v>
      </c>
      <c r="E288" s="13" t="s">
        <v>186</v>
      </c>
      <c r="F288" s="12">
        <v>0</v>
      </c>
      <c r="G288" s="12">
        <v>0</v>
      </c>
      <c r="H288" s="12">
        <v>0</v>
      </c>
      <c r="I288" s="12">
        <v>0</v>
      </c>
      <c r="J288" s="12">
        <v>6.4349029134022944</v>
      </c>
      <c r="K288" s="12">
        <v>0</v>
      </c>
      <c r="L288" s="11" t="str">
        <f t="shared" si="32"/>
        <v>-1-5</v>
      </c>
      <c r="M288" s="10">
        <f t="shared" si="33"/>
        <v>-0.71</v>
      </c>
      <c r="N288" s="5">
        <f t="shared" si="34"/>
        <v>-1</v>
      </c>
      <c r="O288" s="9"/>
      <c r="P288" s="8">
        <f t="shared" si="35"/>
        <v>2.1449676378007649</v>
      </c>
      <c r="Q288" s="7">
        <f t="shared" si="36"/>
        <v>3.0334423242292221</v>
      </c>
      <c r="R288" s="6">
        <f t="shared" si="37"/>
        <v>1.4142135623730949</v>
      </c>
      <c r="S288" s="5">
        <f t="shared" si="38"/>
        <v>-1</v>
      </c>
      <c r="T288" s="4">
        <v>15541.374999999998</v>
      </c>
      <c r="U288" s="3">
        <v>0</v>
      </c>
      <c r="V288" s="3">
        <v>0</v>
      </c>
      <c r="W288" s="3">
        <v>0</v>
      </c>
      <c r="X288" s="3">
        <v>0</v>
      </c>
      <c r="Y288" s="3">
        <v>1</v>
      </c>
      <c r="Z288" s="3">
        <v>0</v>
      </c>
      <c r="AA288" s="3">
        <f t="shared" si="39"/>
        <v>-1</v>
      </c>
    </row>
    <row r="289" spans="1:27" x14ac:dyDescent="0.25">
      <c r="A289" s="14">
        <v>270</v>
      </c>
      <c r="B289" s="14" t="s">
        <v>1</v>
      </c>
      <c r="C289" s="14"/>
      <c r="D289" s="14">
        <v>9</v>
      </c>
      <c r="E289" s="13" t="s">
        <v>149</v>
      </c>
      <c r="F289" s="12">
        <v>0</v>
      </c>
      <c r="G289" s="12">
        <v>8.7206767245138224</v>
      </c>
      <c r="H289" s="12">
        <v>8.6718987122230402</v>
      </c>
      <c r="I289" s="12">
        <v>0</v>
      </c>
      <c r="J289" s="12">
        <v>0</v>
      </c>
      <c r="K289" s="12">
        <v>0</v>
      </c>
      <c r="L289" s="11" t="str">
        <f t="shared" si="32"/>
        <v>-1-7</v>
      </c>
      <c r="M289" s="10">
        <f t="shared" si="33"/>
        <v>-0.71</v>
      </c>
      <c r="N289" s="5" t="e">
        <f t="shared" si="34"/>
        <v>#DIV/0!</v>
      </c>
      <c r="O289" s="9"/>
      <c r="P289" s="8">
        <f t="shared" si="35"/>
        <v>2.897136639046451</v>
      </c>
      <c r="Q289" s="7">
        <f t="shared" si="36"/>
        <v>4.0971931555846099</v>
      </c>
      <c r="R289" s="6">
        <f t="shared" si="37"/>
        <v>1.4142215801506481</v>
      </c>
      <c r="S289" s="5">
        <f t="shared" si="38"/>
        <v>-1</v>
      </c>
      <c r="T289" s="4">
        <v>11720.666666666672</v>
      </c>
      <c r="U289" s="3">
        <v>0</v>
      </c>
      <c r="V289" s="3">
        <v>1</v>
      </c>
      <c r="W289" s="3">
        <v>1</v>
      </c>
      <c r="X289" s="3">
        <v>0</v>
      </c>
      <c r="Y289" s="3">
        <v>0</v>
      </c>
      <c r="Z289" s="3">
        <v>0</v>
      </c>
      <c r="AA289" s="3">
        <f t="shared" si="39"/>
        <v>0</v>
      </c>
    </row>
    <row r="290" spans="1:27" x14ac:dyDescent="0.25">
      <c r="A290" s="14">
        <v>283</v>
      </c>
      <c r="B290" s="14" t="s">
        <v>1</v>
      </c>
      <c r="C290" s="14"/>
      <c r="D290" s="14">
        <v>14</v>
      </c>
      <c r="E290" s="13" t="s">
        <v>136</v>
      </c>
      <c r="F290" s="12">
        <v>0</v>
      </c>
      <c r="G290" s="12">
        <v>0</v>
      </c>
      <c r="H290" s="12">
        <v>0</v>
      </c>
      <c r="I290" s="12">
        <v>0</v>
      </c>
      <c r="J290" s="12">
        <v>5.6643584406021219</v>
      </c>
      <c r="K290" s="12">
        <v>0</v>
      </c>
      <c r="L290" s="11" t="str">
        <f t="shared" si="32"/>
        <v>-1-5</v>
      </c>
      <c r="M290" s="10">
        <f t="shared" si="33"/>
        <v>-0.71</v>
      </c>
      <c r="N290" s="5">
        <f t="shared" si="34"/>
        <v>-1</v>
      </c>
      <c r="O290" s="9"/>
      <c r="P290" s="8">
        <f t="shared" si="35"/>
        <v>1.8881194802007073</v>
      </c>
      <c r="Q290" s="7">
        <f t="shared" si="36"/>
        <v>2.6702041762806785</v>
      </c>
      <c r="R290" s="6">
        <f t="shared" si="37"/>
        <v>1.4142135623730949</v>
      </c>
      <c r="S290" s="5">
        <f t="shared" si="38"/>
        <v>-1</v>
      </c>
      <c r="T290" s="4">
        <v>35370.416666666686</v>
      </c>
      <c r="U290" s="3">
        <v>0</v>
      </c>
      <c r="V290" s="3">
        <v>0</v>
      </c>
      <c r="W290" s="3">
        <v>0</v>
      </c>
      <c r="X290" s="3">
        <v>0</v>
      </c>
      <c r="Y290" s="3">
        <v>2</v>
      </c>
      <c r="Z290" s="3">
        <v>0</v>
      </c>
      <c r="AA290" s="3">
        <f t="shared" si="39"/>
        <v>-2</v>
      </c>
    </row>
    <row r="291" spans="1:27" x14ac:dyDescent="0.25">
      <c r="A291" s="14">
        <v>285</v>
      </c>
      <c r="B291" s="14" t="s">
        <v>1</v>
      </c>
      <c r="C291" s="14"/>
      <c r="D291" s="14">
        <v>14</v>
      </c>
      <c r="E291" s="13" t="s">
        <v>134</v>
      </c>
      <c r="F291" s="12">
        <v>0</v>
      </c>
      <c r="G291" s="12">
        <v>0</v>
      </c>
      <c r="H291" s="12">
        <v>0</v>
      </c>
      <c r="I291" s="12">
        <v>0</v>
      </c>
      <c r="J291" s="12">
        <v>4.55933980759586</v>
      </c>
      <c r="K291" s="12">
        <v>0</v>
      </c>
      <c r="L291" s="11" t="str">
        <f t="shared" si="32"/>
        <v>-1-4</v>
      </c>
      <c r="M291" s="10">
        <f t="shared" si="33"/>
        <v>-0.71</v>
      </c>
      <c r="N291" s="5">
        <f t="shared" si="34"/>
        <v>-1</v>
      </c>
      <c r="O291" s="9"/>
      <c r="P291" s="8">
        <f t="shared" si="35"/>
        <v>1.5197799358652868</v>
      </c>
      <c r="Q291" s="7">
        <f t="shared" si="36"/>
        <v>2.1492933971232011</v>
      </c>
      <c r="R291" s="6">
        <f t="shared" si="37"/>
        <v>1.4142135623730949</v>
      </c>
      <c r="S291" s="5">
        <f t="shared" si="38"/>
        <v>-1</v>
      </c>
      <c r="T291" s="4">
        <v>21993.500000000015</v>
      </c>
      <c r="U291" s="3">
        <v>0</v>
      </c>
      <c r="V291" s="3">
        <v>0</v>
      </c>
      <c r="W291" s="3">
        <v>0</v>
      </c>
      <c r="X291" s="3">
        <v>0</v>
      </c>
      <c r="Y291" s="3">
        <v>1</v>
      </c>
      <c r="Z291" s="3">
        <v>0</v>
      </c>
      <c r="AA291" s="3">
        <f t="shared" si="39"/>
        <v>-1</v>
      </c>
    </row>
    <row r="292" spans="1:27" x14ac:dyDescent="0.25">
      <c r="A292" s="14">
        <v>297</v>
      </c>
      <c r="B292" s="14" t="s">
        <v>1</v>
      </c>
      <c r="C292" s="14"/>
      <c r="D292" s="14">
        <v>10</v>
      </c>
      <c r="E292" s="13" t="s">
        <v>122</v>
      </c>
      <c r="F292" s="12">
        <v>0</v>
      </c>
      <c r="G292" s="12">
        <v>0</v>
      </c>
      <c r="H292" s="12">
        <v>0</v>
      </c>
      <c r="I292" s="12">
        <v>0</v>
      </c>
      <c r="J292" s="12">
        <v>8.2972059159078189</v>
      </c>
      <c r="K292" s="12">
        <v>0</v>
      </c>
      <c r="L292" s="11" t="str">
        <f t="shared" si="32"/>
        <v>-1-7</v>
      </c>
      <c r="M292" s="10">
        <f t="shared" si="33"/>
        <v>-0.71</v>
      </c>
      <c r="N292" s="5">
        <f t="shared" si="34"/>
        <v>-1</v>
      </c>
      <c r="O292" s="9"/>
      <c r="P292" s="8">
        <f t="shared" si="35"/>
        <v>2.7657353053026061</v>
      </c>
      <c r="Q292" s="7">
        <f t="shared" si="36"/>
        <v>3.9113403786930387</v>
      </c>
      <c r="R292" s="6">
        <f t="shared" si="37"/>
        <v>1.4142135623730951</v>
      </c>
      <c r="S292" s="5">
        <f t="shared" si="38"/>
        <v>-1</v>
      </c>
      <c r="T292" s="4">
        <v>11974.041666666672</v>
      </c>
      <c r="U292" s="3">
        <v>0</v>
      </c>
      <c r="V292" s="3">
        <v>0</v>
      </c>
      <c r="W292" s="3">
        <v>0</v>
      </c>
      <c r="X292" s="3">
        <v>0</v>
      </c>
      <c r="Y292" s="3">
        <v>1</v>
      </c>
      <c r="Z292" s="3">
        <v>0</v>
      </c>
      <c r="AA292" s="3">
        <f t="shared" si="39"/>
        <v>-1</v>
      </c>
    </row>
    <row r="293" spans="1:27" x14ac:dyDescent="0.25">
      <c r="A293" s="14">
        <v>364</v>
      </c>
      <c r="B293" s="14" t="s">
        <v>1</v>
      </c>
      <c r="C293" s="14" t="s">
        <v>441</v>
      </c>
      <c r="D293" s="14">
        <v>13</v>
      </c>
      <c r="E293" s="13" t="s">
        <v>54</v>
      </c>
      <c r="F293" s="12">
        <v>2.3474557247842909</v>
      </c>
      <c r="G293" s="12">
        <v>0</v>
      </c>
      <c r="H293" s="12">
        <v>1.1978845359095835</v>
      </c>
      <c r="I293" s="12">
        <v>3.0292473834875726</v>
      </c>
      <c r="J293" s="12">
        <v>0.61281174882684852</v>
      </c>
      <c r="K293" s="12">
        <v>0.61983807246888445</v>
      </c>
      <c r="L293" s="11" t="str">
        <f t="shared" si="32"/>
        <v>0-3</v>
      </c>
      <c r="M293" s="10">
        <f t="shared" si="33"/>
        <v>-0.71</v>
      </c>
      <c r="N293" s="5">
        <f t="shared" si="34"/>
        <v>1.1465713011356168E-2</v>
      </c>
      <c r="O293" s="9"/>
      <c r="P293" s="8">
        <f t="shared" si="35"/>
        <v>1.408143840706505</v>
      </c>
      <c r="Q293" s="7">
        <f t="shared" si="36"/>
        <v>1.1152083321397193</v>
      </c>
      <c r="R293" s="6">
        <f t="shared" si="37"/>
        <v>0.79197046487821032</v>
      </c>
      <c r="S293" s="5">
        <f t="shared" si="38"/>
        <v>-0.5598190649629271</v>
      </c>
      <c r="T293" s="4">
        <v>161562.7083333334</v>
      </c>
      <c r="U293" s="3">
        <v>4</v>
      </c>
      <c r="V293" s="3">
        <v>0</v>
      </c>
      <c r="W293" s="3">
        <v>2</v>
      </c>
      <c r="X293" s="3">
        <v>5</v>
      </c>
      <c r="Y293" s="3">
        <v>1</v>
      </c>
      <c r="Z293" s="3">
        <v>1</v>
      </c>
      <c r="AA293" s="3">
        <f t="shared" si="39"/>
        <v>0</v>
      </c>
    </row>
    <row r="294" spans="1:27" x14ac:dyDescent="0.25">
      <c r="A294" s="14">
        <v>295</v>
      </c>
      <c r="B294" s="14" t="s">
        <v>1</v>
      </c>
      <c r="C294" s="14"/>
      <c r="D294" s="14">
        <v>10</v>
      </c>
      <c r="E294" s="13" t="s">
        <v>124</v>
      </c>
      <c r="F294" s="12">
        <v>2.8435345134001562</v>
      </c>
      <c r="G294" s="12">
        <v>2.8174569633448847</v>
      </c>
      <c r="H294" s="12">
        <v>5.5850711049365049</v>
      </c>
      <c r="I294" s="12">
        <v>0</v>
      </c>
      <c r="J294" s="12">
        <v>0</v>
      </c>
      <c r="K294" s="12">
        <v>0</v>
      </c>
      <c r="L294" s="11" t="str">
        <f t="shared" si="32"/>
        <v>-1-4</v>
      </c>
      <c r="M294" s="10">
        <f t="shared" si="33"/>
        <v>-0.75</v>
      </c>
      <c r="N294" s="5" t="e">
        <f t="shared" si="34"/>
        <v>#DIV/0!</v>
      </c>
      <c r="O294" s="9"/>
      <c r="P294" s="8">
        <f t="shared" si="35"/>
        <v>1.6822441169932962</v>
      </c>
      <c r="Q294" s="7">
        <f t="shared" si="36"/>
        <v>2.2374344640489583</v>
      </c>
      <c r="R294" s="6">
        <f t="shared" si="37"/>
        <v>1.3300295964464202</v>
      </c>
      <c r="S294" s="5">
        <f t="shared" si="38"/>
        <v>-1</v>
      </c>
      <c r="T294" s="4">
        <v>36722.541666666686</v>
      </c>
      <c r="U294" s="3">
        <v>1</v>
      </c>
      <c r="V294" s="3">
        <v>1</v>
      </c>
      <c r="W294" s="3">
        <v>2</v>
      </c>
      <c r="X294" s="3">
        <v>0</v>
      </c>
      <c r="Y294" s="3">
        <v>0</v>
      </c>
      <c r="Z294" s="3">
        <v>0</v>
      </c>
      <c r="AA294" s="3">
        <f t="shared" si="39"/>
        <v>0</v>
      </c>
    </row>
    <row r="295" spans="1:27" x14ac:dyDescent="0.25">
      <c r="A295" s="14">
        <v>363</v>
      </c>
      <c r="B295" s="14" t="s">
        <v>1</v>
      </c>
      <c r="C295" s="14" t="s">
        <v>441</v>
      </c>
      <c r="D295" s="14">
        <v>13</v>
      </c>
      <c r="E295" s="13" t="s">
        <v>55</v>
      </c>
      <c r="F295" s="12">
        <v>4.5241908484667519</v>
      </c>
      <c r="G295" s="12">
        <v>4.6336089558393896</v>
      </c>
      <c r="H295" s="12">
        <v>2.849354621178303</v>
      </c>
      <c r="I295" s="12">
        <v>5.8533444546877966</v>
      </c>
      <c r="J295" s="12">
        <v>3.0065241574216048</v>
      </c>
      <c r="K295" s="12">
        <v>3.0897879504277865</v>
      </c>
      <c r="L295" s="11" t="str">
        <f t="shared" si="32"/>
        <v>3-5</v>
      </c>
      <c r="M295" s="10">
        <f t="shared" si="33"/>
        <v>-0.77</v>
      </c>
      <c r="N295" s="5">
        <f t="shared" si="34"/>
        <v>2.7694370191786093E-2</v>
      </c>
      <c r="O295" s="9"/>
      <c r="P295" s="8">
        <f t="shared" si="35"/>
        <v>4.0523647486359762</v>
      </c>
      <c r="Q295" s="7">
        <f t="shared" si="36"/>
        <v>1.2565305127796378</v>
      </c>
      <c r="R295" s="6">
        <f t="shared" si="37"/>
        <v>0.31007339929175559</v>
      </c>
      <c r="S295" s="5">
        <f t="shared" si="38"/>
        <v>-0.23753458978049607</v>
      </c>
      <c r="T295" s="4">
        <v>97431.666666666628</v>
      </c>
      <c r="U295" s="3">
        <v>5</v>
      </c>
      <c r="V295" s="3">
        <v>5</v>
      </c>
      <c r="W295" s="3">
        <v>3</v>
      </c>
      <c r="X295" s="3">
        <v>6</v>
      </c>
      <c r="Y295" s="3">
        <v>3</v>
      </c>
      <c r="Z295" s="3">
        <v>3</v>
      </c>
      <c r="AA295" s="3">
        <f t="shared" si="39"/>
        <v>0</v>
      </c>
    </row>
    <row r="296" spans="1:27" x14ac:dyDescent="0.25">
      <c r="A296" s="14">
        <v>414</v>
      </c>
      <c r="B296" s="14" t="s">
        <v>1</v>
      </c>
      <c r="C296" s="14"/>
      <c r="D296" s="14">
        <v>13</v>
      </c>
      <c r="E296" s="13" t="s">
        <v>3</v>
      </c>
      <c r="F296" s="12">
        <v>0</v>
      </c>
      <c r="G296" s="12">
        <v>3.1564909290341925</v>
      </c>
      <c r="H296" s="12">
        <v>0</v>
      </c>
      <c r="I296" s="12">
        <v>6.1616192735450879</v>
      </c>
      <c r="J296" s="12">
        <v>0</v>
      </c>
      <c r="K296" s="12">
        <v>0</v>
      </c>
      <c r="L296" s="11" t="str">
        <f t="shared" si="32"/>
        <v>-1-5</v>
      </c>
      <c r="M296" s="10">
        <f t="shared" si="33"/>
        <v>-0.77</v>
      </c>
      <c r="N296" s="5" t="e">
        <f t="shared" si="34"/>
        <v>#DIV/0!</v>
      </c>
      <c r="O296" s="9"/>
      <c r="P296" s="8">
        <f t="shared" si="35"/>
        <v>2.063963930149916</v>
      </c>
      <c r="Q296" s="7">
        <f t="shared" si="36"/>
        <v>2.6819131440601773</v>
      </c>
      <c r="R296" s="6">
        <f t="shared" si="37"/>
        <v>1.2993992311994409</v>
      </c>
      <c r="S296" s="5">
        <f t="shared" si="38"/>
        <v>-1</v>
      </c>
      <c r="T296" s="4">
        <v>33179.041666666642</v>
      </c>
      <c r="U296" s="3">
        <v>0</v>
      </c>
      <c r="V296" s="3">
        <v>1</v>
      </c>
      <c r="W296" s="3">
        <v>0</v>
      </c>
      <c r="X296" s="3">
        <v>2</v>
      </c>
      <c r="Y296" s="3">
        <v>0</v>
      </c>
      <c r="Z296" s="3">
        <v>0</v>
      </c>
      <c r="AA296" s="3">
        <f t="shared" si="39"/>
        <v>0</v>
      </c>
    </row>
    <row r="297" spans="1:27" x14ac:dyDescent="0.25">
      <c r="A297" s="14">
        <v>187</v>
      </c>
      <c r="B297" s="14" t="s">
        <v>1</v>
      </c>
      <c r="C297" s="14"/>
      <c r="D297" s="14">
        <v>8</v>
      </c>
      <c r="E297" s="13" t="s">
        <v>232</v>
      </c>
      <c r="F297" s="12">
        <v>1.6907564232893242</v>
      </c>
      <c r="G297" s="12">
        <v>0</v>
      </c>
      <c r="H297" s="12">
        <v>0</v>
      </c>
      <c r="I297" s="12">
        <v>0</v>
      </c>
      <c r="J297" s="12">
        <v>1.4710668728612066</v>
      </c>
      <c r="K297" s="12">
        <v>0</v>
      </c>
      <c r="L297" s="11" t="str">
        <f t="shared" si="32"/>
        <v>0-1</v>
      </c>
      <c r="M297" s="10">
        <f t="shared" si="33"/>
        <v>-0.81</v>
      </c>
      <c r="N297" s="5">
        <f t="shared" si="34"/>
        <v>-1</v>
      </c>
      <c r="O297" s="9"/>
      <c r="P297" s="8">
        <f t="shared" si="35"/>
        <v>0.60307271917302385</v>
      </c>
      <c r="Q297" s="7">
        <f t="shared" si="36"/>
        <v>0.74042309687912811</v>
      </c>
      <c r="R297" s="6">
        <f t="shared" si="37"/>
        <v>1.2277509383850904</v>
      </c>
      <c r="S297" s="5">
        <f t="shared" si="38"/>
        <v>-1</v>
      </c>
      <c r="T297" s="4">
        <v>139854.12499999988</v>
      </c>
      <c r="U297" s="3">
        <v>2</v>
      </c>
      <c r="V297" s="3">
        <v>0</v>
      </c>
      <c r="W297" s="3">
        <v>0</v>
      </c>
      <c r="X297" s="3">
        <v>0</v>
      </c>
      <c r="Y297" s="3">
        <v>2</v>
      </c>
      <c r="Z297" s="3">
        <v>0</v>
      </c>
      <c r="AA297" s="3">
        <f t="shared" si="39"/>
        <v>-2</v>
      </c>
    </row>
    <row r="298" spans="1:27" x14ac:dyDescent="0.25">
      <c r="A298" s="14">
        <v>163</v>
      </c>
      <c r="B298" s="14" t="s">
        <v>1</v>
      </c>
      <c r="C298" s="14"/>
      <c r="D298" s="14">
        <v>7</v>
      </c>
      <c r="E298" s="13" t="s">
        <v>256</v>
      </c>
      <c r="F298" s="12">
        <v>13.030589308401472</v>
      </c>
      <c r="G298" s="12">
        <v>12.798771317953477</v>
      </c>
      <c r="H298" s="12">
        <v>12.571500408573762</v>
      </c>
      <c r="I298" s="12">
        <v>0</v>
      </c>
      <c r="J298" s="12">
        <v>0</v>
      </c>
      <c r="K298" s="12">
        <v>0</v>
      </c>
      <c r="L298" s="11" t="str">
        <f t="shared" si="32"/>
        <v>-1-11</v>
      </c>
      <c r="M298" s="10">
        <f t="shared" si="33"/>
        <v>-0.82</v>
      </c>
      <c r="N298" s="5" t="e">
        <f t="shared" si="34"/>
        <v>#DIV/0!</v>
      </c>
      <c r="O298" s="9"/>
      <c r="P298" s="8">
        <f t="shared" si="35"/>
        <v>5.0895088780019808</v>
      </c>
      <c r="Q298" s="7">
        <f t="shared" si="36"/>
        <v>6.2342853667022116</v>
      </c>
      <c r="R298" s="6">
        <f t="shared" si="37"/>
        <v>1.2249286750727986</v>
      </c>
      <c r="S298" s="5">
        <f t="shared" si="38"/>
        <v>-1</v>
      </c>
      <c r="T298" s="4">
        <v>8350.4999999999909</v>
      </c>
      <c r="U298" s="3">
        <v>1</v>
      </c>
      <c r="V298" s="3">
        <v>1</v>
      </c>
      <c r="W298" s="3">
        <v>1</v>
      </c>
      <c r="X298" s="3">
        <v>0</v>
      </c>
      <c r="Y298" s="3">
        <v>0</v>
      </c>
      <c r="Z298" s="3">
        <v>0</v>
      </c>
      <c r="AA298" s="3">
        <f t="shared" si="39"/>
        <v>0</v>
      </c>
    </row>
    <row r="299" spans="1:27" x14ac:dyDescent="0.25">
      <c r="A299" s="14">
        <v>261</v>
      </c>
      <c r="B299" s="14" t="s">
        <v>1</v>
      </c>
      <c r="C299" s="14"/>
      <c r="D299" s="14">
        <v>9</v>
      </c>
      <c r="E299" s="13" t="s">
        <v>158</v>
      </c>
      <c r="F299" s="12">
        <v>0</v>
      </c>
      <c r="G299" s="12">
        <v>19.605440509741452</v>
      </c>
      <c r="H299" s="12">
        <v>0</v>
      </c>
      <c r="I299" s="12">
        <v>20.067728583970901</v>
      </c>
      <c r="J299" s="12">
        <v>0</v>
      </c>
      <c r="K299" s="12">
        <v>0</v>
      </c>
      <c r="L299" s="11" t="str">
        <f t="shared" si="32"/>
        <v>-2-18</v>
      </c>
      <c r="M299" s="10">
        <f t="shared" si="33"/>
        <v>-0.82</v>
      </c>
      <c r="N299" s="5" t="e">
        <f t="shared" si="34"/>
        <v>#DIV/0!</v>
      </c>
      <c r="O299" s="9"/>
      <c r="P299" s="8">
        <f t="shared" si="35"/>
        <v>7.9654530236910999</v>
      </c>
      <c r="Q299" s="7">
        <f t="shared" si="36"/>
        <v>9.7566213043664778</v>
      </c>
      <c r="R299" s="6">
        <f t="shared" si="37"/>
        <v>1.2248670948592666</v>
      </c>
      <c r="S299" s="5">
        <f t="shared" si="38"/>
        <v>-1</v>
      </c>
      <c r="T299" s="4">
        <v>9746.5416666666679</v>
      </c>
      <c r="U299" s="3">
        <v>0</v>
      </c>
      <c r="V299" s="3">
        <v>2</v>
      </c>
      <c r="W299" s="3">
        <v>0</v>
      </c>
      <c r="X299" s="3">
        <v>2</v>
      </c>
      <c r="Y299" s="3">
        <v>0</v>
      </c>
      <c r="Z299" s="3">
        <v>0</v>
      </c>
      <c r="AA299" s="3">
        <f t="shared" si="39"/>
        <v>0</v>
      </c>
    </row>
    <row r="300" spans="1:27" x14ac:dyDescent="0.25">
      <c r="A300" s="14">
        <v>274</v>
      </c>
      <c r="B300" s="14" t="s">
        <v>1</v>
      </c>
      <c r="C300" s="14"/>
      <c r="D300" s="14">
        <v>9</v>
      </c>
      <c r="E300" s="13" t="s">
        <v>145</v>
      </c>
      <c r="F300" s="12">
        <v>0</v>
      </c>
      <c r="G300" s="12">
        <v>11.13771788160606</v>
      </c>
      <c r="H300" s="12">
        <v>0</v>
      </c>
      <c r="I300" s="12">
        <v>11.237849075686913</v>
      </c>
      <c r="J300" s="12">
        <v>0</v>
      </c>
      <c r="K300" s="12">
        <v>0</v>
      </c>
      <c r="L300" s="11" t="str">
        <f t="shared" si="32"/>
        <v>-1-10</v>
      </c>
      <c r="M300" s="10">
        <f t="shared" si="33"/>
        <v>-0.82</v>
      </c>
      <c r="N300" s="5" t="e">
        <f t="shared" si="34"/>
        <v>#DIV/0!</v>
      </c>
      <c r="O300" s="9"/>
      <c r="P300" s="8">
        <f t="shared" si="35"/>
        <v>4.4817888043973175</v>
      </c>
      <c r="Q300" s="7">
        <f t="shared" si="36"/>
        <v>5.4891290341537573</v>
      </c>
      <c r="R300" s="6">
        <f t="shared" si="37"/>
        <v>1.2247629849867279</v>
      </c>
      <c r="S300" s="5">
        <f t="shared" si="38"/>
        <v>-1</v>
      </c>
      <c r="T300" s="4">
        <v>8835.5000000000073</v>
      </c>
      <c r="U300" s="3">
        <v>0</v>
      </c>
      <c r="V300" s="3">
        <v>1</v>
      </c>
      <c r="W300" s="3">
        <v>0</v>
      </c>
      <c r="X300" s="3">
        <v>1</v>
      </c>
      <c r="Y300" s="3">
        <v>0</v>
      </c>
      <c r="Z300" s="3">
        <v>0</v>
      </c>
      <c r="AA300" s="3">
        <f t="shared" si="39"/>
        <v>0</v>
      </c>
    </row>
    <row r="301" spans="1:27" x14ac:dyDescent="0.25">
      <c r="A301" s="14">
        <v>318</v>
      </c>
      <c r="B301" s="14" t="s">
        <v>1</v>
      </c>
      <c r="C301" s="14"/>
      <c r="D301" s="14">
        <v>10</v>
      </c>
      <c r="E301" s="13" t="s">
        <v>101</v>
      </c>
      <c r="F301" s="12">
        <v>8.8177589665586495</v>
      </c>
      <c r="G301" s="12">
        <v>8.8546509053880555</v>
      </c>
      <c r="H301" s="12">
        <v>8.891655181612057</v>
      </c>
      <c r="I301" s="12">
        <v>0</v>
      </c>
      <c r="J301" s="12">
        <v>0</v>
      </c>
      <c r="K301" s="12">
        <v>0</v>
      </c>
      <c r="L301" s="11" t="str">
        <f t="shared" si="32"/>
        <v>-1-8</v>
      </c>
      <c r="M301" s="10">
        <f t="shared" si="33"/>
        <v>-0.82</v>
      </c>
      <c r="N301" s="5" t="e">
        <f t="shared" si="34"/>
        <v>#DIV/0!</v>
      </c>
      <c r="O301" s="9"/>
      <c r="P301" s="8">
        <f t="shared" si="35"/>
        <v>3.5468017548113955</v>
      </c>
      <c r="Q301" s="7">
        <f t="shared" si="36"/>
        <v>4.343962198975893</v>
      </c>
      <c r="R301" s="6">
        <f t="shared" si="37"/>
        <v>1.2247547224998165</v>
      </c>
      <c r="S301" s="5">
        <f t="shared" si="38"/>
        <v>-1</v>
      </c>
      <c r="T301" s="4">
        <v>11110.666666666666</v>
      </c>
      <c r="U301" s="3">
        <v>1</v>
      </c>
      <c r="V301" s="3">
        <v>1</v>
      </c>
      <c r="W301" s="3">
        <v>1</v>
      </c>
      <c r="X301" s="3">
        <v>0</v>
      </c>
      <c r="Y301" s="3">
        <v>0</v>
      </c>
      <c r="Z301" s="3">
        <v>0</v>
      </c>
      <c r="AA301" s="3">
        <f t="shared" si="39"/>
        <v>0</v>
      </c>
    </row>
    <row r="302" spans="1:27" x14ac:dyDescent="0.25">
      <c r="A302" s="14">
        <v>66</v>
      </c>
      <c r="B302" s="14" t="s">
        <v>1</v>
      </c>
      <c r="C302" s="14" t="s">
        <v>442</v>
      </c>
      <c r="D302" s="14">
        <v>5</v>
      </c>
      <c r="E302" s="13" t="s">
        <v>353</v>
      </c>
      <c r="F302" s="12">
        <v>2.5660482490386483</v>
      </c>
      <c r="G302" s="12">
        <v>1.8425690571850522</v>
      </c>
      <c r="H302" s="12">
        <v>1.4824368296605959</v>
      </c>
      <c r="I302" s="12">
        <v>0.74556968513660238</v>
      </c>
      <c r="J302" s="12">
        <v>2.2499887500562497</v>
      </c>
      <c r="K302" s="12">
        <v>1.1316473673638567</v>
      </c>
      <c r="L302" s="11" t="str">
        <f t="shared" si="32"/>
        <v>1-2</v>
      </c>
      <c r="M302" s="10">
        <f t="shared" si="33"/>
        <v>-0.83</v>
      </c>
      <c r="N302" s="5">
        <f t="shared" si="34"/>
        <v>-0.49704309973302507</v>
      </c>
      <c r="O302" s="9"/>
      <c r="P302" s="8">
        <f t="shared" si="35"/>
        <v>1.6620479562145467</v>
      </c>
      <c r="Q302" s="7">
        <f t="shared" si="36"/>
        <v>0.6359913157851208</v>
      </c>
      <c r="R302" s="6">
        <f t="shared" si="37"/>
        <v>0.38265521365198407</v>
      </c>
      <c r="S302" s="5">
        <f t="shared" si="38"/>
        <v>-0.31912472011861903</v>
      </c>
      <c r="T302" s="4">
        <v>265292.49999999977</v>
      </c>
      <c r="U302" s="3">
        <v>7</v>
      </c>
      <c r="V302" s="3">
        <v>5</v>
      </c>
      <c r="W302" s="3">
        <v>4</v>
      </c>
      <c r="X302" s="3">
        <v>2</v>
      </c>
      <c r="Y302" s="3">
        <v>6</v>
      </c>
      <c r="Z302" s="3">
        <v>3</v>
      </c>
      <c r="AA302" s="3">
        <f t="shared" si="39"/>
        <v>-3</v>
      </c>
    </row>
    <row r="303" spans="1:27" x14ac:dyDescent="0.25">
      <c r="A303" s="14">
        <v>281</v>
      </c>
      <c r="B303" s="14" t="s">
        <v>1</v>
      </c>
      <c r="C303" s="14"/>
      <c r="D303" s="14">
        <v>14</v>
      </c>
      <c r="E303" s="13" t="s">
        <v>138</v>
      </c>
      <c r="F303" s="12">
        <v>0</v>
      </c>
      <c r="G303" s="12">
        <v>0</v>
      </c>
      <c r="H303" s="12">
        <v>16.307449786644199</v>
      </c>
      <c r="I303" s="12">
        <v>0</v>
      </c>
      <c r="J303" s="12">
        <v>5.4629136449925566</v>
      </c>
      <c r="K303" s="12">
        <v>0</v>
      </c>
      <c r="L303" s="11" t="str">
        <f t="shared" si="32"/>
        <v>-1-11</v>
      </c>
      <c r="M303" s="10">
        <f t="shared" si="33"/>
        <v>-0.83</v>
      </c>
      <c r="N303" s="5">
        <f t="shared" si="34"/>
        <v>-1</v>
      </c>
      <c r="O303" s="9"/>
      <c r="P303" s="8">
        <f t="shared" si="35"/>
        <v>5.0824611723263589</v>
      </c>
      <c r="Q303" s="7">
        <f t="shared" si="36"/>
        <v>6.1076166086394119</v>
      </c>
      <c r="R303" s="6">
        <f t="shared" si="37"/>
        <v>1.2017045288796206</v>
      </c>
      <c r="S303" s="5">
        <f t="shared" si="38"/>
        <v>-1</v>
      </c>
      <c r="T303" s="4">
        <v>18258.374999999989</v>
      </c>
      <c r="U303" s="3">
        <v>0</v>
      </c>
      <c r="V303" s="3">
        <v>0</v>
      </c>
      <c r="W303" s="3">
        <v>3</v>
      </c>
      <c r="X303" s="3">
        <v>0</v>
      </c>
      <c r="Y303" s="3">
        <v>1</v>
      </c>
      <c r="Z303" s="3">
        <v>0</v>
      </c>
      <c r="AA303" s="3">
        <f t="shared" si="39"/>
        <v>-1</v>
      </c>
    </row>
    <row r="304" spans="1:27" x14ac:dyDescent="0.25">
      <c r="A304" s="14">
        <v>391</v>
      </c>
      <c r="B304" s="14" t="s">
        <v>1</v>
      </c>
      <c r="C304" s="14" t="s">
        <v>441</v>
      </c>
      <c r="D304" s="14">
        <v>13</v>
      </c>
      <c r="E304" s="13" t="s">
        <v>27</v>
      </c>
      <c r="F304" s="12">
        <v>0</v>
      </c>
      <c r="G304" s="12">
        <v>0</v>
      </c>
      <c r="H304" s="12">
        <v>3.7913494044421978</v>
      </c>
      <c r="I304" s="12">
        <v>0</v>
      </c>
      <c r="J304" s="12">
        <v>1.2849011268582882</v>
      </c>
      <c r="K304" s="12">
        <v>0</v>
      </c>
      <c r="L304" s="11" t="str">
        <f t="shared" si="32"/>
        <v>0-3</v>
      </c>
      <c r="M304" s="10">
        <f t="shared" si="33"/>
        <v>-0.84</v>
      </c>
      <c r="N304" s="5">
        <f t="shared" si="34"/>
        <v>-1</v>
      </c>
      <c r="O304" s="9"/>
      <c r="P304" s="8">
        <f t="shared" si="35"/>
        <v>1.1865702565078691</v>
      </c>
      <c r="Q304" s="7">
        <f t="shared" si="36"/>
        <v>1.4202959983577101</v>
      </c>
      <c r="R304" s="6">
        <f t="shared" si="37"/>
        <v>1.1969758980287495</v>
      </c>
      <c r="S304" s="5">
        <f t="shared" si="38"/>
        <v>-1</v>
      </c>
      <c r="T304" s="4">
        <v>77258.833333333343</v>
      </c>
      <c r="U304" s="3">
        <v>0</v>
      </c>
      <c r="V304" s="3">
        <v>0</v>
      </c>
      <c r="W304" s="3">
        <v>3</v>
      </c>
      <c r="X304" s="3">
        <v>0</v>
      </c>
      <c r="Y304" s="3">
        <v>1</v>
      </c>
      <c r="Z304" s="3">
        <v>0</v>
      </c>
      <c r="AA304" s="3">
        <f t="shared" si="39"/>
        <v>-1</v>
      </c>
    </row>
    <row r="305" spans="1:27" x14ac:dyDescent="0.25">
      <c r="A305" s="14">
        <v>93</v>
      </c>
      <c r="B305" s="14" t="s">
        <v>1</v>
      </c>
      <c r="C305" s="14" t="s">
        <v>442</v>
      </c>
      <c r="D305" s="14">
        <v>5</v>
      </c>
      <c r="E305" s="13" t="s">
        <v>326</v>
      </c>
      <c r="F305" s="12">
        <v>2.037894651036015</v>
      </c>
      <c r="G305" s="12">
        <v>4.0432118263945922</v>
      </c>
      <c r="H305" s="12">
        <v>1.0032002086656435</v>
      </c>
      <c r="I305" s="12">
        <v>0.99575807061916233</v>
      </c>
      <c r="J305" s="12">
        <v>0</v>
      </c>
      <c r="K305" s="12">
        <v>0</v>
      </c>
      <c r="L305" s="11" t="str">
        <f t="shared" si="32"/>
        <v>0-2</v>
      </c>
      <c r="M305" s="10">
        <f t="shared" si="33"/>
        <v>-0.9</v>
      </c>
      <c r="N305" s="5" t="e">
        <f t="shared" si="34"/>
        <v>#DIV/0!</v>
      </c>
      <c r="O305" s="9"/>
      <c r="P305" s="8">
        <f t="shared" si="35"/>
        <v>1.1411300808199187</v>
      </c>
      <c r="Q305" s="7">
        <f t="shared" si="36"/>
        <v>1.2728141773630965</v>
      </c>
      <c r="R305" s="6">
        <f t="shared" si="37"/>
        <v>1.1153979714990607</v>
      </c>
      <c r="S305" s="5">
        <f t="shared" si="38"/>
        <v>-1</v>
      </c>
      <c r="T305" s="4">
        <v>101831.37499999994</v>
      </c>
      <c r="U305" s="3">
        <v>2</v>
      </c>
      <c r="V305" s="3">
        <v>4</v>
      </c>
      <c r="W305" s="3">
        <v>1</v>
      </c>
      <c r="X305" s="3">
        <v>1</v>
      </c>
      <c r="Y305" s="3">
        <v>0</v>
      </c>
      <c r="Z305" s="3">
        <v>0</v>
      </c>
      <c r="AA305" s="3">
        <f t="shared" si="39"/>
        <v>0</v>
      </c>
    </row>
    <row r="306" spans="1:27" x14ac:dyDescent="0.25">
      <c r="A306" s="14">
        <v>28</v>
      </c>
      <c r="B306" s="14" t="s">
        <v>1</v>
      </c>
      <c r="C306" s="14"/>
      <c r="D306" s="14">
        <v>2</v>
      </c>
      <c r="E306" s="13" t="s">
        <v>391</v>
      </c>
      <c r="F306" s="12">
        <v>0</v>
      </c>
      <c r="G306" s="12">
        <v>0</v>
      </c>
      <c r="H306" s="12">
        <v>10.359205448942065</v>
      </c>
      <c r="I306" s="12">
        <v>9.8587730756907312</v>
      </c>
      <c r="J306" s="12">
        <v>0</v>
      </c>
      <c r="K306" s="12">
        <v>0</v>
      </c>
      <c r="L306" s="11" t="str">
        <f t="shared" si="32"/>
        <v>0-10</v>
      </c>
      <c r="M306" s="10">
        <f t="shared" si="33"/>
        <v>-0.93</v>
      </c>
      <c r="N306" s="5" t="e">
        <f t="shared" si="34"/>
        <v>#DIV/0!</v>
      </c>
      <c r="O306" s="9"/>
      <c r="P306" s="8">
        <f t="shared" si="35"/>
        <v>4.7008472433059412</v>
      </c>
      <c r="Q306" s="7">
        <f t="shared" si="36"/>
        <v>5.0282638936222295</v>
      </c>
      <c r="R306" s="6">
        <f t="shared" si="37"/>
        <v>1.0696505615626062</v>
      </c>
      <c r="S306" s="5">
        <f t="shared" si="38"/>
        <v>-1</v>
      </c>
      <c r="T306" s="4">
        <v>11082</v>
      </c>
      <c r="U306" s="3">
        <v>0</v>
      </c>
      <c r="V306" s="3">
        <v>0</v>
      </c>
      <c r="W306" s="3">
        <v>1</v>
      </c>
      <c r="X306" s="3">
        <v>1</v>
      </c>
      <c r="Y306" s="3">
        <v>0</v>
      </c>
      <c r="Z306" s="3">
        <v>0</v>
      </c>
      <c r="AA306" s="3">
        <f t="shared" si="39"/>
        <v>0</v>
      </c>
    </row>
    <row r="307" spans="1:27" x14ac:dyDescent="0.25">
      <c r="A307" s="14">
        <v>255</v>
      </c>
      <c r="B307" s="14" t="s">
        <v>1</v>
      </c>
      <c r="C307" s="14"/>
      <c r="D307" s="14">
        <v>9</v>
      </c>
      <c r="E307" s="13" t="s">
        <v>164</v>
      </c>
      <c r="F307" s="12">
        <v>0</v>
      </c>
      <c r="G307" s="12">
        <v>1.3429939363823773</v>
      </c>
      <c r="H307" s="12">
        <v>0</v>
      </c>
      <c r="I307" s="12">
        <v>0</v>
      </c>
      <c r="J307" s="12">
        <v>1.2742952350915422</v>
      </c>
      <c r="K307" s="12">
        <v>0</v>
      </c>
      <c r="L307" s="11" t="str">
        <f t="shared" si="32"/>
        <v>0-1</v>
      </c>
      <c r="M307" s="10">
        <f t="shared" si="33"/>
        <v>-0.93</v>
      </c>
      <c r="N307" s="5">
        <f t="shared" si="34"/>
        <v>-1</v>
      </c>
      <c r="O307" s="9"/>
      <c r="P307" s="8">
        <f t="shared" si="35"/>
        <v>0.60383093654816433</v>
      </c>
      <c r="Q307" s="7">
        <f t="shared" si="36"/>
        <v>0.64587048021592319</v>
      </c>
      <c r="R307" s="6">
        <f t="shared" si="37"/>
        <v>1.0696213809581874</v>
      </c>
      <c r="S307" s="5">
        <f t="shared" si="38"/>
        <v>-1</v>
      </c>
      <c r="T307" s="4">
        <v>79647.458333333343</v>
      </c>
      <c r="U307" s="3">
        <v>0</v>
      </c>
      <c r="V307" s="3">
        <v>1</v>
      </c>
      <c r="W307" s="3">
        <v>0</v>
      </c>
      <c r="X307" s="3">
        <v>0</v>
      </c>
      <c r="Y307" s="3">
        <v>1</v>
      </c>
      <c r="Z307" s="3">
        <v>0</v>
      </c>
      <c r="AA307" s="3">
        <f t="shared" si="39"/>
        <v>-1</v>
      </c>
    </row>
    <row r="308" spans="1:27" x14ac:dyDescent="0.25">
      <c r="A308" s="14">
        <v>279</v>
      </c>
      <c r="B308" s="14" t="s">
        <v>1</v>
      </c>
      <c r="C308" s="14" t="s">
        <v>442</v>
      </c>
      <c r="D308" s="14">
        <v>14</v>
      </c>
      <c r="E308" s="13" t="s">
        <v>140</v>
      </c>
      <c r="F308" s="12">
        <v>4.3783658687616107</v>
      </c>
      <c r="G308" s="12">
        <v>1.2394088639423426</v>
      </c>
      <c r="H308" s="12">
        <v>1.8428395700655285</v>
      </c>
      <c r="I308" s="12">
        <v>0</v>
      </c>
      <c r="J308" s="12">
        <v>0.60369704067710661</v>
      </c>
      <c r="K308" s="12">
        <v>0</v>
      </c>
      <c r="L308" s="11" t="str">
        <f t="shared" si="32"/>
        <v>0-2</v>
      </c>
      <c r="M308" s="10">
        <f t="shared" si="33"/>
        <v>-0.93</v>
      </c>
      <c r="N308" s="5">
        <f t="shared" si="34"/>
        <v>-1</v>
      </c>
      <c r="O308" s="9"/>
      <c r="P308" s="8">
        <f t="shared" si="35"/>
        <v>1.0269458340152275</v>
      </c>
      <c r="Q308" s="7">
        <f t="shared" si="36"/>
        <v>1.1085580358395082</v>
      </c>
      <c r="R308" s="6">
        <f t="shared" si="37"/>
        <v>1.0794707949738569</v>
      </c>
      <c r="S308" s="5">
        <f t="shared" si="38"/>
        <v>-1</v>
      </c>
      <c r="T308" s="4">
        <v>166888.50000000012</v>
      </c>
      <c r="U308" s="3">
        <v>7</v>
      </c>
      <c r="V308" s="3">
        <v>2</v>
      </c>
      <c r="W308" s="3">
        <v>3</v>
      </c>
      <c r="X308" s="3">
        <v>0</v>
      </c>
      <c r="Y308" s="3">
        <v>1</v>
      </c>
      <c r="Z308" s="3">
        <v>0</v>
      </c>
      <c r="AA308" s="3">
        <f t="shared" si="39"/>
        <v>-1</v>
      </c>
    </row>
    <row r="309" spans="1:27" x14ac:dyDescent="0.25">
      <c r="A309" s="14">
        <v>36</v>
      </c>
      <c r="B309" s="14" t="s">
        <v>1</v>
      </c>
      <c r="C309" s="14"/>
      <c r="D309" s="14">
        <v>3</v>
      </c>
      <c r="E309" s="13" t="s">
        <v>383</v>
      </c>
      <c r="F309" s="12">
        <v>0</v>
      </c>
      <c r="G309" s="12">
        <v>7.1945033994028558</v>
      </c>
      <c r="H309" s="12">
        <v>0</v>
      </c>
      <c r="I309" s="12">
        <v>0</v>
      </c>
      <c r="J309" s="12">
        <v>7.1431122540090719</v>
      </c>
      <c r="K309" s="12">
        <v>0</v>
      </c>
      <c r="L309" s="11" t="str">
        <f t="shared" si="32"/>
        <v>0-7</v>
      </c>
      <c r="M309" s="10">
        <f t="shared" si="33"/>
        <v>-0.94</v>
      </c>
      <c r="N309" s="5">
        <f t="shared" si="34"/>
        <v>-1</v>
      </c>
      <c r="O309" s="9"/>
      <c r="P309" s="22">
        <f t="shared" si="35"/>
        <v>3.3403045379234042</v>
      </c>
      <c r="Q309" s="7">
        <f t="shared" si="36"/>
        <v>3.5709709753682395</v>
      </c>
      <c r="R309" s="6">
        <f t="shared" si="37"/>
        <v>1.0690555112044471</v>
      </c>
      <c r="S309" s="5">
        <f t="shared" si="38"/>
        <v>-1</v>
      </c>
      <c r="T309" s="4">
        <v>14033.416666666668</v>
      </c>
      <c r="U309" s="3">
        <v>0</v>
      </c>
      <c r="V309" s="3">
        <v>1</v>
      </c>
      <c r="W309" s="3">
        <v>0</v>
      </c>
      <c r="X309" s="3">
        <v>0</v>
      </c>
      <c r="Y309" s="3">
        <v>1</v>
      </c>
      <c r="Z309" s="3">
        <v>0</v>
      </c>
      <c r="AA309" s="3">
        <f t="shared" si="39"/>
        <v>-1</v>
      </c>
    </row>
    <row r="310" spans="1:27" x14ac:dyDescent="0.25">
      <c r="A310" s="14">
        <v>126</v>
      </c>
      <c r="B310" s="14" t="s">
        <v>1</v>
      </c>
      <c r="C310" s="14"/>
      <c r="D310" s="14">
        <v>6</v>
      </c>
      <c r="E310" s="13" t="s">
        <v>293</v>
      </c>
      <c r="F310" s="12">
        <v>0</v>
      </c>
      <c r="G310" s="12">
        <v>0</v>
      </c>
      <c r="H310" s="12">
        <v>8.2416450323484565</v>
      </c>
      <c r="I310" s="12">
        <v>8.2142270412354197</v>
      </c>
      <c r="J310" s="12">
        <v>0</v>
      </c>
      <c r="K310" s="12">
        <v>0</v>
      </c>
      <c r="L310" s="11" t="str">
        <f t="shared" si="32"/>
        <v>0-8</v>
      </c>
      <c r="M310" s="10">
        <f t="shared" si="33"/>
        <v>-0.94</v>
      </c>
      <c r="N310" s="5" t="e">
        <f t="shared" si="34"/>
        <v>#DIV/0!</v>
      </c>
      <c r="O310" s="9"/>
      <c r="P310" s="8">
        <f t="shared" si="35"/>
        <v>3.8387895507991363</v>
      </c>
      <c r="Q310" s="7">
        <f t="shared" si="36"/>
        <v>4.1038491186339137</v>
      </c>
      <c r="R310" s="6">
        <f t="shared" si="37"/>
        <v>1.0690476944170066</v>
      </c>
      <c r="S310" s="5">
        <f t="shared" si="38"/>
        <v>-1</v>
      </c>
      <c r="T310" s="4">
        <v>12264.500000000005</v>
      </c>
      <c r="U310" s="3">
        <v>0</v>
      </c>
      <c r="V310" s="3">
        <v>0</v>
      </c>
      <c r="W310" s="3">
        <v>1</v>
      </c>
      <c r="X310" s="3">
        <v>1</v>
      </c>
      <c r="Y310" s="3">
        <v>0</v>
      </c>
      <c r="Z310" s="3">
        <v>0</v>
      </c>
      <c r="AA310" s="3">
        <f t="shared" si="39"/>
        <v>0</v>
      </c>
    </row>
    <row r="311" spans="1:27" x14ac:dyDescent="0.25">
      <c r="A311" s="14">
        <v>200</v>
      </c>
      <c r="B311" s="14" t="s">
        <v>1</v>
      </c>
      <c r="C311" s="14"/>
      <c r="D311" s="14">
        <v>8</v>
      </c>
      <c r="E311" s="13" t="s">
        <v>219</v>
      </c>
      <c r="F311" s="12">
        <v>0</v>
      </c>
      <c r="G311" s="12">
        <v>2.9568958507358976</v>
      </c>
      <c r="H311" s="12">
        <v>0</v>
      </c>
      <c r="I311" s="12">
        <v>0</v>
      </c>
      <c r="J311" s="12">
        <v>2.9190049112257634</v>
      </c>
      <c r="K311" s="12">
        <v>0</v>
      </c>
      <c r="L311" s="11" t="str">
        <f t="shared" si="32"/>
        <v>0-3</v>
      </c>
      <c r="M311" s="10">
        <f t="shared" si="33"/>
        <v>-0.94</v>
      </c>
      <c r="N311" s="5">
        <f t="shared" si="34"/>
        <v>-1</v>
      </c>
      <c r="O311" s="9"/>
      <c r="P311" s="8">
        <f t="shared" si="35"/>
        <v>1.367254417173374</v>
      </c>
      <c r="Q311" s="7">
        <f t="shared" si="36"/>
        <v>1.461703227603502</v>
      </c>
      <c r="R311" s="6">
        <f t="shared" si="37"/>
        <v>1.069079177396544</v>
      </c>
      <c r="S311" s="5">
        <f t="shared" si="38"/>
        <v>-1</v>
      </c>
      <c r="T311" s="4">
        <v>34391.208333333358</v>
      </c>
      <c r="U311" s="3">
        <v>0</v>
      </c>
      <c r="V311" s="3">
        <v>1</v>
      </c>
      <c r="W311" s="3">
        <v>0</v>
      </c>
      <c r="X311" s="3">
        <v>0</v>
      </c>
      <c r="Y311" s="3">
        <v>1</v>
      </c>
      <c r="Z311" s="3">
        <v>0</v>
      </c>
      <c r="AA311" s="3">
        <f t="shared" si="39"/>
        <v>-1</v>
      </c>
    </row>
    <row r="312" spans="1:27" x14ac:dyDescent="0.25">
      <c r="A312" s="14">
        <v>57</v>
      </c>
      <c r="B312" s="14" t="s">
        <v>1</v>
      </c>
      <c r="C312" s="14"/>
      <c r="D312" s="14">
        <v>4</v>
      </c>
      <c r="E312" s="13" t="s">
        <v>362</v>
      </c>
      <c r="F312" s="12">
        <v>0</v>
      </c>
      <c r="G312" s="12">
        <v>0</v>
      </c>
      <c r="H312" s="12">
        <v>7.7847516177686957</v>
      </c>
      <c r="I312" s="12">
        <v>0</v>
      </c>
      <c r="J312" s="12">
        <v>3.8923000574114255</v>
      </c>
      <c r="K312" s="12">
        <v>0</v>
      </c>
      <c r="L312" s="11" t="str">
        <f t="shared" si="32"/>
        <v>0-6</v>
      </c>
      <c r="M312" s="10">
        <f t="shared" si="33"/>
        <v>-0.95</v>
      </c>
      <c r="N312" s="5">
        <f t="shared" si="34"/>
        <v>-1</v>
      </c>
      <c r="O312" s="9"/>
      <c r="P312" s="8">
        <f t="shared" si="35"/>
        <v>2.8543836760242143</v>
      </c>
      <c r="Q312" s="7">
        <f t="shared" si="36"/>
        <v>3.0038251101595925</v>
      </c>
      <c r="R312" s="6">
        <f t="shared" si="37"/>
        <v>1.0523550619318041</v>
      </c>
      <c r="S312" s="5">
        <f t="shared" si="38"/>
        <v>-1</v>
      </c>
      <c r="T312" s="4">
        <v>25695.958333333339</v>
      </c>
      <c r="U312" s="3">
        <v>0</v>
      </c>
      <c r="V312" s="3">
        <v>0</v>
      </c>
      <c r="W312" s="3">
        <v>2</v>
      </c>
      <c r="X312" s="3">
        <v>0</v>
      </c>
      <c r="Y312" s="3">
        <v>1</v>
      </c>
      <c r="Z312" s="3">
        <v>0</v>
      </c>
      <c r="AA312" s="3">
        <f t="shared" si="39"/>
        <v>-1</v>
      </c>
    </row>
    <row r="313" spans="1:27" x14ac:dyDescent="0.25">
      <c r="A313" s="14">
        <v>264</v>
      </c>
      <c r="B313" s="14" t="s">
        <v>1</v>
      </c>
      <c r="C313" s="14"/>
      <c r="D313" s="14">
        <v>9</v>
      </c>
      <c r="E313" s="13" t="s">
        <v>155</v>
      </c>
      <c r="F313" s="12">
        <v>0</v>
      </c>
      <c r="G313" s="12">
        <v>0</v>
      </c>
      <c r="H313" s="12">
        <v>18.243597637454105</v>
      </c>
      <c r="I313" s="12">
        <v>0</v>
      </c>
      <c r="J313" s="12">
        <v>9.0467036073730629</v>
      </c>
      <c r="K313" s="12">
        <v>0</v>
      </c>
      <c r="L313" s="11" t="str">
        <f t="shared" si="32"/>
        <v>0-14</v>
      </c>
      <c r="M313" s="10">
        <f t="shared" si="33"/>
        <v>-0.95</v>
      </c>
      <c r="N313" s="5">
        <f t="shared" si="34"/>
        <v>-1</v>
      </c>
      <c r="O313" s="9"/>
      <c r="P313" s="8">
        <f t="shared" si="35"/>
        <v>6.6642873966151761</v>
      </c>
      <c r="Q313" s="7">
        <f t="shared" si="36"/>
        <v>7.0309311735122204</v>
      </c>
      <c r="R313" s="6">
        <f t="shared" si="37"/>
        <v>1.0550162012945696</v>
      </c>
      <c r="S313" s="5">
        <f t="shared" si="38"/>
        <v>-1</v>
      </c>
      <c r="T313" s="4">
        <v>11095.958333333339</v>
      </c>
      <c r="U313" s="3">
        <v>0</v>
      </c>
      <c r="V313" s="3">
        <v>0</v>
      </c>
      <c r="W313" s="3">
        <v>2</v>
      </c>
      <c r="X313" s="3">
        <v>0</v>
      </c>
      <c r="Y313" s="3">
        <v>1</v>
      </c>
      <c r="Z313" s="3">
        <v>0</v>
      </c>
      <c r="AA313" s="3">
        <f t="shared" si="39"/>
        <v>-1</v>
      </c>
    </row>
    <row r="314" spans="1:27" x14ac:dyDescent="0.25">
      <c r="A314" s="14">
        <v>402</v>
      </c>
      <c r="B314" s="14" t="s">
        <v>1</v>
      </c>
      <c r="C314" s="14"/>
      <c r="D314" s="14">
        <v>13</v>
      </c>
      <c r="E314" s="13" t="s">
        <v>16</v>
      </c>
      <c r="F314" s="12">
        <v>0</v>
      </c>
      <c r="G314" s="12">
        <v>0</v>
      </c>
      <c r="H314" s="12">
        <v>2.6987457579090117</v>
      </c>
      <c r="I314" s="12">
        <v>0</v>
      </c>
      <c r="J314" s="12">
        <v>1.3326092822899558</v>
      </c>
      <c r="K314" s="12">
        <v>0</v>
      </c>
      <c r="L314" s="11" t="str">
        <f t="shared" si="32"/>
        <v>0-2</v>
      </c>
      <c r="M314" s="10">
        <f t="shared" si="33"/>
        <v>-0.95</v>
      </c>
      <c r="N314" s="5">
        <f t="shared" si="34"/>
        <v>-1</v>
      </c>
      <c r="O314" s="9"/>
      <c r="P314" s="8">
        <f t="shared" si="35"/>
        <v>0.98395224567845418</v>
      </c>
      <c r="Q314" s="7">
        <f t="shared" si="36"/>
        <v>1.0394387321077758</v>
      </c>
      <c r="R314" s="6">
        <f t="shared" si="37"/>
        <v>1.0563914424434924</v>
      </c>
      <c r="S314" s="5">
        <f t="shared" si="38"/>
        <v>-1</v>
      </c>
      <c r="T314" s="4">
        <v>75452.458333333343</v>
      </c>
      <c r="U314" s="3">
        <v>0</v>
      </c>
      <c r="V314" s="3">
        <v>0</v>
      </c>
      <c r="W314" s="3">
        <v>2</v>
      </c>
      <c r="X314" s="3">
        <v>0</v>
      </c>
      <c r="Y314" s="3">
        <v>1</v>
      </c>
      <c r="Z314" s="3">
        <v>0</v>
      </c>
      <c r="AA314" s="3">
        <f t="shared" si="39"/>
        <v>-1</v>
      </c>
    </row>
    <row r="315" spans="1:27" x14ac:dyDescent="0.25">
      <c r="A315" s="14">
        <v>161</v>
      </c>
      <c r="B315" s="14" t="s">
        <v>1</v>
      </c>
      <c r="C315" s="14"/>
      <c r="D315" s="14">
        <v>7</v>
      </c>
      <c r="E315" s="13" t="s">
        <v>258</v>
      </c>
      <c r="F315" s="12">
        <v>9.3513112291714151</v>
      </c>
      <c r="G315" s="12">
        <v>2.3333955572148595</v>
      </c>
      <c r="H315" s="12">
        <v>11.645849710309488</v>
      </c>
      <c r="I315" s="12">
        <v>6.975730271762826</v>
      </c>
      <c r="J315" s="12">
        <v>2.3211684762109246</v>
      </c>
      <c r="K315" s="12">
        <v>2.3169489643720835</v>
      </c>
      <c r="L315" s="11" t="str">
        <f t="shared" si="32"/>
        <v>2-10</v>
      </c>
      <c r="M315" s="10">
        <f t="shared" si="33"/>
        <v>-0.97</v>
      </c>
      <c r="N315" s="5">
        <f t="shared" si="34"/>
        <v>-1.8178395416299088E-3</v>
      </c>
      <c r="O315" s="9"/>
      <c r="P315" s="8">
        <f t="shared" si="35"/>
        <v>5.8976276628423685</v>
      </c>
      <c r="Q315" s="7">
        <f t="shared" si="36"/>
        <v>3.697441672404592</v>
      </c>
      <c r="R315" s="6">
        <f t="shared" si="37"/>
        <v>0.62693711502000882</v>
      </c>
      <c r="S315" s="5">
        <f t="shared" si="38"/>
        <v>-0.60713881973765915</v>
      </c>
      <c r="T315" s="4">
        <v>43149.958333333314</v>
      </c>
      <c r="U315" s="3">
        <v>4</v>
      </c>
      <c r="V315" s="3">
        <v>1</v>
      </c>
      <c r="W315" s="3">
        <v>5</v>
      </c>
      <c r="X315" s="3">
        <v>3</v>
      </c>
      <c r="Y315" s="3">
        <v>1</v>
      </c>
      <c r="Z315" s="3">
        <v>1</v>
      </c>
      <c r="AA315" s="3">
        <f t="shared" si="39"/>
        <v>0</v>
      </c>
    </row>
    <row r="316" spans="1:27" x14ac:dyDescent="0.25">
      <c r="A316" s="14">
        <v>24</v>
      </c>
      <c r="B316" s="14" t="s">
        <v>1</v>
      </c>
      <c r="C316" s="14"/>
      <c r="D316" s="14">
        <v>2</v>
      </c>
      <c r="E316" s="13" t="s">
        <v>395</v>
      </c>
      <c r="F316" s="12">
        <v>0</v>
      </c>
      <c r="G316" s="12">
        <v>0</v>
      </c>
      <c r="H316" s="12">
        <v>9.4914932491754271</v>
      </c>
      <c r="I316" s="12">
        <v>0</v>
      </c>
      <c r="J316" s="12">
        <v>19.331142470520007</v>
      </c>
      <c r="K316" s="12">
        <v>0</v>
      </c>
      <c r="L316" s="11" t="str">
        <f t="shared" si="32"/>
        <v>0-17</v>
      </c>
      <c r="M316" s="10">
        <f t="shared" si="33"/>
        <v>-0.98</v>
      </c>
      <c r="N316" s="5">
        <f t="shared" si="34"/>
        <v>-1</v>
      </c>
      <c r="O316" s="9"/>
      <c r="P316" s="24">
        <f t="shared" si="35"/>
        <v>8.342012806675088</v>
      </c>
      <c r="Q316" s="7">
        <f t="shared" si="36"/>
        <v>8.5435863405409656</v>
      </c>
      <c r="R316" s="6">
        <f t="shared" si="37"/>
        <v>1.024163656726178</v>
      </c>
      <c r="S316" s="5">
        <f t="shared" si="38"/>
        <v>-1</v>
      </c>
      <c r="T316" s="4">
        <v>10262.333333333332</v>
      </c>
      <c r="U316" s="3">
        <v>0</v>
      </c>
      <c r="V316" s="3">
        <v>0</v>
      </c>
      <c r="W316" s="3">
        <v>1</v>
      </c>
      <c r="X316" s="3">
        <v>0</v>
      </c>
      <c r="Y316" s="3">
        <v>2</v>
      </c>
      <c r="Z316" s="3">
        <v>0</v>
      </c>
      <c r="AA316" s="3">
        <f t="shared" si="39"/>
        <v>-2</v>
      </c>
    </row>
    <row r="317" spans="1:27" x14ac:dyDescent="0.25">
      <c r="A317" s="14">
        <v>387</v>
      </c>
      <c r="B317" s="14" t="s">
        <v>1</v>
      </c>
      <c r="C317" s="14" t="s">
        <v>441</v>
      </c>
      <c r="D317" s="14">
        <v>13</v>
      </c>
      <c r="E317" s="13" t="s">
        <v>31</v>
      </c>
      <c r="F317" s="12">
        <v>0.7568590350047304</v>
      </c>
      <c r="G317" s="12">
        <v>1.5261059499055722</v>
      </c>
      <c r="H317" s="12">
        <v>0</v>
      </c>
      <c r="I317" s="12">
        <v>1.5549076773566568</v>
      </c>
      <c r="J317" s="12">
        <v>7.0633385261951762</v>
      </c>
      <c r="K317" s="12">
        <v>0</v>
      </c>
      <c r="L317" s="11" t="str">
        <f t="shared" si="32"/>
        <v>0-6</v>
      </c>
      <c r="M317" s="16">
        <f t="shared" si="33"/>
        <v>-1.04</v>
      </c>
      <c r="N317" s="5">
        <f t="shared" si="34"/>
        <v>-1</v>
      </c>
      <c r="O317" s="9"/>
      <c r="P317" s="8">
        <f t="shared" si="35"/>
        <v>3.0230262850145588</v>
      </c>
      <c r="Q317" s="7">
        <f t="shared" si="36"/>
        <v>2.9129048818408596</v>
      </c>
      <c r="R317" s="6">
        <f t="shared" si="37"/>
        <v>0.96357246256190954</v>
      </c>
      <c r="S317" s="5">
        <f t="shared" si="38"/>
        <v>-1</v>
      </c>
      <c r="T317" s="4">
        <v>126358.58333333334</v>
      </c>
      <c r="U317" s="3">
        <v>1</v>
      </c>
      <c r="V317" s="3">
        <v>2</v>
      </c>
      <c r="W317" s="3">
        <v>0</v>
      </c>
      <c r="X317" s="3">
        <v>2</v>
      </c>
      <c r="Y317" s="3">
        <v>9</v>
      </c>
      <c r="Z317" s="3">
        <v>0</v>
      </c>
      <c r="AA317" s="3">
        <f t="shared" si="39"/>
        <v>-9</v>
      </c>
    </row>
    <row r="318" spans="1:27" x14ac:dyDescent="0.25">
      <c r="A318" s="14">
        <v>109</v>
      </c>
      <c r="B318" s="14" t="s">
        <v>1</v>
      </c>
      <c r="C318" s="14"/>
      <c r="D318" s="14">
        <v>5</v>
      </c>
      <c r="E318" s="13" t="s">
        <v>310</v>
      </c>
      <c r="F318" s="12">
        <v>2.2271590915418065</v>
      </c>
      <c r="G318" s="12">
        <v>0</v>
      </c>
      <c r="H318" s="12">
        <v>4.3707965230313661</v>
      </c>
      <c r="I318" s="12">
        <v>0</v>
      </c>
      <c r="J318" s="12">
        <v>2.1453357718649944</v>
      </c>
      <c r="K318" s="12">
        <v>0</v>
      </c>
      <c r="L318" s="11" t="str">
        <f t="shared" si="32"/>
        <v>0-3</v>
      </c>
      <c r="M318" s="16">
        <f t="shared" si="33"/>
        <v>-1.06</v>
      </c>
      <c r="N318" s="5">
        <f t="shared" si="34"/>
        <v>-1</v>
      </c>
      <c r="O318" s="9"/>
      <c r="P318" s="8">
        <f t="shared" si="35"/>
        <v>1.737748501330725</v>
      </c>
      <c r="Q318" s="7">
        <f t="shared" si="36"/>
        <v>1.6327401184986889</v>
      </c>
      <c r="R318" s="6">
        <f t="shared" si="37"/>
        <v>0.93957216320335002</v>
      </c>
      <c r="S318" s="5">
        <f t="shared" si="38"/>
        <v>-1</v>
      </c>
      <c r="T318" s="4">
        <v>46987.458333333328</v>
      </c>
      <c r="U318" s="3">
        <v>1</v>
      </c>
      <c r="V318" s="3">
        <v>0</v>
      </c>
      <c r="W318" s="3">
        <v>2</v>
      </c>
      <c r="X318" s="3">
        <v>0</v>
      </c>
      <c r="Y318" s="3">
        <v>1</v>
      </c>
      <c r="Z318" s="3">
        <v>0</v>
      </c>
      <c r="AA318" s="3">
        <f t="shared" si="39"/>
        <v>-1</v>
      </c>
    </row>
    <row r="319" spans="1:27" x14ac:dyDescent="0.25">
      <c r="A319" s="14">
        <v>38</v>
      </c>
      <c r="B319" s="14" t="s">
        <v>1</v>
      </c>
      <c r="C319" s="14"/>
      <c r="D319" s="14">
        <v>3</v>
      </c>
      <c r="E319" s="13" t="s">
        <v>381</v>
      </c>
      <c r="F319" s="12">
        <v>0</v>
      </c>
      <c r="G319" s="12">
        <v>0</v>
      </c>
      <c r="H319" s="12">
        <v>7.9346187415694684</v>
      </c>
      <c r="I319" s="12">
        <v>0</v>
      </c>
      <c r="J319" s="12">
        <v>8.1007736238810804</v>
      </c>
      <c r="K319" s="12">
        <v>0</v>
      </c>
      <c r="L319" s="11" t="str">
        <f t="shared" si="32"/>
        <v>0-8</v>
      </c>
      <c r="M319" s="16">
        <f t="shared" si="33"/>
        <v>-1.07</v>
      </c>
      <c r="N319" s="5">
        <f t="shared" si="34"/>
        <v>-1</v>
      </c>
      <c r="O319" s="9"/>
      <c r="P319" s="8">
        <f t="shared" si="35"/>
        <v>4.2871816229409205</v>
      </c>
      <c r="Q319" s="7">
        <f t="shared" si="36"/>
        <v>4.0107214332569336</v>
      </c>
      <c r="R319" s="6">
        <f t="shared" si="37"/>
        <v>0.93551470079909027</v>
      </c>
      <c r="S319" s="5">
        <f t="shared" si="38"/>
        <v>-1</v>
      </c>
      <c r="T319" s="4">
        <v>12227.250000000007</v>
      </c>
      <c r="U319" s="3">
        <v>0</v>
      </c>
      <c r="V319" s="3">
        <v>0</v>
      </c>
      <c r="W319" s="3">
        <v>1</v>
      </c>
      <c r="X319" s="3">
        <v>0</v>
      </c>
      <c r="Y319" s="3">
        <v>1</v>
      </c>
      <c r="Z319" s="3">
        <v>0</v>
      </c>
      <c r="AA319" s="3">
        <f t="shared" si="39"/>
        <v>-1</v>
      </c>
    </row>
    <row r="320" spans="1:27" x14ac:dyDescent="0.25">
      <c r="A320" s="14">
        <v>262</v>
      </c>
      <c r="B320" s="14" t="s">
        <v>1</v>
      </c>
      <c r="C320" s="14"/>
      <c r="D320" s="14">
        <v>9</v>
      </c>
      <c r="E320" s="13" t="s">
        <v>157</v>
      </c>
      <c r="F320" s="12">
        <v>0</v>
      </c>
      <c r="G320" s="12">
        <v>0</v>
      </c>
      <c r="H320" s="12">
        <v>4.1692724619553889</v>
      </c>
      <c r="I320" s="12">
        <v>0</v>
      </c>
      <c r="J320" s="12">
        <v>4.153858934950569</v>
      </c>
      <c r="K320" s="12">
        <v>0</v>
      </c>
      <c r="L320" s="11" t="str">
        <f t="shared" si="32"/>
        <v>0-4</v>
      </c>
      <c r="M320" s="16">
        <f t="shared" si="33"/>
        <v>-1.07</v>
      </c>
      <c r="N320" s="5">
        <f t="shared" si="34"/>
        <v>-1</v>
      </c>
      <c r="O320" s="9"/>
      <c r="P320" s="8">
        <f t="shared" si="35"/>
        <v>2.2184741373746006</v>
      </c>
      <c r="Q320" s="7">
        <f t="shared" si="36"/>
        <v>2.0751996911205488</v>
      </c>
      <c r="R320" s="6">
        <f t="shared" si="37"/>
        <v>0.93541757199675701</v>
      </c>
      <c r="S320" s="5">
        <f t="shared" si="38"/>
        <v>-1</v>
      </c>
      <c r="T320" s="4">
        <v>24111.833333333321</v>
      </c>
      <c r="U320" s="3">
        <v>0</v>
      </c>
      <c r="V320" s="3">
        <v>0</v>
      </c>
      <c r="W320" s="3">
        <v>1</v>
      </c>
      <c r="X320" s="3">
        <v>0</v>
      </c>
      <c r="Y320" s="3">
        <v>1</v>
      </c>
      <c r="Z320" s="3">
        <v>0</v>
      </c>
      <c r="AA320" s="3">
        <f t="shared" si="39"/>
        <v>-1</v>
      </c>
    </row>
    <row r="321" spans="1:27" x14ac:dyDescent="0.25">
      <c r="A321" s="14">
        <v>196</v>
      </c>
      <c r="B321" s="14" t="s">
        <v>1</v>
      </c>
      <c r="C321" s="14"/>
      <c r="D321" s="14">
        <v>8</v>
      </c>
      <c r="E321" s="13" t="s">
        <v>223</v>
      </c>
      <c r="F321" s="12">
        <v>0</v>
      </c>
      <c r="G321" s="12">
        <v>2.3457521361005389</v>
      </c>
      <c r="H321" s="12">
        <v>1.1811116622965534</v>
      </c>
      <c r="I321" s="12">
        <v>1.1895344756829416</v>
      </c>
      <c r="J321" s="12">
        <v>0</v>
      </c>
      <c r="K321" s="12">
        <v>0</v>
      </c>
      <c r="L321" s="11" t="str">
        <f t="shared" si="32"/>
        <v>0-2</v>
      </c>
      <c r="M321" s="16">
        <f t="shared" si="33"/>
        <v>-1.08</v>
      </c>
      <c r="N321" s="5" t="e">
        <f t="shared" si="34"/>
        <v>#DIV/0!</v>
      </c>
      <c r="O321" s="9"/>
      <c r="P321" s="8">
        <f t="shared" si="35"/>
        <v>0.86619847745483358</v>
      </c>
      <c r="Q321" s="7">
        <f t="shared" si="36"/>
        <v>0.79981883301392487</v>
      </c>
      <c r="R321" s="6">
        <f t="shared" si="37"/>
        <v>0.92336670385758102</v>
      </c>
      <c r="S321" s="5">
        <f t="shared" si="38"/>
        <v>-1</v>
      </c>
      <c r="T321" s="4">
        <v>82946.833333333285</v>
      </c>
      <c r="U321" s="3">
        <v>0</v>
      </c>
      <c r="V321" s="3">
        <v>2</v>
      </c>
      <c r="W321" s="3">
        <v>1</v>
      </c>
      <c r="X321" s="3">
        <v>1</v>
      </c>
      <c r="Y321" s="3">
        <v>0</v>
      </c>
      <c r="Z321" s="3">
        <v>0</v>
      </c>
      <c r="AA321" s="3">
        <f t="shared" si="39"/>
        <v>0</v>
      </c>
    </row>
    <row r="322" spans="1:27" x14ac:dyDescent="0.25">
      <c r="A322" s="14">
        <v>195</v>
      </c>
      <c r="B322" s="14" t="s">
        <v>1</v>
      </c>
      <c r="C322" s="14"/>
      <c r="D322" s="14">
        <v>8</v>
      </c>
      <c r="E322" s="13" t="s">
        <v>224</v>
      </c>
      <c r="F322" s="12">
        <v>3.5739494822240681</v>
      </c>
      <c r="G322" s="12">
        <v>0</v>
      </c>
      <c r="H322" s="12">
        <v>1.7737965898760562</v>
      </c>
      <c r="I322" s="12">
        <v>0</v>
      </c>
      <c r="J322" s="12">
        <v>1.7609431611571156</v>
      </c>
      <c r="K322" s="12">
        <v>0</v>
      </c>
      <c r="L322" s="11" t="str">
        <f t="shared" si="32"/>
        <v>0-2</v>
      </c>
      <c r="M322" s="16">
        <f t="shared" si="33"/>
        <v>-1.1100000000000001</v>
      </c>
      <c r="N322" s="5">
        <f t="shared" si="34"/>
        <v>-1</v>
      </c>
      <c r="O322" s="9"/>
      <c r="P322" s="8">
        <f t="shared" si="35"/>
        <v>1.1800036705091876</v>
      </c>
      <c r="Q322" s="7">
        <f t="shared" si="36"/>
        <v>1.0592655341055961</v>
      </c>
      <c r="R322" s="6">
        <f t="shared" si="37"/>
        <v>0.89767986369780406</v>
      </c>
      <c r="S322" s="5">
        <f t="shared" si="38"/>
        <v>-1</v>
      </c>
      <c r="T322" s="4">
        <v>56958.458333333365</v>
      </c>
      <c r="U322" s="3">
        <v>2</v>
      </c>
      <c r="V322" s="3">
        <v>0</v>
      </c>
      <c r="W322" s="3">
        <v>1</v>
      </c>
      <c r="X322" s="3">
        <v>0</v>
      </c>
      <c r="Y322" s="3">
        <v>1</v>
      </c>
      <c r="Z322" s="3">
        <v>0</v>
      </c>
      <c r="AA322" s="3">
        <f t="shared" si="39"/>
        <v>-1</v>
      </c>
    </row>
    <row r="323" spans="1:27" x14ac:dyDescent="0.25">
      <c r="A323" s="14">
        <v>254</v>
      </c>
      <c r="B323" s="14" t="s">
        <v>1</v>
      </c>
      <c r="C323" s="14"/>
      <c r="D323" s="14">
        <v>9</v>
      </c>
      <c r="E323" s="13" t="s">
        <v>165</v>
      </c>
      <c r="F323" s="12">
        <v>3.1024346355802717</v>
      </c>
      <c r="G323" s="12">
        <v>9.2680553302903217</v>
      </c>
      <c r="H323" s="12">
        <v>3.0769230769230766</v>
      </c>
      <c r="I323" s="12">
        <v>6.1285306081800561</v>
      </c>
      <c r="J323" s="12">
        <v>0</v>
      </c>
      <c r="K323" s="12">
        <v>0</v>
      </c>
      <c r="L323" s="11" t="str">
        <f t="shared" si="32"/>
        <v>0-7</v>
      </c>
      <c r="M323" s="16">
        <f t="shared" si="33"/>
        <v>-1.1499999999999999</v>
      </c>
      <c r="N323" s="5" t="e">
        <f t="shared" si="34"/>
        <v>#DIV/0!</v>
      </c>
      <c r="O323" s="9"/>
      <c r="P323" s="8">
        <f t="shared" si="35"/>
        <v>3.6922291306433577</v>
      </c>
      <c r="Q323" s="7">
        <f t="shared" si="36"/>
        <v>3.220438656525197</v>
      </c>
      <c r="R323" s="6">
        <f t="shared" si="37"/>
        <v>0.872220694484377</v>
      </c>
      <c r="S323" s="5">
        <f t="shared" si="38"/>
        <v>-1</v>
      </c>
      <c r="T323" s="4">
        <v>32865.666666666672</v>
      </c>
      <c r="U323" s="3">
        <v>1</v>
      </c>
      <c r="V323" s="3">
        <v>3</v>
      </c>
      <c r="W323" s="3">
        <v>1</v>
      </c>
      <c r="X323" s="3">
        <v>2</v>
      </c>
      <c r="Y323" s="3">
        <v>0</v>
      </c>
      <c r="Z323" s="3">
        <v>0</v>
      </c>
      <c r="AA323" s="3">
        <f t="shared" si="39"/>
        <v>0</v>
      </c>
    </row>
    <row r="324" spans="1:27" x14ac:dyDescent="0.25">
      <c r="A324" s="14">
        <v>62</v>
      </c>
      <c r="B324" s="14" t="s">
        <v>1</v>
      </c>
      <c r="C324" s="14"/>
      <c r="D324" s="14">
        <v>4</v>
      </c>
      <c r="E324" s="13" t="s">
        <v>357</v>
      </c>
      <c r="F324" s="12">
        <v>0</v>
      </c>
      <c r="G324" s="12">
        <v>9.6061479346781944</v>
      </c>
      <c r="H324" s="12">
        <v>9.5641154388733476</v>
      </c>
      <c r="I324" s="12">
        <v>9.5235827718387647</v>
      </c>
      <c r="J324" s="12">
        <v>0</v>
      </c>
      <c r="K324" s="12">
        <v>0</v>
      </c>
      <c r="L324" s="11" t="str">
        <f t="shared" si="32"/>
        <v>1-10</v>
      </c>
      <c r="M324" s="16">
        <f t="shared" si="33"/>
        <v>-1.22</v>
      </c>
      <c r="N324" s="5" t="e">
        <f t="shared" si="34"/>
        <v>#DIV/0!</v>
      </c>
      <c r="O324" s="9"/>
      <c r="P324" s="24">
        <f t="shared" si="35"/>
        <v>5.733264884888766</v>
      </c>
      <c r="Q324" s="7">
        <f t="shared" si="36"/>
        <v>4.6812583088589079</v>
      </c>
      <c r="R324" s="6">
        <f t="shared" si="37"/>
        <v>0.81650829027581751</v>
      </c>
      <c r="S324" s="5">
        <f t="shared" si="38"/>
        <v>-1</v>
      </c>
      <c r="T324" s="4">
        <v>10581.041666666672</v>
      </c>
      <c r="U324" s="3">
        <v>0</v>
      </c>
      <c r="V324" s="3">
        <v>1</v>
      </c>
      <c r="W324" s="3">
        <v>1</v>
      </c>
      <c r="X324" s="3">
        <v>1</v>
      </c>
      <c r="Y324" s="3">
        <v>0</v>
      </c>
      <c r="Z324" s="3">
        <v>0</v>
      </c>
      <c r="AA324" s="3">
        <f t="shared" si="39"/>
        <v>0</v>
      </c>
    </row>
    <row r="325" spans="1:27" x14ac:dyDescent="0.25">
      <c r="A325" s="14">
        <v>76</v>
      </c>
      <c r="B325" s="14" t="s">
        <v>1</v>
      </c>
      <c r="C325" s="14"/>
      <c r="D325" s="14">
        <v>5</v>
      </c>
      <c r="E325" s="13" t="s">
        <v>343</v>
      </c>
      <c r="F325" s="12">
        <v>0</v>
      </c>
      <c r="G325" s="12">
        <v>0</v>
      </c>
      <c r="H325" s="12">
        <v>0</v>
      </c>
      <c r="I325" s="12">
        <v>1.2961888806436874</v>
      </c>
      <c r="J325" s="12">
        <v>1.2765767318359089</v>
      </c>
      <c r="K325" s="12">
        <v>0</v>
      </c>
      <c r="L325" s="11" t="str">
        <f t="shared" ref="L325:L350" si="40">CONCATENATE(ROUND(P325-Q325,),"-",ROUND(P325+Q325,0))</f>
        <v>0-1</v>
      </c>
      <c r="M325" s="16">
        <f t="shared" ref="M325:M350" si="41">ROUND((K325-P325)/Q325,2)</f>
        <v>-1.22</v>
      </c>
      <c r="N325" s="5">
        <f t="shared" ref="N325:N350" si="42">((K325-J325)/J325)</f>
        <v>-1</v>
      </c>
      <c r="O325" s="9"/>
      <c r="P325" s="8">
        <f t="shared" ref="P325:P350" si="43">(F325+G325*2+H325*3+I325*4+J325*5)/15</f>
        <v>0.77117594545028634</v>
      </c>
      <c r="Q325" s="7">
        <f t="shared" ref="Q325:Q350" si="44">SQRT(((1*POWER((F325-P325),2))+ (2*POWER((G325-P325),2))+ (3*POWER((H325-P325),2))+ (4*POWER((I325-P325),2))+ (5*POWER((J325-P325),2)))/15)</f>
        <v>0.62970777010316192</v>
      </c>
      <c r="R325" s="6">
        <f t="shared" ref="R325:R350" si="45">Q325/P325</f>
        <v>0.81655525411322083</v>
      </c>
      <c r="S325" s="5">
        <f t="shared" ref="S325:S350" si="46">(K325-P325)/P325</f>
        <v>-1</v>
      </c>
      <c r="T325" s="4">
        <v>79370.583333333285</v>
      </c>
      <c r="U325" s="3">
        <v>0</v>
      </c>
      <c r="V325" s="3">
        <v>0</v>
      </c>
      <c r="W325" s="3">
        <v>0</v>
      </c>
      <c r="X325" s="3">
        <v>1</v>
      </c>
      <c r="Y325" s="3">
        <v>1</v>
      </c>
      <c r="Z325" s="3">
        <v>0</v>
      </c>
      <c r="AA325" s="3">
        <f t="shared" ref="AA325:AA350" si="47">+Z325-Y325</f>
        <v>-1</v>
      </c>
    </row>
    <row r="326" spans="1:27" x14ac:dyDescent="0.25">
      <c r="A326" s="14">
        <v>102</v>
      </c>
      <c r="B326" s="14" t="s">
        <v>1</v>
      </c>
      <c r="C326" s="14"/>
      <c r="D326" s="14">
        <v>5</v>
      </c>
      <c r="E326" s="13" t="s">
        <v>317</v>
      </c>
      <c r="F326" s="12">
        <v>0</v>
      </c>
      <c r="G326" s="12">
        <v>0</v>
      </c>
      <c r="H326" s="12">
        <v>0</v>
      </c>
      <c r="I326" s="12">
        <v>4.2107036085729925</v>
      </c>
      <c r="J326" s="12">
        <v>4.1952467853921505</v>
      </c>
      <c r="K326" s="12">
        <v>0</v>
      </c>
      <c r="L326" s="11" t="str">
        <f t="shared" si="40"/>
        <v>0-5</v>
      </c>
      <c r="M326" s="16">
        <f t="shared" si="41"/>
        <v>-1.22</v>
      </c>
      <c r="N326" s="5">
        <f t="shared" si="42"/>
        <v>-1</v>
      </c>
      <c r="O326" s="9"/>
      <c r="P326" s="8">
        <f t="shared" si="43"/>
        <v>2.5212698907501818</v>
      </c>
      <c r="Q326" s="7">
        <f t="shared" si="44"/>
        <v>2.0586168420999389</v>
      </c>
      <c r="R326" s="6">
        <f t="shared" si="45"/>
        <v>0.81649999060093303</v>
      </c>
      <c r="S326" s="5">
        <f t="shared" si="46"/>
        <v>-1</v>
      </c>
      <c r="T326" s="4">
        <v>23912.083333333343</v>
      </c>
      <c r="U326" s="3">
        <v>0</v>
      </c>
      <c r="V326" s="3">
        <v>0</v>
      </c>
      <c r="W326" s="3">
        <v>0</v>
      </c>
      <c r="X326" s="3">
        <v>1</v>
      </c>
      <c r="Y326" s="3">
        <v>1</v>
      </c>
      <c r="Z326" s="3">
        <v>0</v>
      </c>
      <c r="AA326" s="3">
        <f t="shared" si="47"/>
        <v>-1</v>
      </c>
    </row>
    <row r="327" spans="1:27" x14ac:dyDescent="0.25">
      <c r="A327" s="14">
        <v>236</v>
      </c>
      <c r="B327" s="14" t="s">
        <v>1</v>
      </c>
      <c r="C327" s="14"/>
      <c r="D327" s="14">
        <v>8</v>
      </c>
      <c r="E327" s="13" t="s">
        <v>183</v>
      </c>
      <c r="F327" s="12">
        <v>1.946623581398065</v>
      </c>
      <c r="G327" s="12">
        <v>0</v>
      </c>
      <c r="H327" s="12">
        <v>1.9455158292031651</v>
      </c>
      <c r="I327" s="12">
        <v>0</v>
      </c>
      <c r="J327" s="12">
        <v>1.9448725865346745</v>
      </c>
      <c r="K327" s="12">
        <v>0</v>
      </c>
      <c r="L327" s="11" t="str">
        <f t="shared" si="40"/>
        <v>0-2</v>
      </c>
      <c r="M327" s="16">
        <f t="shared" si="41"/>
        <v>-1.22</v>
      </c>
      <c r="N327" s="5">
        <f t="shared" si="42"/>
        <v>-1</v>
      </c>
      <c r="O327" s="9"/>
      <c r="P327" s="8">
        <f t="shared" si="43"/>
        <v>1.1671689334453954</v>
      </c>
      <c r="Q327" s="7">
        <f t="shared" si="44"/>
        <v>0.95298954152934645</v>
      </c>
      <c r="R327" s="6">
        <f t="shared" si="45"/>
        <v>0.81649666489682227</v>
      </c>
      <c r="S327" s="5">
        <f t="shared" si="46"/>
        <v>-1</v>
      </c>
      <c r="T327" s="4">
        <v>51428.041666666672</v>
      </c>
      <c r="U327" s="3">
        <v>1</v>
      </c>
      <c r="V327" s="3">
        <v>0</v>
      </c>
      <c r="W327" s="3">
        <v>1</v>
      </c>
      <c r="X327" s="3">
        <v>0</v>
      </c>
      <c r="Y327" s="3">
        <v>1</v>
      </c>
      <c r="Z327" s="3">
        <v>0</v>
      </c>
      <c r="AA327" s="3">
        <f t="shared" si="47"/>
        <v>-1</v>
      </c>
    </row>
    <row r="328" spans="1:27" x14ac:dyDescent="0.25">
      <c r="A328" s="14">
        <v>368</v>
      </c>
      <c r="B328" s="14" t="s">
        <v>1</v>
      </c>
      <c r="C328" s="14" t="s">
        <v>441</v>
      </c>
      <c r="D328" s="14">
        <v>13</v>
      </c>
      <c r="E328" s="13" t="s">
        <v>50</v>
      </c>
      <c r="F328" s="12">
        <v>0</v>
      </c>
      <c r="G328" s="12">
        <v>1.3923746601735596</v>
      </c>
      <c r="H328" s="12">
        <v>2.8442219630819991</v>
      </c>
      <c r="I328" s="12">
        <v>0</v>
      </c>
      <c r="J328" s="12">
        <v>1.4871989351655623</v>
      </c>
      <c r="K328" s="12">
        <v>0</v>
      </c>
      <c r="L328" s="11" t="str">
        <f t="shared" si="40"/>
        <v>0-2</v>
      </c>
      <c r="M328" s="16">
        <f t="shared" si="41"/>
        <v>-1.22</v>
      </c>
      <c r="N328" s="5">
        <f t="shared" si="42"/>
        <v>-1</v>
      </c>
      <c r="O328" s="9"/>
      <c r="P328" s="8">
        <f t="shared" si="43"/>
        <v>1.2502273256947285</v>
      </c>
      <c r="Q328" s="7">
        <f t="shared" si="44"/>
        <v>1.0249874142154771</v>
      </c>
      <c r="R328" s="6">
        <f t="shared" si="45"/>
        <v>0.81984083466253654</v>
      </c>
      <c r="S328" s="5">
        <f t="shared" si="46"/>
        <v>-1</v>
      </c>
      <c r="T328" s="4">
        <v>65917.416666666657</v>
      </c>
      <c r="U328" s="3">
        <v>0</v>
      </c>
      <c r="V328" s="3">
        <v>1</v>
      </c>
      <c r="W328" s="3">
        <v>2</v>
      </c>
      <c r="X328" s="3">
        <v>0</v>
      </c>
      <c r="Y328" s="3">
        <v>1</v>
      </c>
      <c r="Z328" s="3">
        <v>0</v>
      </c>
      <c r="AA328" s="3">
        <f t="shared" si="47"/>
        <v>-1</v>
      </c>
    </row>
    <row r="329" spans="1:27" x14ac:dyDescent="0.25">
      <c r="A329" s="14">
        <v>406</v>
      </c>
      <c r="B329" s="14" t="s">
        <v>1</v>
      </c>
      <c r="C329" s="14"/>
      <c r="D329" s="14">
        <v>13</v>
      </c>
      <c r="E329" s="13" t="s">
        <v>12</v>
      </c>
      <c r="F329" s="12">
        <v>3.7558861778693799</v>
      </c>
      <c r="G329" s="12">
        <v>2.8014474144974901</v>
      </c>
      <c r="H329" s="12">
        <v>1.859159381085842</v>
      </c>
      <c r="I329" s="12">
        <v>0.92578877203377274</v>
      </c>
      <c r="J329" s="12">
        <v>4.6098244578846437</v>
      </c>
      <c r="K329" s="12">
        <v>0.91807307173096175</v>
      </c>
      <c r="L329" s="11" t="str">
        <f t="shared" si="40"/>
        <v>1-4</v>
      </c>
      <c r="M329" s="16">
        <f t="shared" si="41"/>
        <v>-1.24</v>
      </c>
      <c r="N329" s="5">
        <f t="shared" si="42"/>
        <v>-0.80084424469554594</v>
      </c>
      <c r="O329" s="9"/>
      <c r="P329" s="8">
        <f t="shared" si="43"/>
        <v>2.7792357685120126</v>
      </c>
      <c r="Q329" s="7">
        <f t="shared" si="44"/>
        <v>1.5053414282910955</v>
      </c>
      <c r="R329" s="6">
        <f t="shared" si="45"/>
        <v>0.54163862071228563</v>
      </c>
      <c r="S329" s="5">
        <f t="shared" si="46"/>
        <v>-0.66966707821895477</v>
      </c>
      <c r="T329" s="4">
        <v>108865.16666666666</v>
      </c>
      <c r="U329" s="3">
        <v>4</v>
      </c>
      <c r="V329" s="3">
        <v>3</v>
      </c>
      <c r="W329" s="3">
        <v>2</v>
      </c>
      <c r="X329" s="3">
        <v>1</v>
      </c>
      <c r="Y329" s="3">
        <v>5</v>
      </c>
      <c r="Z329" s="3">
        <v>1</v>
      </c>
      <c r="AA329" s="3">
        <f t="shared" si="47"/>
        <v>-4</v>
      </c>
    </row>
    <row r="330" spans="1:27" x14ac:dyDescent="0.25">
      <c r="A330" s="14">
        <v>412</v>
      </c>
      <c r="B330" s="14" t="s">
        <v>1</v>
      </c>
      <c r="C330" s="14"/>
      <c r="D330" s="14">
        <v>13</v>
      </c>
      <c r="E330" s="13" t="s">
        <v>5</v>
      </c>
      <c r="F330" s="12">
        <v>2.6335107661212009</v>
      </c>
      <c r="G330" s="12">
        <v>1.2941591362781926</v>
      </c>
      <c r="H330" s="12">
        <v>1.2728678667689204</v>
      </c>
      <c r="I330" s="12">
        <v>1.2524540271093674</v>
      </c>
      <c r="J330" s="12">
        <v>0</v>
      </c>
      <c r="K330" s="12">
        <v>0</v>
      </c>
      <c r="L330" s="11" t="str">
        <f t="shared" si="40"/>
        <v>0-2</v>
      </c>
      <c r="M330" s="16">
        <f t="shared" si="41"/>
        <v>-1.26</v>
      </c>
      <c r="N330" s="5" t="e">
        <f t="shared" si="42"/>
        <v>#DIV/0!</v>
      </c>
      <c r="O330" s="9"/>
      <c r="P330" s="8">
        <f t="shared" si="43"/>
        <v>0.93668324982812112</v>
      </c>
      <c r="Q330" s="7">
        <f t="shared" si="44"/>
        <v>0.7420505021681848</v>
      </c>
      <c r="R330" s="6">
        <f t="shared" si="45"/>
        <v>0.79221070976165009</v>
      </c>
      <c r="S330" s="5">
        <f t="shared" si="46"/>
        <v>-1</v>
      </c>
      <c r="T330" s="4">
        <v>82244.291666666657</v>
      </c>
      <c r="U330" s="3">
        <v>2</v>
      </c>
      <c r="V330" s="3">
        <v>1</v>
      </c>
      <c r="W330" s="3">
        <v>1</v>
      </c>
      <c r="X330" s="3">
        <v>1</v>
      </c>
      <c r="Y330" s="3">
        <v>0</v>
      </c>
      <c r="Z330" s="3">
        <v>0</v>
      </c>
      <c r="AA330" s="3">
        <f t="shared" si="47"/>
        <v>0</v>
      </c>
    </row>
    <row r="331" spans="1:27" x14ac:dyDescent="0.25">
      <c r="A331" s="14">
        <v>206</v>
      </c>
      <c r="B331" s="14" t="s">
        <v>1</v>
      </c>
      <c r="C331" s="14"/>
      <c r="D331" s="14">
        <v>8</v>
      </c>
      <c r="E331" s="13" t="s">
        <v>213</v>
      </c>
      <c r="F331" s="12">
        <v>1.0103459424506951</v>
      </c>
      <c r="G331" s="12">
        <v>1.4942173787442596</v>
      </c>
      <c r="H331" s="12">
        <v>0.98233515802088944</v>
      </c>
      <c r="I331" s="12">
        <v>0.96890422987252867</v>
      </c>
      <c r="J331" s="12">
        <v>0</v>
      </c>
      <c r="K331" s="12">
        <v>0</v>
      </c>
      <c r="L331" s="11" t="str">
        <f t="shared" si="40"/>
        <v>0-1</v>
      </c>
      <c r="M331" s="16">
        <f t="shared" si="41"/>
        <v>-1.34</v>
      </c>
      <c r="N331" s="5" t="e">
        <f t="shared" si="42"/>
        <v>#DIV/0!</v>
      </c>
      <c r="O331" s="9"/>
      <c r="P331" s="8">
        <f t="shared" si="43"/>
        <v>0.72142687289946639</v>
      </c>
      <c r="Q331" s="7">
        <f t="shared" si="44"/>
        <v>0.53723786128046125</v>
      </c>
      <c r="R331" s="6">
        <f t="shared" si="45"/>
        <v>0.74468789763994192</v>
      </c>
      <c r="S331" s="5">
        <f t="shared" si="46"/>
        <v>-1</v>
      </c>
      <c r="T331" s="4">
        <v>211709.41666666657</v>
      </c>
      <c r="U331" s="3">
        <v>2</v>
      </c>
      <c r="V331" s="3">
        <v>3</v>
      </c>
      <c r="W331" s="3">
        <v>2</v>
      </c>
      <c r="X331" s="3">
        <v>2</v>
      </c>
      <c r="Y331" s="3">
        <v>0</v>
      </c>
      <c r="Z331" s="3">
        <v>0</v>
      </c>
      <c r="AA331" s="3">
        <f t="shared" si="47"/>
        <v>0</v>
      </c>
    </row>
    <row r="332" spans="1:27" x14ac:dyDescent="0.25">
      <c r="A332" s="14">
        <v>30</v>
      </c>
      <c r="B332" s="14" t="s">
        <v>1</v>
      </c>
      <c r="C332" s="14"/>
      <c r="D332" s="14">
        <v>2</v>
      </c>
      <c r="E332" s="13" t="s">
        <v>389</v>
      </c>
      <c r="F332" s="12">
        <v>4.608029491388745</v>
      </c>
      <c r="G332" s="12">
        <v>4.6722422090361162</v>
      </c>
      <c r="H332" s="12">
        <v>4.7389995971850345</v>
      </c>
      <c r="I332" s="12">
        <v>0</v>
      </c>
      <c r="J332" s="12">
        <v>9.7559785856270054</v>
      </c>
      <c r="K332" s="12">
        <v>0</v>
      </c>
      <c r="L332" s="11" t="str">
        <f t="shared" si="40"/>
        <v>1-9</v>
      </c>
      <c r="M332" s="16">
        <f t="shared" si="41"/>
        <v>-1.36</v>
      </c>
      <c r="N332" s="5">
        <f t="shared" si="42"/>
        <v>-1</v>
      </c>
      <c r="O332" s="9"/>
      <c r="P332" s="8">
        <f t="shared" si="43"/>
        <v>5.12996037527674</v>
      </c>
      <c r="Q332" s="7">
        <f t="shared" si="44"/>
        <v>3.771968282803086</v>
      </c>
      <c r="R332" s="6">
        <f t="shared" si="45"/>
        <v>0.73528214778844259</v>
      </c>
      <c r="S332" s="5">
        <f t="shared" si="46"/>
        <v>-1</v>
      </c>
      <c r="T332" s="4">
        <v>20240.874999999985</v>
      </c>
      <c r="U332" s="3">
        <v>1</v>
      </c>
      <c r="V332" s="3">
        <v>1</v>
      </c>
      <c r="W332" s="3">
        <v>1</v>
      </c>
      <c r="X332" s="3">
        <v>0</v>
      </c>
      <c r="Y332" s="3">
        <v>2</v>
      </c>
      <c r="Z332" s="3">
        <v>0</v>
      </c>
      <c r="AA332" s="3">
        <f t="shared" si="47"/>
        <v>-2</v>
      </c>
    </row>
    <row r="333" spans="1:27" x14ac:dyDescent="0.25">
      <c r="A333" s="14">
        <v>186</v>
      </c>
      <c r="B333" s="14" t="s">
        <v>1</v>
      </c>
      <c r="C333" s="14"/>
      <c r="D333" s="14">
        <v>8</v>
      </c>
      <c r="E333" s="13" t="s">
        <v>233</v>
      </c>
      <c r="F333" s="12">
        <v>1.8464024003231203</v>
      </c>
      <c r="G333" s="12">
        <v>0.91436095312985743</v>
      </c>
      <c r="H333" s="12">
        <v>1.8116106124149673</v>
      </c>
      <c r="I333" s="12">
        <v>0</v>
      </c>
      <c r="J333" s="12">
        <v>0.8891971438987738</v>
      </c>
      <c r="K333" s="12">
        <v>0</v>
      </c>
      <c r="L333" s="11" t="str">
        <f t="shared" si="40"/>
        <v>0-2</v>
      </c>
      <c r="M333" s="16">
        <f t="shared" si="41"/>
        <v>-1.36</v>
      </c>
      <c r="N333" s="5">
        <f t="shared" si="42"/>
        <v>-1</v>
      </c>
      <c r="O333" s="9"/>
      <c r="P333" s="8">
        <f t="shared" si="43"/>
        <v>0.90372945755477374</v>
      </c>
      <c r="Q333" s="7">
        <f t="shared" si="44"/>
        <v>0.6648090742955034</v>
      </c>
      <c r="R333" s="6">
        <f t="shared" si="45"/>
        <v>0.73562842146839091</v>
      </c>
      <c r="S333" s="5">
        <f t="shared" si="46"/>
        <v>-1</v>
      </c>
      <c r="T333" s="4">
        <v>113372.16666666666</v>
      </c>
      <c r="U333" s="3">
        <v>2</v>
      </c>
      <c r="V333" s="3">
        <v>1</v>
      </c>
      <c r="W333" s="3">
        <v>2</v>
      </c>
      <c r="X333" s="3">
        <v>0</v>
      </c>
      <c r="Y333" s="3">
        <v>1</v>
      </c>
      <c r="Z333" s="3">
        <v>0</v>
      </c>
      <c r="AA333" s="3">
        <f t="shared" si="47"/>
        <v>-1</v>
      </c>
    </row>
    <row r="334" spans="1:27" x14ac:dyDescent="0.25">
      <c r="A334" s="14">
        <v>320</v>
      </c>
      <c r="B334" s="14" t="s">
        <v>1</v>
      </c>
      <c r="C334" s="14"/>
      <c r="D334" s="14">
        <v>10</v>
      </c>
      <c r="E334" s="13" t="s">
        <v>99</v>
      </c>
      <c r="F334" s="12">
        <v>12.637432073802604</v>
      </c>
      <c r="G334" s="12">
        <v>0</v>
      </c>
      <c r="H334" s="12">
        <v>0</v>
      </c>
      <c r="I334" s="12">
        <v>13.176532595447508</v>
      </c>
      <c r="J334" s="12">
        <v>13.36809036829089</v>
      </c>
      <c r="K334" s="12">
        <v>0</v>
      </c>
      <c r="L334" s="11" t="str">
        <f t="shared" si="40"/>
        <v>3-15</v>
      </c>
      <c r="M334" s="16">
        <f t="shared" si="41"/>
        <v>-1.41</v>
      </c>
      <c r="N334" s="5">
        <f t="shared" si="42"/>
        <v>-1</v>
      </c>
      <c r="O334" s="9"/>
      <c r="P334" s="8">
        <f t="shared" si="43"/>
        <v>8.8122676198031407</v>
      </c>
      <c r="Q334" s="7">
        <f t="shared" si="44"/>
        <v>6.2336561011123717</v>
      </c>
      <c r="R334" s="6">
        <f t="shared" si="45"/>
        <v>0.70738388460921786</v>
      </c>
      <c r="S334" s="5">
        <f t="shared" si="46"/>
        <v>-1</v>
      </c>
      <c r="T334" s="4">
        <v>7386.4166666666688</v>
      </c>
      <c r="U334" s="3">
        <v>1</v>
      </c>
      <c r="V334" s="3">
        <v>0</v>
      </c>
      <c r="W334" s="3">
        <v>0</v>
      </c>
      <c r="X334" s="3">
        <v>1</v>
      </c>
      <c r="Y334" s="3">
        <v>1</v>
      </c>
      <c r="Z334" s="3">
        <v>0</v>
      </c>
      <c r="AA334" s="3">
        <f t="shared" si="47"/>
        <v>-1</v>
      </c>
    </row>
    <row r="335" spans="1:27" x14ac:dyDescent="0.25">
      <c r="A335" s="14">
        <v>325</v>
      </c>
      <c r="B335" s="14" t="s">
        <v>1</v>
      </c>
      <c r="C335" s="14"/>
      <c r="D335" s="14">
        <v>10</v>
      </c>
      <c r="E335" s="13" t="s">
        <v>94</v>
      </c>
      <c r="F335" s="12">
        <v>11.878600700837442</v>
      </c>
      <c r="G335" s="12">
        <v>0</v>
      </c>
      <c r="H335" s="12">
        <v>0</v>
      </c>
      <c r="I335" s="12">
        <v>11.949929794162459</v>
      </c>
      <c r="J335" s="12">
        <v>11.971388381767575</v>
      </c>
      <c r="K335" s="12">
        <v>0</v>
      </c>
      <c r="L335" s="11" t="str">
        <f t="shared" si="40"/>
        <v>2-14</v>
      </c>
      <c r="M335" s="16">
        <f t="shared" si="41"/>
        <v>-1.41</v>
      </c>
      <c r="N335" s="5">
        <f t="shared" si="42"/>
        <v>-1</v>
      </c>
      <c r="O335" s="9"/>
      <c r="P335" s="8">
        <f t="shared" si="43"/>
        <v>7.969017452421677</v>
      </c>
      <c r="Q335" s="7">
        <f t="shared" si="44"/>
        <v>5.6349892311767054</v>
      </c>
      <c r="R335" s="6">
        <f t="shared" si="45"/>
        <v>0.70711217095707424</v>
      </c>
      <c r="S335" s="5">
        <f t="shared" si="46"/>
        <v>-1</v>
      </c>
      <c r="T335" s="4">
        <v>8340.7083333333285</v>
      </c>
      <c r="U335" s="3">
        <v>1</v>
      </c>
      <c r="V335" s="3">
        <v>0</v>
      </c>
      <c r="W335" s="3">
        <v>0</v>
      </c>
      <c r="X335" s="3">
        <v>1</v>
      </c>
      <c r="Y335" s="3">
        <v>1</v>
      </c>
      <c r="Z335" s="3">
        <v>0</v>
      </c>
      <c r="AA335" s="3">
        <f t="shared" si="47"/>
        <v>-1</v>
      </c>
    </row>
    <row r="336" spans="1:27" x14ac:dyDescent="0.25">
      <c r="A336" s="14">
        <v>416</v>
      </c>
      <c r="B336" s="14" t="s">
        <v>1</v>
      </c>
      <c r="C336" s="14"/>
      <c r="D336" s="14">
        <v>13</v>
      </c>
      <c r="E336" s="13" t="s">
        <v>0</v>
      </c>
      <c r="F336" s="12">
        <v>0</v>
      </c>
      <c r="G336" s="12">
        <v>1.1631389631197715</v>
      </c>
      <c r="H336" s="12">
        <v>3.4329656245708793</v>
      </c>
      <c r="I336" s="12">
        <v>1.1257743216506104</v>
      </c>
      <c r="J336" s="12">
        <v>1.107898206312804</v>
      </c>
      <c r="K336" s="12">
        <v>0</v>
      </c>
      <c r="L336" s="11" t="str">
        <f t="shared" si="40"/>
        <v>1-3</v>
      </c>
      <c r="M336" s="16">
        <f t="shared" si="41"/>
        <v>-1.51</v>
      </c>
      <c r="N336" s="5">
        <f t="shared" si="42"/>
        <v>-1</v>
      </c>
      <c r="O336" s="9"/>
      <c r="P336" s="8">
        <f t="shared" si="43"/>
        <v>1.5111842078745761</v>
      </c>
      <c r="Q336" s="7">
        <f t="shared" si="44"/>
        <v>1.0004346139711886</v>
      </c>
      <c r="R336" s="6">
        <f t="shared" si="45"/>
        <v>0.66202029425536568</v>
      </c>
      <c r="S336" s="5">
        <f t="shared" si="46"/>
        <v>-1</v>
      </c>
      <c r="T336" s="4">
        <v>91507.833333333343</v>
      </c>
      <c r="U336" s="3">
        <v>0</v>
      </c>
      <c r="V336" s="3">
        <v>1</v>
      </c>
      <c r="W336" s="3">
        <v>3</v>
      </c>
      <c r="X336" s="3">
        <v>1</v>
      </c>
      <c r="Y336" s="3">
        <v>1</v>
      </c>
      <c r="Z336" s="3">
        <v>0</v>
      </c>
      <c r="AA336" s="3">
        <f t="shared" si="47"/>
        <v>-1</v>
      </c>
    </row>
    <row r="337" spans="1:27" x14ac:dyDescent="0.25">
      <c r="A337" s="14">
        <v>41</v>
      </c>
      <c r="B337" s="14" t="s">
        <v>1</v>
      </c>
      <c r="C337" s="14"/>
      <c r="D337" s="14">
        <v>3</v>
      </c>
      <c r="E337" s="13" t="s">
        <v>378</v>
      </c>
      <c r="F337" s="12">
        <v>0</v>
      </c>
      <c r="G337" s="12">
        <v>2.1461299910935603</v>
      </c>
      <c r="H337" s="12">
        <v>0</v>
      </c>
      <c r="I337" s="12">
        <v>4.350237631730633</v>
      </c>
      <c r="J337" s="12">
        <v>4.3802734385694029</v>
      </c>
      <c r="K337" s="12">
        <v>0</v>
      </c>
      <c r="L337" s="11" t="str">
        <f t="shared" si="40"/>
        <v>1-5</v>
      </c>
      <c r="M337" s="16">
        <f t="shared" si="41"/>
        <v>-1.53</v>
      </c>
      <c r="N337" s="5">
        <f t="shared" si="42"/>
        <v>-1</v>
      </c>
      <c r="O337" s="9"/>
      <c r="P337" s="8">
        <f t="shared" si="43"/>
        <v>2.9063051801304445</v>
      </c>
      <c r="Q337" s="7">
        <f t="shared" si="44"/>
        <v>1.8999096060923735</v>
      </c>
      <c r="R337" s="6">
        <f t="shared" si="45"/>
        <v>0.65371992558850933</v>
      </c>
      <c r="S337" s="5">
        <f t="shared" si="46"/>
        <v>-1</v>
      </c>
      <c r="T337" s="4">
        <v>45383.708333333358</v>
      </c>
      <c r="U337" s="3">
        <v>0</v>
      </c>
      <c r="V337" s="3">
        <v>1</v>
      </c>
      <c r="W337" s="3">
        <v>0</v>
      </c>
      <c r="X337" s="3">
        <v>2</v>
      </c>
      <c r="Y337" s="3">
        <v>2</v>
      </c>
      <c r="Z337" s="3">
        <v>0</v>
      </c>
      <c r="AA337" s="3">
        <f t="shared" si="47"/>
        <v>-2</v>
      </c>
    </row>
    <row r="338" spans="1:27" x14ac:dyDescent="0.25">
      <c r="A338" s="14">
        <v>185</v>
      </c>
      <c r="B338" s="14" t="s">
        <v>1</v>
      </c>
      <c r="C338" s="14" t="s">
        <v>442</v>
      </c>
      <c r="D338" s="14">
        <v>8</v>
      </c>
      <c r="E338" s="13" t="s">
        <v>234</v>
      </c>
      <c r="F338" s="12">
        <v>0.87554078323689621</v>
      </c>
      <c r="G338" s="12">
        <v>1.3098177388616374</v>
      </c>
      <c r="H338" s="12">
        <v>0</v>
      </c>
      <c r="I338" s="12">
        <v>0.43457051938782049</v>
      </c>
      <c r="J338" s="12">
        <v>0.86726319920385253</v>
      </c>
      <c r="K338" s="12">
        <v>0</v>
      </c>
      <c r="L338" s="11" t="str">
        <f t="shared" si="40"/>
        <v>0-1</v>
      </c>
      <c r="M338" s="16">
        <f t="shared" si="41"/>
        <v>-1.53</v>
      </c>
      <c r="N338" s="5">
        <f t="shared" si="42"/>
        <v>-1</v>
      </c>
      <c r="O338" s="9"/>
      <c r="P338" s="8">
        <f t="shared" si="43"/>
        <v>0.63798495563538116</v>
      </c>
      <c r="Q338" s="7">
        <f t="shared" si="44"/>
        <v>0.41701942845856493</v>
      </c>
      <c r="R338" s="6">
        <f t="shared" si="45"/>
        <v>0.6536508812237547</v>
      </c>
      <c r="S338" s="5">
        <f t="shared" si="46"/>
        <v>-1</v>
      </c>
      <c r="T338" s="4">
        <v>231036.08333333331</v>
      </c>
      <c r="U338" s="3">
        <v>2</v>
      </c>
      <c r="V338" s="3">
        <v>3</v>
      </c>
      <c r="W338" s="3">
        <v>0</v>
      </c>
      <c r="X338" s="3">
        <v>1</v>
      </c>
      <c r="Y338" s="3">
        <v>2</v>
      </c>
      <c r="Z338" s="3">
        <v>0</v>
      </c>
      <c r="AA338" s="3">
        <f t="shared" si="47"/>
        <v>-2</v>
      </c>
    </row>
    <row r="339" spans="1:27" x14ac:dyDescent="0.25">
      <c r="A339" s="14">
        <v>100</v>
      </c>
      <c r="B339" s="14" t="s">
        <v>1</v>
      </c>
      <c r="C339" s="14"/>
      <c r="D339" s="14">
        <v>5</v>
      </c>
      <c r="E339" s="13" t="s">
        <v>319</v>
      </c>
      <c r="F339" s="12">
        <v>0</v>
      </c>
      <c r="G339" s="12">
        <v>1.2940837725130137</v>
      </c>
      <c r="H339" s="12">
        <v>1.2769027447024497</v>
      </c>
      <c r="I339" s="12">
        <v>1.260255327729398</v>
      </c>
      <c r="J339" s="12">
        <v>3.7319118895602874</v>
      </c>
      <c r="K339" s="12">
        <v>0</v>
      </c>
      <c r="L339" s="11" t="str">
        <f t="shared" si="40"/>
        <v>1-3</v>
      </c>
      <c r="M339" s="16">
        <f t="shared" si="41"/>
        <v>-1.6</v>
      </c>
      <c r="N339" s="5">
        <f t="shared" si="42"/>
        <v>-1</v>
      </c>
      <c r="O339" s="9"/>
      <c r="P339" s="8">
        <f t="shared" si="43"/>
        <v>2.0079637691901606</v>
      </c>
      <c r="Q339" s="7">
        <f t="shared" si="44"/>
        <v>1.2583262884915063</v>
      </c>
      <c r="R339" s="6">
        <f t="shared" si="45"/>
        <v>0.62666782528601428</v>
      </c>
      <c r="S339" s="5">
        <f t="shared" si="46"/>
        <v>-1</v>
      </c>
      <c r="T339" s="4">
        <v>81296.791666666657</v>
      </c>
      <c r="U339" s="3">
        <v>0</v>
      </c>
      <c r="V339" s="3">
        <v>1</v>
      </c>
      <c r="W339" s="3">
        <v>1</v>
      </c>
      <c r="X339" s="3">
        <v>1</v>
      </c>
      <c r="Y339" s="3">
        <v>3</v>
      </c>
      <c r="Z339" s="3">
        <v>0</v>
      </c>
      <c r="AA339" s="3">
        <f t="shared" si="47"/>
        <v>-3</v>
      </c>
    </row>
    <row r="340" spans="1:27" x14ac:dyDescent="0.25">
      <c r="A340" s="14">
        <v>151</v>
      </c>
      <c r="B340" s="14" t="s">
        <v>1</v>
      </c>
      <c r="C340" s="14"/>
      <c r="D340" s="14">
        <v>7</v>
      </c>
      <c r="E340" s="13" t="s">
        <v>268</v>
      </c>
      <c r="F340" s="12">
        <v>1.864854028550915</v>
      </c>
      <c r="G340" s="12">
        <v>1.8422737342428024</v>
      </c>
      <c r="H340" s="12">
        <v>1.8200846339354781</v>
      </c>
      <c r="I340" s="12">
        <v>0</v>
      </c>
      <c r="J340" s="12">
        <v>1.77719327865502</v>
      </c>
      <c r="K340" s="12">
        <v>0</v>
      </c>
      <c r="L340" s="11" t="str">
        <f t="shared" si="40"/>
        <v>1-2</v>
      </c>
      <c r="M340" s="16">
        <f t="shared" si="41"/>
        <v>-1.66</v>
      </c>
      <c r="N340" s="5">
        <f t="shared" si="42"/>
        <v>-1</v>
      </c>
      <c r="O340" s="9"/>
      <c r="P340" s="8">
        <f t="shared" si="43"/>
        <v>1.3263747861412039</v>
      </c>
      <c r="Q340" s="7">
        <f t="shared" si="44"/>
        <v>0.80028238534676366</v>
      </c>
      <c r="R340" s="6">
        <f t="shared" si="45"/>
        <v>0.60336067430459039</v>
      </c>
      <c r="S340" s="5">
        <f t="shared" si="46"/>
        <v>-1</v>
      </c>
      <c r="T340" s="4">
        <v>56842.416666666672</v>
      </c>
      <c r="U340" s="3">
        <v>1</v>
      </c>
      <c r="V340" s="3">
        <v>1</v>
      </c>
      <c r="W340" s="3">
        <v>1</v>
      </c>
      <c r="X340" s="3">
        <v>0</v>
      </c>
      <c r="Y340" s="3">
        <v>1</v>
      </c>
      <c r="Z340" s="3">
        <v>0</v>
      </c>
      <c r="AA340" s="3">
        <f t="shared" si="47"/>
        <v>-1</v>
      </c>
    </row>
    <row r="341" spans="1:27" x14ac:dyDescent="0.25">
      <c r="A341" s="14">
        <v>222</v>
      </c>
      <c r="B341" s="14" t="s">
        <v>1</v>
      </c>
      <c r="C341" s="14"/>
      <c r="D341" s="14">
        <v>8</v>
      </c>
      <c r="E341" s="13" t="s">
        <v>197</v>
      </c>
      <c r="F341" s="12">
        <v>0</v>
      </c>
      <c r="G341" s="12">
        <v>4.6237429198936537</v>
      </c>
      <c r="H341" s="12">
        <v>0</v>
      </c>
      <c r="I341" s="12">
        <v>4.6075517773630983</v>
      </c>
      <c r="J341" s="12">
        <v>4.600239212439047</v>
      </c>
      <c r="K341" s="12">
        <v>0</v>
      </c>
      <c r="L341" s="11" t="str">
        <f t="shared" si="40"/>
        <v>1-5</v>
      </c>
      <c r="M341" s="16">
        <f t="shared" si="41"/>
        <v>-1.66</v>
      </c>
      <c r="N341" s="5">
        <f t="shared" si="42"/>
        <v>-1</v>
      </c>
      <c r="O341" s="9"/>
      <c r="P341" s="8">
        <f t="shared" si="43"/>
        <v>3.378592600762329</v>
      </c>
      <c r="Q341" s="7">
        <f t="shared" si="44"/>
        <v>2.0373809222018435</v>
      </c>
      <c r="R341" s="6">
        <f t="shared" si="45"/>
        <v>0.60302651516555705</v>
      </c>
      <c r="S341" s="5">
        <f t="shared" si="46"/>
        <v>-1</v>
      </c>
      <c r="T341" s="4">
        <v>21769.666666666661</v>
      </c>
      <c r="U341" s="3">
        <v>0</v>
      </c>
      <c r="V341" s="3">
        <v>1</v>
      </c>
      <c r="W341" s="3">
        <v>0</v>
      </c>
      <c r="X341" s="3">
        <v>1</v>
      </c>
      <c r="Y341" s="3">
        <v>1</v>
      </c>
      <c r="Z341" s="3">
        <v>0</v>
      </c>
      <c r="AA341" s="3">
        <f t="shared" si="47"/>
        <v>-1</v>
      </c>
    </row>
    <row r="342" spans="1:27" x14ac:dyDescent="0.25">
      <c r="A342" s="14">
        <v>344</v>
      </c>
      <c r="B342" s="14" t="s">
        <v>1</v>
      </c>
      <c r="C342" s="14" t="s">
        <v>442</v>
      </c>
      <c r="D342" s="14">
        <v>12</v>
      </c>
      <c r="E342" s="13" t="s">
        <v>75</v>
      </c>
      <c r="F342" s="12">
        <v>2.4026525283913438</v>
      </c>
      <c r="G342" s="12">
        <v>2.3974012170806844</v>
      </c>
      <c r="H342" s="12">
        <v>3.1893475790858536</v>
      </c>
      <c r="I342" s="12">
        <v>6.3659548733373921</v>
      </c>
      <c r="J342" s="12">
        <v>2.3824650571791612</v>
      </c>
      <c r="K342" s="12">
        <v>0.79255657285328651</v>
      </c>
      <c r="L342" s="11" t="str">
        <f t="shared" si="40"/>
        <v>2-5</v>
      </c>
      <c r="M342" s="16">
        <f t="shared" si="41"/>
        <v>-1.67</v>
      </c>
      <c r="N342" s="5">
        <f t="shared" si="42"/>
        <v>-0.66733758782104724</v>
      </c>
      <c r="O342" s="9"/>
      <c r="P342" s="8">
        <f t="shared" si="43"/>
        <v>3.6094428319370433</v>
      </c>
      <c r="Q342" s="7">
        <f t="shared" si="44"/>
        <v>1.6900627106651587</v>
      </c>
      <c r="R342" s="6">
        <f t="shared" si="45"/>
        <v>0.46823368296933787</v>
      </c>
      <c r="S342" s="5">
        <f t="shared" si="46"/>
        <v>-0.78042135316825256</v>
      </c>
      <c r="T342" s="4">
        <v>126142.83333333327</v>
      </c>
      <c r="U342" s="3">
        <v>3</v>
      </c>
      <c r="V342" s="3">
        <v>3</v>
      </c>
      <c r="W342" s="3">
        <v>4</v>
      </c>
      <c r="X342" s="3">
        <v>8</v>
      </c>
      <c r="Y342" s="3">
        <v>3</v>
      </c>
      <c r="Z342" s="3">
        <v>1</v>
      </c>
      <c r="AA342" s="3">
        <f t="shared" si="47"/>
        <v>-2</v>
      </c>
    </row>
    <row r="343" spans="1:27" x14ac:dyDescent="0.25">
      <c r="A343" s="14">
        <v>315</v>
      </c>
      <c r="B343" s="14" t="s">
        <v>1</v>
      </c>
      <c r="C343" s="14" t="s">
        <v>442</v>
      </c>
      <c r="D343" s="14">
        <v>10</v>
      </c>
      <c r="E343" s="13" t="s">
        <v>104</v>
      </c>
      <c r="F343" s="12">
        <v>1.8415386669408513</v>
      </c>
      <c r="G343" s="12">
        <v>1.2188303190136005</v>
      </c>
      <c r="H343" s="12">
        <v>3.0265061407809597</v>
      </c>
      <c r="I343" s="12">
        <v>1.8037599375899063</v>
      </c>
      <c r="J343" s="12">
        <v>2.3889796369348195</v>
      </c>
      <c r="K343" s="12">
        <v>1.1865607166826737</v>
      </c>
      <c r="L343" s="11" t="str">
        <f t="shared" si="40"/>
        <v>2-3</v>
      </c>
      <c r="M343" s="16">
        <f t="shared" si="41"/>
        <v>-1.72</v>
      </c>
      <c r="N343" s="5">
        <f t="shared" si="42"/>
        <v>-0.50331903280469548</v>
      </c>
      <c r="O343" s="9"/>
      <c r="P343" s="8">
        <f t="shared" si="43"/>
        <v>2.1679103774896435</v>
      </c>
      <c r="Q343" s="7">
        <f t="shared" si="44"/>
        <v>0.5712188559761544</v>
      </c>
      <c r="R343" s="6">
        <f t="shared" si="45"/>
        <v>0.26348822437835451</v>
      </c>
      <c r="S343" s="5">
        <f t="shared" si="46"/>
        <v>-0.45267077043255582</v>
      </c>
      <c r="T343" s="4">
        <v>168414.24999999988</v>
      </c>
      <c r="U343" s="3">
        <v>3</v>
      </c>
      <c r="V343" s="3">
        <v>2</v>
      </c>
      <c r="W343" s="3">
        <v>5</v>
      </c>
      <c r="X343" s="3">
        <v>3</v>
      </c>
      <c r="Y343" s="3">
        <v>4</v>
      </c>
      <c r="Z343" s="3">
        <v>2</v>
      </c>
      <c r="AA343" s="3">
        <f t="shared" si="47"/>
        <v>-2</v>
      </c>
    </row>
    <row r="344" spans="1:27" x14ac:dyDescent="0.25">
      <c r="A344" s="14">
        <v>72</v>
      </c>
      <c r="B344" s="14" t="s">
        <v>1</v>
      </c>
      <c r="C344" s="14" t="s">
        <v>442</v>
      </c>
      <c r="D344" s="14">
        <v>5</v>
      </c>
      <c r="E344" s="13" t="s">
        <v>347</v>
      </c>
      <c r="F344" s="12">
        <v>1.0286601872504428</v>
      </c>
      <c r="G344" s="12">
        <v>0.34365884985974421</v>
      </c>
      <c r="H344" s="12">
        <v>1.3784963189840482</v>
      </c>
      <c r="I344" s="12">
        <v>2.0736078962988689</v>
      </c>
      <c r="J344" s="12">
        <v>1.3863232281922691</v>
      </c>
      <c r="K344" s="12">
        <v>0.34756304721267467</v>
      </c>
      <c r="L344" s="11" t="str">
        <f t="shared" si="40"/>
        <v>1-2</v>
      </c>
      <c r="M344" s="16">
        <f t="shared" si="41"/>
        <v>-2</v>
      </c>
      <c r="N344" s="5">
        <f t="shared" si="42"/>
        <v>-0.74929147824646325</v>
      </c>
      <c r="O344" s="9"/>
      <c r="P344" s="8">
        <f t="shared" si="43"/>
        <v>1.4051676380052598</v>
      </c>
      <c r="Q344" s="7">
        <f t="shared" si="44"/>
        <v>0.52830034559933892</v>
      </c>
      <c r="R344" s="6">
        <f t="shared" si="45"/>
        <v>0.37596962192304728</v>
      </c>
      <c r="S344" s="5">
        <f t="shared" si="46"/>
        <v>-0.75265367788709792</v>
      </c>
      <c r="T344" s="4">
        <v>287819.33333333337</v>
      </c>
      <c r="U344" s="3">
        <v>3</v>
      </c>
      <c r="V344" s="3">
        <v>1</v>
      </c>
      <c r="W344" s="3">
        <v>4</v>
      </c>
      <c r="X344" s="3">
        <v>6</v>
      </c>
      <c r="Y344" s="3">
        <v>4</v>
      </c>
      <c r="Z344" s="3">
        <v>1</v>
      </c>
      <c r="AA344" s="3">
        <f t="shared" si="47"/>
        <v>-3</v>
      </c>
    </row>
    <row r="345" spans="1:27" x14ac:dyDescent="0.25">
      <c r="A345" s="14">
        <v>129</v>
      </c>
      <c r="B345" s="14" t="s">
        <v>1</v>
      </c>
      <c r="C345" s="14"/>
      <c r="D345" s="14">
        <v>6</v>
      </c>
      <c r="E345" s="13" t="s">
        <v>290</v>
      </c>
      <c r="F345" s="12">
        <v>0</v>
      </c>
      <c r="G345" s="12">
        <v>0</v>
      </c>
      <c r="H345" s="12">
        <v>2.1017234131988229</v>
      </c>
      <c r="I345" s="12">
        <v>2.0774148649420661</v>
      </c>
      <c r="J345" s="12">
        <v>2.0538941833716726</v>
      </c>
      <c r="K345" s="12">
        <v>0</v>
      </c>
      <c r="L345" s="11" t="str">
        <f t="shared" si="40"/>
        <v>1-2</v>
      </c>
      <c r="M345" s="16">
        <f t="shared" si="41"/>
        <v>-2</v>
      </c>
      <c r="N345" s="5">
        <f t="shared" si="42"/>
        <v>-1</v>
      </c>
      <c r="O345" s="9"/>
      <c r="P345" s="8">
        <f t="shared" si="43"/>
        <v>1.6589533744148732</v>
      </c>
      <c r="Q345" s="7">
        <f t="shared" si="44"/>
        <v>0.82965238127366414</v>
      </c>
      <c r="R345" s="6">
        <f t="shared" si="45"/>
        <v>0.50010590657274467</v>
      </c>
      <c r="S345" s="5">
        <f t="shared" si="46"/>
        <v>-1</v>
      </c>
      <c r="T345" s="4">
        <v>49168.16666666665</v>
      </c>
      <c r="U345" s="3">
        <v>0</v>
      </c>
      <c r="V345" s="3">
        <v>0</v>
      </c>
      <c r="W345" s="3">
        <v>1</v>
      </c>
      <c r="X345" s="3">
        <v>1</v>
      </c>
      <c r="Y345" s="3">
        <v>1</v>
      </c>
      <c r="Z345" s="3">
        <v>0</v>
      </c>
      <c r="AA345" s="3">
        <f t="shared" si="47"/>
        <v>-1</v>
      </c>
    </row>
    <row r="346" spans="1:27" x14ac:dyDescent="0.25">
      <c r="A346" s="14">
        <v>294</v>
      </c>
      <c r="B346" s="14" t="s">
        <v>1</v>
      </c>
      <c r="C346" s="14" t="s">
        <v>442</v>
      </c>
      <c r="D346" s="14">
        <v>10</v>
      </c>
      <c r="E346" s="13" t="s">
        <v>125</v>
      </c>
      <c r="F346" s="12">
        <v>1.7003838616567692</v>
      </c>
      <c r="G346" s="12">
        <v>2.900841969381613</v>
      </c>
      <c r="H346" s="12">
        <v>2.0208491001664171</v>
      </c>
      <c r="I346" s="12">
        <v>0.39434936790725689</v>
      </c>
      <c r="J346" s="12">
        <v>1.9254708016793951</v>
      </c>
      <c r="K346" s="12">
        <v>0</v>
      </c>
      <c r="L346" s="11" t="str">
        <f t="shared" si="40"/>
        <v>1-2</v>
      </c>
      <c r="M346" s="16">
        <f t="shared" si="41"/>
        <v>-2</v>
      </c>
      <c r="N346" s="5">
        <f t="shared" si="42"/>
        <v>-1</v>
      </c>
      <c r="O346" s="9"/>
      <c r="P346" s="8">
        <f t="shared" si="43"/>
        <v>1.6512911053963499</v>
      </c>
      <c r="Q346" s="7">
        <f t="shared" si="44"/>
        <v>0.82584771847369098</v>
      </c>
      <c r="R346" s="6">
        <f t="shared" si="45"/>
        <v>0.50012242891326386</v>
      </c>
      <c r="S346" s="5">
        <f t="shared" si="46"/>
        <v>-1</v>
      </c>
      <c r="T346" s="4">
        <v>265000.62500000012</v>
      </c>
      <c r="U346" s="3">
        <v>4</v>
      </c>
      <c r="V346" s="3">
        <v>7</v>
      </c>
      <c r="W346" s="3">
        <v>5</v>
      </c>
      <c r="X346" s="3">
        <v>1</v>
      </c>
      <c r="Y346" s="3">
        <v>5</v>
      </c>
      <c r="Z346" s="3">
        <v>0</v>
      </c>
      <c r="AA346" s="3">
        <f t="shared" si="47"/>
        <v>-5</v>
      </c>
    </row>
    <row r="347" spans="1:27" x14ac:dyDescent="0.25">
      <c r="A347" s="14">
        <v>140</v>
      </c>
      <c r="B347" s="14" t="s">
        <v>1</v>
      </c>
      <c r="C347" s="14"/>
      <c r="D347" s="14">
        <v>6</v>
      </c>
      <c r="E347" s="13" t="s">
        <v>279</v>
      </c>
      <c r="F347" s="12">
        <v>2.9007998955712035</v>
      </c>
      <c r="G347" s="12">
        <v>8.6762249745135893</v>
      </c>
      <c r="H347" s="12">
        <v>5.7682601485326988</v>
      </c>
      <c r="I347" s="12">
        <v>2.8765803213140217</v>
      </c>
      <c r="J347" s="12">
        <v>2.869090570016569</v>
      </c>
      <c r="K347" s="12">
        <v>0</v>
      </c>
      <c r="L347" s="11" t="str">
        <f t="shared" si="40"/>
        <v>2-6</v>
      </c>
      <c r="M347" s="15">
        <f t="shared" si="41"/>
        <v>-2.0299999999999998</v>
      </c>
      <c r="N347" s="5">
        <f t="shared" si="42"/>
        <v>-1</v>
      </c>
      <c r="O347" s="9"/>
      <c r="P347" s="8">
        <f t="shared" si="43"/>
        <v>4.2273202950356943</v>
      </c>
      <c r="Q347" s="7">
        <f t="shared" si="44"/>
        <v>2.0815151980661959</v>
      </c>
      <c r="R347" s="6">
        <f t="shared" si="45"/>
        <v>0.49239590397505478</v>
      </c>
      <c r="S347" s="5">
        <f t="shared" si="46"/>
        <v>-1</v>
      </c>
      <c r="T347" s="4">
        <v>34934.208333333358</v>
      </c>
      <c r="U347" s="3">
        <v>1</v>
      </c>
      <c r="V347" s="3">
        <v>3</v>
      </c>
      <c r="W347" s="3">
        <v>2</v>
      </c>
      <c r="X347" s="3">
        <v>1</v>
      </c>
      <c r="Y347" s="3">
        <v>1</v>
      </c>
      <c r="Z347" s="3">
        <v>0</v>
      </c>
      <c r="AA347" s="3">
        <f t="shared" si="47"/>
        <v>-1</v>
      </c>
    </row>
    <row r="348" spans="1:27" x14ac:dyDescent="0.25">
      <c r="A348" s="14">
        <v>305</v>
      </c>
      <c r="B348" s="14" t="s">
        <v>1</v>
      </c>
      <c r="C348" s="14"/>
      <c r="D348" s="14">
        <v>10</v>
      </c>
      <c r="E348" s="13" t="s">
        <v>114</v>
      </c>
      <c r="F348" s="12">
        <v>0</v>
      </c>
      <c r="G348" s="12">
        <v>4.7511580947856036</v>
      </c>
      <c r="H348" s="12">
        <v>2.3736900198203119</v>
      </c>
      <c r="I348" s="12">
        <v>2.3716071195645729</v>
      </c>
      <c r="J348" s="12">
        <v>2.3695559452158665</v>
      </c>
      <c r="K348" s="12">
        <v>0</v>
      </c>
      <c r="L348" s="11" t="str">
        <f t="shared" si="40"/>
        <v>1-4</v>
      </c>
      <c r="M348" s="15">
        <f t="shared" si="41"/>
        <v>-2.41</v>
      </c>
      <c r="N348" s="5">
        <f t="shared" si="42"/>
        <v>-1</v>
      </c>
      <c r="O348" s="9"/>
      <c r="P348" s="8">
        <f t="shared" si="43"/>
        <v>2.5305062968913177</v>
      </c>
      <c r="Q348" s="7">
        <f t="shared" si="44"/>
        <v>1.0510422078614734</v>
      </c>
      <c r="R348" s="6">
        <f t="shared" si="45"/>
        <v>0.41534858425472415</v>
      </c>
      <c r="S348" s="5">
        <f t="shared" si="46"/>
        <v>-1</v>
      </c>
      <c r="T348" s="4">
        <v>42234.166666666664</v>
      </c>
      <c r="U348" s="3">
        <v>0</v>
      </c>
      <c r="V348" s="3">
        <v>2</v>
      </c>
      <c r="W348" s="3">
        <v>1</v>
      </c>
      <c r="X348" s="3">
        <v>1</v>
      </c>
      <c r="Y348" s="3">
        <v>1</v>
      </c>
      <c r="Z348" s="3">
        <v>0</v>
      </c>
      <c r="AA348" s="3">
        <f t="shared" si="47"/>
        <v>-1</v>
      </c>
    </row>
    <row r="349" spans="1:27" x14ac:dyDescent="0.25">
      <c r="A349" s="14">
        <v>311</v>
      </c>
      <c r="B349" s="14" t="s">
        <v>1</v>
      </c>
      <c r="C349" s="14"/>
      <c r="D349" s="14">
        <v>10</v>
      </c>
      <c r="E349" s="13" t="s">
        <v>108</v>
      </c>
      <c r="F349" s="12">
        <v>3.1525105806136362</v>
      </c>
      <c r="G349" s="12">
        <v>3.0480602906325487</v>
      </c>
      <c r="H349" s="12">
        <v>2.9481783942746378</v>
      </c>
      <c r="I349" s="12">
        <v>5.7089845143795053</v>
      </c>
      <c r="J349" s="12">
        <v>2.766347384072755</v>
      </c>
      <c r="K349" s="12">
        <v>0</v>
      </c>
      <c r="L349" s="11" t="str">
        <f t="shared" si="40"/>
        <v>2-5</v>
      </c>
      <c r="M349" s="15">
        <f t="shared" si="41"/>
        <v>-2.93</v>
      </c>
      <c r="N349" s="5">
        <f t="shared" si="42"/>
        <v>-1</v>
      </c>
      <c r="O349" s="9"/>
      <c r="P349" s="8">
        <f t="shared" si="43"/>
        <v>3.6507227548389625</v>
      </c>
      <c r="Q349" s="7">
        <f t="shared" si="44"/>
        <v>1.2466405539954781</v>
      </c>
      <c r="R349" s="6">
        <f t="shared" si="45"/>
        <v>0.34147773953611793</v>
      </c>
      <c r="S349" s="5">
        <f t="shared" si="46"/>
        <v>-1</v>
      </c>
      <c r="T349" s="4">
        <v>37124.791666666693</v>
      </c>
      <c r="U349" s="3">
        <v>1</v>
      </c>
      <c r="V349" s="3">
        <v>1</v>
      </c>
      <c r="W349" s="3">
        <v>1</v>
      </c>
      <c r="X349" s="3">
        <v>2</v>
      </c>
      <c r="Y349" s="3">
        <v>1</v>
      </c>
      <c r="Z349" s="3">
        <v>0</v>
      </c>
      <c r="AA349" s="3">
        <f t="shared" si="47"/>
        <v>-1</v>
      </c>
    </row>
    <row r="350" spans="1:27" x14ac:dyDescent="0.25">
      <c r="A350" s="14">
        <v>252</v>
      </c>
      <c r="B350" s="14" t="s">
        <v>1</v>
      </c>
      <c r="C350" s="14"/>
      <c r="D350" s="14">
        <v>9</v>
      </c>
      <c r="E350" s="13" t="s">
        <v>167</v>
      </c>
      <c r="F350" s="12">
        <v>4.5306783558168249</v>
      </c>
      <c r="G350" s="12">
        <v>4.5644905457989573</v>
      </c>
      <c r="H350" s="12">
        <v>4.6007154112464494</v>
      </c>
      <c r="I350" s="12">
        <v>4.6370897624650764</v>
      </c>
      <c r="J350" s="12">
        <v>4.6745354680378632</v>
      </c>
      <c r="K350" s="12">
        <v>0</v>
      </c>
      <c r="L350" s="11" t="str">
        <f t="shared" si="40"/>
        <v>5-5</v>
      </c>
      <c r="M350" s="15">
        <f t="shared" si="41"/>
        <v>-102.01</v>
      </c>
      <c r="N350" s="5">
        <f t="shared" si="42"/>
        <v>-1</v>
      </c>
      <c r="O350" s="9"/>
      <c r="P350" s="8">
        <f t="shared" si="43"/>
        <v>4.6255228047469137</v>
      </c>
      <c r="Q350" s="7">
        <f t="shared" si="44"/>
        <v>4.5341626887492457E-2</v>
      </c>
      <c r="R350" s="6">
        <f t="shared" si="45"/>
        <v>9.8024869407109822E-3</v>
      </c>
      <c r="S350" s="5">
        <f t="shared" si="46"/>
        <v>-1</v>
      </c>
      <c r="T350" s="4">
        <v>21239.583333333336</v>
      </c>
      <c r="U350" s="3">
        <v>1</v>
      </c>
      <c r="V350" s="3">
        <v>1</v>
      </c>
      <c r="W350" s="3">
        <v>1</v>
      </c>
      <c r="X350" s="3">
        <v>1</v>
      </c>
      <c r="Y350" s="3">
        <v>1</v>
      </c>
      <c r="Z350" s="3">
        <v>0</v>
      </c>
      <c r="AA350" s="3">
        <f t="shared" si="47"/>
        <v>-1</v>
      </c>
    </row>
    <row r="352" spans="1:27" ht="60" customHeight="1" x14ac:dyDescent="0.25">
      <c r="E352" s="33" t="s">
        <v>453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hidden="1" x14ac:dyDescent="0.25">
      <c r="A355" s="14">
        <v>13</v>
      </c>
      <c r="B355" s="14" t="s">
        <v>7</v>
      </c>
      <c r="C355" s="14"/>
      <c r="D355" s="14">
        <v>1</v>
      </c>
      <c r="E355" s="17" t="s">
        <v>406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tr">
        <f t="shared" ref="L355:L386" si="48">CONCATENATE(ROUND(P355-Q355,),"-",ROUND(P355+Q355,0))</f>
        <v>0-0</v>
      </c>
      <c r="M355" s="11" t="e">
        <f t="shared" ref="M355:M386" si="49">ROUND((K355-P355)/Q355,2)</f>
        <v>#DIV/0!</v>
      </c>
      <c r="N355" s="5" t="e">
        <f t="shared" ref="N355:N386" si="50">((K355-J355)/J355)</f>
        <v>#DIV/0!</v>
      </c>
      <c r="O355" s="9"/>
      <c r="P355" s="8">
        <f t="shared" ref="P355:P386" si="51">(F355+G355*2+H355*3+I355*4+J355*5)/15</f>
        <v>0</v>
      </c>
      <c r="Q355" s="7">
        <f t="shared" ref="Q355:Q386" si="52">SQRT(((1*POWER((F355-P355),2))+ (2*POWER((G355-P355),2))+ (3*POWER((H355-P355),2))+ (4*POWER((I355-P355),2))+ (5*POWER((J355-P355),2)))/15)</f>
        <v>0</v>
      </c>
      <c r="R355" s="6" t="e">
        <f t="shared" ref="R355:R386" si="53">Q355/P355</f>
        <v>#DIV/0!</v>
      </c>
      <c r="S355" s="5" t="e">
        <f t="shared" ref="S355:S386" si="54">(K355-P355)/P355</f>
        <v>#DIV/0!</v>
      </c>
      <c r="T355" s="4">
        <v>50841.291666666664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f t="shared" ref="AA355:AA386" si="55">+Z355-Y355</f>
        <v>0</v>
      </c>
    </row>
    <row r="356" spans="1:27" hidden="1" x14ac:dyDescent="0.25">
      <c r="A356" s="14">
        <v>348</v>
      </c>
      <c r="B356" s="14" t="s">
        <v>7</v>
      </c>
      <c r="C356" s="14"/>
      <c r="D356" s="14">
        <v>12</v>
      </c>
      <c r="E356" s="17" t="s">
        <v>71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1" t="str">
        <f t="shared" si="48"/>
        <v>0-0</v>
      </c>
      <c r="M356" s="11" t="e">
        <f t="shared" si="49"/>
        <v>#DIV/0!</v>
      </c>
      <c r="N356" s="5" t="e">
        <f t="shared" si="50"/>
        <v>#DIV/0!</v>
      </c>
      <c r="O356" s="9"/>
      <c r="P356" s="8">
        <f t="shared" si="51"/>
        <v>0</v>
      </c>
      <c r="Q356" s="7">
        <f t="shared" si="52"/>
        <v>0</v>
      </c>
      <c r="R356" s="6" t="e">
        <f t="shared" si="53"/>
        <v>#DIV/0!</v>
      </c>
      <c r="S356" s="5" t="e">
        <f t="shared" si="54"/>
        <v>#DIV/0!</v>
      </c>
      <c r="T356" s="4">
        <v>3036.333333333333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f t="shared" si="55"/>
        <v>0</v>
      </c>
    </row>
    <row r="357" spans="1:27" hidden="1" x14ac:dyDescent="0.25">
      <c r="A357" s="14">
        <v>351</v>
      </c>
      <c r="B357" s="14" t="s">
        <v>7</v>
      </c>
      <c r="C357" s="14"/>
      <c r="D357" s="14">
        <v>12</v>
      </c>
      <c r="E357" s="17" t="s">
        <v>68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13.898460166434054</v>
      </c>
      <c r="L357" s="11" t="str">
        <f t="shared" si="48"/>
        <v>0-0</v>
      </c>
      <c r="M357" s="11" t="e">
        <f t="shared" si="49"/>
        <v>#DIV/0!</v>
      </c>
      <c r="N357" s="5" t="e">
        <f t="shared" si="50"/>
        <v>#DIV/0!</v>
      </c>
      <c r="O357" s="9"/>
      <c r="P357" s="8">
        <f t="shared" si="51"/>
        <v>0</v>
      </c>
      <c r="Q357" s="7">
        <f t="shared" si="52"/>
        <v>0</v>
      </c>
      <c r="R357" s="6" t="e">
        <f t="shared" si="53"/>
        <v>#DIV/0!</v>
      </c>
      <c r="S357" s="5" t="e">
        <f t="shared" si="54"/>
        <v>#DIV/0!</v>
      </c>
      <c r="T357" s="4">
        <v>7189.7916666666697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1</v>
      </c>
      <c r="AA357" s="3">
        <f t="shared" si="55"/>
        <v>1</v>
      </c>
    </row>
    <row r="358" spans="1:27" hidden="1" x14ac:dyDescent="0.25">
      <c r="A358" s="14">
        <v>355</v>
      </c>
      <c r="B358" s="14" t="s">
        <v>7</v>
      </c>
      <c r="C358" s="14"/>
      <c r="D358" s="14">
        <v>12</v>
      </c>
      <c r="E358" s="17" t="s">
        <v>64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1" t="str">
        <f t="shared" si="48"/>
        <v>0-0</v>
      </c>
      <c r="M358" s="11" t="e">
        <f t="shared" si="49"/>
        <v>#DIV/0!</v>
      </c>
      <c r="N358" s="5" t="e">
        <f t="shared" si="50"/>
        <v>#DIV/0!</v>
      </c>
      <c r="O358" s="9"/>
      <c r="P358" s="8">
        <f t="shared" si="51"/>
        <v>0</v>
      </c>
      <c r="Q358" s="7">
        <f t="shared" si="52"/>
        <v>0</v>
      </c>
      <c r="R358" s="6" t="e">
        <f t="shared" si="53"/>
        <v>#DIV/0!</v>
      </c>
      <c r="S358" s="5" t="e">
        <f t="shared" si="54"/>
        <v>#DIV/0!</v>
      </c>
      <c r="T358" s="4">
        <v>23000.374999999985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f t="shared" si="55"/>
        <v>0</v>
      </c>
    </row>
    <row r="359" spans="1:27" x14ac:dyDescent="0.25">
      <c r="A359" s="14">
        <v>3</v>
      </c>
      <c r="B359" s="14" t="s">
        <v>7</v>
      </c>
      <c r="C359" s="14"/>
      <c r="D359" s="14">
        <v>15</v>
      </c>
      <c r="E359" s="17" t="s">
        <v>416</v>
      </c>
      <c r="F359" s="12">
        <v>0.5474225294479107</v>
      </c>
      <c r="G359" s="12">
        <v>2.2085293403122863</v>
      </c>
      <c r="H359" s="12">
        <v>1.1148815786723154</v>
      </c>
      <c r="I359" s="12">
        <v>1.1257664006574475</v>
      </c>
      <c r="J359" s="12">
        <v>0.56840546635536993</v>
      </c>
      <c r="K359" s="12">
        <v>4.0182111067660253</v>
      </c>
      <c r="L359" s="11" t="str">
        <f t="shared" si="48"/>
        <v>1-2</v>
      </c>
      <c r="M359" s="19">
        <f t="shared" si="49"/>
        <v>5.67</v>
      </c>
      <c r="N359" s="5">
        <f t="shared" si="50"/>
        <v>6.06926893671677</v>
      </c>
      <c r="O359" s="9"/>
      <c r="P359" s="24">
        <f t="shared" si="51"/>
        <v>1.0436145920330713</v>
      </c>
      <c r="Q359" s="7">
        <f t="shared" si="52"/>
        <v>0.52482444677060891</v>
      </c>
      <c r="R359" s="6">
        <f t="shared" si="53"/>
        <v>0.50289105842051862</v>
      </c>
      <c r="S359" s="5">
        <f t="shared" si="54"/>
        <v>2.8502826018732894</v>
      </c>
      <c r="T359" s="4">
        <v>174422.62499999988</v>
      </c>
      <c r="U359" s="3">
        <v>1</v>
      </c>
      <c r="V359" s="3">
        <v>4</v>
      </c>
      <c r="W359" s="3">
        <v>2</v>
      </c>
      <c r="X359" s="3">
        <v>2</v>
      </c>
      <c r="Y359" s="3">
        <v>1</v>
      </c>
      <c r="Z359" s="3">
        <v>7</v>
      </c>
      <c r="AA359" s="3">
        <f t="shared" si="55"/>
        <v>6</v>
      </c>
    </row>
    <row r="360" spans="1:27" x14ac:dyDescent="0.25">
      <c r="A360" s="14">
        <v>46</v>
      </c>
      <c r="B360" s="14" t="s">
        <v>7</v>
      </c>
      <c r="C360" s="14"/>
      <c r="D360" s="14">
        <v>4</v>
      </c>
      <c r="E360" s="17" t="s">
        <v>373</v>
      </c>
      <c r="F360" s="12">
        <v>0.86671823640173251</v>
      </c>
      <c r="G360" s="12">
        <v>0.42469855692739089</v>
      </c>
      <c r="H360" s="12">
        <v>0.8326736996369023</v>
      </c>
      <c r="I360" s="12">
        <v>0.40830596407417902</v>
      </c>
      <c r="J360" s="12">
        <v>0.80108426755613726</v>
      </c>
      <c r="K360" s="12">
        <v>1.5722653698971292</v>
      </c>
      <c r="L360" s="11" t="str">
        <f t="shared" si="48"/>
        <v>0-1</v>
      </c>
      <c r="M360" s="19">
        <f t="shared" si="49"/>
        <v>4.59</v>
      </c>
      <c r="N360" s="5">
        <f t="shared" si="50"/>
        <v>0.96267163589871663</v>
      </c>
      <c r="O360" s="9"/>
      <c r="P360" s="8">
        <f t="shared" si="51"/>
        <v>0.65685210954964146</v>
      </c>
      <c r="Q360" s="7">
        <f t="shared" si="52"/>
        <v>0.19928026370775628</v>
      </c>
      <c r="R360" s="6">
        <f t="shared" si="53"/>
        <v>0.30338680626966263</v>
      </c>
      <c r="S360" s="5">
        <f t="shared" si="54"/>
        <v>1.3936367822204665</v>
      </c>
      <c r="T360" s="4">
        <v>507637.20833333314</v>
      </c>
      <c r="U360" s="3">
        <v>4</v>
      </c>
      <c r="V360" s="3">
        <v>2</v>
      </c>
      <c r="W360" s="3">
        <v>4</v>
      </c>
      <c r="X360" s="3">
        <v>2</v>
      </c>
      <c r="Y360" s="3">
        <v>4</v>
      </c>
      <c r="Z360" s="3">
        <v>8</v>
      </c>
      <c r="AA360" s="3">
        <f t="shared" si="55"/>
        <v>4</v>
      </c>
    </row>
    <row r="361" spans="1:27" x14ac:dyDescent="0.25">
      <c r="A361" s="14">
        <v>335</v>
      </c>
      <c r="B361" s="14" t="s">
        <v>7</v>
      </c>
      <c r="C361" s="14"/>
      <c r="D361" s="14">
        <v>11</v>
      </c>
      <c r="E361" s="17" t="s">
        <v>84</v>
      </c>
      <c r="F361" s="12">
        <v>24.502297090352219</v>
      </c>
      <c r="G361" s="12">
        <v>0</v>
      </c>
      <c r="H361" s="12">
        <v>0</v>
      </c>
      <c r="I361" s="12">
        <v>0</v>
      </c>
      <c r="J361" s="12">
        <v>0</v>
      </c>
      <c r="K361" s="12">
        <v>23.941821374061014</v>
      </c>
      <c r="L361" s="11" t="str">
        <f t="shared" si="48"/>
        <v>-4-8</v>
      </c>
      <c r="M361" s="19">
        <f t="shared" si="49"/>
        <v>3.65</v>
      </c>
      <c r="N361" s="5" t="e">
        <f t="shared" si="50"/>
        <v>#DIV/0!</v>
      </c>
      <c r="O361" s="9"/>
      <c r="P361" s="8">
        <f t="shared" si="51"/>
        <v>1.6334864726901479</v>
      </c>
      <c r="Q361" s="7">
        <f t="shared" si="52"/>
        <v>6.1119467267364014</v>
      </c>
      <c r="R361" s="6">
        <f t="shared" si="53"/>
        <v>3.7416573867739409</v>
      </c>
      <c r="S361" s="5">
        <f t="shared" si="54"/>
        <v>13.656883772432979</v>
      </c>
      <c r="T361" s="4">
        <v>4176.4166666666697</v>
      </c>
      <c r="U361" s="3">
        <v>1</v>
      </c>
      <c r="V361" s="3">
        <v>0</v>
      </c>
      <c r="W361" s="3">
        <v>0</v>
      </c>
      <c r="X361" s="3">
        <v>0</v>
      </c>
      <c r="Y361" s="3">
        <v>0</v>
      </c>
      <c r="Z361" s="3">
        <v>1</v>
      </c>
      <c r="AA361" s="3">
        <f t="shared" si="55"/>
        <v>1</v>
      </c>
    </row>
    <row r="362" spans="1:27" x14ac:dyDescent="0.25">
      <c r="A362" s="14">
        <v>149</v>
      </c>
      <c r="B362" s="14" t="s">
        <v>7</v>
      </c>
      <c r="C362" s="14"/>
      <c r="D362" s="14">
        <v>7</v>
      </c>
      <c r="E362" s="17" t="s">
        <v>270</v>
      </c>
      <c r="F362" s="12">
        <v>0.49215323190875476</v>
      </c>
      <c r="G362" s="12">
        <v>1.4591421946228178</v>
      </c>
      <c r="H362" s="12">
        <v>1.4422080204793539</v>
      </c>
      <c r="I362" s="12">
        <v>0.95040885400888386</v>
      </c>
      <c r="J362" s="12">
        <v>0.93961946586156941</v>
      </c>
      <c r="K362" s="12">
        <v>2.0904859082861251</v>
      </c>
      <c r="L362" s="11" t="str">
        <f t="shared" si="48"/>
        <v>1-1</v>
      </c>
      <c r="M362" s="19">
        <f t="shared" si="49"/>
        <v>3.58</v>
      </c>
      <c r="N362" s="5">
        <f t="shared" si="50"/>
        <v>1.2248218393062842</v>
      </c>
      <c r="O362" s="9"/>
      <c r="P362" s="8">
        <f t="shared" si="51"/>
        <v>1.082452961862389</v>
      </c>
      <c r="Q362" s="7">
        <f t="shared" si="52"/>
        <v>0.28192954882552901</v>
      </c>
      <c r="R362" s="6">
        <f t="shared" si="53"/>
        <v>0.26045431880980929</v>
      </c>
      <c r="S362" s="5">
        <f t="shared" si="54"/>
        <v>0.93124873037382494</v>
      </c>
      <c r="T362" s="4">
        <v>429922.54166666663</v>
      </c>
      <c r="U362" s="3">
        <v>2</v>
      </c>
      <c r="V362" s="3">
        <v>6</v>
      </c>
      <c r="W362" s="3">
        <v>6</v>
      </c>
      <c r="X362" s="3">
        <v>4</v>
      </c>
      <c r="Y362" s="3">
        <v>4</v>
      </c>
      <c r="Z362" s="3">
        <v>9</v>
      </c>
      <c r="AA362" s="3">
        <f t="shared" si="55"/>
        <v>5</v>
      </c>
    </row>
    <row r="363" spans="1:27" x14ac:dyDescent="0.25">
      <c r="A363" s="14">
        <v>359</v>
      </c>
      <c r="B363" s="14" t="s">
        <v>7</v>
      </c>
      <c r="C363" s="14"/>
      <c r="D363" s="14">
        <v>13</v>
      </c>
      <c r="E363" s="17" t="s">
        <v>59</v>
      </c>
      <c r="F363" s="12">
        <v>1.3708797427037533</v>
      </c>
      <c r="G363" s="12">
        <v>1.4041040676449879</v>
      </c>
      <c r="H363" s="12">
        <v>1.3980337443011048</v>
      </c>
      <c r="I363" s="12">
        <v>1.3920339679815523</v>
      </c>
      <c r="J363" s="12">
        <v>1.8545581329792364</v>
      </c>
      <c r="K363" s="12">
        <v>2.3131349969638872</v>
      </c>
      <c r="L363" s="11" t="str">
        <f t="shared" si="48"/>
        <v>1-2</v>
      </c>
      <c r="M363" s="19">
        <f t="shared" si="49"/>
        <v>3.53</v>
      </c>
      <c r="N363" s="5">
        <f t="shared" si="50"/>
        <v>0.24727014798289151</v>
      </c>
      <c r="O363" s="9"/>
      <c r="P363" s="8">
        <f t="shared" si="51"/>
        <v>1.5476077098479624</v>
      </c>
      <c r="Q363" s="7">
        <f t="shared" si="52"/>
        <v>0.21716998664115741</v>
      </c>
      <c r="R363" s="6">
        <f t="shared" si="53"/>
        <v>0.14032625015966887</v>
      </c>
      <c r="S363" s="5">
        <f t="shared" si="54"/>
        <v>0.49465202469890163</v>
      </c>
      <c r="T363" s="4">
        <v>5141812.6666666698</v>
      </c>
      <c r="U363" s="3">
        <v>69</v>
      </c>
      <c r="V363" s="3">
        <v>71</v>
      </c>
      <c r="W363" s="3">
        <v>71</v>
      </c>
      <c r="X363" s="3">
        <v>71</v>
      </c>
      <c r="Y363" s="3">
        <v>95</v>
      </c>
      <c r="Z363" s="3">
        <v>119</v>
      </c>
      <c r="AA363" s="3">
        <f t="shared" si="55"/>
        <v>24</v>
      </c>
    </row>
    <row r="364" spans="1:27" x14ac:dyDescent="0.25">
      <c r="A364" s="14">
        <v>86</v>
      </c>
      <c r="B364" s="14" t="s">
        <v>7</v>
      </c>
      <c r="C364" s="14"/>
      <c r="D364" s="14">
        <v>5</v>
      </c>
      <c r="E364" s="17" t="s">
        <v>333</v>
      </c>
      <c r="F364" s="12">
        <v>0.49660446695718019</v>
      </c>
      <c r="G364" s="12">
        <v>0.49176478398617168</v>
      </c>
      <c r="H364" s="12">
        <v>0</v>
      </c>
      <c r="I364" s="12">
        <v>0.48266741319226569</v>
      </c>
      <c r="J364" s="12">
        <v>0</v>
      </c>
      <c r="K364" s="12">
        <v>0.94783828694026973</v>
      </c>
      <c r="L364" s="11" t="str">
        <f t="shared" si="48"/>
        <v>0-0</v>
      </c>
      <c r="M364" s="19">
        <f t="shared" si="49"/>
        <v>2.96</v>
      </c>
      <c r="N364" s="5" t="e">
        <f t="shared" si="50"/>
        <v>#DIV/0!</v>
      </c>
      <c r="O364" s="9"/>
      <c r="P364" s="8">
        <f t="shared" si="51"/>
        <v>0.22738691251323911</v>
      </c>
      <c r="Q364" s="7">
        <f t="shared" si="52"/>
        <v>0.24311594071362452</v>
      </c>
      <c r="R364" s="6">
        <f t="shared" si="53"/>
        <v>1.0691729705396726</v>
      </c>
      <c r="S364" s="5">
        <f t="shared" si="54"/>
        <v>3.1683941985231181</v>
      </c>
      <c r="T364" s="4">
        <v>210766.70833333326</v>
      </c>
      <c r="U364" s="3">
        <v>1</v>
      </c>
      <c r="V364" s="3">
        <v>1</v>
      </c>
      <c r="W364" s="3">
        <v>0</v>
      </c>
      <c r="X364" s="3">
        <v>1</v>
      </c>
      <c r="Y364" s="3">
        <v>0</v>
      </c>
      <c r="Z364" s="3">
        <v>2</v>
      </c>
      <c r="AA364" s="3">
        <f t="shared" si="55"/>
        <v>2</v>
      </c>
    </row>
    <row r="365" spans="1:27" x14ac:dyDescent="0.25">
      <c r="A365" s="14">
        <v>287</v>
      </c>
      <c r="B365" s="14" t="s">
        <v>7</v>
      </c>
      <c r="C365" s="14"/>
      <c r="D365" s="14">
        <v>14</v>
      </c>
      <c r="E365" s="23" t="s">
        <v>132</v>
      </c>
      <c r="F365" s="12">
        <v>4.1715443317837781</v>
      </c>
      <c r="G365" s="12">
        <v>6.2877922513440154</v>
      </c>
      <c r="H365" s="12">
        <v>1.0534049999868325</v>
      </c>
      <c r="I365" s="12">
        <v>2.1178756648144081</v>
      </c>
      <c r="J365" s="12">
        <v>0</v>
      </c>
      <c r="K365" s="12">
        <v>4.2805298760920394</v>
      </c>
      <c r="L365" s="11" t="str">
        <f t="shared" si="48"/>
        <v>0-4</v>
      </c>
      <c r="M365" s="18">
        <f t="shared" si="49"/>
        <v>1.1599999999999999</v>
      </c>
      <c r="N365" s="5" t="e">
        <f t="shared" si="50"/>
        <v>#DIV/0!</v>
      </c>
      <c r="O365" s="9"/>
      <c r="P365" s="8">
        <f t="shared" si="51"/>
        <v>1.8919230995793295</v>
      </c>
      <c r="Q365" s="7">
        <f t="shared" si="52"/>
        <v>2.066469215703882</v>
      </c>
      <c r="R365" s="6">
        <f t="shared" si="53"/>
        <v>1.0922585681010835</v>
      </c>
      <c r="S365" s="5">
        <f t="shared" si="54"/>
        <v>1.262528470128526</v>
      </c>
      <c r="T365" s="4">
        <v>93507.749999999942</v>
      </c>
      <c r="U365" s="3">
        <v>4</v>
      </c>
      <c r="V365" s="3">
        <v>6</v>
      </c>
      <c r="W365" s="3">
        <v>1</v>
      </c>
      <c r="X365" s="3">
        <v>2</v>
      </c>
      <c r="Y365" s="3">
        <v>0</v>
      </c>
      <c r="Z365" s="3">
        <v>4</v>
      </c>
      <c r="AA365" s="3">
        <f t="shared" si="55"/>
        <v>4</v>
      </c>
    </row>
    <row r="366" spans="1:27" x14ac:dyDescent="0.25">
      <c r="A366" s="14">
        <v>197</v>
      </c>
      <c r="B366" s="14" t="s">
        <v>7</v>
      </c>
      <c r="C366" s="14"/>
      <c r="D366" s="14">
        <v>8</v>
      </c>
      <c r="E366" s="17" t="s">
        <v>222</v>
      </c>
      <c r="F366" s="12">
        <v>1.7784470007973372</v>
      </c>
      <c r="G366" s="12">
        <v>2.3608151894849292</v>
      </c>
      <c r="H366" s="12">
        <v>0</v>
      </c>
      <c r="I366" s="12">
        <v>2.3409643895423264</v>
      </c>
      <c r="J366" s="12">
        <v>2.3311721424928971</v>
      </c>
      <c r="K366" s="12">
        <v>2.9018078988661888</v>
      </c>
      <c r="L366" s="11" t="str">
        <f t="shared" si="48"/>
        <v>1-3</v>
      </c>
      <c r="M366" s="18">
        <f t="shared" si="49"/>
        <v>1.1499999999999999</v>
      </c>
      <c r="N366" s="5">
        <f t="shared" si="50"/>
        <v>0.24478490711675552</v>
      </c>
      <c r="O366" s="9"/>
      <c r="P366" s="8">
        <f t="shared" si="51"/>
        <v>1.8346530433600658</v>
      </c>
      <c r="Q366" s="7">
        <f t="shared" si="52"/>
        <v>0.92782069000035505</v>
      </c>
      <c r="R366" s="6">
        <f t="shared" si="53"/>
        <v>0.50571997433427662</v>
      </c>
      <c r="S366" s="5">
        <f t="shared" si="54"/>
        <v>0.58166575929347808</v>
      </c>
      <c r="T366" s="4">
        <v>172216.25000000012</v>
      </c>
      <c r="U366" s="3">
        <v>3</v>
      </c>
      <c r="V366" s="3">
        <v>4</v>
      </c>
      <c r="W366" s="3">
        <v>0</v>
      </c>
      <c r="X366" s="3">
        <v>4</v>
      </c>
      <c r="Y366" s="3">
        <v>4</v>
      </c>
      <c r="Z366" s="3">
        <v>5</v>
      </c>
      <c r="AA366" s="3">
        <f t="shared" si="55"/>
        <v>1</v>
      </c>
    </row>
    <row r="367" spans="1:27" x14ac:dyDescent="0.25">
      <c r="A367" s="14">
        <v>33</v>
      </c>
      <c r="B367" s="14" t="s">
        <v>7</v>
      </c>
      <c r="C367" s="14"/>
      <c r="D367" s="14">
        <v>3</v>
      </c>
      <c r="E367" s="17" t="s">
        <v>386</v>
      </c>
      <c r="F367" s="12">
        <v>1.0568659959971201</v>
      </c>
      <c r="G367" s="12">
        <v>1.5605290193375556</v>
      </c>
      <c r="H367" s="12">
        <v>1.024319915596039</v>
      </c>
      <c r="I367" s="12">
        <v>0.50437354913796251</v>
      </c>
      <c r="J367" s="12">
        <v>1.9873826046884839</v>
      </c>
      <c r="K367" s="12">
        <v>1.9581182972692805</v>
      </c>
      <c r="L367" s="11" t="str">
        <f t="shared" si="48"/>
        <v>1-2</v>
      </c>
      <c r="M367" s="18">
        <f t="shared" si="49"/>
        <v>1.1399999999999999</v>
      </c>
      <c r="N367" s="5">
        <f t="shared" si="50"/>
        <v>-1.4725049595465526E-2</v>
      </c>
      <c r="O367" s="9"/>
      <c r="P367" s="24">
        <f t="shared" si="51"/>
        <v>1.280352733430308</v>
      </c>
      <c r="Q367" s="7">
        <f t="shared" si="52"/>
        <v>0.59507048365043158</v>
      </c>
      <c r="R367" s="6">
        <f t="shared" si="53"/>
        <v>0.464770737089087</v>
      </c>
      <c r="S367" s="5">
        <f t="shared" si="54"/>
        <v>0.52935846985159318</v>
      </c>
      <c r="T367" s="4">
        <v>203899.62500000012</v>
      </c>
      <c r="U367" s="3">
        <v>2</v>
      </c>
      <c r="V367" s="3">
        <v>3</v>
      </c>
      <c r="W367" s="3">
        <v>2</v>
      </c>
      <c r="X367" s="3">
        <v>1</v>
      </c>
      <c r="Y367" s="3">
        <v>4</v>
      </c>
      <c r="Z367" s="3">
        <v>4</v>
      </c>
      <c r="AA367" s="3">
        <f t="shared" si="55"/>
        <v>0</v>
      </c>
    </row>
    <row r="368" spans="1:27" x14ac:dyDescent="0.25">
      <c r="A368" s="14">
        <v>400</v>
      </c>
      <c r="B368" s="14" t="s">
        <v>7</v>
      </c>
      <c r="C368" s="14"/>
      <c r="D368" s="14">
        <v>13</v>
      </c>
      <c r="E368" s="17" t="s">
        <v>18</v>
      </c>
      <c r="F368" s="12">
        <v>0.21347052372324618</v>
      </c>
      <c r="G368" s="12">
        <v>1.2620147750379789</v>
      </c>
      <c r="H368" s="12">
        <v>1.8668974705095023</v>
      </c>
      <c r="I368" s="12">
        <v>3.0689218468362482</v>
      </c>
      <c r="J368" s="12">
        <v>2.2202845193689549</v>
      </c>
      <c r="K368" s="12">
        <v>2.987493604896502</v>
      </c>
      <c r="L368" s="11" t="str">
        <f t="shared" si="48"/>
        <v>1-3</v>
      </c>
      <c r="M368" s="18">
        <f t="shared" si="49"/>
        <v>1.1299999999999999</v>
      </c>
      <c r="N368" s="5">
        <f t="shared" si="50"/>
        <v>0.34554539241916699</v>
      </c>
      <c r="O368" s="9"/>
      <c r="P368" s="8">
        <f t="shared" si="51"/>
        <v>2.1143534979678318</v>
      </c>
      <c r="Q368" s="7">
        <f t="shared" si="52"/>
        <v>0.77248223162657603</v>
      </c>
      <c r="R368" s="6">
        <f t="shared" si="53"/>
        <v>0.36535150454691318</v>
      </c>
      <c r="S368" s="5">
        <f t="shared" si="54"/>
        <v>0.41295843281072497</v>
      </c>
      <c r="T368" s="4">
        <v>501256.50000000006</v>
      </c>
      <c r="U368" s="3">
        <v>1</v>
      </c>
      <c r="V368" s="3">
        <v>6</v>
      </c>
      <c r="W368" s="3">
        <v>9</v>
      </c>
      <c r="X368" s="3">
        <v>15</v>
      </c>
      <c r="Y368" s="3">
        <v>11</v>
      </c>
      <c r="Z368" s="3">
        <v>15</v>
      </c>
      <c r="AA368" s="3">
        <f t="shared" si="55"/>
        <v>4</v>
      </c>
    </row>
    <row r="369" spans="1:27" x14ac:dyDescent="0.25">
      <c r="A369" s="14">
        <v>112</v>
      </c>
      <c r="B369" s="14" t="s">
        <v>7</v>
      </c>
      <c r="C369" s="14"/>
      <c r="D369" s="14">
        <v>6</v>
      </c>
      <c r="E369" s="17" t="s">
        <v>307</v>
      </c>
      <c r="F369" s="12">
        <v>0.80409541878696589</v>
      </c>
      <c r="G369" s="12">
        <v>1.1135255172326028</v>
      </c>
      <c r="H369" s="12">
        <v>2.5179244748553766</v>
      </c>
      <c r="I369" s="12">
        <v>1.4013349272220599</v>
      </c>
      <c r="J369" s="12">
        <v>1.5407044485915073</v>
      </c>
      <c r="K369" s="12">
        <v>2.1345979640382504</v>
      </c>
      <c r="L369" s="11" t="str">
        <f t="shared" si="48"/>
        <v>1-2</v>
      </c>
      <c r="M369" s="18">
        <f t="shared" si="49"/>
        <v>1.07</v>
      </c>
      <c r="N369" s="5">
        <f t="shared" si="50"/>
        <v>0.38546881330139149</v>
      </c>
      <c r="O369" s="9"/>
      <c r="P369" s="8">
        <f t="shared" si="51"/>
        <v>1.5929187886442717</v>
      </c>
      <c r="Q369" s="7">
        <f t="shared" si="52"/>
        <v>0.50393345295562852</v>
      </c>
      <c r="R369" s="6">
        <f t="shared" si="53"/>
        <v>0.31635853412497239</v>
      </c>
      <c r="S369" s="5">
        <f t="shared" si="54"/>
        <v>0.34005448316357684</v>
      </c>
      <c r="T369" s="4">
        <v>655011.95833333326</v>
      </c>
      <c r="U369" s="3">
        <v>5</v>
      </c>
      <c r="V369" s="3">
        <v>7</v>
      </c>
      <c r="W369" s="3">
        <v>16</v>
      </c>
      <c r="X369" s="3">
        <v>9</v>
      </c>
      <c r="Y369" s="3">
        <v>10</v>
      </c>
      <c r="Z369" s="3">
        <v>14</v>
      </c>
      <c r="AA369" s="3">
        <f t="shared" si="55"/>
        <v>4</v>
      </c>
    </row>
    <row r="370" spans="1:27" x14ac:dyDescent="0.25">
      <c r="A370" s="14">
        <v>10</v>
      </c>
      <c r="B370" s="14" t="s">
        <v>7</v>
      </c>
      <c r="C370" s="14"/>
      <c r="D370" s="14">
        <v>1</v>
      </c>
      <c r="E370" s="17" t="s">
        <v>409</v>
      </c>
      <c r="F370" s="12">
        <v>2.9221182435147237</v>
      </c>
      <c r="G370" s="12">
        <v>2.5123666763273147</v>
      </c>
      <c r="H370" s="12">
        <v>0.70582713234788097</v>
      </c>
      <c r="I370" s="12">
        <v>2.0826915316894534</v>
      </c>
      <c r="J370" s="12">
        <v>1.366004751989031</v>
      </c>
      <c r="K370" s="12">
        <v>2.3524644235264929</v>
      </c>
      <c r="L370" s="11" t="str">
        <f t="shared" si="48"/>
        <v>1-2</v>
      </c>
      <c r="M370" s="10">
        <f t="shared" si="49"/>
        <v>0.99</v>
      </c>
      <c r="N370" s="5">
        <f t="shared" si="50"/>
        <v>0.72214951675759842</v>
      </c>
      <c r="O370" s="9"/>
      <c r="P370" s="22">
        <f t="shared" si="51"/>
        <v>1.6816748586610644</v>
      </c>
      <c r="Q370" s="7">
        <f t="shared" si="52"/>
        <v>0.67907434581558868</v>
      </c>
      <c r="R370" s="6">
        <f t="shared" si="53"/>
        <v>0.40380834756384598</v>
      </c>
      <c r="S370" s="5">
        <f t="shared" si="54"/>
        <v>0.39888184176072278</v>
      </c>
      <c r="T370" s="4">
        <v>296968.79166666663</v>
      </c>
      <c r="U370" s="3">
        <v>8</v>
      </c>
      <c r="V370" s="3">
        <v>7</v>
      </c>
      <c r="W370" s="3">
        <v>2</v>
      </c>
      <c r="X370" s="3">
        <v>6</v>
      </c>
      <c r="Y370" s="3">
        <v>4</v>
      </c>
      <c r="Z370" s="3">
        <v>7</v>
      </c>
      <c r="AA370" s="3">
        <f t="shared" si="55"/>
        <v>3</v>
      </c>
    </row>
    <row r="371" spans="1:27" x14ac:dyDescent="0.25">
      <c r="A371" s="14">
        <v>392</v>
      </c>
      <c r="B371" s="14" t="s">
        <v>7</v>
      </c>
      <c r="C371" s="14"/>
      <c r="D371" s="14">
        <v>13</v>
      </c>
      <c r="E371" s="17" t="s">
        <v>26</v>
      </c>
      <c r="F371" s="12">
        <v>1.7446661027816353</v>
      </c>
      <c r="G371" s="12">
        <v>0.65125917705587866</v>
      </c>
      <c r="H371" s="12">
        <v>1.5177870411974834</v>
      </c>
      <c r="I371" s="12">
        <v>0.24585322439576962</v>
      </c>
      <c r="J371" s="12">
        <v>1.4349754335195313</v>
      </c>
      <c r="K371" s="12">
        <v>1.5132697753560724</v>
      </c>
      <c r="L371" s="11" t="str">
        <f t="shared" si="48"/>
        <v>0-2</v>
      </c>
      <c r="M371" s="10">
        <f t="shared" si="49"/>
        <v>0.82</v>
      </c>
      <c r="N371" s="5">
        <f t="shared" si="50"/>
        <v>5.4561451023945703E-2</v>
      </c>
      <c r="O371" s="9"/>
      <c r="P371" s="8">
        <f t="shared" si="51"/>
        <v>1.0505890430444387</v>
      </c>
      <c r="Q371" s="7">
        <f t="shared" si="52"/>
        <v>0.56478060602950819</v>
      </c>
      <c r="R371" s="6">
        <f t="shared" si="53"/>
        <v>0.53758470999551311</v>
      </c>
      <c r="S371" s="5">
        <f t="shared" si="54"/>
        <v>0.44040125430097687</v>
      </c>
      <c r="T371" s="4">
        <v>856188.0416666664</v>
      </c>
      <c r="U371" s="3">
        <v>13</v>
      </c>
      <c r="V371" s="3">
        <v>5</v>
      </c>
      <c r="W371" s="3">
        <v>12</v>
      </c>
      <c r="X371" s="3">
        <v>2</v>
      </c>
      <c r="Y371" s="3">
        <v>12</v>
      </c>
      <c r="Z371" s="3">
        <v>13</v>
      </c>
      <c r="AA371" s="3">
        <f t="shared" si="55"/>
        <v>1</v>
      </c>
    </row>
    <row r="372" spans="1:27" x14ac:dyDescent="0.25">
      <c r="A372" s="14">
        <v>396</v>
      </c>
      <c r="B372" s="14" t="s">
        <v>7</v>
      </c>
      <c r="C372" s="14"/>
      <c r="D372" s="14">
        <v>13</v>
      </c>
      <c r="E372" s="17" t="s">
        <v>22</v>
      </c>
      <c r="F372" s="12">
        <v>1.0652874744830361</v>
      </c>
      <c r="G372" s="12">
        <v>1.0351337328086931</v>
      </c>
      <c r="H372" s="12">
        <v>1.509813789632612</v>
      </c>
      <c r="I372" s="12">
        <v>2.9367677200281439</v>
      </c>
      <c r="J372" s="12">
        <v>1.4294563301091152</v>
      </c>
      <c r="K372" s="12">
        <v>2.3211509659179588</v>
      </c>
      <c r="L372" s="11" t="str">
        <f t="shared" si="48"/>
        <v>1-2</v>
      </c>
      <c r="M372" s="10">
        <f t="shared" si="49"/>
        <v>0.76</v>
      </c>
      <c r="N372" s="5">
        <f t="shared" si="50"/>
        <v>0.62379984405734001</v>
      </c>
      <c r="O372" s="9"/>
      <c r="P372" s="8">
        <f t="shared" si="51"/>
        <v>1.770623255977094</v>
      </c>
      <c r="Q372" s="7">
        <f t="shared" si="52"/>
        <v>0.72134129582420525</v>
      </c>
      <c r="R372" s="6">
        <f t="shared" si="53"/>
        <v>0.4073940028682968</v>
      </c>
      <c r="S372" s="5">
        <f t="shared" si="54"/>
        <v>0.31092312160842123</v>
      </c>
      <c r="T372" s="4">
        <v>214716.50000000012</v>
      </c>
      <c r="U372" s="3">
        <v>2</v>
      </c>
      <c r="V372" s="3">
        <v>2</v>
      </c>
      <c r="W372" s="3">
        <v>3</v>
      </c>
      <c r="X372" s="3">
        <v>6</v>
      </c>
      <c r="Y372" s="3">
        <v>3</v>
      </c>
      <c r="Z372" s="3">
        <v>5</v>
      </c>
      <c r="AA372" s="3">
        <f t="shared" si="55"/>
        <v>2</v>
      </c>
    </row>
    <row r="373" spans="1:27" x14ac:dyDescent="0.25">
      <c r="A373" s="14">
        <v>130</v>
      </c>
      <c r="B373" s="14" t="s">
        <v>7</v>
      </c>
      <c r="C373" s="14"/>
      <c r="D373" s="14">
        <v>6</v>
      </c>
      <c r="E373" s="17" t="s">
        <v>289</v>
      </c>
      <c r="F373" s="12">
        <v>0</v>
      </c>
      <c r="G373" s="12">
        <v>2.2085781174080128</v>
      </c>
      <c r="H373" s="12">
        <v>4.3867826239540264</v>
      </c>
      <c r="I373" s="12">
        <v>0</v>
      </c>
      <c r="J373" s="12">
        <v>0</v>
      </c>
      <c r="K373" s="12">
        <v>2.1478912630048095</v>
      </c>
      <c r="L373" s="11" t="str">
        <f t="shared" si="48"/>
        <v>-1-3</v>
      </c>
      <c r="M373" s="10">
        <f t="shared" si="49"/>
        <v>0.55000000000000004</v>
      </c>
      <c r="N373" s="5" t="e">
        <f t="shared" si="50"/>
        <v>#DIV/0!</v>
      </c>
      <c r="O373" s="9"/>
      <c r="P373" s="24">
        <f t="shared" si="51"/>
        <v>1.1718336071118738</v>
      </c>
      <c r="Q373" s="7">
        <f t="shared" si="52"/>
        <v>1.7680367629946609</v>
      </c>
      <c r="R373" s="6">
        <f t="shared" si="53"/>
        <v>1.5087779973747315</v>
      </c>
      <c r="S373" s="5">
        <f t="shared" si="54"/>
        <v>0.83293195379380547</v>
      </c>
      <c r="T373" s="4">
        <v>46517.291666666686</v>
      </c>
      <c r="U373" s="3">
        <v>0</v>
      </c>
      <c r="V373" s="3">
        <v>1</v>
      </c>
      <c r="W373" s="3">
        <v>2</v>
      </c>
      <c r="X373" s="3">
        <v>0</v>
      </c>
      <c r="Y373" s="3">
        <v>0</v>
      </c>
      <c r="Z373" s="3">
        <v>1</v>
      </c>
      <c r="AA373" s="3">
        <f t="shared" si="55"/>
        <v>1</v>
      </c>
    </row>
    <row r="374" spans="1:27" x14ac:dyDescent="0.25">
      <c r="A374" s="14">
        <v>303</v>
      </c>
      <c r="B374" s="14" t="s">
        <v>7</v>
      </c>
      <c r="C374" s="14"/>
      <c r="D374" s="14">
        <v>10</v>
      </c>
      <c r="E374" s="17" t="s">
        <v>116</v>
      </c>
      <c r="F374" s="12">
        <v>1.6077773549918808</v>
      </c>
      <c r="G374" s="12">
        <v>2.6373359741857554</v>
      </c>
      <c r="H374" s="12">
        <v>1.5576344206054265</v>
      </c>
      <c r="I374" s="12">
        <v>2.0447859236937012</v>
      </c>
      <c r="J374" s="12">
        <v>1.5100075752046689</v>
      </c>
      <c r="K374" s="12">
        <v>1.9829114345000982</v>
      </c>
      <c r="L374" s="11" t="str">
        <f t="shared" si="48"/>
        <v>1-2</v>
      </c>
      <c r="M374" s="10">
        <f t="shared" si="49"/>
        <v>0.42</v>
      </c>
      <c r="N374" s="5">
        <f t="shared" si="50"/>
        <v>0.31317979264529927</v>
      </c>
      <c r="O374" s="9"/>
      <c r="P374" s="8">
        <f t="shared" si="51"/>
        <v>1.8189689423985214</v>
      </c>
      <c r="Q374" s="7">
        <f t="shared" si="52"/>
        <v>0.38903274490483458</v>
      </c>
      <c r="R374" s="6">
        <f t="shared" si="53"/>
        <v>0.21387541911070226</v>
      </c>
      <c r="S374" s="5">
        <f t="shared" si="54"/>
        <v>9.0129352008286451E-2</v>
      </c>
      <c r="T374" s="4">
        <v>201347.58333333331</v>
      </c>
      <c r="U374" s="3">
        <v>3</v>
      </c>
      <c r="V374" s="3">
        <v>5</v>
      </c>
      <c r="W374" s="3">
        <v>3</v>
      </c>
      <c r="X374" s="3">
        <v>4</v>
      </c>
      <c r="Y374" s="3">
        <v>3</v>
      </c>
      <c r="Z374" s="3">
        <v>4</v>
      </c>
      <c r="AA374" s="3">
        <f t="shared" si="55"/>
        <v>1</v>
      </c>
    </row>
    <row r="375" spans="1:27" x14ac:dyDescent="0.25">
      <c r="A375" s="14">
        <v>328</v>
      </c>
      <c r="B375" s="14" t="s">
        <v>7</v>
      </c>
      <c r="C375" s="14"/>
      <c r="D375" s="14">
        <v>11</v>
      </c>
      <c r="E375" s="17" t="s">
        <v>91</v>
      </c>
      <c r="F375" s="12">
        <v>0</v>
      </c>
      <c r="G375" s="12">
        <v>3.365997534406806</v>
      </c>
      <c r="H375" s="12">
        <v>1.6666180569733382</v>
      </c>
      <c r="I375" s="12">
        <v>4.9514346781980088</v>
      </c>
      <c r="J375" s="12">
        <v>1.6348417473188597</v>
      </c>
      <c r="K375" s="12">
        <v>3.2388139463328529</v>
      </c>
      <c r="L375" s="11" t="str">
        <f t="shared" si="48"/>
        <v>1-4</v>
      </c>
      <c r="M375" s="10">
        <f t="shared" si="49"/>
        <v>0.38</v>
      </c>
      <c r="N375" s="5">
        <f t="shared" si="50"/>
        <v>0.98111771469287934</v>
      </c>
      <c r="O375" s="9"/>
      <c r="P375" s="8">
        <f t="shared" si="51"/>
        <v>2.6474531126079976</v>
      </c>
      <c r="Q375" s="7">
        <f t="shared" si="52"/>
        <v>1.5766624132138058</v>
      </c>
      <c r="R375" s="6">
        <f t="shared" si="53"/>
        <v>0.59553931501383262</v>
      </c>
      <c r="S375" s="5">
        <f t="shared" si="54"/>
        <v>0.22336970989537472</v>
      </c>
      <c r="T375" s="4">
        <v>61676</v>
      </c>
      <c r="U375" s="3">
        <v>0</v>
      </c>
      <c r="V375" s="3">
        <v>2</v>
      </c>
      <c r="W375" s="3">
        <v>1</v>
      </c>
      <c r="X375" s="3">
        <v>3</v>
      </c>
      <c r="Y375" s="3">
        <v>1</v>
      </c>
      <c r="Z375" s="3">
        <v>2</v>
      </c>
      <c r="AA375" s="3">
        <f t="shared" si="55"/>
        <v>1</v>
      </c>
    </row>
    <row r="376" spans="1:27" x14ac:dyDescent="0.25">
      <c r="A376" s="14">
        <v>25</v>
      </c>
      <c r="B376" s="14" t="s">
        <v>7</v>
      </c>
      <c r="C376" s="14"/>
      <c r="D376" s="14">
        <v>2</v>
      </c>
      <c r="E376" s="17" t="s">
        <v>394</v>
      </c>
      <c r="F376" s="12">
        <v>3.1771903152884806</v>
      </c>
      <c r="G376" s="12">
        <v>2.5295842786337084</v>
      </c>
      <c r="H376" s="12">
        <v>2.5179958012420016</v>
      </c>
      <c r="I376" s="12">
        <v>1.8801292275489068</v>
      </c>
      <c r="J376" s="12">
        <v>2.4956521060964101</v>
      </c>
      <c r="K376" s="12">
        <v>2.4845254181184528</v>
      </c>
      <c r="L376" s="11" t="str">
        <f t="shared" si="48"/>
        <v>2-3</v>
      </c>
      <c r="M376" s="10">
        <f t="shared" si="49"/>
        <v>0.28000000000000003</v>
      </c>
      <c r="N376" s="5">
        <f t="shared" si="50"/>
        <v>-4.4584291018675351E-3</v>
      </c>
      <c r="O376" s="9"/>
      <c r="P376" s="8">
        <f t="shared" si="51"/>
        <v>2.3859415811306386</v>
      </c>
      <c r="Q376" s="7">
        <f t="shared" si="52"/>
        <v>0.34672010845741791</v>
      </c>
      <c r="R376" s="6">
        <f t="shared" si="53"/>
        <v>0.1453179370356234</v>
      </c>
      <c r="S376" s="5">
        <f t="shared" si="54"/>
        <v>4.1318629830449503E-2</v>
      </c>
      <c r="T376" s="4">
        <v>160907.79166666674</v>
      </c>
      <c r="U376" s="3">
        <v>5</v>
      </c>
      <c r="V376" s="3">
        <v>4</v>
      </c>
      <c r="W376" s="3">
        <v>4</v>
      </c>
      <c r="X376" s="3">
        <v>3</v>
      </c>
      <c r="Y376" s="3">
        <v>4</v>
      </c>
      <c r="Z376" s="3">
        <v>4</v>
      </c>
      <c r="AA376" s="3">
        <f t="shared" si="55"/>
        <v>0</v>
      </c>
    </row>
    <row r="377" spans="1:27" x14ac:dyDescent="0.25">
      <c r="A377" s="14">
        <v>331</v>
      </c>
      <c r="B377" s="14" t="s">
        <v>7</v>
      </c>
      <c r="C377" s="14"/>
      <c r="D377" s="14">
        <v>11</v>
      </c>
      <c r="E377" s="17" t="s">
        <v>88</v>
      </c>
      <c r="F377" s="12">
        <v>0</v>
      </c>
      <c r="G377" s="12">
        <v>2.8789405498776452</v>
      </c>
      <c r="H377" s="12">
        <v>2.8474209484759179</v>
      </c>
      <c r="I377" s="12">
        <v>11.266415519487378</v>
      </c>
      <c r="J377" s="12">
        <v>2.7857481126556536</v>
      </c>
      <c r="K377" s="12">
        <v>5.5109702752040786</v>
      </c>
      <c r="L377" s="11" t="str">
        <f t="shared" si="48"/>
        <v>1-9</v>
      </c>
      <c r="M377" s="10">
        <f t="shared" si="49"/>
        <v>0.16</v>
      </c>
      <c r="N377" s="5">
        <f t="shared" si="50"/>
        <v>0.97827299969000814</v>
      </c>
      <c r="O377" s="9"/>
      <c r="P377" s="8">
        <f t="shared" si="51"/>
        <v>4.8863031057607218</v>
      </c>
      <c r="Q377" s="7">
        <f t="shared" si="52"/>
        <v>3.9097406759632354</v>
      </c>
      <c r="R377" s="6">
        <f t="shared" si="53"/>
        <v>0.80014288744262196</v>
      </c>
      <c r="S377" s="5">
        <f t="shared" si="54"/>
        <v>0.12784044622751781</v>
      </c>
      <c r="T377" s="4">
        <v>36242.5</v>
      </c>
      <c r="U377" s="3">
        <v>0</v>
      </c>
      <c r="V377" s="3">
        <v>1</v>
      </c>
      <c r="W377" s="3">
        <v>1</v>
      </c>
      <c r="X377" s="3">
        <v>4</v>
      </c>
      <c r="Y377" s="3">
        <v>1</v>
      </c>
      <c r="Z377" s="3">
        <v>2</v>
      </c>
      <c r="AA377" s="3">
        <f t="shared" si="55"/>
        <v>1</v>
      </c>
    </row>
    <row r="378" spans="1:27" x14ac:dyDescent="0.25">
      <c r="A378" s="14">
        <v>174</v>
      </c>
      <c r="B378" s="14" t="s">
        <v>7</v>
      </c>
      <c r="C378" s="14"/>
      <c r="D378" s="14">
        <v>7</v>
      </c>
      <c r="E378" s="17" t="s">
        <v>245</v>
      </c>
      <c r="F378" s="12">
        <v>0.75345458929190334</v>
      </c>
      <c r="G378" s="12">
        <v>1.8801975711607777</v>
      </c>
      <c r="H378" s="12">
        <v>0.75083178083220314</v>
      </c>
      <c r="I378" s="12">
        <v>1.4991450188564335</v>
      </c>
      <c r="J378" s="12">
        <v>1.8707936374308392</v>
      </c>
      <c r="K378" s="12">
        <v>1.4941066829524294</v>
      </c>
      <c r="L378" s="11" t="str">
        <f t="shared" si="48"/>
        <v>1-2</v>
      </c>
      <c r="M378" s="10">
        <f t="shared" si="49"/>
        <v>0.04</v>
      </c>
      <c r="N378" s="5">
        <f t="shared" si="50"/>
        <v>-0.20135141949473054</v>
      </c>
      <c r="O378" s="9"/>
      <c r="P378" s="8">
        <f t="shared" si="51"/>
        <v>1.4744595557793332</v>
      </c>
      <c r="Q378" s="7">
        <f t="shared" si="52"/>
        <v>0.46244619980546392</v>
      </c>
      <c r="R378" s="6">
        <f t="shared" si="53"/>
        <v>0.31363776510033575</v>
      </c>
      <c r="S378" s="5">
        <f t="shared" si="54"/>
        <v>1.3324968525645084E-2</v>
      </c>
      <c r="T378" s="4">
        <v>267660.375</v>
      </c>
      <c r="U378" s="3">
        <v>2</v>
      </c>
      <c r="V378" s="3">
        <v>5</v>
      </c>
      <c r="W378" s="3">
        <v>2</v>
      </c>
      <c r="X378" s="3">
        <v>4</v>
      </c>
      <c r="Y378" s="3">
        <v>5</v>
      </c>
      <c r="Z378" s="3">
        <v>4</v>
      </c>
      <c r="AA378" s="3">
        <f t="shared" si="55"/>
        <v>-1</v>
      </c>
    </row>
    <row r="379" spans="1:27" x14ac:dyDescent="0.25">
      <c r="A379" s="14">
        <v>164</v>
      </c>
      <c r="B379" s="14" t="s">
        <v>7</v>
      </c>
      <c r="C379" s="14"/>
      <c r="D379" s="14">
        <v>7</v>
      </c>
      <c r="E379" s="17" t="s">
        <v>255</v>
      </c>
      <c r="F379" s="12">
        <v>1.4602550517979846</v>
      </c>
      <c r="G379" s="12">
        <v>0.36180431813453695</v>
      </c>
      <c r="H379" s="12">
        <v>1.7931269444220304</v>
      </c>
      <c r="I379" s="12">
        <v>0.71099166451147322</v>
      </c>
      <c r="J379" s="12">
        <v>1.4096804518730688</v>
      </c>
      <c r="K379" s="12">
        <v>1.0481914766310085</v>
      </c>
      <c r="L379" s="11" t="str">
        <f t="shared" si="48"/>
        <v>1-2</v>
      </c>
      <c r="M379" s="10">
        <f t="shared" si="49"/>
        <v>-0.23</v>
      </c>
      <c r="N379" s="5">
        <f t="shared" si="50"/>
        <v>-0.25643327518782222</v>
      </c>
      <c r="O379" s="9"/>
      <c r="P379" s="8">
        <f t="shared" si="51"/>
        <v>1.1637075625829592</v>
      </c>
      <c r="Q379" s="7">
        <f t="shared" si="52"/>
        <v>0.49563860246305103</v>
      </c>
      <c r="R379" s="6">
        <f t="shared" si="53"/>
        <v>0.42591336380330314</v>
      </c>
      <c r="S379" s="5">
        <f t="shared" si="54"/>
        <v>-9.9265562643205421E-2</v>
      </c>
      <c r="T379" s="4">
        <v>285900.37499999977</v>
      </c>
      <c r="U379" s="3">
        <v>4</v>
      </c>
      <c r="V379" s="3">
        <v>1</v>
      </c>
      <c r="W379" s="3">
        <v>5</v>
      </c>
      <c r="X379" s="3">
        <v>2</v>
      </c>
      <c r="Y379" s="3">
        <v>4</v>
      </c>
      <c r="Z379" s="3">
        <v>3</v>
      </c>
      <c r="AA379" s="3">
        <f t="shared" si="55"/>
        <v>-1</v>
      </c>
    </row>
    <row r="380" spans="1:27" x14ac:dyDescent="0.25">
      <c r="A380" s="14">
        <v>92</v>
      </c>
      <c r="B380" s="14" t="s">
        <v>7</v>
      </c>
      <c r="C380" s="14"/>
      <c r="D380" s="14">
        <v>5</v>
      </c>
      <c r="E380" s="17" t="s">
        <v>327</v>
      </c>
      <c r="F380" s="12">
        <v>1.7790903511034808</v>
      </c>
      <c r="G380" s="12">
        <v>2.3271136373222485</v>
      </c>
      <c r="H380" s="12">
        <v>0.5707941744746553</v>
      </c>
      <c r="I380" s="12">
        <v>1.120481134599197</v>
      </c>
      <c r="J380" s="12">
        <v>0</v>
      </c>
      <c r="K380" s="12">
        <v>0.5402081421971886</v>
      </c>
      <c r="L380" s="11" t="str">
        <f t="shared" si="48"/>
        <v>0-2</v>
      </c>
      <c r="M380" s="10">
        <f t="shared" si="49"/>
        <v>-0.38</v>
      </c>
      <c r="N380" s="5" t="e">
        <f t="shared" si="50"/>
        <v>#DIV/0!</v>
      </c>
      <c r="O380" s="9"/>
      <c r="P380" s="8">
        <f t="shared" si="51"/>
        <v>0.84184164583791543</v>
      </c>
      <c r="Q380" s="7">
        <f t="shared" si="52"/>
        <v>0.79014546130101682</v>
      </c>
      <c r="R380" s="6">
        <f t="shared" si="53"/>
        <v>0.93859155722161558</v>
      </c>
      <c r="S380" s="5">
        <f t="shared" si="54"/>
        <v>-0.35830195041075702</v>
      </c>
      <c r="T380" s="4">
        <v>184700.33333333334</v>
      </c>
      <c r="U380" s="3">
        <v>3</v>
      </c>
      <c r="V380" s="3">
        <v>4</v>
      </c>
      <c r="W380" s="3">
        <v>1</v>
      </c>
      <c r="X380" s="3">
        <v>2</v>
      </c>
      <c r="Y380" s="3">
        <v>0</v>
      </c>
      <c r="Z380" s="3">
        <v>1</v>
      </c>
      <c r="AA380" s="3">
        <f t="shared" si="55"/>
        <v>1</v>
      </c>
    </row>
    <row r="381" spans="1:27" x14ac:dyDescent="0.25">
      <c r="A381" s="14">
        <v>278</v>
      </c>
      <c r="B381" s="14" t="s">
        <v>7</v>
      </c>
      <c r="C381" s="14"/>
      <c r="D381" s="14">
        <v>14</v>
      </c>
      <c r="E381" s="17" t="s">
        <v>141</v>
      </c>
      <c r="F381" s="12">
        <v>2.4696388770552025</v>
      </c>
      <c r="G381" s="12">
        <v>0.70166944703185052</v>
      </c>
      <c r="H381" s="12">
        <v>2.7919654215082548</v>
      </c>
      <c r="I381" s="12">
        <v>0</v>
      </c>
      <c r="J381" s="12">
        <v>2.0722722205864703</v>
      </c>
      <c r="K381" s="12">
        <v>1.0308751399735143</v>
      </c>
      <c r="L381" s="11" t="str">
        <f t="shared" si="48"/>
        <v>0-3</v>
      </c>
      <c r="M381" s="10">
        <f t="shared" si="49"/>
        <v>-0.44</v>
      </c>
      <c r="N381" s="5">
        <f t="shared" si="50"/>
        <v>-0.50253874479783933</v>
      </c>
      <c r="O381" s="9"/>
      <c r="P381" s="8">
        <f t="shared" si="51"/>
        <v>1.507349009238401</v>
      </c>
      <c r="Q381" s="7">
        <f t="shared" si="52"/>
        <v>1.0911478421015735</v>
      </c>
      <c r="R381" s="6">
        <f t="shared" si="53"/>
        <v>0.72388533472608563</v>
      </c>
      <c r="S381" s="5">
        <f t="shared" si="54"/>
        <v>-0.31610056220863442</v>
      </c>
      <c r="T381" s="4">
        <v>290829.37500000023</v>
      </c>
      <c r="U381" s="3">
        <v>7</v>
      </c>
      <c r="V381" s="3">
        <v>2</v>
      </c>
      <c r="W381" s="3">
        <v>8</v>
      </c>
      <c r="X381" s="3">
        <v>0</v>
      </c>
      <c r="Y381" s="3">
        <v>6</v>
      </c>
      <c r="Z381" s="3">
        <v>3</v>
      </c>
      <c r="AA381" s="3">
        <f t="shared" si="55"/>
        <v>-3</v>
      </c>
    </row>
    <row r="382" spans="1:27" x14ac:dyDescent="0.25">
      <c r="A382" s="14">
        <v>73</v>
      </c>
      <c r="B382" s="14" t="s">
        <v>7</v>
      </c>
      <c r="C382" s="14"/>
      <c r="D382" s="14">
        <v>5</v>
      </c>
      <c r="E382" s="17" t="s">
        <v>346</v>
      </c>
      <c r="F382" s="12">
        <v>0</v>
      </c>
      <c r="G382" s="12">
        <v>0</v>
      </c>
      <c r="H382" s="12">
        <v>19.478938397857316</v>
      </c>
      <c r="I382" s="12">
        <v>0</v>
      </c>
      <c r="J382" s="12">
        <v>0</v>
      </c>
      <c r="K382" s="12">
        <v>0</v>
      </c>
      <c r="L382" s="11" t="str">
        <f t="shared" si="48"/>
        <v>-4-12</v>
      </c>
      <c r="M382" s="10">
        <f t="shared" si="49"/>
        <v>-0.5</v>
      </c>
      <c r="N382" s="5" t="e">
        <f t="shared" si="50"/>
        <v>#DIV/0!</v>
      </c>
      <c r="O382" s="9"/>
      <c r="P382" s="8">
        <f t="shared" si="51"/>
        <v>3.895787679571463</v>
      </c>
      <c r="Q382" s="7">
        <f t="shared" si="52"/>
        <v>7.7915753591429269</v>
      </c>
      <c r="R382" s="6">
        <f t="shared" si="53"/>
        <v>2.0000000000000004</v>
      </c>
      <c r="S382" s="5">
        <f t="shared" si="54"/>
        <v>-1</v>
      </c>
      <c r="T382" s="4">
        <v>5526.3333333333312</v>
      </c>
      <c r="U382" s="3">
        <v>0</v>
      </c>
      <c r="V382" s="3">
        <v>0</v>
      </c>
      <c r="W382" s="3">
        <v>1</v>
      </c>
      <c r="X382" s="3">
        <v>0</v>
      </c>
      <c r="Y382" s="3">
        <v>0</v>
      </c>
      <c r="Z382" s="3">
        <v>0</v>
      </c>
      <c r="AA382" s="3">
        <f t="shared" si="55"/>
        <v>0</v>
      </c>
    </row>
    <row r="383" spans="1:27" x14ac:dyDescent="0.25">
      <c r="A383" s="14">
        <v>6</v>
      </c>
      <c r="B383" s="14" t="s">
        <v>7</v>
      </c>
      <c r="C383" s="14"/>
      <c r="D383" s="14">
        <v>15</v>
      </c>
      <c r="E383" s="17" t="s">
        <v>413</v>
      </c>
      <c r="F383" s="12">
        <v>0</v>
      </c>
      <c r="G383" s="12">
        <v>0</v>
      </c>
      <c r="H383" s="12">
        <v>0</v>
      </c>
      <c r="I383" s="12">
        <v>41.580041580041581</v>
      </c>
      <c r="J383" s="12">
        <v>0</v>
      </c>
      <c r="K383" s="12">
        <v>0</v>
      </c>
      <c r="L383" s="11" t="str">
        <f t="shared" si="48"/>
        <v>-7-29</v>
      </c>
      <c r="M383" s="10">
        <f t="shared" si="49"/>
        <v>-0.6</v>
      </c>
      <c r="N383" s="5" t="e">
        <f t="shared" si="50"/>
        <v>#DIV/0!</v>
      </c>
      <c r="O383" s="9"/>
      <c r="P383" s="24">
        <f t="shared" si="51"/>
        <v>11.088011088011088</v>
      </c>
      <c r="Q383" s="7">
        <f t="shared" si="52"/>
        <v>18.387386225116565</v>
      </c>
      <c r="R383" s="6">
        <f t="shared" si="53"/>
        <v>1.6583123951777001</v>
      </c>
      <c r="S383" s="5">
        <f t="shared" si="54"/>
        <v>-1</v>
      </c>
      <c r="T383" s="4">
        <v>2312.2083333333321</v>
      </c>
      <c r="U383" s="3">
        <v>0</v>
      </c>
      <c r="V383" s="3">
        <v>0</v>
      </c>
      <c r="W383" s="3">
        <v>0</v>
      </c>
      <c r="X383" s="3">
        <v>1</v>
      </c>
      <c r="Y383" s="3">
        <v>0</v>
      </c>
      <c r="Z383" s="3">
        <v>0</v>
      </c>
      <c r="AA383" s="3">
        <f t="shared" si="55"/>
        <v>0</v>
      </c>
    </row>
    <row r="384" spans="1:27" x14ac:dyDescent="0.25">
      <c r="A384" s="14">
        <v>184</v>
      </c>
      <c r="B384" s="14" t="s">
        <v>7</v>
      </c>
      <c r="C384" s="14"/>
      <c r="D384" s="14">
        <v>8</v>
      </c>
      <c r="E384" s="17" t="s">
        <v>235</v>
      </c>
      <c r="F384" s="12">
        <v>1.3854020189265708</v>
      </c>
      <c r="G384" s="12">
        <v>0.7858102317403487</v>
      </c>
      <c r="H384" s="12">
        <v>0.58510797802041881</v>
      </c>
      <c r="I384" s="12">
        <v>0.9681394972838846</v>
      </c>
      <c r="J384" s="12">
        <v>1.5379816586074824</v>
      </c>
      <c r="K384" s="12">
        <v>0.85900410086967038</v>
      </c>
      <c r="L384" s="11" t="str">
        <f t="shared" si="48"/>
        <v>1-1</v>
      </c>
      <c r="M384" s="10">
        <f t="shared" si="49"/>
        <v>-0.6</v>
      </c>
      <c r="N384" s="5">
        <f t="shared" si="50"/>
        <v>-0.44147311766550656</v>
      </c>
      <c r="O384" s="9"/>
      <c r="P384" s="8">
        <f t="shared" si="51"/>
        <v>1.0849875132427651</v>
      </c>
      <c r="Q384" s="7">
        <f t="shared" si="52"/>
        <v>0.37412421555499314</v>
      </c>
      <c r="R384" s="6">
        <f t="shared" si="53"/>
        <v>0.34481891357148103</v>
      </c>
      <c r="S384" s="5">
        <f t="shared" si="54"/>
        <v>-0.20828203976070192</v>
      </c>
      <c r="T384" s="4">
        <v>1046797.9166666663</v>
      </c>
      <c r="U384" s="3">
        <v>14</v>
      </c>
      <c r="V384" s="3">
        <v>8</v>
      </c>
      <c r="W384" s="3">
        <v>6</v>
      </c>
      <c r="X384" s="3">
        <v>10</v>
      </c>
      <c r="Y384" s="3">
        <v>16</v>
      </c>
      <c r="Z384" s="3">
        <v>9</v>
      </c>
      <c r="AA384" s="3">
        <f t="shared" si="55"/>
        <v>-7</v>
      </c>
    </row>
    <row r="385" spans="1:27" x14ac:dyDescent="0.25">
      <c r="A385" s="14">
        <v>339</v>
      </c>
      <c r="B385" s="14" t="s">
        <v>7</v>
      </c>
      <c r="C385" s="14"/>
      <c r="D385" s="14">
        <v>11</v>
      </c>
      <c r="E385" s="17" t="s">
        <v>80</v>
      </c>
      <c r="F385" s="12">
        <v>0</v>
      </c>
      <c r="G385" s="12">
        <v>0</v>
      </c>
      <c r="H385" s="12">
        <v>0</v>
      </c>
      <c r="I385" s="12">
        <v>13.451708366962604</v>
      </c>
      <c r="J385" s="12">
        <v>0</v>
      </c>
      <c r="K385" s="12">
        <v>0</v>
      </c>
      <c r="L385" s="11" t="str">
        <f t="shared" si="48"/>
        <v>-2-10</v>
      </c>
      <c r="M385" s="10">
        <f t="shared" si="49"/>
        <v>-0.6</v>
      </c>
      <c r="N385" s="5" t="e">
        <f t="shared" si="50"/>
        <v>#DIV/0!</v>
      </c>
      <c r="O385" s="9"/>
      <c r="P385" s="8">
        <f t="shared" si="51"/>
        <v>3.5871222311900279</v>
      </c>
      <c r="Q385" s="7">
        <f t="shared" si="52"/>
        <v>5.9485692589999095</v>
      </c>
      <c r="R385" s="6">
        <f t="shared" si="53"/>
        <v>1.6583123951776997</v>
      </c>
      <c r="S385" s="5">
        <f t="shared" si="54"/>
        <v>-1</v>
      </c>
      <c r="T385" s="4">
        <v>7483.9583333333294</v>
      </c>
      <c r="U385" s="3">
        <v>0</v>
      </c>
      <c r="V385" s="3">
        <v>0</v>
      </c>
      <c r="W385" s="3">
        <v>0</v>
      </c>
      <c r="X385" s="3">
        <v>1</v>
      </c>
      <c r="Y385" s="3">
        <v>0</v>
      </c>
      <c r="Z385" s="3">
        <v>0</v>
      </c>
      <c r="AA385" s="3">
        <f t="shared" si="55"/>
        <v>0</v>
      </c>
    </row>
    <row r="386" spans="1:27" x14ac:dyDescent="0.25">
      <c r="A386" s="14">
        <v>405</v>
      </c>
      <c r="B386" s="14" t="s">
        <v>7</v>
      </c>
      <c r="C386" s="14"/>
      <c r="D386" s="14">
        <v>13</v>
      </c>
      <c r="E386" s="17" t="s">
        <v>13</v>
      </c>
      <c r="F386" s="12">
        <v>2.4975336854855832</v>
      </c>
      <c r="G386" s="12">
        <v>1.8608776829591676</v>
      </c>
      <c r="H386" s="12">
        <v>1.2334258402713538</v>
      </c>
      <c r="I386" s="12">
        <v>0.61351575201693309</v>
      </c>
      <c r="J386" s="12">
        <v>3.0514924086497603</v>
      </c>
      <c r="K386" s="12">
        <v>1.2140661706531886</v>
      </c>
      <c r="L386" s="11" t="str">
        <f t="shared" si="48"/>
        <v>1-3</v>
      </c>
      <c r="M386" s="10">
        <f t="shared" si="49"/>
        <v>-0.63</v>
      </c>
      <c r="N386" s="5">
        <f t="shared" si="50"/>
        <v>-0.60214019631449955</v>
      </c>
      <c r="O386" s="9"/>
      <c r="P386" s="8">
        <f t="shared" si="51"/>
        <v>1.8420727749023011</v>
      </c>
      <c r="Q386" s="7">
        <f t="shared" si="52"/>
        <v>0.99641283993923901</v>
      </c>
      <c r="R386" s="6">
        <f t="shared" si="53"/>
        <v>0.54091936731005985</v>
      </c>
      <c r="S386" s="5">
        <f t="shared" si="54"/>
        <v>-0.34092388357589209</v>
      </c>
      <c r="T386" s="4">
        <v>164623.54166666654</v>
      </c>
      <c r="U386" s="3">
        <v>4</v>
      </c>
      <c r="V386" s="3">
        <v>3</v>
      </c>
      <c r="W386" s="3">
        <v>2</v>
      </c>
      <c r="X386" s="3">
        <v>1</v>
      </c>
      <c r="Y386" s="3">
        <v>5</v>
      </c>
      <c r="Z386" s="3">
        <v>2</v>
      </c>
      <c r="AA386" s="3">
        <f t="shared" si="55"/>
        <v>-3</v>
      </c>
    </row>
    <row r="387" spans="1:27" x14ac:dyDescent="0.25">
      <c r="A387" s="14">
        <v>20</v>
      </c>
      <c r="B387" s="14" t="s">
        <v>7</v>
      </c>
      <c r="C387" s="14"/>
      <c r="D387" s="14">
        <v>2</v>
      </c>
      <c r="E387" s="17" t="s">
        <v>399</v>
      </c>
      <c r="F387" s="12">
        <v>2.3046180063645867</v>
      </c>
      <c r="G387" s="12">
        <v>1.5118957850235384</v>
      </c>
      <c r="H387" s="12">
        <v>1.240403155833709</v>
      </c>
      <c r="I387" s="12">
        <v>0.73286560222009423</v>
      </c>
      <c r="J387" s="12">
        <v>1.2031008721879772</v>
      </c>
      <c r="K387" s="12">
        <v>0.94823590094214127</v>
      </c>
      <c r="L387" s="11" t="str">
        <f t="shared" ref="L387:L408" si="56">CONCATENATE(ROUND(P387-Q387,),"-",ROUND(P387+Q387,0))</f>
        <v>1-2</v>
      </c>
      <c r="M387" s="10">
        <f t="shared" ref="M387:M408" si="57">ROUND((K387-P387)/Q387,2)</f>
        <v>-0.64</v>
      </c>
      <c r="N387" s="5">
        <f t="shared" ref="N387:N408" si="58">((K387-J387)/J387)</f>
        <v>-0.2118400685574558</v>
      </c>
      <c r="O387" s="9"/>
      <c r="P387" s="8">
        <f t="shared" ref="P387:P408" si="59">(F387+G387*2+H387*3+I387*4+J387*5)/15</f>
        <v>1.1997723875822037</v>
      </c>
      <c r="Q387" s="7">
        <f t="shared" ref="Q387:Q408" si="60">SQRT(((1*POWER((F387-P387),2))+ (2*POWER((G387-P387),2))+ (3*POWER((H387-P387),2))+ (4*POWER((I387-P387),2))+ (5*POWER((J387-P387),2)))/15)</f>
        <v>0.39094258987793101</v>
      </c>
      <c r="R387" s="6">
        <f t="shared" ref="R387:R408" si="61">Q387/P387</f>
        <v>0.32584729730758633</v>
      </c>
      <c r="S387" s="5">
        <f t="shared" ref="S387:S408" si="62">(K387-P387)/P387</f>
        <v>-0.20965350531775606</v>
      </c>
      <c r="T387" s="4">
        <v>421052.45833333349</v>
      </c>
      <c r="U387" s="3">
        <v>9</v>
      </c>
      <c r="V387" s="3">
        <v>6</v>
      </c>
      <c r="W387" s="3">
        <v>5</v>
      </c>
      <c r="X387" s="3">
        <v>3</v>
      </c>
      <c r="Y387" s="3">
        <v>5</v>
      </c>
      <c r="Z387" s="3">
        <v>4</v>
      </c>
      <c r="AA387" s="3">
        <f t="shared" ref="AA387:AA408" si="63">+Z387-Y387</f>
        <v>-1</v>
      </c>
    </row>
    <row r="388" spans="1:27" x14ac:dyDescent="0.25">
      <c r="A388" s="14">
        <v>137</v>
      </c>
      <c r="B388" s="14" t="s">
        <v>7</v>
      </c>
      <c r="C388" s="14"/>
      <c r="D388" s="14">
        <v>6</v>
      </c>
      <c r="E388" s="17" t="s">
        <v>282</v>
      </c>
      <c r="F388" s="12">
        <v>0.46627654862098711</v>
      </c>
      <c r="G388" s="12">
        <v>4.171451282663333</v>
      </c>
      <c r="H388" s="12">
        <v>1.3823133013097417</v>
      </c>
      <c r="I388" s="12">
        <v>2.7484954850235628</v>
      </c>
      <c r="J388" s="12">
        <v>0.45543562417452299</v>
      </c>
      <c r="K388" s="12">
        <v>0.90562688625099963</v>
      </c>
      <c r="L388" s="11" t="str">
        <f t="shared" si="56"/>
        <v>0-3</v>
      </c>
      <c r="M388" s="10">
        <f t="shared" si="57"/>
        <v>-0.64</v>
      </c>
      <c r="N388" s="5">
        <f t="shared" si="58"/>
        <v>0.98848495414131965</v>
      </c>
      <c r="O388" s="9"/>
      <c r="P388" s="8">
        <f t="shared" si="59"/>
        <v>1.7484852719229165</v>
      </c>
      <c r="Q388" s="7">
        <f t="shared" si="60"/>
        <v>1.3202980014032197</v>
      </c>
      <c r="R388" s="6">
        <f t="shared" si="61"/>
        <v>0.7551095926311161</v>
      </c>
      <c r="S388" s="5">
        <f t="shared" si="62"/>
        <v>-0.48205060643431891</v>
      </c>
      <c r="T388" s="4">
        <v>220681.49999999988</v>
      </c>
      <c r="U388" s="3">
        <v>1</v>
      </c>
      <c r="V388" s="3">
        <v>9</v>
      </c>
      <c r="W388" s="3">
        <v>3</v>
      </c>
      <c r="X388" s="3">
        <v>6</v>
      </c>
      <c r="Y388" s="3">
        <v>1</v>
      </c>
      <c r="Z388" s="3">
        <v>2</v>
      </c>
      <c r="AA388" s="3">
        <f t="shared" si="63"/>
        <v>1</v>
      </c>
    </row>
    <row r="389" spans="1:27" x14ac:dyDescent="0.25">
      <c r="A389" s="14">
        <v>243</v>
      </c>
      <c r="B389" s="14" t="s">
        <v>7</v>
      </c>
      <c r="C389" s="14"/>
      <c r="D389" s="14">
        <v>9</v>
      </c>
      <c r="E389" s="17" t="s">
        <v>176</v>
      </c>
      <c r="F389" s="12">
        <v>1.4272998341737102</v>
      </c>
      <c r="G389" s="12">
        <v>1.4106791618642125</v>
      </c>
      <c r="H389" s="12">
        <v>0.8874042474970445</v>
      </c>
      <c r="I389" s="12">
        <v>1.3787082944657709</v>
      </c>
      <c r="J389" s="12">
        <v>1.2393574055787815</v>
      </c>
      <c r="K389" s="12">
        <v>1.1030723014868189</v>
      </c>
      <c r="L389" s="11" t="str">
        <f t="shared" si="56"/>
        <v>1-1</v>
      </c>
      <c r="M389" s="10">
        <f t="shared" si="57"/>
        <v>-0.73</v>
      </c>
      <c r="N389" s="5">
        <f t="shared" si="58"/>
        <v>-0.10996432786740583</v>
      </c>
      <c r="O389" s="9"/>
      <c r="P389" s="8">
        <f t="shared" si="59"/>
        <v>1.241499407076684</v>
      </c>
      <c r="Q389" s="7">
        <f t="shared" si="60"/>
        <v>0.19030564532681887</v>
      </c>
      <c r="R389" s="6">
        <f t="shared" si="61"/>
        <v>0.15328694016449435</v>
      </c>
      <c r="S389" s="5">
        <f t="shared" si="62"/>
        <v>-0.11149993693175794</v>
      </c>
      <c r="T389" s="4">
        <v>814770.12499999988</v>
      </c>
      <c r="U389" s="3">
        <v>11</v>
      </c>
      <c r="V389" s="3">
        <v>11</v>
      </c>
      <c r="W389" s="3">
        <v>7</v>
      </c>
      <c r="X389" s="3">
        <v>11</v>
      </c>
      <c r="Y389" s="3">
        <v>10</v>
      </c>
      <c r="Z389" s="3">
        <v>9</v>
      </c>
      <c r="AA389" s="3">
        <f t="shared" si="63"/>
        <v>-1</v>
      </c>
    </row>
    <row r="390" spans="1:27" x14ac:dyDescent="0.25">
      <c r="A390" s="14">
        <v>106</v>
      </c>
      <c r="B390" s="14" t="s">
        <v>7</v>
      </c>
      <c r="C390" s="14"/>
      <c r="D390" s="14">
        <v>5</v>
      </c>
      <c r="E390" s="17" t="s">
        <v>313</v>
      </c>
      <c r="F390" s="12">
        <v>1.4450574699355794</v>
      </c>
      <c r="G390" s="12">
        <v>0.56694766010070408</v>
      </c>
      <c r="H390" s="12">
        <v>1.1125357749785141</v>
      </c>
      <c r="I390" s="12">
        <v>0.27298611319642169</v>
      </c>
      <c r="J390" s="12">
        <v>1.0721079719938595</v>
      </c>
      <c r="K390" s="12">
        <v>0.52649798548708304</v>
      </c>
      <c r="L390" s="11" t="str">
        <f t="shared" si="56"/>
        <v>0-1</v>
      </c>
      <c r="M390" s="10">
        <f t="shared" si="57"/>
        <v>-0.76</v>
      </c>
      <c r="N390" s="5">
        <f t="shared" si="58"/>
        <v>-0.5089132818330554</v>
      </c>
      <c r="O390" s="9"/>
      <c r="P390" s="8">
        <f t="shared" si="59"/>
        <v>0.82460296185516768</v>
      </c>
      <c r="Q390" s="7">
        <f t="shared" si="60"/>
        <v>0.39071476905594771</v>
      </c>
      <c r="R390" s="6">
        <f t="shared" si="61"/>
        <v>0.47382169011002462</v>
      </c>
      <c r="S390" s="5">
        <f t="shared" si="62"/>
        <v>-0.36151334661400775</v>
      </c>
      <c r="T390" s="4">
        <v>379023.62500000006</v>
      </c>
      <c r="U390" s="3">
        <v>5</v>
      </c>
      <c r="V390" s="3">
        <v>2</v>
      </c>
      <c r="W390" s="3">
        <v>4</v>
      </c>
      <c r="X390" s="3">
        <v>1</v>
      </c>
      <c r="Y390" s="3">
        <v>4</v>
      </c>
      <c r="Z390" s="3">
        <v>2</v>
      </c>
      <c r="AA390" s="3">
        <f t="shared" si="63"/>
        <v>-2</v>
      </c>
    </row>
    <row r="391" spans="1:27" x14ac:dyDescent="0.25">
      <c r="A391" s="14">
        <v>53</v>
      </c>
      <c r="B391" s="14" t="s">
        <v>7</v>
      </c>
      <c r="C391" s="14"/>
      <c r="D391" s="14">
        <v>4</v>
      </c>
      <c r="E391" s="17" t="s">
        <v>366</v>
      </c>
      <c r="F391" s="12">
        <v>0</v>
      </c>
      <c r="G391" s="12">
        <v>1.1845955198597438</v>
      </c>
      <c r="H391" s="12">
        <v>2.3707777929244136</v>
      </c>
      <c r="I391" s="12">
        <v>1.1862572102196058</v>
      </c>
      <c r="J391" s="12">
        <v>3.5615283705414118</v>
      </c>
      <c r="K391" s="12">
        <v>1.1881235173208604</v>
      </c>
      <c r="L391" s="11" t="str">
        <f t="shared" si="56"/>
        <v>1-3</v>
      </c>
      <c r="M391" s="10">
        <f t="shared" si="57"/>
        <v>-0.81</v>
      </c>
      <c r="N391" s="5">
        <f t="shared" si="58"/>
        <v>-0.666400659012511</v>
      </c>
      <c r="O391" s="9"/>
      <c r="P391" s="8">
        <f t="shared" si="59"/>
        <v>2.1356130074718807</v>
      </c>
      <c r="Q391" s="7">
        <f t="shared" si="60"/>
        <v>1.1635261837024173</v>
      </c>
      <c r="R391" s="6">
        <f t="shared" si="61"/>
        <v>0.54482070470238853</v>
      </c>
      <c r="S391" s="5">
        <f t="shared" si="62"/>
        <v>-0.44366160293837587</v>
      </c>
      <c r="T391" s="4">
        <v>84175.083333333328</v>
      </c>
      <c r="U391" s="3">
        <v>0</v>
      </c>
      <c r="V391" s="3">
        <v>1</v>
      </c>
      <c r="W391" s="3">
        <v>2</v>
      </c>
      <c r="X391" s="3">
        <v>1</v>
      </c>
      <c r="Y391" s="3">
        <v>3</v>
      </c>
      <c r="Z391" s="3">
        <v>1</v>
      </c>
      <c r="AA391" s="3">
        <f t="shared" si="63"/>
        <v>-2</v>
      </c>
    </row>
    <row r="392" spans="1:27" x14ac:dyDescent="0.25">
      <c r="A392" s="14">
        <v>58</v>
      </c>
      <c r="B392" s="14" t="s">
        <v>7</v>
      </c>
      <c r="C392" s="14"/>
      <c r="D392" s="14">
        <v>4</v>
      </c>
      <c r="E392" s="17" t="s">
        <v>361</v>
      </c>
      <c r="F392" s="12">
        <v>2.3505215219626856</v>
      </c>
      <c r="G392" s="12">
        <v>2.338627401112602</v>
      </c>
      <c r="H392" s="12">
        <v>2.3275097100795716</v>
      </c>
      <c r="I392" s="12">
        <v>1.737204403813164</v>
      </c>
      <c r="J392" s="12">
        <v>0</v>
      </c>
      <c r="K392" s="12">
        <v>0.57382291585723733</v>
      </c>
      <c r="L392" s="11" t="str">
        <f t="shared" si="56"/>
        <v>0-2</v>
      </c>
      <c r="M392" s="10">
        <f t="shared" si="57"/>
        <v>-0.81</v>
      </c>
      <c r="N392" s="5" t="e">
        <f t="shared" si="58"/>
        <v>#DIV/0!</v>
      </c>
      <c r="O392" s="9"/>
      <c r="P392" s="8">
        <f t="shared" si="59"/>
        <v>1.3972748713119507</v>
      </c>
      <c r="Q392" s="7">
        <f t="shared" si="60"/>
        <v>1.0165652165253081</v>
      </c>
      <c r="R392" s="6">
        <f t="shared" si="61"/>
        <v>0.72753417197778636</v>
      </c>
      <c r="S392" s="5">
        <f t="shared" si="62"/>
        <v>-0.58932710546890843</v>
      </c>
      <c r="T392" s="4">
        <v>174165.66666666674</v>
      </c>
      <c r="U392" s="3">
        <v>4</v>
      </c>
      <c r="V392" s="3">
        <v>4</v>
      </c>
      <c r="W392" s="3">
        <v>4</v>
      </c>
      <c r="X392" s="3">
        <v>3</v>
      </c>
      <c r="Y392" s="3">
        <v>0</v>
      </c>
      <c r="Z392" s="3">
        <v>1</v>
      </c>
      <c r="AA392" s="3">
        <f t="shared" si="63"/>
        <v>1</v>
      </c>
    </row>
    <row r="393" spans="1:27" x14ac:dyDescent="0.25">
      <c r="A393" s="14">
        <v>80</v>
      </c>
      <c r="B393" s="14" t="s">
        <v>7</v>
      </c>
      <c r="C393" s="14"/>
      <c r="D393" s="14">
        <v>5</v>
      </c>
      <c r="E393" s="17" t="s">
        <v>339</v>
      </c>
      <c r="F393" s="12">
        <v>1.2405755029758305</v>
      </c>
      <c r="G393" s="12">
        <v>0</v>
      </c>
      <c r="H393" s="12">
        <v>0</v>
      </c>
      <c r="I393" s="12">
        <v>0</v>
      </c>
      <c r="J393" s="12">
        <v>1.1947359932138997</v>
      </c>
      <c r="K393" s="12">
        <v>0</v>
      </c>
      <c r="L393" s="11" t="str">
        <f t="shared" si="56"/>
        <v>0-1</v>
      </c>
      <c r="M393" s="10">
        <f t="shared" si="57"/>
        <v>-0.82</v>
      </c>
      <c r="N393" s="5">
        <f t="shared" si="58"/>
        <v>-1</v>
      </c>
      <c r="O393" s="9"/>
      <c r="P393" s="8">
        <f t="shared" si="59"/>
        <v>0.48095036460302193</v>
      </c>
      <c r="Q393" s="7">
        <f t="shared" si="60"/>
        <v>0.58914057449876678</v>
      </c>
      <c r="R393" s="6">
        <f t="shared" si="61"/>
        <v>1.2249508844536283</v>
      </c>
      <c r="S393" s="5">
        <f t="shared" si="62"/>
        <v>-1</v>
      </c>
      <c r="T393" s="4">
        <v>84364.250000000015</v>
      </c>
      <c r="U393" s="3">
        <v>1</v>
      </c>
      <c r="V393" s="3">
        <v>0</v>
      </c>
      <c r="W393" s="3">
        <v>0</v>
      </c>
      <c r="X393" s="3">
        <v>0</v>
      </c>
      <c r="Y393" s="3">
        <v>1</v>
      </c>
      <c r="Z393" s="3">
        <v>0</v>
      </c>
      <c r="AA393" s="3">
        <f t="shared" si="63"/>
        <v>-1</v>
      </c>
    </row>
    <row r="394" spans="1:27" x14ac:dyDescent="0.25">
      <c r="A394" s="14">
        <v>160</v>
      </c>
      <c r="B394" s="14" t="s">
        <v>7</v>
      </c>
      <c r="C394" s="14"/>
      <c r="D394" s="14">
        <v>7</v>
      </c>
      <c r="E394" s="17" t="s">
        <v>259</v>
      </c>
      <c r="F394" s="12">
        <v>9.9919647949773722</v>
      </c>
      <c r="G394" s="12">
        <v>3.3190889100941794</v>
      </c>
      <c r="H394" s="12">
        <v>11.577376153085991</v>
      </c>
      <c r="I394" s="12">
        <v>4.946373071944997</v>
      </c>
      <c r="J394" s="12">
        <v>1.6436554898093363</v>
      </c>
      <c r="K394" s="12">
        <v>1.6382811700058024</v>
      </c>
      <c r="L394" s="11" t="str">
        <f t="shared" si="56"/>
        <v>2-9</v>
      </c>
      <c r="M394" s="10">
        <f t="shared" si="57"/>
        <v>-0.96</v>
      </c>
      <c r="N394" s="5">
        <f t="shared" si="58"/>
        <v>-3.2697361684700041E-3</v>
      </c>
      <c r="O394" s="9"/>
      <c r="P394" s="8">
        <f t="shared" si="59"/>
        <v>5.2910693874166919</v>
      </c>
      <c r="Q394" s="7">
        <f t="shared" si="60"/>
        <v>3.789654274441594</v>
      </c>
      <c r="R394" s="6">
        <f t="shared" si="61"/>
        <v>0.71623598122795595</v>
      </c>
      <c r="S394" s="5">
        <f t="shared" si="62"/>
        <v>-0.69036860981222636</v>
      </c>
      <c r="T394" s="4">
        <v>61012.333333333321</v>
      </c>
      <c r="U394" s="3">
        <v>6</v>
      </c>
      <c r="V394" s="3">
        <v>2</v>
      </c>
      <c r="W394" s="3">
        <v>7</v>
      </c>
      <c r="X394" s="3">
        <v>3</v>
      </c>
      <c r="Y394" s="3">
        <v>1</v>
      </c>
      <c r="Z394" s="3">
        <v>1</v>
      </c>
      <c r="AA394" s="3">
        <f t="shared" si="63"/>
        <v>0</v>
      </c>
    </row>
    <row r="395" spans="1:27" x14ac:dyDescent="0.25">
      <c r="A395" s="14">
        <v>37</v>
      </c>
      <c r="B395" s="14" t="s">
        <v>7</v>
      </c>
      <c r="C395" s="14"/>
      <c r="D395" s="14">
        <v>3</v>
      </c>
      <c r="E395" s="17" t="s">
        <v>382</v>
      </c>
      <c r="F395" s="12">
        <v>0</v>
      </c>
      <c r="G395" s="12">
        <v>0</v>
      </c>
      <c r="H395" s="12">
        <v>4.1861584670287693</v>
      </c>
      <c r="I395" s="12">
        <v>0</v>
      </c>
      <c r="J395" s="12">
        <v>4.4204267922067881</v>
      </c>
      <c r="K395" s="12">
        <v>0</v>
      </c>
      <c r="L395" s="11" t="str">
        <f t="shared" si="56"/>
        <v>0-4</v>
      </c>
      <c r="M395" s="16">
        <f t="shared" si="57"/>
        <v>-1.07</v>
      </c>
      <c r="N395" s="5">
        <f t="shared" si="58"/>
        <v>-1</v>
      </c>
      <c r="O395" s="9"/>
      <c r="P395" s="8">
        <f t="shared" si="59"/>
        <v>2.3107072908080171</v>
      </c>
      <c r="Q395" s="7">
        <f t="shared" si="60"/>
        <v>2.1630551002787404</v>
      </c>
      <c r="R395" s="6">
        <f t="shared" si="61"/>
        <v>0.93610086785261104</v>
      </c>
      <c r="S395" s="5">
        <f t="shared" si="62"/>
        <v>-1</v>
      </c>
      <c r="T395" s="4">
        <v>22070.875000000011</v>
      </c>
      <c r="U395" s="3">
        <v>0</v>
      </c>
      <c r="V395" s="3">
        <v>0</v>
      </c>
      <c r="W395" s="3">
        <v>1</v>
      </c>
      <c r="X395" s="3">
        <v>0</v>
      </c>
      <c r="Y395" s="3">
        <v>1</v>
      </c>
      <c r="Z395" s="3">
        <v>0</v>
      </c>
      <c r="AA395" s="3">
        <f t="shared" si="63"/>
        <v>-1</v>
      </c>
    </row>
    <row r="396" spans="1:27" x14ac:dyDescent="0.25">
      <c r="A396" s="14">
        <v>75</v>
      </c>
      <c r="B396" s="14" t="s">
        <v>7</v>
      </c>
      <c r="C396" s="14"/>
      <c r="D396" s="14">
        <v>5</v>
      </c>
      <c r="E396" s="17" t="s">
        <v>344</v>
      </c>
      <c r="F396" s="12">
        <v>0</v>
      </c>
      <c r="G396" s="12">
        <v>0</v>
      </c>
      <c r="H396" s="12">
        <v>0</v>
      </c>
      <c r="I396" s="12">
        <v>0.87475288231074722</v>
      </c>
      <c r="J396" s="12">
        <v>0.86320005524480359</v>
      </c>
      <c r="K396" s="12">
        <v>0</v>
      </c>
      <c r="L396" s="11" t="str">
        <f t="shared" si="56"/>
        <v>0-1</v>
      </c>
      <c r="M396" s="16">
        <f t="shared" si="57"/>
        <v>-1.22</v>
      </c>
      <c r="N396" s="5">
        <f t="shared" si="58"/>
        <v>-1</v>
      </c>
      <c r="O396" s="9"/>
      <c r="P396" s="8">
        <f t="shared" si="59"/>
        <v>0.52100078703113384</v>
      </c>
      <c r="Q396" s="7">
        <f t="shared" si="60"/>
        <v>0.42541860138073317</v>
      </c>
      <c r="R396" s="6">
        <f t="shared" si="61"/>
        <v>0.81654118759577055</v>
      </c>
      <c r="S396" s="5">
        <f t="shared" si="62"/>
        <v>-1</v>
      </c>
      <c r="T396" s="4">
        <v>117184.50000000007</v>
      </c>
      <c r="U396" s="3">
        <v>0</v>
      </c>
      <c r="V396" s="3">
        <v>0</v>
      </c>
      <c r="W396" s="3">
        <v>0</v>
      </c>
      <c r="X396" s="3">
        <v>1</v>
      </c>
      <c r="Y396" s="3">
        <v>1</v>
      </c>
      <c r="Z396" s="3">
        <v>0</v>
      </c>
      <c r="AA396" s="3">
        <f t="shared" si="63"/>
        <v>-1</v>
      </c>
    </row>
    <row r="397" spans="1:27" x14ac:dyDescent="0.25">
      <c r="A397" s="14">
        <v>220</v>
      </c>
      <c r="B397" s="14" t="s">
        <v>7</v>
      </c>
      <c r="C397" s="14"/>
      <c r="D397" s="14">
        <v>8</v>
      </c>
      <c r="E397" s="17" t="s">
        <v>199</v>
      </c>
      <c r="F397" s="12">
        <v>1.7340442192113672</v>
      </c>
      <c r="G397" s="12">
        <v>0.64838999361335847</v>
      </c>
      <c r="H397" s="12">
        <v>0.64659701379945789</v>
      </c>
      <c r="I397" s="12">
        <v>0.21495264324578489</v>
      </c>
      <c r="J397" s="12">
        <v>1.2862170587752961</v>
      </c>
      <c r="K397" s="12">
        <v>0.21378518971030502</v>
      </c>
      <c r="L397" s="11" t="str">
        <f t="shared" si="56"/>
        <v>0-1</v>
      </c>
      <c r="M397" s="16">
        <f t="shared" si="57"/>
        <v>-1.24</v>
      </c>
      <c r="N397" s="5">
        <f t="shared" si="58"/>
        <v>-0.83378762686146768</v>
      </c>
      <c r="O397" s="9"/>
      <c r="P397" s="22">
        <f t="shared" si="59"/>
        <v>0.8174340743130718</v>
      </c>
      <c r="Q397" s="7">
        <f t="shared" si="60"/>
        <v>0.48549663889221639</v>
      </c>
      <c r="R397" s="6">
        <f t="shared" si="61"/>
        <v>0.59392757672868235</v>
      </c>
      <c r="S397" s="5">
        <f t="shared" si="62"/>
        <v>-0.73846797383635032</v>
      </c>
      <c r="T397" s="4">
        <v>467599.875</v>
      </c>
      <c r="U397" s="3">
        <v>8</v>
      </c>
      <c r="V397" s="3">
        <v>3</v>
      </c>
      <c r="W397" s="3">
        <v>3</v>
      </c>
      <c r="X397" s="3">
        <v>1</v>
      </c>
      <c r="Y397" s="3">
        <v>6</v>
      </c>
      <c r="Z397" s="3">
        <v>1</v>
      </c>
      <c r="AA397" s="3">
        <f t="shared" si="63"/>
        <v>-5</v>
      </c>
    </row>
    <row r="398" spans="1:27" x14ac:dyDescent="0.25">
      <c r="A398" s="14">
        <v>29</v>
      </c>
      <c r="B398" s="14" t="s">
        <v>7</v>
      </c>
      <c r="C398" s="14"/>
      <c r="D398" s="14">
        <v>2</v>
      </c>
      <c r="E398" s="17" t="s">
        <v>390</v>
      </c>
      <c r="F398" s="12">
        <v>3.8960532980091167</v>
      </c>
      <c r="G398" s="12">
        <v>3.9822788590771068</v>
      </c>
      <c r="H398" s="12">
        <v>4.0697556111755491</v>
      </c>
      <c r="I398" s="12">
        <v>0</v>
      </c>
      <c r="J398" s="12">
        <v>8.5090089131868361</v>
      </c>
      <c r="K398" s="12">
        <v>0</v>
      </c>
      <c r="L398" s="11" t="str">
        <f t="shared" si="56"/>
        <v>1-8</v>
      </c>
      <c r="M398" s="16">
        <f t="shared" si="57"/>
        <v>-1.35</v>
      </c>
      <c r="N398" s="5">
        <f t="shared" si="58"/>
        <v>-1</v>
      </c>
      <c r="O398" s="9"/>
      <c r="P398" s="24">
        <f t="shared" si="59"/>
        <v>4.4409948277082778</v>
      </c>
      <c r="Q398" s="7">
        <f t="shared" si="60"/>
        <v>3.2940824808071349</v>
      </c>
      <c r="R398" s="6">
        <f t="shared" si="61"/>
        <v>0.74174427320983993</v>
      </c>
      <c r="S398" s="5">
        <f t="shared" si="62"/>
        <v>-1</v>
      </c>
      <c r="T398" s="4">
        <v>23040.083333333343</v>
      </c>
      <c r="U398" s="3">
        <v>1</v>
      </c>
      <c r="V398" s="3">
        <v>1</v>
      </c>
      <c r="W398" s="3">
        <v>1</v>
      </c>
      <c r="X398" s="3">
        <v>0</v>
      </c>
      <c r="Y398" s="3">
        <v>2</v>
      </c>
      <c r="Z398" s="3">
        <v>0</v>
      </c>
      <c r="AA398" s="3">
        <f t="shared" si="63"/>
        <v>-2</v>
      </c>
    </row>
    <row r="399" spans="1:27" x14ac:dyDescent="0.25">
      <c r="A399" s="14">
        <v>40</v>
      </c>
      <c r="B399" s="14" t="s">
        <v>7</v>
      </c>
      <c r="C399" s="14"/>
      <c r="D399" s="14">
        <v>3</v>
      </c>
      <c r="E399" s="17" t="s">
        <v>379</v>
      </c>
      <c r="F399" s="12">
        <v>0</v>
      </c>
      <c r="G399" s="12">
        <v>1.5312763188117295</v>
      </c>
      <c r="H399" s="12">
        <v>0</v>
      </c>
      <c r="I399" s="12">
        <v>3.0951726912913449</v>
      </c>
      <c r="J399" s="12">
        <v>4.6676805906171843</v>
      </c>
      <c r="K399" s="12">
        <v>0</v>
      </c>
      <c r="L399" s="11" t="str">
        <f t="shared" si="56"/>
        <v>1-4</v>
      </c>
      <c r="M399" s="16">
        <f t="shared" si="57"/>
        <v>-1.39</v>
      </c>
      <c r="N399" s="5">
        <f t="shared" si="58"/>
        <v>-1</v>
      </c>
      <c r="O399" s="9"/>
      <c r="P399" s="8">
        <f t="shared" si="59"/>
        <v>2.5854430903916503</v>
      </c>
      <c r="Q399" s="7">
        <f t="shared" si="60"/>
        <v>1.8561332775438124</v>
      </c>
      <c r="R399" s="6">
        <f t="shared" si="61"/>
        <v>0.71791689573126127</v>
      </c>
      <c r="S399" s="5">
        <f t="shared" si="62"/>
        <v>-1</v>
      </c>
      <c r="T399" s="4">
        <v>63970.291666666679</v>
      </c>
      <c r="U399" s="3">
        <v>0</v>
      </c>
      <c r="V399" s="3">
        <v>1</v>
      </c>
      <c r="W399" s="3">
        <v>0</v>
      </c>
      <c r="X399" s="3">
        <v>2</v>
      </c>
      <c r="Y399" s="3">
        <v>3</v>
      </c>
      <c r="Z399" s="3">
        <v>0</v>
      </c>
      <c r="AA399" s="3">
        <f t="shared" si="63"/>
        <v>-3</v>
      </c>
    </row>
    <row r="400" spans="1:27" x14ac:dyDescent="0.25">
      <c r="A400" s="14">
        <v>265</v>
      </c>
      <c r="B400" s="14" t="s">
        <v>7</v>
      </c>
      <c r="C400" s="14"/>
      <c r="D400" s="14">
        <v>9</v>
      </c>
      <c r="E400" s="17" t="s">
        <v>154</v>
      </c>
      <c r="F400" s="12">
        <v>3.5414661416864717</v>
      </c>
      <c r="G400" s="12">
        <v>1.5256305939788446</v>
      </c>
      <c r="H400" s="12">
        <v>3.5790843424007734</v>
      </c>
      <c r="I400" s="12">
        <v>2.0561746926018833</v>
      </c>
      <c r="J400" s="12">
        <v>1.5503835907400756</v>
      </c>
      <c r="K400" s="12">
        <v>1.0392237691260469</v>
      </c>
      <c r="L400" s="11" t="str">
        <f t="shared" si="56"/>
        <v>1-3</v>
      </c>
      <c r="M400" s="16">
        <f t="shared" si="57"/>
        <v>-1.41</v>
      </c>
      <c r="N400" s="5">
        <f t="shared" si="58"/>
        <v>-0.32969893687408458</v>
      </c>
      <c r="O400" s="9"/>
      <c r="P400" s="8">
        <f t="shared" si="59"/>
        <v>2.2204398053969596</v>
      </c>
      <c r="Q400" s="7">
        <f t="shared" si="60"/>
        <v>0.84068162656391376</v>
      </c>
      <c r="R400" s="6">
        <f t="shared" si="61"/>
        <v>0.37861041065854101</v>
      </c>
      <c r="S400" s="5">
        <f t="shared" si="62"/>
        <v>-0.53197390598018968</v>
      </c>
      <c r="T400" s="4">
        <v>192587.0833333334</v>
      </c>
      <c r="U400" s="3">
        <v>7</v>
      </c>
      <c r="V400" s="3">
        <v>3</v>
      </c>
      <c r="W400" s="3">
        <v>7</v>
      </c>
      <c r="X400" s="3">
        <v>4</v>
      </c>
      <c r="Y400" s="3">
        <v>3</v>
      </c>
      <c r="Z400" s="3">
        <v>2</v>
      </c>
      <c r="AA400" s="3">
        <f t="shared" si="63"/>
        <v>-1</v>
      </c>
    </row>
    <row r="401" spans="1:27" x14ac:dyDescent="0.25">
      <c r="A401" s="14">
        <v>293</v>
      </c>
      <c r="B401" s="14" t="s">
        <v>7</v>
      </c>
      <c r="C401" s="14"/>
      <c r="D401" s="14">
        <v>10</v>
      </c>
      <c r="E401" s="17" t="s">
        <v>126</v>
      </c>
      <c r="F401" s="12">
        <v>1.2709855603330491</v>
      </c>
      <c r="G401" s="12">
        <v>1.9983438725156528</v>
      </c>
      <c r="H401" s="12">
        <v>1.9642807816609835</v>
      </c>
      <c r="I401" s="12">
        <v>0.48281277063918981</v>
      </c>
      <c r="J401" s="12">
        <v>1.4246045831903782</v>
      </c>
      <c r="K401" s="12">
        <v>0.46717724597650878</v>
      </c>
      <c r="L401" s="11" t="str">
        <f t="shared" si="56"/>
        <v>1-2</v>
      </c>
      <c r="M401" s="16">
        <f t="shared" si="57"/>
        <v>-1.52</v>
      </c>
      <c r="N401" s="5">
        <f t="shared" si="58"/>
        <v>-0.67206532150116127</v>
      </c>
      <c r="O401" s="9"/>
      <c r="P401" s="8">
        <f t="shared" si="59"/>
        <v>1.3476526432570637</v>
      </c>
      <c r="Q401" s="7">
        <f t="shared" si="60"/>
        <v>0.5782022023976815</v>
      </c>
      <c r="R401" s="6">
        <f t="shared" si="61"/>
        <v>0.4290439419168563</v>
      </c>
      <c r="S401" s="5">
        <f t="shared" si="62"/>
        <v>-0.6533400143471576</v>
      </c>
      <c r="T401" s="4">
        <v>427230.41666666692</v>
      </c>
      <c r="U401" s="3">
        <v>5</v>
      </c>
      <c r="V401" s="3">
        <v>8</v>
      </c>
      <c r="W401" s="3">
        <v>8</v>
      </c>
      <c r="X401" s="3">
        <v>2</v>
      </c>
      <c r="Y401" s="3">
        <v>6</v>
      </c>
      <c r="Z401" s="3">
        <v>2</v>
      </c>
      <c r="AA401" s="3">
        <f t="shared" si="63"/>
        <v>-4</v>
      </c>
    </row>
    <row r="402" spans="1:27" x14ac:dyDescent="0.25">
      <c r="A402" s="14">
        <v>343</v>
      </c>
      <c r="B402" s="14" t="s">
        <v>7</v>
      </c>
      <c r="C402" s="14"/>
      <c r="D402" s="14">
        <v>12</v>
      </c>
      <c r="E402" s="17" t="s">
        <v>76</v>
      </c>
      <c r="F402" s="12">
        <v>2.3690694295280816</v>
      </c>
      <c r="G402" s="12">
        <v>2.3645646343890458</v>
      </c>
      <c r="H402" s="12">
        <v>3.1467506849099536</v>
      </c>
      <c r="I402" s="12">
        <v>6.2826649494049143</v>
      </c>
      <c r="J402" s="12">
        <v>2.3518021664017623</v>
      </c>
      <c r="K402" s="12">
        <v>0.78252440416472491</v>
      </c>
      <c r="L402" s="11" t="str">
        <f t="shared" si="56"/>
        <v>2-5</v>
      </c>
      <c r="M402" s="16">
        <f t="shared" si="57"/>
        <v>-1.67</v>
      </c>
      <c r="N402" s="5">
        <f t="shared" si="58"/>
        <v>-0.66726605862346811</v>
      </c>
      <c r="O402" s="9"/>
      <c r="P402" s="8">
        <f t="shared" si="59"/>
        <v>3.5618747588442998</v>
      </c>
      <c r="Q402" s="7">
        <f t="shared" si="60"/>
        <v>1.6681136462339192</v>
      </c>
      <c r="R402" s="6">
        <f t="shared" si="61"/>
        <v>0.46832462092944616</v>
      </c>
      <c r="S402" s="5">
        <f t="shared" si="62"/>
        <v>-0.78030546912923304</v>
      </c>
      <c r="T402" s="4">
        <v>127763.79166666672</v>
      </c>
      <c r="U402" s="3">
        <v>3</v>
      </c>
      <c r="V402" s="3">
        <v>3</v>
      </c>
      <c r="W402" s="3">
        <v>4</v>
      </c>
      <c r="X402" s="3">
        <v>8</v>
      </c>
      <c r="Y402" s="3">
        <v>3</v>
      </c>
      <c r="Z402" s="3">
        <v>1</v>
      </c>
      <c r="AA402" s="3">
        <f t="shared" si="63"/>
        <v>-2</v>
      </c>
    </row>
    <row r="403" spans="1:27" x14ac:dyDescent="0.25">
      <c r="A403" s="14">
        <v>99</v>
      </c>
      <c r="B403" s="14" t="s">
        <v>7</v>
      </c>
      <c r="C403" s="14"/>
      <c r="D403" s="14">
        <v>5</v>
      </c>
      <c r="E403" s="17" t="s">
        <v>320</v>
      </c>
      <c r="F403" s="12">
        <v>0</v>
      </c>
      <c r="G403" s="12">
        <v>0.65230827436738326</v>
      </c>
      <c r="H403" s="12">
        <v>1.2916955279886202</v>
      </c>
      <c r="I403" s="12">
        <v>1.2790504329585715</v>
      </c>
      <c r="J403" s="12">
        <v>2.5330764371646644</v>
      </c>
      <c r="K403" s="12">
        <v>0</v>
      </c>
      <c r="L403" s="11" t="str">
        <f t="shared" si="56"/>
        <v>1-2</v>
      </c>
      <c r="M403" s="16">
        <f t="shared" si="57"/>
        <v>-1.94</v>
      </c>
      <c r="N403" s="5">
        <f t="shared" si="58"/>
        <v>-1</v>
      </c>
      <c r="O403" s="9"/>
      <c r="P403" s="8">
        <f t="shared" si="59"/>
        <v>1.5307524700238824</v>
      </c>
      <c r="Q403" s="7">
        <f t="shared" si="60"/>
        <v>0.78886663580230265</v>
      </c>
      <c r="R403" s="6">
        <f t="shared" si="61"/>
        <v>0.51534565597662896</v>
      </c>
      <c r="S403" s="5">
        <f t="shared" si="62"/>
        <v>-1</v>
      </c>
      <c r="T403" s="4">
        <v>159265.62500000012</v>
      </c>
      <c r="U403" s="3">
        <v>0</v>
      </c>
      <c r="V403" s="3">
        <v>1</v>
      </c>
      <c r="W403" s="3">
        <v>2</v>
      </c>
      <c r="X403" s="3">
        <v>2</v>
      </c>
      <c r="Y403" s="3">
        <v>4</v>
      </c>
      <c r="Z403" s="3">
        <v>0</v>
      </c>
      <c r="AA403" s="3">
        <f t="shared" si="63"/>
        <v>-4</v>
      </c>
    </row>
    <row r="404" spans="1:27" x14ac:dyDescent="0.25">
      <c r="A404" s="14">
        <v>411</v>
      </c>
      <c r="B404" s="14" t="s">
        <v>7</v>
      </c>
      <c r="C404" s="14"/>
      <c r="D404" s="14">
        <v>13</v>
      </c>
      <c r="E404" s="17" t="s">
        <v>6</v>
      </c>
      <c r="F404" s="12">
        <v>1.8410255985404351</v>
      </c>
      <c r="G404" s="12">
        <v>1.0874273462604278</v>
      </c>
      <c r="H404" s="12">
        <v>2.5000535725765554</v>
      </c>
      <c r="I404" s="12">
        <v>1.4078422090452101</v>
      </c>
      <c r="J404" s="12">
        <v>1.3876782841358015</v>
      </c>
      <c r="K404" s="12">
        <v>0.68406383512693381</v>
      </c>
      <c r="L404" s="11" t="str">
        <f t="shared" si="56"/>
        <v>1-2</v>
      </c>
      <c r="M404" s="16">
        <f t="shared" si="57"/>
        <v>-1.94</v>
      </c>
      <c r="N404" s="5">
        <f t="shared" si="58"/>
        <v>-0.50704436111216855</v>
      </c>
      <c r="O404" s="9"/>
      <c r="P404" s="8">
        <f t="shared" si="59"/>
        <v>1.6057200843767203</v>
      </c>
      <c r="Q404" s="7">
        <f t="shared" si="60"/>
        <v>0.47514589489653425</v>
      </c>
      <c r="R404" s="6">
        <f t="shared" si="61"/>
        <v>0.29590829654532713</v>
      </c>
      <c r="S404" s="5">
        <f t="shared" si="62"/>
        <v>-0.57398313580136762</v>
      </c>
      <c r="T404" s="4">
        <v>291857.87500000029</v>
      </c>
      <c r="U404" s="3">
        <v>5</v>
      </c>
      <c r="V404" s="3">
        <v>3</v>
      </c>
      <c r="W404" s="3">
        <v>7</v>
      </c>
      <c r="X404" s="3">
        <v>4</v>
      </c>
      <c r="Y404" s="3">
        <v>4</v>
      </c>
      <c r="Z404" s="3">
        <v>2</v>
      </c>
      <c r="AA404" s="3">
        <f t="shared" si="63"/>
        <v>-2</v>
      </c>
    </row>
    <row r="405" spans="1:27" x14ac:dyDescent="0.25">
      <c r="A405" s="14">
        <v>205</v>
      </c>
      <c r="B405" s="14" t="s">
        <v>7</v>
      </c>
      <c r="C405" s="14"/>
      <c r="D405" s="14">
        <v>8</v>
      </c>
      <c r="E405" s="17" t="s">
        <v>214</v>
      </c>
      <c r="F405" s="12">
        <v>1.2738585749471509</v>
      </c>
      <c r="G405" s="12">
        <v>1.5163749540348841</v>
      </c>
      <c r="H405" s="12">
        <v>1.2536551884087042</v>
      </c>
      <c r="I405" s="12">
        <v>0.99512636860973391</v>
      </c>
      <c r="J405" s="12">
        <v>0.49369916441416428</v>
      </c>
      <c r="K405" s="12">
        <v>0.24494554860454518</v>
      </c>
      <c r="L405" s="11" t="str">
        <f t="shared" si="56"/>
        <v>1-1</v>
      </c>
      <c r="M405" s="16">
        <f t="shared" si="57"/>
        <v>-1.95</v>
      </c>
      <c r="N405" s="5">
        <f t="shared" si="58"/>
        <v>-0.5038566676627787</v>
      </c>
      <c r="O405" s="9"/>
      <c r="P405" s="8">
        <f t="shared" si="59"/>
        <v>0.9677716896501859</v>
      </c>
      <c r="Q405" s="7">
        <f t="shared" si="60"/>
        <v>0.37126139031571259</v>
      </c>
      <c r="R405" s="6">
        <f t="shared" si="61"/>
        <v>0.3836249750702152</v>
      </c>
      <c r="S405" s="5">
        <f t="shared" si="62"/>
        <v>-0.74689738166128405</v>
      </c>
      <c r="T405" s="4">
        <v>407862.5</v>
      </c>
      <c r="U405" s="3">
        <v>5</v>
      </c>
      <c r="V405" s="3">
        <v>6</v>
      </c>
      <c r="W405" s="3">
        <v>5</v>
      </c>
      <c r="X405" s="3">
        <v>4</v>
      </c>
      <c r="Y405" s="3">
        <v>2</v>
      </c>
      <c r="Z405" s="3">
        <v>1</v>
      </c>
      <c r="AA405" s="3">
        <f t="shared" si="63"/>
        <v>-1</v>
      </c>
    </row>
    <row r="406" spans="1:27" x14ac:dyDescent="0.25">
      <c r="A406" s="14">
        <v>314</v>
      </c>
      <c r="B406" s="14" t="s">
        <v>7</v>
      </c>
      <c r="C406" s="14"/>
      <c r="D406" s="14">
        <v>10</v>
      </c>
      <c r="E406" s="17" t="s">
        <v>105</v>
      </c>
      <c r="F406" s="12">
        <v>2.5569316819816219</v>
      </c>
      <c r="G406" s="12">
        <v>1.700873717567793</v>
      </c>
      <c r="H406" s="12">
        <v>2.5462218841405386</v>
      </c>
      <c r="I406" s="12">
        <v>1.6942924581748025</v>
      </c>
      <c r="J406" s="12">
        <v>2.1138297310151666</v>
      </c>
      <c r="K406" s="12">
        <v>1.2658639565457039</v>
      </c>
      <c r="L406" s="11" t="str">
        <f t="shared" si="56"/>
        <v>2-2</v>
      </c>
      <c r="M406" s="15">
        <f t="shared" si="57"/>
        <v>-2.3199999999999998</v>
      </c>
      <c r="N406" s="5">
        <f t="shared" si="58"/>
        <v>-0.40115140875714106</v>
      </c>
      <c r="O406" s="9"/>
      <c r="P406" s="8">
        <f t="shared" si="59"/>
        <v>2.0629108838209245</v>
      </c>
      <c r="Q406" s="7">
        <f t="shared" si="60"/>
        <v>0.3428749779442084</v>
      </c>
      <c r="R406" s="6">
        <f t="shared" si="61"/>
        <v>0.16620930193025849</v>
      </c>
      <c r="S406" s="5">
        <f t="shared" si="62"/>
        <v>-0.38637002379808566</v>
      </c>
      <c r="T406" s="4">
        <v>236936.41666666654</v>
      </c>
      <c r="U406" s="3">
        <v>6</v>
      </c>
      <c r="V406" s="3">
        <v>4</v>
      </c>
      <c r="W406" s="3">
        <v>6</v>
      </c>
      <c r="X406" s="3">
        <v>4</v>
      </c>
      <c r="Y406" s="3">
        <v>5</v>
      </c>
      <c r="Z406" s="3">
        <v>3</v>
      </c>
      <c r="AA406" s="3">
        <f t="shared" si="63"/>
        <v>-2</v>
      </c>
    </row>
    <row r="407" spans="1:27" x14ac:dyDescent="0.25">
      <c r="A407" s="14">
        <v>322</v>
      </c>
      <c r="B407" s="14" t="s">
        <v>7</v>
      </c>
      <c r="C407" s="14"/>
      <c r="D407" s="14">
        <v>10</v>
      </c>
      <c r="E407" s="17" t="s">
        <v>97</v>
      </c>
      <c r="F407" s="12">
        <v>5.2618424341283099</v>
      </c>
      <c r="G407" s="12">
        <v>0</v>
      </c>
      <c r="H407" s="12">
        <v>5.3008216273522395</v>
      </c>
      <c r="I407" s="12">
        <v>5.3238214390289347</v>
      </c>
      <c r="J407" s="12">
        <v>5.3410244084815472</v>
      </c>
      <c r="K407" s="12">
        <v>0</v>
      </c>
      <c r="L407" s="11" t="str">
        <f t="shared" si="56"/>
        <v>3-6</v>
      </c>
      <c r="M407" s="15">
        <f t="shared" si="57"/>
        <v>-2.5499999999999998</v>
      </c>
      <c r="N407" s="5">
        <f t="shared" si="58"/>
        <v>-1</v>
      </c>
      <c r="O407" s="9"/>
      <c r="P407" s="8">
        <f t="shared" si="59"/>
        <v>4.6109810076472346</v>
      </c>
      <c r="Q407" s="7">
        <f t="shared" si="60"/>
        <v>1.8086999991152279</v>
      </c>
      <c r="R407" s="6">
        <f t="shared" si="61"/>
        <v>0.39225926025622948</v>
      </c>
      <c r="S407" s="5">
        <f t="shared" si="62"/>
        <v>-1</v>
      </c>
      <c r="T407" s="4">
        <v>18674.833333333343</v>
      </c>
      <c r="U407" s="3">
        <v>1</v>
      </c>
      <c r="V407" s="3">
        <v>0</v>
      </c>
      <c r="W407" s="3">
        <v>1</v>
      </c>
      <c r="X407" s="3">
        <v>1</v>
      </c>
      <c r="Y407" s="3">
        <v>1</v>
      </c>
      <c r="Z407" s="3">
        <v>0</v>
      </c>
      <c r="AA407" s="3">
        <f t="shared" si="63"/>
        <v>-1</v>
      </c>
    </row>
    <row r="408" spans="1:27" x14ac:dyDescent="0.25">
      <c r="A408" s="14">
        <v>65</v>
      </c>
      <c r="B408" s="14" t="s">
        <v>7</v>
      </c>
      <c r="C408" s="14"/>
      <c r="D408" s="14">
        <v>5</v>
      </c>
      <c r="E408" s="17" t="s">
        <v>354</v>
      </c>
      <c r="F408" s="12">
        <v>1.7355668632557717</v>
      </c>
      <c r="G408" s="12">
        <v>1.0087934362134507</v>
      </c>
      <c r="H408" s="12">
        <v>1.1489808001717727</v>
      </c>
      <c r="I408" s="12">
        <v>1.7176873486958995</v>
      </c>
      <c r="J408" s="12">
        <v>1.5693195180905088</v>
      </c>
      <c r="K408" s="12">
        <v>0.71095198425810113</v>
      </c>
      <c r="L408" s="11" t="str">
        <f t="shared" si="56"/>
        <v>1-2</v>
      </c>
      <c r="M408" s="15">
        <f t="shared" si="57"/>
        <v>-2.77</v>
      </c>
      <c r="N408" s="5">
        <f t="shared" si="58"/>
        <v>-0.54696798449103479</v>
      </c>
      <c r="O408" s="9"/>
      <c r="P408" s="8">
        <f t="shared" si="59"/>
        <v>1.4611628747622756</v>
      </c>
      <c r="Q408" s="7">
        <f t="shared" si="60"/>
        <v>0.27063569981826502</v>
      </c>
      <c r="R408" s="6">
        <f t="shared" si="61"/>
        <v>0.18521939237081711</v>
      </c>
      <c r="S408" s="5">
        <f t="shared" si="62"/>
        <v>-0.51343413076124744</v>
      </c>
      <c r="T408" s="4">
        <v>702984.625</v>
      </c>
      <c r="U408" s="3">
        <v>12</v>
      </c>
      <c r="V408" s="3">
        <v>7</v>
      </c>
      <c r="W408" s="3">
        <v>8</v>
      </c>
      <c r="X408" s="3">
        <v>12</v>
      </c>
      <c r="Y408" s="3">
        <v>11</v>
      </c>
      <c r="Z408" s="3">
        <v>5</v>
      </c>
      <c r="AA408" s="3">
        <f t="shared" si="63"/>
        <v>-6</v>
      </c>
    </row>
    <row r="410" spans="1:27" ht="60" customHeight="1" x14ac:dyDescent="0.25">
      <c r="E410" s="33" t="s">
        <v>453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1.4601604244246547</v>
      </c>
      <c r="G413" s="20">
        <v>1.3654927206164125</v>
      </c>
      <c r="H413" s="20">
        <v>1.4339943625016809</v>
      </c>
      <c r="I413" s="20">
        <v>1.3300401045622732</v>
      </c>
      <c r="J413" s="20">
        <v>1.5504352556981078</v>
      </c>
      <c r="K413" s="20">
        <v>1.6043401627286165</v>
      </c>
      <c r="L413" s="11" t="str">
        <f t="shared" ref="L413:L428" si="64">CONCATENATE(ROUND(P413-Q413,),"-",ROUND(P413+Q413,0))</f>
        <v>1-2</v>
      </c>
      <c r="M413" s="18">
        <f t="shared" ref="M413:M428" si="65">ROUND((K413-P413)/Q413,2)</f>
        <v>1.86</v>
      </c>
      <c r="N413" s="5">
        <f t="shared" ref="N413:N428" si="66">((K413-J413)/J413)</f>
        <v>3.4767596281366241E-2</v>
      </c>
      <c r="O413" s="9"/>
      <c r="P413" s="24">
        <f t="shared" ref="P413:P428" si="67">(F413+G413*2+H413*3+I413*4+J413*5)/15</f>
        <v>1.4376977099934767</v>
      </c>
      <c r="Q413" s="7">
        <f t="shared" ref="Q413:Q428" si="68">SQRT(((1*POWER((F413-P413),2))+ (2*POWER((G413-P413),2))+ (3*POWER((H413-P413),2))+ (4*POWER((I413-P413),2))+ (5*POWER((J413-P413),2)))/15)</f>
        <v>8.9770912124762445E-2</v>
      </c>
      <c r="R413" s="6">
        <f t="shared" ref="R413:R428" si="69">Q413/P413</f>
        <v>6.2440742237232727E-2</v>
      </c>
      <c r="S413" s="5">
        <f t="shared" ref="S413:S428" si="70">(K413-P413)/P413</f>
        <v>0.11590924265706447</v>
      </c>
      <c r="T413" s="4">
        <v>17807370.791666649</v>
      </c>
      <c r="U413" s="3">
        <v>249</v>
      </c>
      <c r="V413" s="3">
        <v>235</v>
      </c>
      <c r="W413" s="3">
        <v>249</v>
      </c>
      <c r="X413" s="3">
        <v>233</v>
      </c>
      <c r="Y413" s="3">
        <v>274</v>
      </c>
      <c r="Z413" s="3">
        <v>286</v>
      </c>
      <c r="AA413" s="3">
        <f t="shared" ref="AA413:AA428" si="71">+Z413-Y413</f>
        <v>12</v>
      </c>
    </row>
    <row r="414" spans="1:27" x14ac:dyDescent="0.25">
      <c r="A414" s="14">
        <v>2</v>
      </c>
      <c r="B414" s="14" t="s">
        <v>61</v>
      </c>
      <c r="C414" s="14"/>
      <c r="D414" s="14">
        <v>15</v>
      </c>
      <c r="E414" s="21" t="s">
        <v>417</v>
      </c>
      <c r="F414" s="20">
        <v>0.53979795362595784</v>
      </c>
      <c r="G414" s="20">
        <v>2.1782725481840695</v>
      </c>
      <c r="H414" s="20">
        <v>1.0998135815979191</v>
      </c>
      <c r="I414" s="20">
        <v>1.666095103485332</v>
      </c>
      <c r="J414" s="20">
        <v>0.56089653702478037</v>
      </c>
      <c r="K414" s="20">
        <v>3.9657173180042604</v>
      </c>
      <c r="L414" s="11" t="str">
        <f t="shared" si="64"/>
        <v>1-2</v>
      </c>
      <c r="M414" s="19">
        <f t="shared" si="65"/>
        <v>4.7</v>
      </c>
      <c r="N414" s="5">
        <f t="shared" si="66"/>
        <v>6.0703187775770759</v>
      </c>
      <c r="O414" s="9"/>
      <c r="P414" s="8">
        <f t="shared" si="67"/>
        <v>1.1776431262568721</v>
      </c>
      <c r="Q414" s="7">
        <f t="shared" si="68"/>
        <v>0.59350711151299018</v>
      </c>
      <c r="R414" s="6">
        <f t="shared" si="69"/>
        <v>0.50397875067589204</v>
      </c>
      <c r="S414" s="5">
        <f t="shared" si="70"/>
        <v>2.3675034733223952</v>
      </c>
      <c r="T414" s="4">
        <v>176734.83333333343</v>
      </c>
      <c r="U414" s="3">
        <v>1</v>
      </c>
      <c r="V414" s="3">
        <v>4</v>
      </c>
      <c r="W414" s="3">
        <v>2</v>
      </c>
      <c r="X414" s="3">
        <v>3</v>
      </c>
      <c r="Y414" s="3">
        <v>1</v>
      </c>
      <c r="Z414" s="3">
        <v>7</v>
      </c>
      <c r="AA414" s="3">
        <f t="shared" si="71"/>
        <v>6</v>
      </c>
    </row>
    <row r="415" spans="1:27" x14ac:dyDescent="0.25">
      <c r="A415" s="14">
        <v>358</v>
      </c>
      <c r="B415" s="14" t="s">
        <v>61</v>
      </c>
      <c r="C415" s="14"/>
      <c r="D415" s="14">
        <v>13</v>
      </c>
      <c r="E415" s="21" t="s">
        <v>60</v>
      </c>
      <c r="F415" s="20">
        <v>1.3689992095121852</v>
      </c>
      <c r="G415" s="20">
        <v>1.2986852759608809</v>
      </c>
      <c r="H415" s="20">
        <v>1.4873900962631004</v>
      </c>
      <c r="I415" s="20">
        <v>1.4034314252749849</v>
      </c>
      <c r="J415" s="20">
        <v>1.8268246790383216</v>
      </c>
      <c r="K415" s="20">
        <v>2.1732438230855542</v>
      </c>
      <c r="L415" s="11" t="str">
        <f t="shared" si="64"/>
        <v>1-2</v>
      </c>
      <c r="M415" s="19">
        <f t="shared" si="65"/>
        <v>3.04</v>
      </c>
      <c r="N415" s="5">
        <f t="shared" si="66"/>
        <v>0.18962911330363397</v>
      </c>
      <c r="O415" s="9"/>
      <c r="P415" s="8">
        <f t="shared" si="67"/>
        <v>1.5450926097676529</v>
      </c>
      <c r="Q415" s="7">
        <f t="shared" si="68"/>
        <v>0.20648924639641852</v>
      </c>
      <c r="R415" s="6">
        <f t="shared" si="69"/>
        <v>0.13364198695343565</v>
      </c>
      <c r="S415" s="5">
        <f t="shared" si="70"/>
        <v>0.40654599559075039</v>
      </c>
      <c r="T415" s="4">
        <v>7170455.1249999991</v>
      </c>
      <c r="U415" s="3">
        <v>94</v>
      </c>
      <c r="V415" s="3">
        <v>90</v>
      </c>
      <c r="W415" s="3">
        <v>104</v>
      </c>
      <c r="X415" s="3">
        <v>99</v>
      </c>
      <c r="Y415" s="3">
        <v>130</v>
      </c>
      <c r="Z415" s="3">
        <v>156</v>
      </c>
      <c r="AA415" s="3">
        <f t="shared" si="71"/>
        <v>26</v>
      </c>
    </row>
    <row r="416" spans="1:27" x14ac:dyDescent="0.25">
      <c r="A416" s="14">
        <v>45</v>
      </c>
      <c r="B416" s="14" t="s">
        <v>61</v>
      </c>
      <c r="C416" s="14"/>
      <c r="D416" s="14">
        <v>4</v>
      </c>
      <c r="E416" s="21" t="s">
        <v>374</v>
      </c>
      <c r="F416" s="20">
        <v>1.1171156075014315</v>
      </c>
      <c r="G416" s="20">
        <v>0.96368325245851083</v>
      </c>
      <c r="H416" s="20">
        <v>1.3575921474155008</v>
      </c>
      <c r="I416" s="20">
        <v>0.80340778803424517</v>
      </c>
      <c r="J416" s="20">
        <v>0.92465788483848377</v>
      </c>
      <c r="K416" s="20">
        <v>1.3033458081629206</v>
      </c>
      <c r="L416" s="11" t="str">
        <f t="shared" si="64"/>
        <v>1-1</v>
      </c>
      <c r="M416" s="18">
        <f t="shared" si="65"/>
        <v>1.55</v>
      </c>
      <c r="N416" s="5">
        <f t="shared" si="66"/>
        <v>0.40954382105397258</v>
      </c>
      <c r="O416" s="9"/>
      <c r="P416" s="8">
        <f t="shared" si="67"/>
        <v>0.99694527539962363</v>
      </c>
      <c r="Q416" s="7">
        <f t="shared" si="68"/>
        <v>0.19711358860240097</v>
      </c>
      <c r="R416" s="6">
        <f t="shared" si="69"/>
        <v>0.19771756130083304</v>
      </c>
      <c r="S416" s="5">
        <f t="shared" si="70"/>
        <v>0.30733936989718602</v>
      </c>
      <c r="T416" s="4">
        <v>765977.95833333291</v>
      </c>
      <c r="U416" s="3">
        <v>8</v>
      </c>
      <c r="V416" s="3">
        <v>7</v>
      </c>
      <c r="W416" s="3">
        <v>10</v>
      </c>
      <c r="X416" s="3">
        <v>6</v>
      </c>
      <c r="Y416" s="3">
        <v>7</v>
      </c>
      <c r="Z416" s="3">
        <v>10</v>
      </c>
      <c r="AA416" s="3">
        <f t="shared" si="71"/>
        <v>3</v>
      </c>
    </row>
    <row r="417" spans="1:27" x14ac:dyDescent="0.25">
      <c r="A417" s="14">
        <v>9</v>
      </c>
      <c r="B417" s="14" t="s">
        <v>61</v>
      </c>
      <c r="C417" s="14"/>
      <c r="D417" s="14">
        <v>1</v>
      </c>
      <c r="E417" s="21" t="s">
        <v>410</v>
      </c>
      <c r="F417" s="20">
        <v>2.5578963860121435</v>
      </c>
      <c r="G417" s="20">
        <v>2.1879922982671101</v>
      </c>
      <c r="H417" s="20">
        <v>0.61139222416084504</v>
      </c>
      <c r="I417" s="20">
        <v>1.7946823561786425</v>
      </c>
      <c r="J417" s="20">
        <v>1.171246484430474</v>
      </c>
      <c r="K417" s="20">
        <v>2.0074075729211707</v>
      </c>
      <c r="L417" s="11" t="str">
        <f t="shared" si="64"/>
        <v>1-2</v>
      </c>
      <c r="M417" s="10">
        <f t="shared" si="65"/>
        <v>0.93</v>
      </c>
      <c r="N417" s="5">
        <f t="shared" si="66"/>
        <v>0.71390702094383263</v>
      </c>
      <c r="O417" s="9"/>
      <c r="P417" s="24">
        <f t="shared" si="67"/>
        <v>1.4535346334597226</v>
      </c>
      <c r="Q417" s="7">
        <f t="shared" si="68"/>
        <v>0.59385983678448728</v>
      </c>
      <c r="R417" s="6">
        <f t="shared" si="69"/>
        <v>0.40856256405186175</v>
      </c>
      <c r="S417" s="5">
        <f t="shared" si="70"/>
        <v>0.38105245428044071</v>
      </c>
      <c r="T417" s="4">
        <v>347810.08333333337</v>
      </c>
      <c r="U417" s="3">
        <v>8</v>
      </c>
      <c r="V417" s="3">
        <v>7</v>
      </c>
      <c r="W417" s="3">
        <v>2</v>
      </c>
      <c r="X417" s="3">
        <v>6</v>
      </c>
      <c r="Y417" s="3">
        <v>4</v>
      </c>
      <c r="Z417" s="3">
        <v>7</v>
      </c>
      <c r="AA417" s="3">
        <f t="shared" si="71"/>
        <v>3</v>
      </c>
    </row>
    <row r="418" spans="1:27" x14ac:dyDescent="0.25">
      <c r="A418" s="14">
        <v>148</v>
      </c>
      <c r="B418" s="14" t="s">
        <v>61</v>
      </c>
      <c r="C418" s="14"/>
      <c r="D418" s="14">
        <v>7</v>
      </c>
      <c r="E418" s="21" t="s">
        <v>271</v>
      </c>
      <c r="F418" s="20">
        <v>1.391934435911113</v>
      </c>
      <c r="G418" s="20">
        <v>1.3809702302274656</v>
      </c>
      <c r="H418" s="20">
        <v>1.957511718766249</v>
      </c>
      <c r="I418" s="20">
        <v>1.2625796639207179</v>
      </c>
      <c r="J418" s="20">
        <v>1.3493159811298159</v>
      </c>
      <c r="K418" s="20">
        <v>1.6260360898710138</v>
      </c>
      <c r="L418" s="11" t="str">
        <f t="shared" si="64"/>
        <v>1-2</v>
      </c>
      <c r="M418" s="10">
        <f t="shared" si="65"/>
        <v>0.67</v>
      </c>
      <c r="N418" s="5">
        <f t="shared" si="66"/>
        <v>0.20508176928986882</v>
      </c>
      <c r="O418" s="9"/>
      <c r="P418" s="22">
        <f t="shared" si="67"/>
        <v>1.4548872409331162</v>
      </c>
      <c r="Q418" s="7">
        <f t="shared" si="68"/>
        <v>0.25513916110524765</v>
      </c>
      <c r="R418" s="6">
        <f t="shared" si="69"/>
        <v>0.17536696585613734</v>
      </c>
      <c r="S418" s="5">
        <f t="shared" si="70"/>
        <v>0.11763719147617821</v>
      </c>
      <c r="T418" s="4">
        <v>1044495.6250000006</v>
      </c>
      <c r="U418" s="3">
        <v>14</v>
      </c>
      <c r="V418" s="3">
        <v>14</v>
      </c>
      <c r="W418" s="3">
        <v>20</v>
      </c>
      <c r="X418" s="3">
        <v>13</v>
      </c>
      <c r="Y418" s="3">
        <v>14</v>
      </c>
      <c r="Z418" s="3">
        <v>17</v>
      </c>
      <c r="AA418" s="3">
        <f t="shared" si="71"/>
        <v>3</v>
      </c>
    </row>
    <row r="419" spans="1:27" x14ac:dyDescent="0.25">
      <c r="A419" s="14">
        <v>111</v>
      </c>
      <c r="B419" s="14" t="s">
        <v>61</v>
      </c>
      <c r="C419" s="14"/>
      <c r="D419" s="14">
        <v>6</v>
      </c>
      <c r="E419" s="21" t="s">
        <v>308</v>
      </c>
      <c r="F419" s="20">
        <v>0.68086844770504784</v>
      </c>
      <c r="G419" s="20">
        <v>1.910833216013794</v>
      </c>
      <c r="H419" s="20">
        <v>2.3383660166380307</v>
      </c>
      <c r="I419" s="20">
        <v>1.6547971742683452</v>
      </c>
      <c r="J419" s="20">
        <v>1.2023730471685481</v>
      </c>
      <c r="K419" s="20">
        <v>1.841301475207417</v>
      </c>
      <c r="L419" s="11" t="str">
        <f t="shared" si="64"/>
        <v>1-2</v>
      </c>
      <c r="M419" s="10">
        <f t="shared" si="65"/>
        <v>0.48</v>
      </c>
      <c r="N419" s="5">
        <f t="shared" si="66"/>
        <v>0.53138951304960869</v>
      </c>
      <c r="O419" s="9"/>
      <c r="P419" s="8">
        <f t="shared" si="67"/>
        <v>1.6099124575041901</v>
      </c>
      <c r="Q419" s="7">
        <f t="shared" si="68"/>
        <v>0.48129433457927084</v>
      </c>
      <c r="R419" s="6">
        <f t="shared" si="69"/>
        <v>0.29895683602909084</v>
      </c>
      <c r="S419" s="5">
        <f t="shared" si="70"/>
        <v>0.14372770185401507</v>
      </c>
      <c r="T419" s="4">
        <v>922210.75</v>
      </c>
      <c r="U419" s="3">
        <v>6</v>
      </c>
      <c r="V419" s="3">
        <v>17</v>
      </c>
      <c r="W419" s="3">
        <v>21</v>
      </c>
      <c r="X419" s="3">
        <v>15</v>
      </c>
      <c r="Y419" s="3">
        <v>11</v>
      </c>
      <c r="Z419" s="3">
        <v>17</v>
      </c>
      <c r="AA419" s="3">
        <f t="shared" si="71"/>
        <v>6</v>
      </c>
    </row>
    <row r="420" spans="1:27" x14ac:dyDescent="0.25">
      <c r="A420" s="14">
        <v>327</v>
      </c>
      <c r="B420" s="14" t="s">
        <v>61</v>
      </c>
      <c r="C420" s="14"/>
      <c r="D420" s="14">
        <v>11</v>
      </c>
      <c r="E420" s="21" t="s">
        <v>92</v>
      </c>
      <c r="F420" s="20">
        <v>0.95632693949080361</v>
      </c>
      <c r="G420" s="20">
        <v>2.8406535396910315</v>
      </c>
      <c r="H420" s="20">
        <v>1.8756447528838038</v>
      </c>
      <c r="I420" s="20">
        <v>7.4309732252745979</v>
      </c>
      <c r="J420" s="20">
        <v>1.8402268999767672</v>
      </c>
      <c r="K420" s="20">
        <v>4.5575579692888963</v>
      </c>
      <c r="L420" s="11" t="str">
        <f t="shared" si="64"/>
        <v>1-6</v>
      </c>
      <c r="M420" s="10">
        <f t="shared" si="65"/>
        <v>0.47</v>
      </c>
      <c r="N420" s="5">
        <f t="shared" si="66"/>
        <v>1.4766282730387406</v>
      </c>
      <c r="O420" s="9"/>
      <c r="P420" s="8">
        <f t="shared" si="67"/>
        <v>3.4126397119004337</v>
      </c>
      <c r="Q420" s="7">
        <f t="shared" si="68"/>
        <v>2.4593399719539946</v>
      </c>
      <c r="R420" s="6">
        <f t="shared" si="69"/>
        <v>0.72065620152572019</v>
      </c>
      <c r="S420" s="5">
        <f t="shared" si="70"/>
        <v>0.33549344614256965</v>
      </c>
      <c r="T420" s="4">
        <v>109578.87499999999</v>
      </c>
      <c r="U420" s="3">
        <v>1</v>
      </c>
      <c r="V420" s="3">
        <v>3</v>
      </c>
      <c r="W420" s="3">
        <v>2</v>
      </c>
      <c r="X420" s="3">
        <v>8</v>
      </c>
      <c r="Y420" s="3">
        <v>2</v>
      </c>
      <c r="Z420" s="3">
        <v>5</v>
      </c>
      <c r="AA420" s="3">
        <f t="shared" si="71"/>
        <v>3</v>
      </c>
    </row>
    <row r="421" spans="1:27" x14ac:dyDescent="0.25">
      <c r="A421" s="14">
        <v>277</v>
      </c>
      <c r="B421" s="14" t="s">
        <v>61</v>
      </c>
      <c r="C421" s="14"/>
      <c r="D421" s="14">
        <v>14</v>
      </c>
      <c r="E421" s="21" t="s">
        <v>142</v>
      </c>
      <c r="F421" s="20">
        <v>2.899849735059183</v>
      </c>
      <c r="G421" s="20">
        <v>2.1027315797428097</v>
      </c>
      <c r="H421" s="20">
        <v>2.3593144094472196</v>
      </c>
      <c r="I421" s="20">
        <v>0.52289529740650476</v>
      </c>
      <c r="J421" s="20">
        <v>1.5646320148483579</v>
      </c>
      <c r="K421" s="20">
        <v>1.8207296574102072</v>
      </c>
      <c r="L421" s="11" t="str">
        <f t="shared" si="64"/>
        <v>1-2</v>
      </c>
      <c r="M421" s="10">
        <f t="shared" si="65"/>
        <v>0.28000000000000003</v>
      </c>
      <c r="N421" s="5">
        <f t="shared" si="66"/>
        <v>0.16367915275379941</v>
      </c>
      <c r="O421" s="9"/>
      <c r="P421" s="8">
        <f t="shared" si="67"/>
        <v>1.6065331591169516</v>
      </c>
      <c r="Q421" s="7">
        <f t="shared" si="68"/>
        <v>0.75590982417222141</v>
      </c>
      <c r="R421" s="6">
        <f t="shared" si="69"/>
        <v>0.47052239157498338</v>
      </c>
      <c r="S421" s="5">
        <f t="shared" si="70"/>
        <v>0.13332840164406631</v>
      </c>
      <c r="T421" s="4">
        <v>384337.12500000006</v>
      </c>
      <c r="U421" s="3">
        <v>11</v>
      </c>
      <c r="V421" s="3">
        <v>8</v>
      </c>
      <c r="W421" s="3">
        <v>9</v>
      </c>
      <c r="X421" s="3">
        <v>2</v>
      </c>
      <c r="Y421" s="3">
        <v>6</v>
      </c>
      <c r="Z421" s="3">
        <v>7</v>
      </c>
      <c r="AA421" s="3">
        <f t="shared" si="71"/>
        <v>1</v>
      </c>
    </row>
    <row r="422" spans="1:27" x14ac:dyDescent="0.25">
      <c r="A422" s="14">
        <v>32</v>
      </c>
      <c r="B422" s="14" t="s">
        <v>61</v>
      </c>
      <c r="C422" s="14"/>
      <c r="D422" s="14">
        <v>3</v>
      </c>
      <c r="E422" s="21" t="s">
        <v>387</v>
      </c>
      <c r="F422" s="20">
        <v>0.71419388935708261</v>
      </c>
      <c r="G422" s="20">
        <v>1.4181027911808186</v>
      </c>
      <c r="H422" s="20">
        <v>1.0559699259765081</v>
      </c>
      <c r="I422" s="20">
        <v>1.0484625607125353</v>
      </c>
      <c r="J422" s="20">
        <v>2.776199296406991</v>
      </c>
      <c r="K422" s="20">
        <v>1.3783803341883127</v>
      </c>
      <c r="L422" s="11" t="str">
        <f t="shared" si="64"/>
        <v>1-2</v>
      </c>
      <c r="M422" s="10">
        <f t="shared" si="65"/>
        <v>-0.34</v>
      </c>
      <c r="N422" s="5">
        <f t="shared" si="66"/>
        <v>-0.50350094246755328</v>
      </c>
      <c r="O422" s="9"/>
      <c r="P422" s="8">
        <f t="shared" si="67"/>
        <v>1.6528770649688895</v>
      </c>
      <c r="Q422" s="7">
        <f t="shared" si="68"/>
        <v>0.80955914633498738</v>
      </c>
      <c r="R422" s="6">
        <f t="shared" si="69"/>
        <v>0.48978787563382697</v>
      </c>
      <c r="S422" s="5">
        <f t="shared" si="70"/>
        <v>-0.16607207916321554</v>
      </c>
      <c r="T422" s="4">
        <v>289940.79166666651</v>
      </c>
      <c r="U422" s="3">
        <v>2</v>
      </c>
      <c r="V422" s="3">
        <v>4</v>
      </c>
      <c r="W422" s="3">
        <v>3</v>
      </c>
      <c r="X422" s="3">
        <v>3</v>
      </c>
      <c r="Y422" s="3">
        <v>8</v>
      </c>
      <c r="Z422" s="3">
        <v>4</v>
      </c>
      <c r="AA422" s="3">
        <f t="shared" si="71"/>
        <v>-4</v>
      </c>
    </row>
    <row r="423" spans="1:27" x14ac:dyDescent="0.25">
      <c r="A423" s="14">
        <v>19</v>
      </c>
      <c r="B423" s="14" t="s">
        <v>61</v>
      </c>
      <c r="C423" s="14"/>
      <c r="D423" s="14">
        <v>2</v>
      </c>
      <c r="E423" s="21" t="s">
        <v>400</v>
      </c>
      <c r="F423" s="20">
        <v>2.6152496953234103</v>
      </c>
      <c r="G423" s="20">
        <v>1.8962484878495725</v>
      </c>
      <c r="H423" s="20">
        <v>1.7049637034539582</v>
      </c>
      <c r="I423" s="20">
        <v>1.0118918371950358</v>
      </c>
      <c r="J423" s="20">
        <v>1.8352419849977311</v>
      </c>
      <c r="K423" s="20">
        <v>1.3205597605219903</v>
      </c>
      <c r="L423" s="11" t="str">
        <f t="shared" si="64"/>
        <v>1-2</v>
      </c>
      <c r="M423" s="10">
        <f t="shared" si="65"/>
        <v>-0.75</v>
      </c>
      <c r="N423" s="5">
        <f t="shared" si="66"/>
        <v>-0.28044379361579236</v>
      </c>
      <c r="O423" s="9"/>
      <c r="P423" s="8">
        <f t="shared" si="67"/>
        <v>1.6497610036768819</v>
      </c>
      <c r="Q423" s="7">
        <f t="shared" si="68"/>
        <v>0.43683306147349776</v>
      </c>
      <c r="R423" s="6">
        <f t="shared" si="69"/>
        <v>0.26478566319600971</v>
      </c>
      <c r="S423" s="5">
        <f t="shared" si="70"/>
        <v>-0.19954480826082621</v>
      </c>
      <c r="T423" s="4">
        <v>605000.33333333314</v>
      </c>
      <c r="U423" s="3">
        <v>15</v>
      </c>
      <c r="V423" s="3">
        <v>11</v>
      </c>
      <c r="W423" s="3">
        <v>10</v>
      </c>
      <c r="X423" s="3">
        <v>6</v>
      </c>
      <c r="Y423" s="3">
        <v>11</v>
      </c>
      <c r="Z423" s="3">
        <v>8</v>
      </c>
      <c r="AA423" s="3">
        <f t="shared" si="71"/>
        <v>-3</v>
      </c>
    </row>
    <row r="424" spans="1:27" x14ac:dyDescent="0.25">
      <c r="A424" s="14">
        <v>183</v>
      </c>
      <c r="B424" s="14" t="s">
        <v>61</v>
      </c>
      <c r="C424" s="14"/>
      <c r="D424" s="14">
        <v>8</v>
      </c>
      <c r="E424" s="21" t="s">
        <v>236</v>
      </c>
      <c r="F424" s="20">
        <v>1.4755929547322513</v>
      </c>
      <c r="G424" s="20">
        <v>1.0264654566268243</v>
      </c>
      <c r="H424" s="20">
        <v>0.68013784936768429</v>
      </c>
      <c r="I424" s="20">
        <v>0.91745046310726486</v>
      </c>
      <c r="J424" s="20">
        <v>1.3438916823304043</v>
      </c>
      <c r="K424" s="20">
        <v>0.7633425569896346</v>
      </c>
      <c r="L424" s="11" t="str">
        <f t="shared" si="64"/>
        <v>1-1</v>
      </c>
      <c r="M424" s="16">
        <f t="shared" si="65"/>
        <v>-1.1100000000000001</v>
      </c>
      <c r="N424" s="5">
        <f t="shared" si="66"/>
        <v>-0.43199101011925012</v>
      </c>
      <c r="O424" s="9"/>
      <c r="P424" s="8">
        <f t="shared" si="67"/>
        <v>1.063879845344669</v>
      </c>
      <c r="Q424" s="7">
        <f t="shared" si="68"/>
        <v>0.26979998962532636</v>
      </c>
      <c r="R424" s="6">
        <f t="shared" si="69"/>
        <v>0.25360005719247203</v>
      </c>
      <c r="S424" s="5">
        <f t="shared" si="70"/>
        <v>-0.28249175851025565</v>
      </c>
      <c r="T424" s="4">
        <v>2094476.5416666663</v>
      </c>
      <c r="U424" s="3">
        <v>30</v>
      </c>
      <c r="V424" s="3">
        <v>21</v>
      </c>
      <c r="W424" s="3">
        <v>14</v>
      </c>
      <c r="X424" s="3">
        <v>19</v>
      </c>
      <c r="Y424" s="3">
        <v>28</v>
      </c>
      <c r="Z424" s="3">
        <v>16</v>
      </c>
      <c r="AA424" s="3">
        <f t="shared" si="71"/>
        <v>-12</v>
      </c>
    </row>
    <row r="425" spans="1:27" x14ac:dyDescent="0.25">
      <c r="A425" s="14">
        <v>342</v>
      </c>
      <c r="B425" s="14" t="s">
        <v>61</v>
      </c>
      <c r="C425" s="14"/>
      <c r="D425" s="14">
        <v>12</v>
      </c>
      <c r="E425" s="21" t="s">
        <v>77</v>
      </c>
      <c r="F425" s="20">
        <v>1.8925444787380514</v>
      </c>
      <c r="G425" s="20">
        <v>1.8864543147926314</v>
      </c>
      <c r="H425" s="20">
        <v>2.5072396545023756</v>
      </c>
      <c r="I425" s="20">
        <v>4.9987659296611149</v>
      </c>
      <c r="J425" s="20">
        <v>1.8686262327093679</v>
      </c>
      <c r="K425" s="20">
        <v>1.2418249756356534</v>
      </c>
      <c r="L425" s="11" t="str">
        <f t="shared" si="64"/>
        <v>2-4</v>
      </c>
      <c r="M425" s="16">
        <f t="shared" si="65"/>
        <v>-1.2</v>
      </c>
      <c r="N425" s="5">
        <f t="shared" si="66"/>
        <v>-0.33543425972614099</v>
      </c>
      <c r="O425" s="9"/>
      <c r="P425" s="8">
        <f t="shared" si="67"/>
        <v>2.835024463601449</v>
      </c>
      <c r="Q425" s="7">
        <f t="shared" si="68"/>
        <v>1.3268233756020347</v>
      </c>
      <c r="R425" s="6">
        <f t="shared" si="69"/>
        <v>0.46801126150301925</v>
      </c>
      <c r="S425" s="5">
        <f t="shared" si="70"/>
        <v>-0.56197027871212379</v>
      </c>
      <c r="T425" s="4">
        <v>160990.29166666657</v>
      </c>
      <c r="U425" s="3">
        <v>3</v>
      </c>
      <c r="V425" s="3">
        <v>3</v>
      </c>
      <c r="W425" s="3">
        <v>4</v>
      </c>
      <c r="X425" s="3">
        <v>8</v>
      </c>
      <c r="Y425" s="3">
        <v>3</v>
      </c>
      <c r="Z425" s="3">
        <v>2</v>
      </c>
      <c r="AA425" s="3">
        <f t="shared" si="71"/>
        <v>-1</v>
      </c>
    </row>
    <row r="426" spans="1:27" x14ac:dyDescent="0.25">
      <c r="A426" s="14">
        <v>292</v>
      </c>
      <c r="B426" s="14" t="s">
        <v>61</v>
      </c>
      <c r="C426" s="14"/>
      <c r="D426" s="14">
        <v>10</v>
      </c>
      <c r="E426" s="21" t="s">
        <v>127</v>
      </c>
      <c r="F426" s="20">
        <v>1.7993173390015829</v>
      </c>
      <c r="G426" s="20">
        <v>2.0141595415772886</v>
      </c>
      <c r="H426" s="20">
        <v>2.1067865740343823</v>
      </c>
      <c r="I426" s="20">
        <v>1.2720748350061117</v>
      </c>
      <c r="J426" s="20">
        <v>1.7140810040400891</v>
      </c>
      <c r="K426" s="20">
        <v>1.0163918597175954</v>
      </c>
      <c r="L426" s="11" t="str">
        <f t="shared" si="64"/>
        <v>1-2</v>
      </c>
      <c r="M426" s="15">
        <f t="shared" si="65"/>
        <v>-2.2799999999999998</v>
      </c>
      <c r="N426" s="5">
        <f t="shared" si="66"/>
        <v>-0.40703393986517578</v>
      </c>
      <c r="O426" s="9"/>
      <c r="P426" s="8">
        <f t="shared" si="67"/>
        <v>1.7204467002989465</v>
      </c>
      <c r="Q426" s="7">
        <f t="shared" si="68"/>
        <v>0.30885621971134036</v>
      </c>
      <c r="R426" s="6">
        <f t="shared" si="69"/>
        <v>0.179520946308696</v>
      </c>
      <c r="S426" s="5">
        <f t="shared" si="70"/>
        <v>-0.40922792926919149</v>
      </c>
      <c r="T426" s="4">
        <v>884189.25</v>
      </c>
      <c r="U426" s="3">
        <v>15</v>
      </c>
      <c r="V426" s="3">
        <v>17</v>
      </c>
      <c r="W426" s="3">
        <v>18</v>
      </c>
      <c r="X426" s="3">
        <v>11</v>
      </c>
      <c r="Y426" s="3">
        <v>15</v>
      </c>
      <c r="Z426" s="3">
        <v>9</v>
      </c>
      <c r="AA426" s="3">
        <f t="shared" si="71"/>
        <v>-6</v>
      </c>
    </row>
    <row r="427" spans="1:27" x14ac:dyDescent="0.25">
      <c r="A427" s="14">
        <v>242</v>
      </c>
      <c r="B427" s="14" t="s">
        <v>61</v>
      </c>
      <c r="C427" s="14"/>
      <c r="D427" s="14">
        <v>9</v>
      </c>
      <c r="E427" s="21" t="s">
        <v>177</v>
      </c>
      <c r="F427" s="20">
        <v>1.8588430715626183</v>
      </c>
      <c r="G427" s="20">
        <v>1.4338294127060329</v>
      </c>
      <c r="H427" s="20">
        <v>1.422188631481212</v>
      </c>
      <c r="I427" s="20">
        <v>1.5115112921229859</v>
      </c>
      <c r="J427" s="20">
        <v>1.2995188531446233</v>
      </c>
      <c r="K427" s="20">
        <v>1.0908863716226731</v>
      </c>
      <c r="L427" s="11" t="str">
        <f t="shared" si="64"/>
        <v>1-2</v>
      </c>
      <c r="M427" s="15">
        <f t="shared" si="65"/>
        <v>-2.46</v>
      </c>
      <c r="N427" s="5">
        <f t="shared" si="66"/>
        <v>-0.1605459443832567</v>
      </c>
      <c r="O427" s="9"/>
      <c r="P427" s="8">
        <f t="shared" si="67"/>
        <v>1.4357804817088919</v>
      </c>
      <c r="Q427" s="7">
        <f t="shared" si="68"/>
        <v>0.14031406751306641</v>
      </c>
      <c r="R427" s="6">
        <f t="shared" si="69"/>
        <v>9.772668545128993E-2</v>
      </c>
      <c r="S427" s="5">
        <f t="shared" si="70"/>
        <v>-0.24021367784281314</v>
      </c>
      <c r="T427" s="4">
        <v>1007357.2083333337</v>
      </c>
      <c r="U427" s="3">
        <v>18</v>
      </c>
      <c r="V427" s="3">
        <v>14</v>
      </c>
      <c r="W427" s="3">
        <v>14</v>
      </c>
      <c r="X427" s="3">
        <v>15</v>
      </c>
      <c r="Y427" s="3">
        <v>13</v>
      </c>
      <c r="Z427" s="3">
        <v>11</v>
      </c>
      <c r="AA427" s="3">
        <f t="shared" si="71"/>
        <v>-2</v>
      </c>
    </row>
    <row r="428" spans="1:27" x14ac:dyDescent="0.25">
      <c r="A428" s="14">
        <v>64</v>
      </c>
      <c r="B428" s="14" t="s">
        <v>61</v>
      </c>
      <c r="C428" s="14"/>
      <c r="D428" s="14">
        <v>5</v>
      </c>
      <c r="E428" s="21" t="s">
        <v>355</v>
      </c>
      <c r="F428" s="20">
        <v>1.2540298176939904</v>
      </c>
      <c r="G428" s="20">
        <v>0.84607415247694562</v>
      </c>
      <c r="H428" s="20">
        <v>0.89326028139094582</v>
      </c>
      <c r="I428" s="20">
        <v>1.0500135258321288</v>
      </c>
      <c r="J428" s="20">
        <v>1.1489196872312348</v>
      </c>
      <c r="K428" s="20">
        <v>0.54168154880296837</v>
      </c>
      <c r="L428" s="11" t="str">
        <f t="shared" si="64"/>
        <v>1-1</v>
      </c>
      <c r="M428" s="15">
        <f t="shared" si="65"/>
        <v>-3.88</v>
      </c>
      <c r="N428" s="5">
        <f t="shared" si="66"/>
        <v>-0.52852966589130435</v>
      </c>
      <c r="O428" s="9"/>
      <c r="P428" s="8">
        <f t="shared" si="67"/>
        <v>1.0380407670870271</v>
      </c>
      <c r="Q428" s="7">
        <f t="shared" si="68"/>
        <v>0.12787542422649464</v>
      </c>
      <c r="R428" s="6">
        <f t="shared" si="69"/>
        <v>0.12318921210131417</v>
      </c>
      <c r="S428" s="5">
        <f t="shared" si="70"/>
        <v>-0.47816929163288346</v>
      </c>
      <c r="T428" s="4">
        <v>1843816</v>
      </c>
      <c r="U428" s="3">
        <v>22</v>
      </c>
      <c r="V428" s="3">
        <v>15</v>
      </c>
      <c r="W428" s="3">
        <v>16</v>
      </c>
      <c r="X428" s="3">
        <v>19</v>
      </c>
      <c r="Y428" s="3">
        <v>21</v>
      </c>
      <c r="Z428" s="3">
        <v>10</v>
      </c>
      <c r="AA428" s="3">
        <f t="shared" si="71"/>
        <v>-11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4" sqref="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454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5</v>
      </c>
      <c r="B5" s="14" t="s">
        <v>1</v>
      </c>
      <c r="C5" s="14"/>
      <c r="D5" s="14">
        <v>15</v>
      </c>
      <c r="E5" s="13" t="s">
        <v>414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1842.0000000000009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hidden="1" x14ac:dyDescent="0.25">
      <c r="A6" s="14">
        <v>7</v>
      </c>
      <c r="B6" s="14" t="s">
        <v>1</v>
      </c>
      <c r="C6" s="14"/>
      <c r="D6" s="14">
        <v>15</v>
      </c>
      <c r="E6" s="13" t="s">
        <v>412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91.617040769583042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24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1097.2500000000009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1</v>
      </c>
      <c r="AA6" s="3">
        <f t="shared" si="7"/>
        <v>1</v>
      </c>
    </row>
    <row r="7" spans="1:27" hidden="1" x14ac:dyDescent="0.25">
      <c r="A7" s="14">
        <v>15</v>
      </c>
      <c r="B7" s="14" t="s">
        <v>1</v>
      </c>
      <c r="C7" s="14"/>
      <c r="D7" s="14">
        <v>1</v>
      </c>
      <c r="E7" s="13" t="s">
        <v>404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62.594543842261729</v>
      </c>
      <c r="L7" s="11" t="str">
        <f t="shared" si="0"/>
        <v>0-0</v>
      </c>
      <c r="M7" s="11" t="e">
        <f t="shared" si="1"/>
        <v>#DIV/0!</v>
      </c>
      <c r="N7" s="5" t="e">
        <f t="shared" si="2"/>
        <v>#DIV/0!</v>
      </c>
      <c r="O7" s="9"/>
      <c r="P7" s="8">
        <f t="shared" si="3"/>
        <v>0</v>
      </c>
      <c r="Q7" s="7">
        <f t="shared" si="4"/>
        <v>0</v>
      </c>
      <c r="R7" s="6" t="e">
        <f t="shared" si="5"/>
        <v>#DIV/0!</v>
      </c>
      <c r="S7" s="5" t="e">
        <f t="shared" si="6"/>
        <v>#DIV/0!</v>
      </c>
      <c r="T7" s="4">
        <v>1598.9583333333339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A7" s="3">
        <f t="shared" si="7"/>
        <v>1</v>
      </c>
    </row>
    <row r="8" spans="1:27" hidden="1" x14ac:dyDescent="0.25">
      <c r="A8" s="14">
        <v>23</v>
      </c>
      <c r="B8" s="14" t="s">
        <v>1</v>
      </c>
      <c r="C8" s="14"/>
      <c r="D8" s="14">
        <v>2</v>
      </c>
      <c r="E8" s="13" t="s">
        <v>396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tr">
        <f t="shared" si="0"/>
        <v>0-0</v>
      </c>
      <c r="M8" s="11" t="e">
        <f t="shared" si="1"/>
        <v>#DIV/0!</v>
      </c>
      <c r="N8" s="5" t="e">
        <f t="shared" si="2"/>
        <v>#DIV/0!</v>
      </c>
      <c r="O8" s="9"/>
      <c r="P8" s="24">
        <f t="shared" si="3"/>
        <v>0</v>
      </c>
      <c r="Q8" s="7">
        <f t="shared" si="4"/>
        <v>0</v>
      </c>
      <c r="R8" s="6" t="e">
        <f t="shared" si="5"/>
        <v>#DIV/0!</v>
      </c>
      <c r="S8" s="5" t="e">
        <f t="shared" si="6"/>
        <v>#DIV/0!</v>
      </c>
      <c r="T8" s="4">
        <v>4245.6666666666661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f t="shared" si="7"/>
        <v>0</v>
      </c>
    </row>
    <row r="9" spans="1:27" hidden="1" x14ac:dyDescent="0.25">
      <c r="A9" s="14">
        <v>27</v>
      </c>
      <c r="B9" s="14" t="s">
        <v>1</v>
      </c>
      <c r="C9" s="14"/>
      <c r="D9" s="14">
        <v>2</v>
      </c>
      <c r="E9" s="13" t="s">
        <v>392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tr">
        <f t="shared" si="0"/>
        <v>0-0</v>
      </c>
      <c r="M9" s="11" t="e">
        <f t="shared" si="1"/>
        <v>#DIV/0!</v>
      </c>
      <c r="N9" s="5" t="e">
        <f t="shared" si="2"/>
        <v>#DIV/0!</v>
      </c>
      <c r="O9" s="9"/>
      <c r="P9" s="8">
        <f t="shared" si="3"/>
        <v>0</v>
      </c>
      <c r="Q9" s="7">
        <f t="shared" si="4"/>
        <v>0</v>
      </c>
      <c r="R9" s="6" t="e">
        <f t="shared" si="5"/>
        <v>#DIV/0!</v>
      </c>
      <c r="S9" s="5" t="e">
        <f t="shared" si="6"/>
        <v>#DIV/0!</v>
      </c>
      <c r="T9" s="4">
        <v>232.95833333333323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f t="shared" si="7"/>
        <v>0</v>
      </c>
    </row>
    <row r="10" spans="1:27" hidden="1" x14ac:dyDescent="0.25">
      <c r="A10" s="14">
        <v>42</v>
      </c>
      <c r="B10" s="14" t="s">
        <v>1</v>
      </c>
      <c r="C10" s="14"/>
      <c r="D10" s="14">
        <v>3</v>
      </c>
      <c r="E10" s="13" t="s">
        <v>377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tr">
        <f t="shared" si="0"/>
        <v>0-0</v>
      </c>
      <c r="M10" s="11" t="e">
        <f t="shared" si="1"/>
        <v>#DIV/0!</v>
      </c>
      <c r="N10" s="5" t="e">
        <f t="shared" si="2"/>
        <v>#DIV/0!</v>
      </c>
      <c r="O10" s="9"/>
      <c r="P10" s="8">
        <f t="shared" si="3"/>
        <v>0</v>
      </c>
      <c r="Q10" s="7">
        <f t="shared" si="4"/>
        <v>0</v>
      </c>
      <c r="R10" s="6" t="e">
        <f t="shared" si="5"/>
        <v>#DIV/0!</v>
      </c>
      <c r="S10" s="5" t="e">
        <f t="shared" si="6"/>
        <v>#DIV/0!</v>
      </c>
      <c r="T10" s="4">
        <v>4776.375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f t="shared" si="7"/>
        <v>0</v>
      </c>
    </row>
    <row r="11" spans="1:27" hidden="1" x14ac:dyDescent="0.25">
      <c r="A11" s="14">
        <v>159</v>
      </c>
      <c r="B11" s="14" t="s">
        <v>1</v>
      </c>
      <c r="C11" s="14"/>
      <c r="D11" s="14">
        <v>7</v>
      </c>
      <c r="E11" s="13" t="s">
        <v>260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tr">
        <f t="shared" si="0"/>
        <v>0-0</v>
      </c>
      <c r="M11" s="11" t="e">
        <f t="shared" si="1"/>
        <v>#DIV/0!</v>
      </c>
      <c r="N11" s="5" t="e">
        <f t="shared" si="2"/>
        <v>#DIV/0!</v>
      </c>
      <c r="O11" s="9"/>
      <c r="P11" s="8">
        <f t="shared" si="3"/>
        <v>0</v>
      </c>
      <c r="Q11" s="7">
        <f t="shared" si="4"/>
        <v>0</v>
      </c>
      <c r="R11" s="6" t="e">
        <f t="shared" si="5"/>
        <v>#DIV/0!</v>
      </c>
      <c r="S11" s="5" t="e">
        <f t="shared" si="6"/>
        <v>#DIV/0!</v>
      </c>
      <c r="T11" s="4">
        <v>8669.7916666666679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f t="shared" si="7"/>
        <v>0</v>
      </c>
    </row>
    <row r="12" spans="1:27" hidden="1" x14ac:dyDescent="0.25">
      <c r="A12" s="14">
        <v>207</v>
      </c>
      <c r="B12" s="14" t="s">
        <v>1</v>
      </c>
      <c r="C12" s="14"/>
      <c r="D12" s="14">
        <v>8</v>
      </c>
      <c r="E12" s="13" t="s">
        <v>212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tr">
        <f t="shared" si="0"/>
        <v>0-0</v>
      </c>
      <c r="M12" s="11" t="e">
        <f t="shared" si="1"/>
        <v>#DIV/0!</v>
      </c>
      <c r="N12" s="5" t="e">
        <f t="shared" si="2"/>
        <v>#DIV/0!</v>
      </c>
      <c r="O12" s="9"/>
      <c r="P12" s="8">
        <f t="shared" si="3"/>
        <v>0</v>
      </c>
      <c r="Q12" s="7">
        <f t="shared" si="4"/>
        <v>0</v>
      </c>
      <c r="R12" s="6" t="e">
        <f t="shared" si="5"/>
        <v>#DIV/0!</v>
      </c>
      <c r="S12" s="5" t="e">
        <f t="shared" si="6"/>
        <v>#DIV/0!</v>
      </c>
      <c r="T12" s="4">
        <v>3638.7499999999982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f t="shared" si="7"/>
        <v>0</v>
      </c>
    </row>
    <row r="13" spans="1:27" hidden="1" x14ac:dyDescent="0.25">
      <c r="A13" s="14">
        <v>309</v>
      </c>
      <c r="B13" s="14" t="s">
        <v>1</v>
      </c>
      <c r="C13" s="14"/>
      <c r="D13" s="14">
        <v>10</v>
      </c>
      <c r="E13" s="13" t="s">
        <v>110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1" t="str">
        <f t="shared" si="0"/>
        <v>0-0</v>
      </c>
      <c r="M13" s="11" t="e">
        <f t="shared" si="1"/>
        <v>#DIV/0!</v>
      </c>
      <c r="N13" s="5" t="e">
        <f t="shared" si="2"/>
        <v>#DIV/0!</v>
      </c>
      <c r="O13" s="9"/>
      <c r="P13" s="8">
        <f t="shared" si="3"/>
        <v>0</v>
      </c>
      <c r="Q13" s="7">
        <f t="shared" si="4"/>
        <v>0</v>
      </c>
      <c r="R13" s="6" t="e">
        <f t="shared" si="5"/>
        <v>#DIV/0!</v>
      </c>
      <c r="S13" s="5" t="e">
        <f t="shared" si="6"/>
        <v>#DIV/0!</v>
      </c>
      <c r="T13" s="4">
        <v>3960.9583333333321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f t="shared" si="7"/>
        <v>0</v>
      </c>
    </row>
    <row r="14" spans="1:27" hidden="1" x14ac:dyDescent="0.25">
      <c r="A14" s="14">
        <v>324</v>
      </c>
      <c r="B14" s="14" t="s">
        <v>1</v>
      </c>
      <c r="C14" s="14"/>
      <c r="D14" s="14">
        <v>10</v>
      </c>
      <c r="E14" s="13" t="s">
        <v>95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tr">
        <f t="shared" si="0"/>
        <v>0-0</v>
      </c>
      <c r="M14" s="11" t="e">
        <f t="shared" si="1"/>
        <v>#DIV/0!</v>
      </c>
      <c r="N14" s="5" t="e">
        <f t="shared" si="2"/>
        <v>#DIV/0!</v>
      </c>
      <c r="O14" s="9"/>
      <c r="P14" s="8">
        <f t="shared" si="3"/>
        <v>0</v>
      </c>
      <c r="Q14" s="7">
        <f t="shared" si="4"/>
        <v>0</v>
      </c>
      <c r="R14" s="6" t="e">
        <f t="shared" si="5"/>
        <v>#DIV/0!</v>
      </c>
      <c r="S14" s="5" t="e">
        <f t="shared" si="6"/>
        <v>#DIV/0!</v>
      </c>
      <c r="T14" s="4">
        <v>1807.0000000000002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f t="shared" si="7"/>
        <v>0</v>
      </c>
    </row>
    <row r="15" spans="1:27" hidden="1" x14ac:dyDescent="0.25">
      <c r="A15" s="14">
        <v>326</v>
      </c>
      <c r="B15" s="14" t="s">
        <v>1</v>
      </c>
      <c r="C15" s="14"/>
      <c r="D15" s="14">
        <v>10</v>
      </c>
      <c r="E15" s="13" t="s">
        <v>93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1" t="str">
        <f t="shared" si="0"/>
        <v>0-0</v>
      </c>
      <c r="M15" s="11" t="e">
        <f t="shared" si="1"/>
        <v>#DIV/0!</v>
      </c>
      <c r="N15" s="5" t="e">
        <f t="shared" si="2"/>
        <v>#DIV/0!</v>
      </c>
      <c r="O15" s="9"/>
      <c r="P15" s="8">
        <f t="shared" si="3"/>
        <v>0</v>
      </c>
      <c r="Q15" s="7">
        <f t="shared" si="4"/>
        <v>0</v>
      </c>
      <c r="R15" s="6" t="e">
        <f t="shared" si="5"/>
        <v>#DIV/0!</v>
      </c>
      <c r="S15" s="5" t="e">
        <f t="shared" si="6"/>
        <v>#DIV/0!</v>
      </c>
      <c r="T15" s="4">
        <v>1612.9583333333339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f t="shared" si="7"/>
        <v>0</v>
      </c>
    </row>
    <row r="16" spans="1:27" hidden="1" x14ac:dyDescent="0.25">
      <c r="A16" s="14">
        <v>330</v>
      </c>
      <c r="B16" s="14" t="s">
        <v>1</v>
      </c>
      <c r="C16" s="14"/>
      <c r="D16" s="14">
        <v>11</v>
      </c>
      <c r="E16" s="13" t="s">
        <v>89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tr">
        <f t="shared" si="0"/>
        <v>0-0</v>
      </c>
      <c r="M16" s="11" t="e">
        <f t="shared" si="1"/>
        <v>#DIV/0!</v>
      </c>
      <c r="N16" s="5" t="e">
        <f t="shared" si="2"/>
        <v>#DIV/0!</v>
      </c>
      <c r="O16" s="9"/>
      <c r="P16" s="8">
        <f t="shared" si="3"/>
        <v>0</v>
      </c>
      <c r="Q16" s="7">
        <f t="shared" si="4"/>
        <v>0</v>
      </c>
      <c r="R16" s="6" t="e">
        <f t="shared" si="5"/>
        <v>#DIV/0!</v>
      </c>
      <c r="S16" s="5" t="e">
        <f t="shared" si="6"/>
        <v>#DIV/0!</v>
      </c>
      <c r="T16" s="4">
        <v>899.62499999999955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f t="shared" si="7"/>
        <v>0</v>
      </c>
    </row>
    <row r="17" spans="1:27" hidden="1" x14ac:dyDescent="0.25">
      <c r="A17" s="14">
        <v>334</v>
      </c>
      <c r="B17" s="14" t="s">
        <v>1</v>
      </c>
      <c r="C17" s="14"/>
      <c r="D17" s="14">
        <v>11</v>
      </c>
      <c r="E17" s="13" t="s">
        <v>85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51.78552163124391</v>
      </c>
      <c r="L17" s="11" t="str">
        <f t="shared" si="0"/>
        <v>0-0</v>
      </c>
      <c r="M17" s="11" t="e">
        <f t="shared" si="1"/>
        <v>#DIV/0!</v>
      </c>
      <c r="N17" s="5" t="e">
        <f t="shared" si="2"/>
        <v>#DIV/0!</v>
      </c>
      <c r="O17" s="9"/>
      <c r="P17" s="8">
        <f t="shared" si="3"/>
        <v>0</v>
      </c>
      <c r="Q17" s="7">
        <f t="shared" si="4"/>
        <v>0</v>
      </c>
      <c r="R17" s="6" t="e">
        <f t="shared" si="5"/>
        <v>#DIV/0!</v>
      </c>
      <c r="S17" s="5" t="e">
        <f t="shared" si="6"/>
        <v>#DIV/0!</v>
      </c>
      <c r="T17" s="4">
        <v>1928.4166666666674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1</v>
      </c>
      <c r="AA17" s="3">
        <f t="shared" si="7"/>
        <v>1</v>
      </c>
    </row>
    <row r="18" spans="1:27" hidden="1" x14ac:dyDescent="0.25">
      <c r="A18" s="14">
        <v>337</v>
      </c>
      <c r="B18" s="14" t="s">
        <v>1</v>
      </c>
      <c r="C18" s="14"/>
      <c r="D18" s="14">
        <v>11</v>
      </c>
      <c r="E18" s="13" t="s">
        <v>82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tr">
        <f t="shared" si="0"/>
        <v>0-0</v>
      </c>
      <c r="M18" s="11" t="e">
        <f t="shared" si="1"/>
        <v>#DIV/0!</v>
      </c>
      <c r="N18" s="5" t="e">
        <f t="shared" si="2"/>
        <v>#DIV/0!</v>
      </c>
      <c r="O18" s="9"/>
      <c r="P18" s="8">
        <f t="shared" si="3"/>
        <v>0</v>
      </c>
      <c r="Q18" s="7">
        <f t="shared" si="4"/>
        <v>0</v>
      </c>
      <c r="R18" s="6" t="e">
        <f t="shared" si="5"/>
        <v>#DIV/0!</v>
      </c>
      <c r="S18" s="5" t="e">
        <f t="shared" si="6"/>
        <v>#DIV/0!</v>
      </c>
      <c r="T18" s="4">
        <v>763.66666666666629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f t="shared" si="7"/>
        <v>0</v>
      </c>
    </row>
    <row r="19" spans="1:27" hidden="1" x14ac:dyDescent="0.25">
      <c r="A19" s="14">
        <v>338</v>
      </c>
      <c r="B19" s="14" t="s">
        <v>1</v>
      </c>
      <c r="C19" s="14"/>
      <c r="D19" s="14">
        <v>11</v>
      </c>
      <c r="E19" s="13" t="s">
        <v>81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tr">
        <f t="shared" si="0"/>
        <v>0-0</v>
      </c>
      <c r="M19" s="11" t="e">
        <f t="shared" si="1"/>
        <v>#DIV/0!</v>
      </c>
      <c r="N19" s="5" t="e">
        <f t="shared" si="2"/>
        <v>#DIV/0!</v>
      </c>
      <c r="O19" s="9"/>
      <c r="P19" s="8">
        <f t="shared" si="3"/>
        <v>0</v>
      </c>
      <c r="Q19" s="7">
        <f t="shared" si="4"/>
        <v>0</v>
      </c>
      <c r="R19" s="6" t="e">
        <f t="shared" si="5"/>
        <v>#DIV/0!</v>
      </c>
      <c r="S19" s="5" t="e">
        <f t="shared" si="6"/>
        <v>#DIV/0!</v>
      </c>
      <c r="T19" s="4">
        <v>683.83333333333371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f t="shared" si="7"/>
        <v>0</v>
      </c>
    </row>
    <row r="20" spans="1:27" hidden="1" x14ac:dyDescent="0.25">
      <c r="A20" s="14">
        <v>341</v>
      </c>
      <c r="B20" s="14" t="s">
        <v>1</v>
      </c>
      <c r="C20" s="14"/>
      <c r="D20" s="14">
        <v>11</v>
      </c>
      <c r="E20" s="13" t="s">
        <v>78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tr">
        <f t="shared" si="0"/>
        <v>0-0</v>
      </c>
      <c r="M20" s="11" t="e">
        <f t="shared" si="1"/>
        <v>#DIV/0!</v>
      </c>
      <c r="N20" s="5" t="e">
        <f t="shared" si="2"/>
        <v>#DIV/0!</v>
      </c>
      <c r="O20" s="9"/>
      <c r="P20" s="8">
        <f t="shared" si="3"/>
        <v>0</v>
      </c>
      <c r="Q20" s="7">
        <f t="shared" si="4"/>
        <v>0</v>
      </c>
      <c r="R20" s="6" t="e">
        <f t="shared" si="5"/>
        <v>#DIV/0!</v>
      </c>
      <c r="S20" s="5" t="e">
        <f t="shared" si="6"/>
        <v>#DIV/0!</v>
      </c>
      <c r="T20" s="4">
        <v>1976.8749999999991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f t="shared" si="7"/>
        <v>0</v>
      </c>
    </row>
    <row r="21" spans="1:27" hidden="1" x14ac:dyDescent="0.25">
      <c r="A21" s="14">
        <v>345</v>
      </c>
      <c r="B21" s="14" t="s">
        <v>1</v>
      </c>
      <c r="C21" s="14"/>
      <c r="D21" s="14">
        <v>12</v>
      </c>
      <c r="E21" s="13" t="s">
        <v>74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tr">
        <f t="shared" si="0"/>
        <v>0-0</v>
      </c>
      <c r="M21" s="11" t="e">
        <f t="shared" si="1"/>
        <v>#DIV/0!</v>
      </c>
      <c r="N21" s="5" t="e">
        <f t="shared" si="2"/>
        <v>#DIV/0!</v>
      </c>
      <c r="O21" s="9"/>
      <c r="P21" s="8">
        <f t="shared" si="3"/>
        <v>0</v>
      </c>
      <c r="Q21" s="7">
        <f t="shared" si="4"/>
        <v>0</v>
      </c>
      <c r="R21" s="6" t="e">
        <f t="shared" si="5"/>
        <v>#DIV/0!</v>
      </c>
      <c r="S21" s="5" t="e">
        <f t="shared" si="6"/>
        <v>#DIV/0!</v>
      </c>
      <c r="T21" s="4">
        <v>643.70833333333371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f t="shared" si="7"/>
        <v>0</v>
      </c>
    </row>
    <row r="22" spans="1:27" hidden="1" x14ac:dyDescent="0.25">
      <c r="A22" s="14">
        <v>346</v>
      </c>
      <c r="B22" s="14" t="s">
        <v>1</v>
      </c>
      <c r="C22" s="14"/>
      <c r="D22" s="14">
        <v>12</v>
      </c>
      <c r="E22" s="13" t="s">
        <v>73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tr">
        <f t="shared" si="0"/>
        <v>0-0</v>
      </c>
      <c r="M22" s="11" t="e">
        <f t="shared" si="1"/>
        <v>#DIV/0!</v>
      </c>
      <c r="N22" s="5" t="e">
        <f t="shared" si="2"/>
        <v>#DIV/0!</v>
      </c>
      <c r="O22" s="9"/>
      <c r="P22" s="8">
        <f t="shared" si="3"/>
        <v>0</v>
      </c>
      <c r="Q22" s="7">
        <f t="shared" si="4"/>
        <v>0</v>
      </c>
      <c r="R22" s="6" t="e">
        <f t="shared" si="5"/>
        <v>#DIV/0!</v>
      </c>
      <c r="S22" s="5" t="e">
        <f t="shared" si="6"/>
        <v>#DIV/0!</v>
      </c>
      <c r="T22" s="4">
        <v>355.75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f t="shared" si="7"/>
        <v>0</v>
      </c>
    </row>
    <row r="23" spans="1:27" hidden="1" x14ac:dyDescent="0.25">
      <c r="A23" s="14">
        <v>349</v>
      </c>
      <c r="B23" s="14" t="s">
        <v>1</v>
      </c>
      <c r="C23" s="14"/>
      <c r="D23" s="14">
        <v>12</v>
      </c>
      <c r="E23" s="13" t="s">
        <v>70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33.7576482171742</v>
      </c>
      <c r="L23" s="11" t="str">
        <f t="shared" si="0"/>
        <v>0-0</v>
      </c>
      <c r="M23" s="11" t="e">
        <f t="shared" si="1"/>
        <v>#DIV/0!</v>
      </c>
      <c r="N23" s="5" t="e">
        <f t="shared" si="2"/>
        <v>#DIV/0!</v>
      </c>
      <c r="O23" s="9"/>
      <c r="P23" s="8">
        <f t="shared" si="3"/>
        <v>0</v>
      </c>
      <c r="Q23" s="7">
        <f t="shared" si="4"/>
        <v>0</v>
      </c>
      <c r="R23" s="6" t="e">
        <f t="shared" si="5"/>
        <v>#DIV/0!</v>
      </c>
      <c r="S23" s="5" t="e">
        <f t="shared" si="6"/>
        <v>#DIV/0!</v>
      </c>
      <c r="T23" s="4">
        <v>2956.166666666667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1</v>
      </c>
      <c r="AA23" s="3">
        <f t="shared" si="7"/>
        <v>1</v>
      </c>
    </row>
    <row r="24" spans="1:27" hidden="1" x14ac:dyDescent="0.25">
      <c r="A24" s="14">
        <v>350</v>
      </c>
      <c r="B24" s="14" t="s">
        <v>1</v>
      </c>
      <c r="C24" s="14"/>
      <c r="D24" s="14">
        <v>12</v>
      </c>
      <c r="E24" s="13" t="s">
        <v>69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tr">
        <f t="shared" si="0"/>
        <v>0-0</v>
      </c>
      <c r="M24" s="11" t="e">
        <f t="shared" si="1"/>
        <v>#DIV/0!</v>
      </c>
      <c r="N24" s="5" t="e">
        <f t="shared" si="2"/>
        <v>#DIV/0!</v>
      </c>
      <c r="O24" s="9"/>
      <c r="P24" s="8">
        <f t="shared" si="3"/>
        <v>0</v>
      </c>
      <c r="Q24" s="7">
        <f t="shared" si="4"/>
        <v>0</v>
      </c>
      <c r="R24" s="6" t="e">
        <f t="shared" si="5"/>
        <v>#DIV/0!</v>
      </c>
      <c r="S24" s="5" t="e">
        <f t="shared" si="6"/>
        <v>#DIV/0!</v>
      </c>
      <c r="T24" s="4">
        <v>81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f t="shared" si="7"/>
        <v>0</v>
      </c>
    </row>
    <row r="25" spans="1:27" hidden="1" x14ac:dyDescent="0.25">
      <c r="A25" s="14">
        <v>353</v>
      </c>
      <c r="B25" s="14" t="s">
        <v>1</v>
      </c>
      <c r="C25" s="14"/>
      <c r="D25" s="14">
        <v>12</v>
      </c>
      <c r="E25" s="13" t="s">
        <v>66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 t="str">
        <f t="shared" si="0"/>
        <v>0-0</v>
      </c>
      <c r="M25" s="11" t="e">
        <f t="shared" si="1"/>
        <v>#DIV/0!</v>
      </c>
      <c r="N25" s="5" t="e">
        <f t="shared" si="2"/>
        <v>#DIV/0!</v>
      </c>
      <c r="O25" s="9"/>
      <c r="P25" s="8">
        <f t="shared" si="3"/>
        <v>0</v>
      </c>
      <c r="Q25" s="7">
        <f t="shared" si="4"/>
        <v>0</v>
      </c>
      <c r="R25" s="6" t="e">
        <f t="shared" si="5"/>
        <v>#DIV/0!</v>
      </c>
      <c r="S25" s="5" t="e">
        <f t="shared" si="6"/>
        <v>#DIV/0!</v>
      </c>
      <c r="T25" s="4">
        <v>491.79166666666657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f t="shared" si="7"/>
        <v>0</v>
      </c>
    </row>
    <row r="26" spans="1:27" hidden="1" x14ac:dyDescent="0.25">
      <c r="A26" s="14">
        <v>354</v>
      </c>
      <c r="B26" s="14" t="s">
        <v>1</v>
      </c>
      <c r="C26" s="14"/>
      <c r="D26" s="14">
        <v>12</v>
      </c>
      <c r="E26" s="13" t="s">
        <v>65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tr">
        <f t="shared" si="0"/>
        <v>0-0</v>
      </c>
      <c r="M26" s="11" t="e">
        <f t="shared" si="1"/>
        <v>#DIV/0!</v>
      </c>
      <c r="N26" s="5" t="e">
        <f t="shared" si="2"/>
        <v>#DIV/0!</v>
      </c>
      <c r="O26" s="9"/>
      <c r="P26" s="8">
        <f t="shared" si="3"/>
        <v>0</v>
      </c>
      <c r="Q26" s="7">
        <f t="shared" si="4"/>
        <v>0</v>
      </c>
      <c r="R26" s="6" t="e">
        <f t="shared" si="5"/>
        <v>#DIV/0!</v>
      </c>
      <c r="S26" s="5" t="e">
        <f t="shared" si="6"/>
        <v>#DIV/0!</v>
      </c>
      <c r="T26" s="4">
        <v>1006.4166666666667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f t="shared" si="7"/>
        <v>0</v>
      </c>
    </row>
    <row r="27" spans="1:27" hidden="1" x14ac:dyDescent="0.25">
      <c r="A27" s="14">
        <v>357</v>
      </c>
      <c r="B27" s="14" t="s">
        <v>1</v>
      </c>
      <c r="C27" s="14"/>
      <c r="D27" s="14">
        <v>12</v>
      </c>
      <c r="E27" s="13" t="s">
        <v>62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 t="str">
        <f t="shared" si="0"/>
        <v>0-0</v>
      </c>
      <c r="M27" s="11" t="e">
        <f t="shared" si="1"/>
        <v>#DIV/0!</v>
      </c>
      <c r="N27" s="5" t="e">
        <f t="shared" si="2"/>
        <v>#DIV/0!</v>
      </c>
      <c r="O27" s="9"/>
      <c r="P27" s="8">
        <f t="shared" si="3"/>
        <v>0</v>
      </c>
      <c r="Q27" s="7">
        <f t="shared" si="4"/>
        <v>0</v>
      </c>
      <c r="R27" s="6" t="e">
        <f t="shared" si="5"/>
        <v>#DIV/0!</v>
      </c>
      <c r="S27" s="5" t="e">
        <f t="shared" si="6"/>
        <v>#DIV/0!</v>
      </c>
      <c r="T27" s="4">
        <v>1271.2916666666661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f t="shared" si="7"/>
        <v>0</v>
      </c>
    </row>
    <row r="28" spans="1:27" x14ac:dyDescent="0.25">
      <c r="A28" s="14">
        <v>308</v>
      </c>
      <c r="B28" s="14" t="s">
        <v>1</v>
      </c>
      <c r="C28" s="14"/>
      <c r="D28" s="14">
        <v>10</v>
      </c>
      <c r="E28" s="13" t="s">
        <v>111</v>
      </c>
      <c r="F28" s="12">
        <v>6.7294751009421256</v>
      </c>
      <c r="G28" s="12">
        <v>6.5266696036679877</v>
      </c>
      <c r="H28" s="12">
        <v>6.3332225019395487</v>
      </c>
      <c r="I28" s="12">
        <v>6.1492105950898557</v>
      </c>
      <c r="J28" s="12">
        <v>5.9728236523816634</v>
      </c>
      <c r="K28" s="12">
        <v>11.615301223478388</v>
      </c>
      <c r="L28" s="11" t="str">
        <f t="shared" si="0"/>
        <v>6-6</v>
      </c>
      <c r="M28" s="19">
        <f t="shared" si="1"/>
        <v>23.21</v>
      </c>
      <c r="N28" s="5">
        <f t="shared" si="2"/>
        <v>0.94469180734086922</v>
      </c>
      <c r="O28" s="9"/>
      <c r="P28" s="8">
        <f t="shared" si="3"/>
        <v>6.2162294970909659</v>
      </c>
      <c r="Q28" s="7">
        <f t="shared" si="4"/>
        <v>0.2325836649553778</v>
      </c>
      <c r="R28" s="6">
        <f t="shared" si="5"/>
        <v>3.7415553120138327E-2</v>
      </c>
      <c r="S28" s="5">
        <f t="shared" si="6"/>
        <v>0.86854446556615195</v>
      </c>
      <c r="T28" s="4">
        <v>17160.916666666679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2</v>
      </c>
      <c r="AA28" s="3">
        <f t="shared" si="7"/>
        <v>1</v>
      </c>
    </row>
    <row r="29" spans="1:27" x14ac:dyDescent="0.25">
      <c r="A29" s="14">
        <v>119</v>
      </c>
      <c r="B29" s="14" t="s">
        <v>1</v>
      </c>
      <c r="C29" s="14"/>
      <c r="D29" s="14">
        <v>6</v>
      </c>
      <c r="E29" s="13" t="s">
        <v>300</v>
      </c>
      <c r="F29" s="12">
        <v>4.2988103042482999</v>
      </c>
      <c r="G29" s="12">
        <v>8.5010520051856417</v>
      </c>
      <c r="H29" s="12">
        <v>8.4066286266721306</v>
      </c>
      <c r="I29" s="12">
        <v>8.3160947618998122</v>
      </c>
      <c r="J29" s="12">
        <v>8.226644043395547</v>
      </c>
      <c r="K29" s="12">
        <v>24.414352248239698</v>
      </c>
      <c r="L29" s="11" t="str">
        <f t="shared" si="0"/>
        <v>7-9</v>
      </c>
      <c r="M29" s="19">
        <f t="shared" si="1"/>
        <v>16.190000000000001</v>
      </c>
      <c r="N29" s="5">
        <f t="shared" si="2"/>
        <v>1.9677171054750868</v>
      </c>
      <c r="O29" s="9"/>
      <c r="P29" s="8">
        <f t="shared" si="3"/>
        <v>8.0612266306141969</v>
      </c>
      <c r="Q29" s="7">
        <f t="shared" si="4"/>
        <v>1.0098588221270455</v>
      </c>
      <c r="R29" s="6">
        <f t="shared" si="5"/>
        <v>0.12527359276712244</v>
      </c>
      <c r="S29" s="5">
        <f t="shared" si="6"/>
        <v>2.02861504420693</v>
      </c>
      <c r="T29" s="4">
        <v>24542.208333333347</v>
      </c>
      <c r="U29" s="3">
        <v>1</v>
      </c>
      <c r="V29" s="3">
        <v>2</v>
      </c>
      <c r="W29" s="3">
        <v>2</v>
      </c>
      <c r="X29" s="3">
        <v>2</v>
      </c>
      <c r="Y29" s="3">
        <v>2</v>
      </c>
      <c r="Z29" s="3">
        <v>6</v>
      </c>
      <c r="AA29" s="3">
        <f t="shared" si="7"/>
        <v>4</v>
      </c>
    </row>
    <row r="30" spans="1:27" x14ac:dyDescent="0.25">
      <c r="A30" s="14">
        <v>30</v>
      </c>
      <c r="B30" s="14" t="s">
        <v>1</v>
      </c>
      <c r="C30" s="14"/>
      <c r="D30" s="14">
        <v>2</v>
      </c>
      <c r="E30" s="13" t="s">
        <v>389</v>
      </c>
      <c r="F30" s="12">
        <v>9.2160589827774899</v>
      </c>
      <c r="G30" s="12">
        <v>0</v>
      </c>
      <c r="H30" s="12">
        <v>0</v>
      </c>
      <c r="I30" s="12">
        <v>4.8085014305291747</v>
      </c>
      <c r="J30" s="12">
        <v>4.8779892928135027</v>
      </c>
      <c r="K30" s="12">
        <v>34.650034650034677</v>
      </c>
      <c r="L30" s="11" t="str">
        <f t="shared" si="0"/>
        <v>1-6</v>
      </c>
      <c r="M30" s="19">
        <f t="shared" si="1"/>
        <v>11.48</v>
      </c>
      <c r="N30" s="5">
        <f t="shared" si="2"/>
        <v>6.1033437283437335</v>
      </c>
      <c r="O30" s="9"/>
      <c r="P30" s="8">
        <f t="shared" si="3"/>
        <v>3.5226674112641136</v>
      </c>
      <c r="Q30" s="7">
        <f t="shared" si="4"/>
        <v>2.7111940733671926</v>
      </c>
      <c r="R30" s="6">
        <f t="shared" si="5"/>
        <v>0.76964236382289553</v>
      </c>
      <c r="S30" s="5">
        <f t="shared" si="6"/>
        <v>8.8363060160710631</v>
      </c>
      <c r="T30" s="4">
        <v>20240.874999999985</v>
      </c>
      <c r="U30" s="3">
        <v>2</v>
      </c>
      <c r="V30" s="3">
        <v>0</v>
      </c>
      <c r="W30" s="3">
        <v>0</v>
      </c>
      <c r="X30" s="3">
        <v>1</v>
      </c>
      <c r="Y30" s="3">
        <v>1</v>
      </c>
      <c r="Z30" s="3">
        <v>7</v>
      </c>
      <c r="AA30" s="3">
        <f t="shared" si="7"/>
        <v>6</v>
      </c>
    </row>
    <row r="31" spans="1:27" x14ac:dyDescent="0.25">
      <c r="A31" s="14">
        <v>56</v>
      </c>
      <c r="B31" s="14" t="s">
        <v>1</v>
      </c>
      <c r="C31" s="14"/>
      <c r="D31" s="14">
        <v>4</v>
      </c>
      <c r="E31" s="13" t="s">
        <v>363</v>
      </c>
      <c r="F31" s="12">
        <v>0</v>
      </c>
      <c r="G31" s="12">
        <v>0</v>
      </c>
      <c r="H31" s="12">
        <v>0</v>
      </c>
      <c r="I31" s="12">
        <v>0</v>
      </c>
      <c r="J31" s="12">
        <v>5.2494127219517317</v>
      </c>
      <c r="K31" s="12">
        <v>20.93532945884354</v>
      </c>
      <c r="L31" s="11" t="str">
        <f t="shared" si="0"/>
        <v>-1-4</v>
      </c>
      <c r="M31" s="19">
        <f t="shared" si="1"/>
        <v>7.75</v>
      </c>
      <c r="N31" s="5">
        <f t="shared" si="2"/>
        <v>2.9881279235860472</v>
      </c>
      <c r="O31" s="9"/>
      <c r="P31" s="8">
        <f t="shared" si="3"/>
        <v>1.7498042406505772</v>
      </c>
      <c r="Q31" s="7">
        <f t="shared" si="4"/>
        <v>2.4745968886260017</v>
      </c>
      <c r="R31" s="6">
        <f t="shared" si="5"/>
        <v>1.4142135623730954</v>
      </c>
      <c r="S31" s="5">
        <f t="shared" si="6"/>
        <v>10.964383770758143</v>
      </c>
      <c r="T31" s="4">
        <v>19099.458333333336</v>
      </c>
      <c r="U31" s="3">
        <v>0</v>
      </c>
      <c r="V31" s="3">
        <v>0</v>
      </c>
      <c r="W31" s="3">
        <v>0</v>
      </c>
      <c r="X31" s="3">
        <v>0</v>
      </c>
      <c r="Y31" s="3">
        <v>1</v>
      </c>
      <c r="Z31" s="3">
        <v>4</v>
      </c>
      <c r="AA31" s="3">
        <f t="shared" si="7"/>
        <v>3</v>
      </c>
    </row>
    <row r="32" spans="1:27" x14ac:dyDescent="0.25">
      <c r="A32" s="14">
        <v>270</v>
      </c>
      <c r="B32" s="14" t="s">
        <v>1</v>
      </c>
      <c r="C32" s="14"/>
      <c r="D32" s="14">
        <v>9</v>
      </c>
      <c r="E32" s="13" t="s">
        <v>149</v>
      </c>
      <c r="F32" s="12">
        <v>8.7705834630648809</v>
      </c>
      <c r="G32" s="12">
        <v>0</v>
      </c>
      <c r="H32" s="12">
        <v>8.6718987122230402</v>
      </c>
      <c r="I32" s="12">
        <v>0</v>
      </c>
      <c r="J32" s="12">
        <v>0</v>
      </c>
      <c r="K32" s="12">
        <v>25.57890024939427</v>
      </c>
      <c r="L32" s="11" t="str">
        <f t="shared" si="0"/>
        <v>-2-6</v>
      </c>
      <c r="M32" s="19">
        <f t="shared" si="1"/>
        <v>6.05</v>
      </c>
      <c r="N32" s="5" t="e">
        <f t="shared" si="2"/>
        <v>#DIV/0!</v>
      </c>
      <c r="O32" s="9"/>
      <c r="P32" s="8">
        <f t="shared" si="3"/>
        <v>2.3190853066489336</v>
      </c>
      <c r="Q32" s="7">
        <f t="shared" si="4"/>
        <v>3.8458312167421784</v>
      </c>
      <c r="R32" s="6">
        <f t="shared" si="5"/>
        <v>1.6583396935489987</v>
      </c>
      <c r="S32" s="5">
        <f t="shared" si="6"/>
        <v>10.029736670771999</v>
      </c>
      <c r="T32" s="4">
        <v>11720.666666666672</v>
      </c>
      <c r="U32" s="3">
        <v>1</v>
      </c>
      <c r="V32" s="3">
        <v>0</v>
      </c>
      <c r="W32" s="3">
        <v>1</v>
      </c>
      <c r="X32" s="3">
        <v>0</v>
      </c>
      <c r="Y32" s="3">
        <v>0</v>
      </c>
      <c r="Z32" s="3">
        <v>3</v>
      </c>
      <c r="AA32" s="3">
        <f t="shared" si="7"/>
        <v>3</v>
      </c>
    </row>
    <row r="33" spans="1:27" x14ac:dyDescent="0.25">
      <c r="A33" s="14">
        <v>318</v>
      </c>
      <c r="B33" s="14" t="s">
        <v>1</v>
      </c>
      <c r="C33" s="14"/>
      <c r="D33" s="14">
        <v>10</v>
      </c>
      <c r="E33" s="13" t="s">
        <v>101</v>
      </c>
      <c r="F33" s="12">
        <v>0</v>
      </c>
      <c r="G33" s="12">
        <v>17.709301810776111</v>
      </c>
      <c r="H33" s="12">
        <v>0</v>
      </c>
      <c r="I33" s="12">
        <v>0</v>
      </c>
      <c r="J33" s="12">
        <v>0</v>
      </c>
      <c r="K33" s="12">
        <v>36.019270309615642</v>
      </c>
      <c r="L33" s="11" t="str">
        <f t="shared" si="0"/>
        <v>-4-8</v>
      </c>
      <c r="M33" s="19">
        <f t="shared" si="1"/>
        <v>5.59</v>
      </c>
      <c r="N33" s="5" t="e">
        <f t="shared" si="2"/>
        <v>#DIV/0!</v>
      </c>
      <c r="O33" s="9"/>
      <c r="P33" s="8">
        <f t="shared" si="3"/>
        <v>2.361240241436815</v>
      </c>
      <c r="Q33" s="7">
        <f t="shared" si="4"/>
        <v>6.0200050336834288</v>
      </c>
      <c r="R33" s="6">
        <f t="shared" si="5"/>
        <v>2.5495097567963922</v>
      </c>
      <c r="S33" s="5">
        <f t="shared" si="6"/>
        <v>14.254386096561657</v>
      </c>
      <c r="T33" s="4">
        <v>11110.666666666666</v>
      </c>
      <c r="U33" s="3">
        <v>0</v>
      </c>
      <c r="V33" s="3">
        <v>2</v>
      </c>
      <c r="W33" s="3">
        <v>0</v>
      </c>
      <c r="X33" s="3">
        <v>0</v>
      </c>
      <c r="Y33" s="3">
        <v>0</v>
      </c>
      <c r="Z33" s="3">
        <v>4</v>
      </c>
      <c r="AA33" s="3">
        <f t="shared" si="7"/>
        <v>4</v>
      </c>
    </row>
    <row r="34" spans="1:27" x14ac:dyDescent="0.25">
      <c r="A34" s="14">
        <v>114</v>
      </c>
      <c r="B34" s="14" t="s">
        <v>1</v>
      </c>
      <c r="C34" s="14"/>
      <c r="D34" s="14">
        <v>6</v>
      </c>
      <c r="E34" s="13" t="s">
        <v>305</v>
      </c>
      <c r="F34" s="12">
        <v>0</v>
      </c>
      <c r="G34" s="12">
        <v>7.9633685048775629</v>
      </c>
      <c r="H34" s="12">
        <v>0</v>
      </c>
      <c r="I34" s="12">
        <v>7.7933211237969067</v>
      </c>
      <c r="J34" s="12">
        <v>0</v>
      </c>
      <c r="K34" s="12">
        <v>22.886932197463359</v>
      </c>
      <c r="L34" s="11" t="str">
        <f t="shared" si="0"/>
        <v>-1-7</v>
      </c>
      <c r="M34" s="19">
        <f t="shared" si="1"/>
        <v>5.13</v>
      </c>
      <c r="N34" s="5" t="e">
        <f t="shared" si="2"/>
        <v>#DIV/0!</v>
      </c>
      <c r="O34" s="9"/>
      <c r="P34" s="8">
        <f t="shared" si="3"/>
        <v>3.1400014336628503</v>
      </c>
      <c r="Q34" s="7">
        <f t="shared" si="4"/>
        <v>3.8460348186355673</v>
      </c>
      <c r="R34" s="6">
        <f t="shared" si="5"/>
        <v>1.2248512938254046</v>
      </c>
      <c r="S34" s="5">
        <f t="shared" si="6"/>
        <v>6.2888285820829939</v>
      </c>
      <c r="T34" s="4">
        <v>13089.041666666668</v>
      </c>
      <c r="U34" s="3">
        <v>0</v>
      </c>
      <c r="V34" s="3">
        <v>1</v>
      </c>
      <c r="W34" s="3">
        <v>0</v>
      </c>
      <c r="X34" s="3">
        <v>1</v>
      </c>
      <c r="Y34" s="3">
        <v>0</v>
      </c>
      <c r="Z34" s="3">
        <v>3</v>
      </c>
      <c r="AA34" s="3">
        <f t="shared" si="7"/>
        <v>3</v>
      </c>
    </row>
    <row r="35" spans="1:27" x14ac:dyDescent="0.25">
      <c r="A35" s="14">
        <v>90</v>
      </c>
      <c r="B35" s="14" t="s">
        <v>1</v>
      </c>
      <c r="C35" s="14"/>
      <c r="D35" s="14">
        <v>5</v>
      </c>
      <c r="E35" s="13" t="s">
        <v>329</v>
      </c>
      <c r="F35" s="12">
        <v>0</v>
      </c>
      <c r="G35" s="12">
        <v>6.2943555366724899</v>
      </c>
      <c r="H35" s="12">
        <v>0</v>
      </c>
      <c r="I35" s="12">
        <v>6.0957954251055337</v>
      </c>
      <c r="J35" s="12">
        <v>6.0004200294020587</v>
      </c>
      <c r="K35" s="12">
        <v>17.724385800797592</v>
      </c>
      <c r="L35" s="11" t="str">
        <f t="shared" si="0"/>
        <v>2-7</v>
      </c>
      <c r="M35" s="19">
        <f t="shared" si="1"/>
        <v>4.92</v>
      </c>
      <c r="N35" s="5">
        <f t="shared" si="2"/>
        <v>1.9538575156319224</v>
      </c>
      <c r="O35" s="9"/>
      <c r="P35" s="8">
        <f t="shared" si="3"/>
        <v>4.4649328613851607</v>
      </c>
      <c r="Q35" s="7">
        <f t="shared" si="4"/>
        <v>2.6939875216132725</v>
      </c>
      <c r="R35" s="6">
        <f t="shared" si="5"/>
        <v>0.60336574037028501</v>
      </c>
      <c r="S35" s="5">
        <f t="shared" si="6"/>
        <v>2.9696869697832224</v>
      </c>
      <c r="T35" s="4">
        <v>16892.583333333336</v>
      </c>
      <c r="U35" s="3">
        <v>0</v>
      </c>
      <c r="V35" s="3">
        <v>1</v>
      </c>
      <c r="W35" s="3">
        <v>0</v>
      </c>
      <c r="X35" s="3">
        <v>1</v>
      </c>
      <c r="Y35" s="3">
        <v>1</v>
      </c>
      <c r="Z35" s="3">
        <v>3</v>
      </c>
      <c r="AA35" s="3">
        <f t="shared" si="7"/>
        <v>2</v>
      </c>
    </row>
    <row r="36" spans="1:27" x14ac:dyDescent="0.25">
      <c r="A36" s="14">
        <v>219</v>
      </c>
      <c r="B36" s="14" t="s">
        <v>1</v>
      </c>
      <c r="C36" s="14"/>
      <c r="D36" s="14">
        <v>8</v>
      </c>
      <c r="E36" s="13" t="s">
        <v>200</v>
      </c>
      <c r="F36" s="12">
        <v>0</v>
      </c>
      <c r="G36" s="12">
        <v>9.388569416735125</v>
      </c>
      <c r="H36" s="12">
        <v>0</v>
      </c>
      <c r="I36" s="12">
        <v>8.7771268075395525</v>
      </c>
      <c r="J36" s="12">
        <v>8.498703947647984</v>
      </c>
      <c r="K36" s="12">
        <v>24.716023191868441</v>
      </c>
      <c r="L36" s="11" t="str">
        <f t="shared" si="0"/>
        <v>3-10</v>
      </c>
      <c r="M36" s="19">
        <f t="shared" si="1"/>
        <v>4.71</v>
      </c>
      <c r="N36" s="5">
        <f t="shared" si="2"/>
        <v>1.9082108688711998</v>
      </c>
      <c r="O36" s="9"/>
      <c r="P36" s="8">
        <f t="shared" si="3"/>
        <v>6.4252777201245577</v>
      </c>
      <c r="Q36" s="7">
        <f t="shared" si="4"/>
        <v>3.8843208639016726</v>
      </c>
      <c r="R36" s="6">
        <f t="shared" si="5"/>
        <v>0.6045374275007015</v>
      </c>
      <c r="S36" s="5">
        <f t="shared" si="6"/>
        <v>2.8466855859717306</v>
      </c>
      <c r="T36" s="4">
        <v>12092.249999999993</v>
      </c>
      <c r="U36" s="3">
        <v>0</v>
      </c>
      <c r="V36" s="3">
        <v>1</v>
      </c>
      <c r="W36" s="3">
        <v>0</v>
      </c>
      <c r="X36" s="3">
        <v>1</v>
      </c>
      <c r="Y36" s="3">
        <v>1</v>
      </c>
      <c r="Z36" s="3">
        <v>3</v>
      </c>
      <c r="AA36" s="3">
        <f t="shared" si="7"/>
        <v>2</v>
      </c>
    </row>
    <row r="37" spans="1:27" x14ac:dyDescent="0.25">
      <c r="A37" s="14">
        <v>307</v>
      </c>
      <c r="B37" s="14" t="s">
        <v>1</v>
      </c>
      <c r="C37" s="14"/>
      <c r="D37" s="14">
        <v>10</v>
      </c>
      <c r="E37" s="13" t="s">
        <v>112</v>
      </c>
      <c r="F37" s="12">
        <v>25.519969376036748</v>
      </c>
      <c r="G37" s="12">
        <v>25.214321734745337</v>
      </c>
      <c r="H37" s="12">
        <v>0</v>
      </c>
      <c r="I37" s="12">
        <v>0</v>
      </c>
      <c r="J37" s="12">
        <v>0</v>
      </c>
      <c r="K37" s="12">
        <v>47.96402697976518</v>
      </c>
      <c r="L37" s="11" t="str">
        <f t="shared" si="0"/>
        <v>-5-15</v>
      </c>
      <c r="M37" s="19">
        <f t="shared" si="1"/>
        <v>4.24</v>
      </c>
      <c r="N37" s="5" t="e">
        <f t="shared" si="2"/>
        <v>#DIV/0!</v>
      </c>
      <c r="O37" s="9"/>
      <c r="P37" s="8">
        <f t="shared" si="3"/>
        <v>5.0632408563684947</v>
      </c>
      <c r="Q37" s="7">
        <f t="shared" si="4"/>
        <v>10.126686718752479</v>
      </c>
      <c r="R37" s="6">
        <f t="shared" si="5"/>
        <v>2.0000404890901509</v>
      </c>
      <c r="S37" s="5">
        <f t="shared" si="6"/>
        <v>8.472989403503588</v>
      </c>
      <c r="T37" s="4">
        <v>4164.7916666666661</v>
      </c>
      <c r="U37" s="3">
        <v>1</v>
      </c>
      <c r="V37" s="3">
        <v>1</v>
      </c>
      <c r="W37" s="3">
        <v>0</v>
      </c>
      <c r="X37" s="3">
        <v>0</v>
      </c>
      <c r="Y37" s="3">
        <v>0</v>
      </c>
      <c r="Z37" s="3">
        <v>2</v>
      </c>
      <c r="AA37" s="3">
        <f t="shared" si="7"/>
        <v>2</v>
      </c>
    </row>
    <row r="38" spans="1:27" x14ac:dyDescent="0.25">
      <c r="A38" s="14">
        <v>290</v>
      </c>
      <c r="B38" s="14" t="s">
        <v>1</v>
      </c>
      <c r="C38" s="14"/>
      <c r="D38" s="14">
        <v>14</v>
      </c>
      <c r="E38" s="13" t="s">
        <v>129</v>
      </c>
      <c r="F38" s="12">
        <v>20.90191775095365</v>
      </c>
      <c r="G38" s="12">
        <v>10.544630147097591</v>
      </c>
      <c r="H38" s="12">
        <v>10.637732035530025</v>
      </c>
      <c r="I38" s="12">
        <v>10.737390277293104</v>
      </c>
      <c r="J38" s="12">
        <v>0</v>
      </c>
      <c r="K38" s="12">
        <v>32.796891583497676</v>
      </c>
      <c r="L38" s="11" t="str">
        <f t="shared" si="0"/>
        <v>2-14</v>
      </c>
      <c r="M38" s="19">
        <f t="shared" si="1"/>
        <v>4.13</v>
      </c>
      <c r="N38" s="5" t="e">
        <f t="shared" si="2"/>
        <v>#DIV/0!</v>
      </c>
      <c r="O38" s="9"/>
      <c r="P38" s="8">
        <f t="shared" si="3"/>
        <v>7.7902623507274216</v>
      </c>
      <c r="Q38" s="7">
        <f t="shared" si="4"/>
        <v>6.0530765268318021</v>
      </c>
      <c r="R38" s="6">
        <f t="shared" si="5"/>
        <v>0.77700547867512981</v>
      </c>
      <c r="S38" s="5">
        <f t="shared" si="6"/>
        <v>3.2099855058713449</v>
      </c>
      <c r="T38" s="4">
        <v>9156.9583333333394</v>
      </c>
      <c r="U38" s="3">
        <v>2</v>
      </c>
      <c r="V38" s="3">
        <v>1</v>
      </c>
      <c r="W38" s="3">
        <v>1</v>
      </c>
      <c r="X38" s="3">
        <v>1</v>
      </c>
      <c r="Y38" s="3">
        <v>0</v>
      </c>
      <c r="Z38" s="3">
        <v>3</v>
      </c>
      <c r="AA38" s="3">
        <f t="shared" si="7"/>
        <v>3</v>
      </c>
    </row>
    <row r="39" spans="1:27" x14ac:dyDescent="0.25">
      <c r="A39" s="14">
        <v>370</v>
      </c>
      <c r="B39" s="14" t="s">
        <v>1</v>
      </c>
      <c r="C39" s="14" t="s">
        <v>441</v>
      </c>
      <c r="D39" s="14">
        <v>13</v>
      </c>
      <c r="E39" s="13" t="s">
        <v>48</v>
      </c>
      <c r="F39" s="12">
        <v>7.1844815199169787</v>
      </c>
      <c r="G39" s="12">
        <v>5.6543496084362896</v>
      </c>
      <c r="H39" s="12">
        <v>8.9997586428363956</v>
      </c>
      <c r="I39" s="12">
        <v>11.611873140285942</v>
      </c>
      <c r="J39" s="12">
        <v>5.8859017937285714</v>
      </c>
      <c r="K39" s="12">
        <v>17.901484295887375</v>
      </c>
      <c r="L39" s="11" t="str">
        <f t="shared" si="0"/>
        <v>6-11</v>
      </c>
      <c r="M39" s="19">
        <f t="shared" si="1"/>
        <v>4.03</v>
      </c>
      <c r="N39" s="5">
        <f t="shared" si="2"/>
        <v>2.0414174281605253</v>
      </c>
      <c r="O39" s="9"/>
      <c r="P39" s="8">
        <f t="shared" si="3"/>
        <v>8.0912972130056922</v>
      </c>
      <c r="Q39" s="7">
        <f t="shared" si="4"/>
        <v>2.4368328171400204</v>
      </c>
      <c r="R39" s="6">
        <f t="shared" si="5"/>
        <v>0.30116713710913168</v>
      </c>
      <c r="S39" s="5">
        <f t="shared" si="6"/>
        <v>1.2124368719410161</v>
      </c>
      <c r="T39" s="4">
        <v>117510.70833333337</v>
      </c>
      <c r="U39" s="3">
        <v>9</v>
      </c>
      <c r="V39" s="3">
        <v>7</v>
      </c>
      <c r="W39" s="3">
        <v>11</v>
      </c>
      <c r="X39" s="3">
        <v>14</v>
      </c>
      <c r="Y39" s="3">
        <v>7</v>
      </c>
      <c r="Z39" s="3">
        <v>21</v>
      </c>
      <c r="AA39" s="3">
        <f t="shared" si="7"/>
        <v>14</v>
      </c>
    </row>
    <row r="40" spans="1:27" x14ac:dyDescent="0.25">
      <c r="A40" s="14">
        <v>317</v>
      </c>
      <c r="B40" s="14" t="s">
        <v>1</v>
      </c>
      <c r="C40" s="14"/>
      <c r="D40" s="14">
        <v>10</v>
      </c>
      <c r="E40" s="13" t="s">
        <v>102</v>
      </c>
      <c r="F40" s="12">
        <v>9.6448291659633973</v>
      </c>
      <c r="G40" s="12">
        <v>0</v>
      </c>
      <c r="H40" s="12">
        <v>14.558689717925386</v>
      </c>
      <c r="I40" s="12">
        <v>4.8715138229204724</v>
      </c>
      <c r="J40" s="12">
        <v>4.8886010046075059</v>
      </c>
      <c r="K40" s="12">
        <v>24.527538293619138</v>
      </c>
      <c r="L40" s="11" t="str">
        <f t="shared" si="0"/>
        <v>2-11</v>
      </c>
      <c r="M40" s="19">
        <f t="shared" si="1"/>
        <v>3.95</v>
      </c>
      <c r="N40" s="5">
        <f t="shared" si="2"/>
        <v>4.0172919144969974</v>
      </c>
      <c r="O40" s="9"/>
      <c r="P40" s="8">
        <f t="shared" si="3"/>
        <v>6.4833305756305988</v>
      </c>
      <c r="Q40" s="7">
        <f t="shared" si="4"/>
        <v>4.5665751198198627</v>
      </c>
      <c r="R40" s="6">
        <f t="shared" si="5"/>
        <v>0.70435635921213169</v>
      </c>
      <c r="S40" s="5">
        <f t="shared" si="6"/>
        <v>2.7831694693793203</v>
      </c>
      <c r="T40" s="4">
        <v>20395.125000000015</v>
      </c>
      <c r="U40" s="3">
        <v>2</v>
      </c>
      <c r="V40" s="3">
        <v>0</v>
      </c>
      <c r="W40" s="3">
        <v>3</v>
      </c>
      <c r="X40" s="3">
        <v>1</v>
      </c>
      <c r="Y40" s="3">
        <v>1</v>
      </c>
      <c r="Z40" s="3">
        <v>5</v>
      </c>
      <c r="AA40" s="3">
        <f t="shared" si="7"/>
        <v>4</v>
      </c>
    </row>
    <row r="41" spans="1:27" x14ac:dyDescent="0.25">
      <c r="A41" s="14">
        <v>188</v>
      </c>
      <c r="B41" s="14" t="s">
        <v>1</v>
      </c>
      <c r="C41" s="14"/>
      <c r="D41" s="14">
        <v>8</v>
      </c>
      <c r="E41" s="13" t="s">
        <v>231</v>
      </c>
      <c r="F41" s="12">
        <v>0</v>
      </c>
      <c r="G41" s="12">
        <v>10.226778820341064</v>
      </c>
      <c r="H41" s="12">
        <v>10.289389067524116</v>
      </c>
      <c r="I41" s="12">
        <v>0</v>
      </c>
      <c r="J41" s="12">
        <v>0</v>
      </c>
      <c r="K41" s="12">
        <v>20.900279541238863</v>
      </c>
      <c r="L41" s="11" t="str">
        <f t="shared" si="0"/>
        <v>-1-8</v>
      </c>
      <c r="M41" s="19">
        <f t="shared" si="1"/>
        <v>3.61</v>
      </c>
      <c r="N41" s="5" t="e">
        <f t="shared" si="2"/>
        <v>#DIV/0!</v>
      </c>
      <c r="O41" s="9"/>
      <c r="P41" s="8">
        <f t="shared" si="3"/>
        <v>3.4214483228836317</v>
      </c>
      <c r="Q41" s="7">
        <f t="shared" si="4"/>
        <v>4.8386910271033656</v>
      </c>
      <c r="R41" s="6">
        <f t="shared" si="5"/>
        <v>1.4142230337780661</v>
      </c>
      <c r="S41" s="5">
        <f t="shared" si="6"/>
        <v>5.1086059378573028</v>
      </c>
      <c r="T41" s="4">
        <v>9576.0000000000018</v>
      </c>
      <c r="U41" s="3">
        <v>0</v>
      </c>
      <c r="V41" s="3">
        <v>1</v>
      </c>
      <c r="W41" s="3">
        <v>1</v>
      </c>
      <c r="X41" s="3">
        <v>0</v>
      </c>
      <c r="Y41" s="3">
        <v>0</v>
      </c>
      <c r="Z41" s="3">
        <v>2</v>
      </c>
      <c r="AA41" s="3">
        <f t="shared" si="7"/>
        <v>2</v>
      </c>
    </row>
    <row r="42" spans="1:27" x14ac:dyDescent="0.25">
      <c r="A42" s="14">
        <v>83</v>
      </c>
      <c r="B42" s="14" t="s">
        <v>1</v>
      </c>
      <c r="C42" s="14"/>
      <c r="D42" s="14">
        <v>5</v>
      </c>
      <c r="E42" s="13" t="s">
        <v>336</v>
      </c>
      <c r="F42" s="12">
        <v>0</v>
      </c>
      <c r="G42" s="12">
        <v>0</v>
      </c>
      <c r="H42" s="12">
        <v>0</v>
      </c>
      <c r="I42" s="12">
        <v>0</v>
      </c>
      <c r="J42" s="12">
        <v>17.339286488361005</v>
      </c>
      <c r="K42" s="12">
        <v>34.273473759371669</v>
      </c>
      <c r="L42" s="11" t="str">
        <f t="shared" si="0"/>
        <v>-2-14</v>
      </c>
      <c r="M42" s="19">
        <f t="shared" si="1"/>
        <v>3.49</v>
      </c>
      <c r="N42" s="5">
        <f t="shared" si="2"/>
        <v>0.97663691538736253</v>
      </c>
      <c r="O42" s="9"/>
      <c r="P42" s="8">
        <f t="shared" si="3"/>
        <v>5.7797621627870024</v>
      </c>
      <c r="Q42" s="7">
        <f t="shared" si="4"/>
        <v>8.1738180379042298</v>
      </c>
      <c r="R42" s="6">
        <f t="shared" si="5"/>
        <v>1.4142135623730949</v>
      </c>
      <c r="S42" s="5">
        <f t="shared" si="6"/>
        <v>4.9299107461620864</v>
      </c>
      <c r="T42" s="4">
        <v>5826.5416666666642</v>
      </c>
      <c r="U42" s="3">
        <v>0</v>
      </c>
      <c r="V42" s="3">
        <v>0</v>
      </c>
      <c r="W42" s="3">
        <v>0</v>
      </c>
      <c r="X42" s="3">
        <v>0</v>
      </c>
      <c r="Y42" s="3">
        <v>1</v>
      </c>
      <c r="Z42" s="3">
        <v>2</v>
      </c>
      <c r="AA42" s="3">
        <f t="shared" si="7"/>
        <v>1</v>
      </c>
    </row>
    <row r="43" spans="1:27" x14ac:dyDescent="0.25">
      <c r="A43" s="14">
        <v>204</v>
      </c>
      <c r="B43" s="14" t="s">
        <v>1</v>
      </c>
      <c r="C43" s="14"/>
      <c r="D43" s="14">
        <v>8</v>
      </c>
      <c r="E43" s="13" t="s">
        <v>215</v>
      </c>
      <c r="F43" s="12">
        <v>18.292822353828914</v>
      </c>
      <c r="G43" s="12">
        <v>9.0606383219697832</v>
      </c>
      <c r="H43" s="12">
        <v>8.9776680507238247</v>
      </c>
      <c r="I43" s="12">
        <v>8.8940276604260227</v>
      </c>
      <c r="J43" s="12">
        <v>8.8132904419865152</v>
      </c>
      <c r="K43" s="12">
        <v>17.469092444253572</v>
      </c>
      <c r="L43" s="11" t="str">
        <f t="shared" si="0"/>
        <v>7-12</v>
      </c>
      <c r="M43" s="19">
        <f t="shared" si="1"/>
        <v>3.39</v>
      </c>
      <c r="N43" s="5">
        <f t="shared" si="2"/>
        <v>0.98213057418723171</v>
      </c>
      <c r="O43" s="9"/>
      <c r="P43" s="8">
        <f t="shared" si="3"/>
        <v>9.5326444001051076</v>
      </c>
      <c r="Q43" s="7">
        <f t="shared" si="4"/>
        <v>2.3427756963015405</v>
      </c>
      <c r="R43" s="6">
        <f t="shared" si="5"/>
        <v>0.24576346268362942</v>
      </c>
      <c r="S43" s="5">
        <f t="shared" si="6"/>
        <v>0.83255471525413838</v>
      </c>
      <c r="T43" s="4">
        <v>11435.916666666668</v>
      </c>
      <c r="U43" s="3">
        <v>2</v>
      </c>
      <c r="V43" s="3">
        <v>1</v>
      </c>
      <c r="W43" s="3">
        <v>1</v>
      </c>
      <c r="X43" s="3">
        <v>1</v>
      </c>
      <c r="Y43" s="3">
        <v>1</v>
      </c>
      <c r="Z43" s="3">
        <v>2</v>
      </c>
      <c r="AA43" s="3">
        <f t="shared" si="7"/>
        <v>1</v>
      </c>
    </row>
    <row r="44" spans="1:27" x14ac:dyDescent="0.25">
      <c r="A44" s="14">
        <v>389</v>
      </c>
      <c r="B44" s="14" t="s">
        <v>1</v>
      </c>
      <c r="C44" s="14" t="s">
        <v>441</v>
      </c>
      <c r="D44" s="14">
        <v>13</v>
      </c>
      <c r="E44" s="13" t="s">
        <v>29</v>
      </c>
      <c r="F44" s="12">
        <v>11.069332069584588</v>
      </c>
      <c r="G44" s="12">
        <v>9.821907765270435</v>
      </c>
      <c r="H44" s="12">
        <v>12.816770031543495</v>
      </c>
      <c r="I44" s="12">
        <v>10.125703374752282</v>
      </c>
      <c r="J44" s="12">
        <v>11.754723010972299</v>
      </c>
      <c r="K44" s="12">
        <v>14.927517572487078</v>
      </c>
      <c r="L44" s="11" t="str">
        <f t="shared" si="0"/>
        <v>10-12</v>
      </c>
      <c r="M44" s="19">
        <f t="shared" si="1"/>
        <v>3.39</v>
      </c>
      <c r="N44" s="5">
        <f t="shared" si="2"/>
        <v>0.26991657383616557</v>
      </c>
      <c r="O44" s="9"/>
      <c r="P44" s="8">
        <f t="shared" si="3"/>
        <v>11.229325749908439</v>
      </c>
      <c r="Q44" s="7">
        <f t="shared" si="4"/>
        <v>1.0893217334361287</v>
      </c>
      <c r="R44" s="6">
        <f t="shared" si="5"/>
        <v>9.700686912969915E-2</v>
      </c>
      <c r="S44" s="5">
        <f t="shared" si="6"/>
        <v>0.32933338162434139</v>
      </c>
      <c r="T44" s="4">
        <v>67125.125000000058</v>
      </c>
      <c r="U44" s="3">
        <v>8</v>
      </c>
      <c r="V44" s="3">
        <v>7</v>
      </c>
      <c r="W44" s="3">
        <v>9</v>
      </c>
      <c r="X44" s="3">
        <v>7</v>
      </c>
      <c r="Y44" s="3">
        <v>8</v>
      </c>
      <c r="Z44" s="3">
        <v>10</v>
      </c>
      <c r="AA44" s="3">
        <f t="shared" si="7"/>
        <v>2</v>
      </c>
    </row>
    <row r="45" spans="1:27" x14ac:dyDescent="0.25">
      <c r="A45" s="14">
        <v>296</v>
      </c>
      <c r="B45" s="14" t="s">
        <v>1</v>
      </c>
      <c r="C45" s="14"/>
      <c r="D45" s="14">
        <v>10</v>
      </c>
      <c r="E45" s="13" t="s">
        <v>123</v>
      </c>
      <c r="F45" s="12">
        <v>0</v>
      </c>
      <c r="G45" s="12">
        <v>23.218017181332716</v>
      </c>
      <c r="H45" s="12">
        <v>0</v>
      </c>
      <c r="I45" s="12">
        <v>0</v>
      </c>
      <c r="J45" s="12">
        <v>23.497620865887331</v>
      </c>
      <c r="K45" s="12">
        <v>47.111477533714115</v>
      </c>
      <c r="L45" s="11" t="str">
        <f t="shared" si="0"/>
        <v>-1-23</v>
      </c>
      <c r="M45" s="19">
        <f t="shared" si="1"/>
        <v>3.1</v>
      </c>
      <c r="N45" s="5">
        <f t="shared" si="2"/>
        <v>1.0049467051410383</v>
      </c>
      <c r="O45" s="9"/>
      <c r="P45" s="8">
        <f t="shared" si="3"/>
        <v>10.928275912806805</v>
      </c>
      <c r="Q45" s="7">
        <f t="shared" si="4"/>
        <v>11.683137018950973</v>
      </c>
      <c r="R45" s="6">
        <f t="shared" si="5"/>
        <v>1.06907412588838</v>
      </c>
      <c r="S45" s="5">
        <f t="shared" si="6"/>
        <v>3.310970724897635</v>
      </c>
      <c r="T45" s="4">
        <v>4247.6250000000036</v>
      </c>
      <c r="U45" s="3">
        <v>0</v>
      </c>
      <c r="V45" s="3">
        <v>1</v>
      </c>
      <c r="W45" s="3">
        <v>0</v>
      </c>
      <c r="X45" s="3">
        <v>0</v>
      </c>
      <c r="Y45" s="3">
        <v>1</v>
      </c>
      <c r="Z45" s="3">
        <v>2</v>
      </c>
      <c r="AA45" s="3">
        <f t="shared" si="7"/>
        <v>1</v>
      </c>
    </row>
    <row r="46" spans="1:27" x14ac:dyDescent="0.25">
      <c r="A46" s="14">
        <v>153</v>
      </c>
      <c r="B46" s="14" t="s">
        <v>1</v>
      </c>
      <c r="C46" s="14"/>
      <c r="D46" s="14">
        <v>7</v>
      </c>
      <c r="E46" s="13" t="s">
        <v>266</v>
      </c>
      <c r="F46" s="12">
        <v>0</v>
      </c>
      <c r="G46" s="12">
        <v>24.795437639474336</v>
      </c>
      <c r="H46" s="12">
        <v>0</v>
      </c>
      <c r="I46" s="12">
        <v>0</v>
      </c>
      <c r="J46" s="12">
        <v>0</v>
      </c>
      <c r="K46" s="12">
        <v>25.462570022067563</v>
      </c>
      <c r="L46" s="11" t="str">
        <f t="shared" si="0"/>
        <v>-5-12</v>
      </c>
      <c r="M46" s="19">
        <f t="shared" si="1"/>
        <v>2.63</v>
      </c>
      <c r="N46" s="5" t="e">
        <f t="shared" si="2"/>
        <v>#DIV/0!</v>
      </c>
      <c r="O46" s="9"/>
      <c r="P46" s="22">
        <f t="shared" si="3"/>
        <v>3.3060583519299116</v>
      </c>
      <c r="Q46" s="7">
        <f t="shared" si="4"/>
        <v>8.4288280247835097</v>
      </c>
      <c r="R46" s="6">
        <f t="shared" si="5"/>
        <v>2.5495097567963922</v>
      </c>
      <c r="S46" s="5">
        <f t="shared" si="6"/>
        <v>6.7017908674248856</v>
      </c>
      <c r="T46" s="4">
        <v>3930.458333333333</v>
      </c>
      <c r="U46" s="3">
        <v>0</v>
      </c>
      <c r="V46" s="3">
        <v>1</v>
      </c>
      <c r="W46" s="3">
        <v>0</v>
      </c>
      <c r="X46" s="3">
        <v>0</v>
      </c>
      <c r="Y46" s="3">
        <v>0</v>
      </c>
      <c r="Z46" s="3">
        <v>1</v>
      </c>
      <c r="AA46" s="3">
        <f t="shared" si="7"/>
        <v>1</v>
      </c>
    </row>
    <row r="47" spans="1:27" x14ac:dyDescent="0.25">
      <c r="A47" s="14">
        <v>274</v>
      </c>
      <c r="B47" s="14" t="s">
        <v>1</v>
      </c>
      <c r="C47" s="14"/>
      <c r="D47" s="14">
        <v>9</v>
      </c>
      <c r="E47" s="13" t="s">
        <v>145</v>
      </c>
      <c r="F47" s="12">
        <v>22.203102883627988</v>
      </c>
      <c r="G47" s="12">
        <v>11.13771788160606</v>
      </c>
      <c r="H47" s="12">
        <v>11.188185276348175</v>
      </c>
      <c r="I47" s="12">
        <v>0</v>
      </c>
      <c r="J47" s="12">
        <v>0</v>
      </c>
      <c r="K47" s="12">
        <v>22.649094743994432</v>
      </c>
      <c r="L47" s="11" t="str">
        <f t="shared" si="0"/>
        <v>-2-12</v>
      </c>
      <c r="M47" s="19">
        <f t="shared" si="1"/>
        <v>2.5299999999999998</v>
      </c>
      <c r="N47" s="5" t="e">
        <f t="shared" si="2"/>
        <v>#DIV/0!</v>
      </c>
      <c r="O47" s="9"/>
      <c r="P47" s="8">
        <f t="shared" si="3"/>
        <v>5.2028729650589751</v>
      </c>
      <c r="Q47" s="7">
        <f t="shared" si="4"/>
        <v>6.8826034795805908</v>
      </c>
      <c r="R47" s="6">
        <f t="shared" si="5"/>
        <v>1.3228467282984251</v>
      </c>
      <c r="S47" s="5">
        <f t="shared" si="6"/>
        <v>3.3531900348325534</v>
      </c>
      <c r="T47" s="4">
        <v>8835.5000000000073</v>
      </c>
      <c r="U47" s="3">
        <v>2</v>
      </c>
      <c r="V47" s="3">
        <v>1</v>
      </c>
      <c r="W47" s="3">
        <v>1</v>
      </c>
      <c r="X47" s="3">
        <v>0</v>
      </c>
      <c r="Y47" s="3">
        <v>0</v>
      </c>
      <c r="Z47" s="3">
        <v>2</v>
      </c>
      <c r="AA47" s="3">
        <f t="shared" si="7"/>
        <v>2</v>
      </c>
    </row>
    <row r="48" spans="1:27" x14ac:dyDescent="0.25">
      <c r="A48" s="14">
        <v>168</v>
      </c>
      <c r="B48" s="14" t="s">
        <v>1</v>
      </c>
      <c r="C48" s="14"/>
      <c r="D48" s="14">
        <v>7</v>
      </c>
      <c r="E48" s="13" t="s">
        <v>251</v>
      </c>
      <c r="F48" s="12">
        <v>2.3667798776374802</v>
      </c>
      <c r="G48" s="12">
        <v>2.351544082633259</v>
      </c>
      <c r="H48" s="12">
        <v>7.0106561974200785</v>
      </c>
      <c r="I48" s="12">
        <v>6.9667800703644778</v>
      </c>
      <c r="J48" s="12">
        <v>0</v>
      </c>
      <c r="K48" s="12">
        <v>11.470641371353411</v>
      </c>
      <c r="L48" s="11" t="str">
        <f t="shared" si="0"/>
        <v>1-7</v>
      </c>
      <c r="M48" s="19">
        <f t="shared" si="1"/>
        <v>2.4500000000000002</v>
      </c>
      <c r="N48" s="5" t="e">
        <f t="shared" si="2"/>
        <v>#DIV/0!</v>
      </c>
      <c r="O48" s="9"/>
      <c r="P48" s="8">
        <f t="shared" si="3"/>
        <v>3.7312637944414764</v>
      </c>
      <c r="Q48" s="7">
        <f t="shared" si="4"/>
        <v>3.1561392315006427</v>
      </c>
      <c r="R48" s="6">
        <f t="shared" si="5"/>
        <v>0.84586333354462739</v>
      </c>
      <c r="S48" s="5">
        <f t="shared" si="6"/>
        <v>2.0741973774251528</v>
      </c>
      <c r="T48" s="4">
        <v>43557.166666666672</v>
      </c>
      <c r="U48" s="3">
        <v>1</v>
      </c>
      <c r="V48" s="3">
        <v>1</v>
      </c>
      <c r="W48" s="3">
        <v>3</v>
      </c>
      <c r="X48" s="3">
        <v>3</v>
      </c>
      <c r="Y48" s="3">
        <v>0</v>
      </c>
      <c r="Z48" s="3">
        <v>5</v>
      </c>
      <c r="AA48" s="3">
        <f t="shared" si="7"/>
        <v>5</v>
      </c>
    </row>
    <row r="49" spans="1:27" x14ac:dyDescent="0.25">
      <c r="A49" s="14">
        <v>266</v>
      </c>
      <c r="B49" s="14" t="s">
        <v>1</v>
      </c>
      <c r="C49" s="14"/>
      <c r="D49" s="14">
        <v>9</v>
      </c>
      <c r="E49" s="13" t="s">
        <v>153</v>
      </c>
      <c r="F49" s="12">
        <v>11.716919231370099</v>
      </c>
      <c r="G49" s="12">
        <v>13.661135533101421</v>
      </c>
      <c r="H49" s="12">
        <v>13.655405833784451</v>
      </c>
      <c r="I49" s="12">
        <v>7.8001979300224749</v>
      </c>
      <c r="J49" s="12">
        <v>5.8476112508040465</v>
      </c>
      <c r="K49" s="12">
        <v>17.535228761671885</v>
      </c>
      <c r="L49" s="11" t="str">
        <f t="shared" si="0"/>
        <v>6-13</v>
      </c>
      <c r="M49" s="19">
        <f t="shared" si="1"/>
        <v>2.4300000000000002</v>
      </c>
      <c r="N49" s="5">
        <f t="shared" si="2"/>
        <v>1.998699470533509</v>
      </c>
      <c r="O49" s="9"/>
      <c r="P49" s="8">
        <f t="shared" si="3"/>
        <v>9.3629503848690945</v>
      </c>
      <c r="Q49" s="7">
        <f t="shared" si="4"/>
        <v>3.3597848035055171</v>
      </c>
      <c r="R49" s="6">
        <f t="shared" si="5"/>
        <v>0.35883825774993583</v>
      </c>
      <c r="S49" s="5">
        <f t="shared" si="6"/>
        <v>0.87283153716263639</v>
      </c>
      <c r="T49" s="4">
        <v>51323</v>
      </c>
      <c r="U49" s="3">
        <v>6</v>
      </c>
      <c r="V49" s="3">
        <v>7</v>
      </c>
      <c r="W49" s="3">
        <v>7</v>
      </c>
      <c r="X49" s="3">
        <v>4</v>
      </c>
      <c r="Y49" s="3">
        <v>3</v>
      </c>
      <c r="Z49" s="3">
        <v>9</v>
      </c>
      <c r="AA49" s="3">
        <f t="shared" si="7"/>
        <v>6</v>
      </c>
    </row>
    <row r="50" spans="1:27" x14ac:dyDescent="0.25">
      <c r="A50" s="14">
        <v>367</v>
      </c>
      <c r="B50" s="14" t="s">
        <v>1</v>
      </c>
      <c r="C50" s="14" t="s">
        <v>441</v>
      </c>
      <c r="D50" s="14">
        <v>13</v>
      </c>
      <c r="E50" s="13" t="s">
        <v>51</v>
      </c>
      <c r="F50" s="12">
        <v>24.555057633553542</v>
      </c>
      <c r="G50" s="12">
        <v>25.188062795778094</v>
      </c>
      <c r="H50" s="12">
        <v>9.9448557747291257</v>
      </c>
      <c r="I50" s="12">
        <v>20.445821129733847</v>
      </c>
      <c r="J50" s="12">
        <v>8.4106941976723402</v>
      </c>
      <c r="K50" s="12">
        <v>30.294697075569946</v>
      </c>
      <c r="L50" s="11" t="str">
        <f t="shared" si="0"/>
        <v>8-22</v>
      </c>
      <c r="M50" s="19">
        <f t="shared" si="1"/>
        <v>2.19</v>
      </c>
      <c r="N50" s="5">
        <f t="shared" si="2"/>
        <v>2.6019258771712335</v>
      </c>
      <c r="O50" s="9"/>
      <c r="P50" s="8">
        <f t="shared" si="3"/>
        <v>15.240167070439615</v>
      </c>
      <c r="Q50" s="7">
        <f t="shared" si="4"/>
        <v>6.8819243695454251</v>
      </c>
      <c r="R50" s="6">
        <f t="shared" si="5"/>
        <v>0.45156489018377344</v>
      </c>
      <c r="S50" s="5">
        <f t="shared" si="6"/>
        <v>0.98781922373611297</v>
      </c>
      <c r="T50" s="4">
        <v>46382.083333333321</v>
      </c>
      <c r="U50" s="3">
        <v>13</v>
      </c>
      <c r="V50" s="3">
        <v>13</v>
      </c>
      <c r="W50" s="3">
        <v>5</v>
      </c>
      <c r="X50" s="3">
        <v>10</v>
      </c>
      <c r="Y50" s="3">
        <v>4</v>
      </c>
      <c r="Z50" s="3">
        <v>14</v>
      </c>
      <c r="AA50" s="3">
        <f t="shared" si="7"/>
        <v>10</v>
      </c>
    </row>
    <row r="51" spans="1:27" x14ac:dyDescent="0.25">
      <c r="A51" s="14">
        <v>233</v>
      </c>
      <c r="B51" s="14" t="s">
        <v>1</v>
      </c>
      <c r="C51" s="14"/>
      <c r="D51" s="14">
        <v>8</v>
      </c>
      <c r="E51" s="13" t="s">
        <v>186</v>
      </c>
      <c r="F51" s="12">
        <v>32.179691396759502</v>
      </c>
      <c r="G51" s="12">
        <v>12.869598790257713</v>
      </c>
      <c r="H51" s="12">
        <v>19.301293186643505</v>
      </c>
      <c r="I51" s="12">
        <v>19.305640464622414</v>
      </c>
      <c r="J51" s="12">
        <v>25.739611653609177</v>
      </c>
      <c r="K51" s="12">
        <v>32.173738186205512</v>
      </c>
      <c r="L51" s="11" t="str">
        <f t="shared" si="0"/>
        <v>16-27</v>
      </c>
      <c r="M51" s="19">
        <f t="shared" si="1"/>
        <v>2.11</v>
      </c>
      <c r="N51" s="5">
        <f t="shared" si="2"/>
        <v>0.24996983712045046</v>
      </c>
      <c r="O51" s="9"/>
      <c r="P51" s="8">
        <f t="shared" si="3"/>
        <v>21.449559244249397</v>
      </c>
      <c r="Q51" s="7">
        <f t="shared" si="4"/>
        <v>5.0768797455855728</v>
      </c>
      <c r="R51" s="6">
        <f t="shared" si="5"/>
        <v>0.23668923392664484</v>
      </c>
      <c r="S51" s="5">
        <f t="shared" si="6"/>
        <v>0.49997199568710277</v>
      </c>
      <c r="T51" s="4">
        <v>15541.374999999998</v>
      </c>
      <c r="U51" s="3">
        <v>5</v>
      </c>
      <c r="V51" s="3">
        <v>2</v>
      </c>
      <c r="W51" s="3">
        <v>3</v>
      </c>
      <c r="X51" s="3">
        <v>3</v>
      </c>
      <c r="Y51" s="3">
        <v>4</v>
      </c>
      <c r="Z51" s="3">
        <v>5</v>
      </c>
      <c r="AA51" s="3">
        <f t="shared" si="7"/>
        <v>1</v>
      </c>
    </row>
    <row r="52" spans="1:27" x14ac:dyDescent="0.25">
      <c r="A52" s="14">
        <v>228</v>
      </c>
      <c r="B52" s="14" t="s">
        <v>1</v>
      </c>
      <c r="C52" s="14"/>
      <c r="D52" s="14">
        <v>8</v>
      </c>
      <c r="E52" s="13" t="s">
        <v>191</v>
      </c>
      <c r="F52" s="12">
        <v>0</v>
      </c>
      <c r="G52" s="12">
        <v>0</v>
      </c>
      <c r="H52" s="12">
        <v>19.561815336463223</v>
      </c>
      <c r="I52" s="12">
        <v>0</v>
      </c>
      <c r="J52" s="12">
        <v>0</v>
      </c>
      <c r="K52" s="12">
        <v>20.268729572920975</v>
      </c>
      <c r="L52" s="11" t="str">
        <f t="shared" si="0"/>
        <v>-4-12</v>
      </c>
      <c r="M52" s="19">
        <f t="shared" si="1"/>
        <v>2.09</v>
      </c>
      <c r="N52" s="5" t="e">
        <f t="shared" si="2"/>
        <v>#DIV/0!</v>
      </c>
      <c r="O52" s="9"/>
      <c r="P52" s="8">
        <f t="shared" si="3"/>
        <v>3.9123630672926444</v>
      </c>
      <c r="Q52" s="7">
        <f t="shared" si="4"/>
        <v>7.8247261345852879</v>
      </c>
      <c r="R52" s="6">
        <f t="shared" si="5"/>
        <v>1.9999999999999998</v>
      </c>
      <c r="S52" s="5">
        <f t="shared" si="6"/>
        <v>4.1806872788386018</v>
      </c>
      <c r="T52" s="4">
        <v>4941.3333333333339</v>
      </c>
      <c r="U52" s="3">
        <v>0</v>
      </c>
      <c r="V52" s="3">
        <v>0</v>
      </c>
      <c r="W52" s="3">
        <v>1</v>
      </c>
      <c r="X52" s="3">
        <v>0</v>
      </c>
      <c r="Y52" s="3">
        <v>0</v>
      </c>
      <c r="Z52" s="3">
        <v>1</v>
      </c>
      <c r="AA52" s="3">
        <f t="shared" si="7"/>
        <v>1</v>
      </c>
    </row>
    <row r="53" spans="1:27" x14ac:dyDescent="0.25">
      <c r="A53" s="14">
        <v>139</v>
      </c>
      <c r="B53" s="14" t="s">
        <v>1</v>
      </c>
      <c r="C53" s="14"/>
      <c r="D53" s="14">
        <v>6</v>
      </c>
      <c r="E53" s="13" t="s">
        <v>280</v>
      </c>
      <c r="F53" s="12">
        <v>0</v>
      </c>
      <c r="G53" s="12">
        <v>0</v>
      </c>
      <c r="H53" s="12">
        <v>7.2780203784570601</v>
      </c>
      <c r="I53" s="12">
        <v>0</v>
      </c>
      <c r="J53" s="12">
        <v>0</v>
      </c>
      <c r="K53" s="12">
        <v>7.3439412484700108</v>
      </c>
      <c r="L53" s="11" t="str">
        <f t="shared" si="0"/>
        <v>-1-4</v>
      </c>
      <c r="M53" s="19">
        <f t="shared" si="1"/>
        <v>2.02</v>
      </c>
      <c r="N53" s="5" t="e">
        <f t="shared" si="2"/>
        <v>#DIV/0!</v>
      </c>
      <c r="O53" s="9"/>
      <c r="P53" s="8">
        <f t="shared" si="3"/>
        <v>1.4556040756914119</v>
      </c>
      <c r="Q53" s="7">
        <f t="shared" si="4"/>
        <v>2.9112081513828238</v>
      </c>
      <c r="R53" s="6">
        <f t="shared" si="5"/>
        <v>2</v>
      </c>
      <c r="S53" s="5">
        <f t="shared" si="6"/>
        <v>4.0452876376988973</v>
      </c>
      <c r="T53" s="4">
        <v>13621.41666666667</v>
      </c>
      <c r="U53" s="3">
        <v>0</v>
      </c>
      <c r="V53" s="3">
        <v>0</v>
      </c>
      <c r="W53" s="3">
        <v>1</v>
      </c>
      <c r="X53" s="3">
        <v>0</v>
      </c>
      <c r="Y53" s="3">
        <v>0</v>
      </c>
      <c r="Z53" s="3">
        <v>1</v>
      </c>
      <c r="AA53" s="3">
        <f t="shared" si="7"/>
        <v>1</v>
      </c>
    </row>
    <row r="54" spans="1:27" x14ac:dyDescent="0.25">
      <c r="A54" s="14">
        <v>202</v>
      </c>
      <c r="B54" s="14" t="s">
        <v>1</v>
      </c>
      <c r="C54" s="14"/>
      <c r="D54" s="14">
        <v>8</v>
      </c>
      <c r="E54" s="13" t="s">
        <v>217</v>
      </c>
      <c r="F54" s="12">
        <v>3.2572759401312679</v>
      </c>
      <c r="G54" s="12">
        <v>9.8419546121859813</v>
      </c>
      <c r="H54" s="12">
        <v>9.9157164105106599</v>
      </c>
      <c r="I54" s="12">
        <v>13.318682782272834</v>
      </c>
      <c r="J54" s="12">
        <v>13.418653605843824</v>
      </c>
      <c r="K54" s="12">
        <v>16.900051685991404</v>
      </c>
      <c r="L54" s="11" t="str">
        <f t="shared" si="0"/>
        <v>9-14</v>
      </c>
      <c r="M54" s="18">
        <f t="shared" si="1"/>
        <v>1.96</v>
      </c>
      <c r="N54" s="5">
        <f t="shared" si="2"/>
        <v>0.25944466430159807</v>
      </c>
      <c r="O54" s="9"/>
      <c r="P54" s="8">
        <f t="shared" si="3"/>
        <v>11.537088903623044</v>
      </c>
      <c r="Q54" s="7">
        <f t="shared" si="4"/>
        <v>2.7396659791985347</v>
      </c>
      <c r="R54" s="6">
        <f t="shared" si="5"/>
        <v>0.23746596754907429</v>
      </c>
      <c r="S54" s="5">
        <f t="shared" si="6"/>
        <v>0.4648454065985575</v>
      </c>
      <c r="T54" s="4">
        <v>29613.208333333336</v>
      </c>
      <c r="U54" s="3">
        <v>1</v>
      </c>
      <c r="V54" s="3">
        <v>3</v>
      </c>
      <c r="W54" s="3">
        <v>3</v>
      </c>
      <c r="X54" s="3">
        <v>4</v>
      </c>
      <c r="Y54" s="3">
        <v>4</v>
      </c>
      <c r="Z54" s="3">
        <v>5</v>
      </c>
      <c r="AA54" s="3">
        <f t="shared" si="7"/>
        <v>1</v>
      </c>
    </row>
    <row r="55" spans="1:27" x14ac:dyDescent="0.25">
      <c r="A55" s="14">
        <v>259</v>
      </c>
      <c r="B55" s="14" t="s">
        <v>1</v>
      </c>
      <c r="C55" s="14"/>
      <c r="D55" s="14">
        <v>9</v>
      </c>
      <c r="E55" s="13" t="s">
        <v>160</v>
      </c>
      <c r="F55" s="12">
        <v>0</v>
      </c>
      <c r="G55" s="12">
        <v>7.5035641929916705</v>
      </c>
      <c r="H55" s="12">
        <v>30.193236714975843</v>
      </c>
      <c r="I55" s="12">
        <v>0</v>
      </c>
      <c r="J55" s="12">
        <v>7.640148982905167</v>
      </c>
      <c r="K55" s="12">
        <v>30.74873161482088</v>
      </c>
      <c r="L55" s="11" t="str">
        <f t="shared" si="0"/>
        <v>-1-20</v>
      </c>
      <c r="M55" s="18">
        <f t="shared" si="1"/>
        <v>1.95</v>
      </c>
      <c r="N55" s="5">
        <f t="shared" si="2"/>
        <v>3.0246246092348676</v>
      </c>
      <c r="O55" s="9"/>
      <c r="P55" s="8">
        <f t="shared" si="3"/>
        <v>9.5858388963624463</v>
      </c>
      <c r="Q55" s="7">
        <f t="shared" si="4"/>
        <v>10.835239893902044</v>
      </c>
      <c r="R55" s="6">
        <f t="shared" si="5"/>
        <v>1.1303382010742649</v>
      </c>
      <c r="S55" s="5">
        <f t="shared" si="6"/>
        <v>2.2077246391538199</v>
      </c>
      <c r="T55" s="4">
        <v>13017.791666666673</v>
      </c>
      <c r="U55" s="3">
        <v>0</v>
      </c>
      <c r="V55" s="3">
        <v>1</v>
      </c>
      <c r="W55" s="3">
        <v>4</v>
      </c>
      <c r="X55" s="3">
        <v>0</v>
      </c>
      <c r="Y55" s="3">
        <v>1</v>
      </c>
      <c r="Z55" s="3">
        <v>4</v>
      </c>
      <c r="AA55" s="3">
        <f t="shared" si="7"/>
        <v>3</v>
      </c>
    </row>
    <row r="56" spans="1:27" x14ac:dyDescent="0.25">
      <c r="A56" s="14">
        <v>360</v>
      </c>
      <c r="B56" s="14" t="s">
        <v>1</v>
      </c>
      <c r="C56" s="14" t="s">
        <v>441</v>
      </c>
      <c r="D56" s="14">
        <v>13</v>
      </c>
      <c r="E56" s="13" t="s">
        <v>58</v>
      </c>
      <c r="F56" s="12">
        <v>28.435303021102843</v>
      </c>
      <c r="G56" s="12">
        <v>36.985219554267474</v>
      </c>
      <c r="H56" s="12">
        <v>25.477350790496946</v>
      </c>
      <c r="I56" s="12">
        <v>35.028165829705799</v>
      </c>
      <c r="J56" s="12">
        <v>35.909455939097562</v>
      </c>
      <c r="K56" s="12">
        <v>41.537397335911905</v>
      </c>
      <c r="L56" s="11" t="str">
        <f t="shared" si="0"/>
        <v>29-38</v>
      </c>
      <c r="M56" s="18">
        <f t="shared" si="1"/>
        <v>1.92</v>
      </c>
      <c r="N56" s="5">
        <f t="shared" si="2"/>
        <v>0.15672588875641369</v>
      </c>
      <c r="O56" s="9"/>
      <c r="P56" s="8">
        <f t="shared" si="3"/>
        <v>33.233182501029304</v>
      </c>
      <c r="Q56" s="7">
        <f t="shared" si="4"/>
        <v>4.3230702542321033</v>
      </c>
      <c r="R56" s="6">
        <f t="shared" si="5"/>
        <v>0.13008294508352333</v>
      </c>
      <c r="S56" s="5">
        <f t="shared" si="6"/>
        <v>0.24987720735519087</v>
      </c>
      <c r="T56" s="4">
        <v>149766.33333333343</v>
      </c>
      <c r="U56" s="3">
        <v>48</v>
      </c>
      <c r="V56" s="3">
        <v>61</v>
      </c>
      <c r="W56" s="3">
        <v>41</v>
      </c>
      <c r="X56" s="3">
        <v>55</v>
      </c>
      <c r="Y56" s="3">
        <v>55</v>
      </c>
      <c r="Z56" s="3">
        <v>62</v>
      </c>
      <c r="AA56" s="3">
        <f t="shared" si="7"/>
        <v>7</v>
      </c>
    </row>
    <row r="57" spans="1:27" x14ac:dyDescent="0.25">
      <c r="A57" s="14">
        <v>89</v>
      </c>
      <c r="B57" s="14" t="s">
        <v>1</v>
      </c>
      <c r="C57" s="14"/>
      <c r="D57" s="14">
        <v>5</v>
      </c>
      <c r="E57" s="13" t="s">
        <v>330</v>
      </c>
      <c r="F57" s="12">
        <v>5.3575494568784237</v>
      </c>
      <c r="G57" s="12">
        <v>5.2969608687015821</v>
      </c>
      <c r="H57" s="12">
        <v>0</v>
      </c>
      <c r="I57" s="12">
        <v>0</v>
      </c>
      <c r="J57" s="12">
        <v>0</v>
      </c>
      <c r="K57" s="12">
        <v>5.0770548850787502</v>
      </c>
      <c r="L57" s="11" t="str">
        <f t="shared" si="0"/>
        <v>-1-3</v>
      </c>
      <c r="M57" s="18">
        <f t="shared" si="1"/>
        <v>1.89</v>
      </c>
      <c r="N57" s="5" t="e">
        <f t="shared" si="2"/>
        <v>#DIV/0!</v>
      </c>
      <c r="O57" s="9"/>
      <c r="P57" s="8">
        <f t="shared" si="3"/>
        <v>1.0634314129521059</v>
      </c>
      <c r="Q57" s="7">
        <f t="shared" si="4"/>
        <v>2.1269011812370011</v>
      </c>
      <c r="R57" s="6">
        <f t="shared" si="5"/>
        <v>2.0000360675190918</v>
      </c>
      <c r="S57" s="5">
        <f t="shared" si="6"/>
        <v>3.774219402626775</v>
      </c>
      <c r="T57" s="4">
        <v>19670.208333333321</v>
      </c>
      <c r="U57" s="3">
        <v>1</v>
      </c>
      <c r="V57" s="3">
        <v>1</v>
      </c>
      <c r="W57" s="3">
        <v>0</v>
      </c>
      <c r="X57" s="3">
        <v>0</v>
      </c>
      <c r="Y57" s="3">
        <v>0</v>
      </c>
      <c r="Z57" s="3">
        <v>1</v>
      </c>
      <c r="AA57" s="3">
        <f t="shared" si="7"/>
        <v>1</v>
      </c>
    </row>
    <row r="58" spans="1:27" x14ac:dyDescent="0.25">
      <c r="A58" s="14">
        <v>78</v>
      </c>
      <c r="B58" s="14" t="s">
        <v>1</v>
      </c>
      <c r="C58" s="14"/>
      <c r="D58" s="14">
        <v>5</v>
      </c>
      <c r="E58" s="13" t="s">
        <v>341</v>
      </c>
      <c r="F58" s="12">
        <v>12.667447825949267</v>
      </c>
      <c r="G58" s="12">
        <v>12.517994617262314</v>
      </c>
      <c r="H58" s="12">
        <v>0</v>
      </c>
      <c r="I58" s="12">
        <v>0</v>
      </c>
      <c r="J58" s="12">
        <v>0</v>
      </c>
      <c r="K58" s="12">
        <v>11.960947506391641</v>
      </c>
      <c r="L58" s="11" t="str">
        <f t="shared" si="0"/>
        <v>-3-8</v>
      </c>
      <c r="M58" s="18">
        <f t="shared" si="1"/>
        <v>1.88</v>
      </c>
      <c r="N58" s="5" t="e">
        <f t="shared" si="2"/>
        <v>#DIV/0!</v>
      </c>
      <c r="O58" s="9"/>
      <c r="P58" s="8">
        <f t="shared" si="3"/>
        <v>2.5135624706982598</v>
      </c>
      <c r="Q58" s="7">
        <f t="shared" si="4"/>
        <v>5.0272236770555727</v>
      </c>
      <c r="R58" s="6">
        <f t="shared" si="5"/>
        <v>2.0000392811637684</v>
      </c>
      <c r="S58" s="5">
        <f t="shared" si="6"/>
        <v>3.7585638494470865</v>
      </c>
      <c r="T58" s="4">
        <v>8348.5416666666606</v>
      </c>
      <c r="U58" s="3">
        <v>1</v>
      </c>
      <c r="V58" s="3">
        <v>1</v>
      </c>
      <c r="W58" s="3">
        <v>0</v>
      </c>
      <c r="X58" s="3">
        <v>0</v>
      </c>
      <c r="Y58" s="3">
        <v>0</v>
      </c>
      <c r="Z58" s="3">
        <v>1</v>
      </c>
      <c r="AA58" s="3">
        <f t="shared" si="7"/>
        <v>1</v>
      </c>
    </row>
    <row r="59" spans="1:27" x14ac:dyDescent="0.25">
      <c r="A59" s="14">
        <v>386</v>
      </c>
      <c r="B59" s="14" t="s">
        <v>1</v>
      </c>
      <c r="C59" s="14" t="s">
        <v>441</v>
      </c>
      <c r="D59" s="14">
        <v>13</v>
      </c>
      <c r="E59" s="13" t="s">
        <v>32</v>
      </c>
      <c r="F59" s="12">
        <v>18.758206715438007</v>
      </c>
      <c r="G59" s="12">
        <v>18.346904059651369</v>
      </c>
      <c r="H59" s="12">
        <v>13.038606498930427</v>
      </c>
      <c r="I59" s="12">
        <v>16.66809039938828</v>
      </c>
      <c r="J59" s="12">
        <v>15.344908793698357</v>
      </c>
      <c r="K59" s="12">
        <v>19.19297885936999</v>
      </c>
      <c r="L59" s="11" t="str">
        <f t="shared" si="0"/>
        <v>14-18</v>
      </c>
      <c r="M59" s="18">
        <f t="shared" si="1"/>
        <v>1.85</v>
      </c>
      <c r="N59" s="5">
        <f t="shared" si="2"/>
        <v>0.2507717782755351</v>
      </c>
      <c r="O59" s="9"/>
      <c r="P59" s="8">
        <f t="shared" si="3"/>
        <v>15.864315993171795</v>
      </c>
      <c r="Q59" s="7">
        <f t="shared" si="4"/>
        <v>1.7997800855343096</v>
      </c>
      <c r="R59" s="6">
        <f t="shared" si="5"/>
        <v>0.11344832555711561</v>
      </c>
      <c r="S59" s="5">
        <f t="shared" si="6"/>
        <v>0.2098207617416909</v>
      </c>
      <c r="T59" s="4">
        <v>114963.12500000001</v>
      </c>
      <c r="U59" s="3">
        <v>24</v>
      </c>
      <c r="V59" s="3">
        <v>23</v>
      </c>
      <c r="W59" s="3">
        <v>16</v>
      </c>
      <c r="X59" s="3">
        <v>20</v>
      </c>
      <c r="Y59" s="3">
        <v>18</v>
      </c>
      <c r="Z59" s="3">
        <v>22</v>
      </c>
      <c r="AA59" s="3">
        <f t="shared" si="7"/>
        <v>4</v>
      </c>
    </row>
    <row r="60" spans="1:27" x14ac:dyDescent="0.25">
      <c r="A60" s="14">
        <v>22</v>
      </c>
      <c r="B60" s="14" t="s">
        <v>1</v>
      </c>
      <c r="C60" s="14"/>
      <c r="D60" s="14">
        <v>2</v>
      </c>
      <c r="E60" s="13" t="s">
        <v>397</v>
      </c>
      <c r="F60" s="12">
        <v>0</v>
      </c>
      <c r="G60" s="12">
        <v>0</v>
      </c>
      <c r="H60" s="12">
        <v>8.8654447128704099</v>
      </c>
      <c r="I60" s="12">
        <v>0</v>
      </c>
      <c r="J60" s="12">
        <v>0</v>
      </c>
      <c r="K60" s="12">
        <v>8.3156337379120107</v>
      </c>
      <c r="L60" s="11" t="str">
        <f t="shared" si="0"/>
        <v>-2-5</v>
      </c>
      <c r="M60" s="18">
        <f t="shared" si="1"/>
        <v>1.84</v>
      </c>
      <c r="N60" s="5" t="e">
        <f t="shared" si="2"/>
        <v>#DIV/0!</v>
      </c>
      <c r="O60" s="9"/>
      <c r="P60" s="8">
        <f t="shared" si="3"/>
        <v>1.7730889425740819</v>
      </c>
      <c r="Q60" s="7">
        <f t="shared" si="4"/>
        <v>3.5461778851481638</v>
      </c>
      <c r="R60" s="6">
        <f t="shared" si="5"/>
        <v>2</v>
      </c>
      <c r="S60" s="5">
        <f t="shared" si="6"/>
        <v>3.6899134827606499</v>
      </c>
      <c r="T60" s="4">
        <v>11994.541666666672</v>
      </c>
      <c r="U60" s="3">
        <v>0</v>
      </c>
      <c r="V60" s="3">
        <v>0</v>
      </c>
      <c r="W60" s="3">
        <v>1</v>
      </c>
      <c r="X60" s="3">
        <v>0</v>
      </c>
      <c r="Y60" s="3">
        <v>0</v>
      </c>
      <c r="Z60" s="3">
        <v>1</v>
      </c>
      <c r="AA60" s="3">
        <f t="shared" si="7"/>
        <v>1</v>
      </c>
    </row>
    <row r="61" spans="1:27" x14ac:dyDescent="0.25">
      <c r="A61" s="14">
        <v>155</v>
      </c>
      <c r="B61" s="14" t="s">
        <v>1</v>
      </c>
      <c r="C61" s="14"/>
      <c r="D61" s="14">
        <v>7</v>
      </c>
      <c r="E61" s="13" t="s">
        <v>264</v>
      </c>
      <c r="F61" s="12">
        <v>28.561228132809713</v>
      </c>
      <c r="G61" s="12">
        <v>0</v>
      </c>
      <c r="H61" s="12">
        <v>0</v>
      </c>
      <c r="I61" s="12">
        <v>0</v>
      </c>
      <c r="J61" s="12">
        <v>0</v>
      </c>
      <c r="K61" s="12">
        <v>14.674321771190638</v>
      </c>
      <c r="L61" s="11" t="str">
        <f t="shared" si="0"/>
        <v>-5-9</v>
      </c>
      <c r="M61" s="18">
        <f t="shared" si="1"/>
        <v>1.79</v>
      </c>
      <c r="N61" s="5" t="e">
        <f t="shared" si="2"/>
        <v>#DIV/0!</v>
      </c>
      <c r="O61" s="9"/>
      <c r="P61" s="8">
        <f t="shared" si="3"/>
        <v>1.9040818755206474</v>
      </c>
      <c r="Q61" s="7">
        <f t="shared" si="4"/>
        <v>7.1244220145642112</v>
      </c>
      <c r="R61" s="6">
        <f t="shared" si="5"/>
        <v>3.7416573867739413</v>
      </c>
      <c r="S61" s="5">
        <f t="shared" si="6"/>
        <v>6.7067703652071824</v>
      </c>
      <c r="T61" s="4">
        <v>6820.625</v>
      </c>
      <c r="U61" s="3">
        <v>2</v>
      </c>
      <c r="V61" s="3">
        <v>0</v>
      </c>
      <c r="W61" s="3">
        <v>0</v>
      </c>
      <c r="X61" s="3">
        <v>0</v>
      </c>
      <c r="Y61" s="3">
        <v>0</v>
      </c>
      <c r="Z61" s="3">
        <v>1</v>
      </c>
      <c r="AA61" s="3">
        <f t="shared" si="7"/>
        <v>1</v>
      </c>
    </row>
    <row r="62" spans="1:27" x14ac:dyDescent="0.25">
      <c r="A62" s="14">
        <v>200</v>
      </c>
      <c r="B62" s="14" t="s">
        <v>1</v>
      </c>
      <c r="C62" s="14"/>
      <c r="D62" s="14">
        <v>8</v>
      </c>
      <c r="E62" s="13" t="s">
        <v>219</v>
      </c>
      <c r="F62" s="12">
        <v>5.9411970026661116</v>
      </c>
      <c r="G62" s="12">
        <v>2.9568958507358976</v>
      </c>
      <c r="H62" s="12">
        <v>5.8881545051742155</v>
      </c>
      <c r="I62" s="12">
        <v>5.8634691215057391</v>
      </c>
      <c r="J62" s="12">
        <v>20.433034378580341</v>
      </c>
      <c r="K62" s="12">
        <v>23.248576932810384</v>
      </c>
      <c r="L62" s="11" t="str">
        <f t="shared" si="0"/>
        <v>3-18</v>
      </c>
      <c r="M62" s="18">
        <f t="shared" si="1"/>
        <v>1.79</v>
      </c>
      <c r="N62" s="5">
        <f t="shared" si="2"/>
        <v>0.1377936581549305</v>
      </c>
      <c r="O62" s="9"/>
      <c r="P62" s="8">
        <f t="shared" si="3"/>
        <v>10.342566706572347</v>
      </c>
      <c r="Q62" s="7">
        <f t="shared" si="4"/>
        <v>7.1987528426214284</v>
      </c>
      <c r="R62" s="6">
        <f t="shared" si="5"/>
        <v>0.69603156033278157</v>
      </c>
      <c r="S62" s="5">
        <f t="shared" si="6"/>
        <v>1.2478537090833273</v>
      </c>
      <c r="T62" s="4">
        <v>34391.208333333358</v>
      </c>
      <c r="U62" s="3">
        <v>2</v>
      </c>
      <c r="V62" s="3">
        <v>1</v>
      </c>
      <c r="W62" s="3">
        <v>2</v>
      </c>
      <c r="X62" s="3">
        <v>2</v>
      </c>
      <c r="Y62" s="3">
        <v>7</v>
      </c>
      <c r="Z62" s="3">
        <v>8</v>
      </c>
      <c r="AA62" s="3">
        <f t="shared" si="7"/>
        <v>1</v>
      </c>
    </row>
    <row r="63" spans="1:27" x14ac:dyDescent="0.25">
      <c r="A63" s="14">
        <v>231</v>
      </c>
      <c r="B63" s="14" t="s">
        <v>1</v>
      </c>
      <c r="C63" s="14"/>
      <c r="D63" s="14">
        <v>8</v>
      </c>
      <c r="E63" s="13" t="s">
        <v>188</v>
      </c>
      <c r="F63" s="12">
        <v>9.1295019856666819</v>
      </c>
      <c r="G63" s="12">
        <v>18.098728564318357</v>
      </c>
      <c r="H63" s="12">
        <v>0</v>
      </c>
      <c r="I63" s="12">
        <v>8.8973908401361292</v>
      </c>
      <c r="J63" s="12">
        <v>8.8245675961877872</v>
      </c>
      <c r="K63" s="12">
        <v>17.506555840442342</v>
      </c>
      <c r="L63" s="11" t="str">
        <f t="shared" si="0"/>
        <v>3-14</v>
      </c>
      <c r="M63" s="18">
        <f t="shared" si="1"/>
        <v>1.77</v>
      </c>
      <c r="N63" s="5">
        <f t="shared" si="2"/>
        <v>0.98384290783892614</v>
      </c>
      <c r="O63" s="9"/>
      <c r="P63" s="8">
        <f t="shared" si="3"/>
        <v>8.3359573637191229</v>
      </c>
      <c r="Q63" s="7">
        <f t="shared" si="4"/>
        <v>5.1779803115171132</v>
      </c>
      <c r="R63" s="6">
        <f t="shared" si="5"/>
        <v>0.6211620436128209</v>
      </c>
      <c r="S63" s="5">
        <f t="shared" si="6"/>
        <v>1.1001254057076555</v>
      </c>
      <c r="T63" s="4">
        <v>11412.666666666661</v>
      </c>
      <c r="U63" s="3">
        <v>1</v>
      </c>
      <c r="V63" s="3">
        <v>2</v>
      </c>
      <c r="W63" s="3">
        <v>0</v>
      </c>
      <c r="X63" s="3">
        <v>1</v>
      </c>
      <c r="Y63" s="3">
        <v>1</v>
      </c>
      <c r="Z63" s="3">
        <v>2</v>
      </c>
      <c r="AA63" s="3">
        <f t="shared" si="7"/>
        <v>1</v>
      </c>
    </row>
    <row r="64" spans="1:27" x14ac:dyDescent="0.25">
      <c r="A64" s="14">
        <v>201</v>
      </c>
      <c r="B64" s="14" t="s">
        <v>1</v>
      </c>
      <c r="C64" s="14"/>
      <c r="D64" s="14">
        <v>8</v>
      </c>
      <c r="E64" s="13" t="s">
        <v>218</v>
      </c>
      <c r="F64" s="12">
        <v>19.535065442469232</v>
      </c>
      <c r="G64" s="12">
        <v>39.61965134706815</v>
      </c>
      <c r="H64" s="12">
        <v>60.247012752284363</v>
      </c>
      <c r="I64" s="12">
        <v>20.40608101214162</v>
      </c>
      <c r="J64" s="12">
        <v>0</v>
      </c>
      <c r="K64" s="12">
        <v>63.162881280101111</v>
      </c>
      <c r="L64" s="11" t="str">
        <f t="shared" si="0"/>
        <v>2-46</v>
      </c>
      <c r="M64" s="18">
        <f t="shared" si="1"/>
        <v>1.76</v>
      </c>
      <c r="N64" s="5" t="e">
        <f t="shared" si="2"/>
        <v>#DIV/0!</v>
      </c>
      <c r="O64" s="9"/>
      <c r="P64" s="8">
        <f t="shared" si="3"/>
        <v>24.075982029468339</v>
      </c>
      <c r="Q64" s="7">
        <f t="shared" si="4"/>
        <v>22.182574051323691</v>
      </c>
      <c r="R64" s="6">
        <f t="shared" si="5"/>
        <v>0.9213569782604436</v>
      </c>
      <c r="S64" s="5">
        <f t="shared" si="6"/>
        <v>1.6234809945775621</v>
      </c>
      <c r="T64" s="4">
        <v>4759.2499999999964</v>
      </c>
      <c r="U64" s="3">
        <v>1</v>
      </c>
      <c r="V64" s="3">
        <v>2</v>
      </c>
      <c r="W64" s="3">
        <v>3</v>
      </c>
      <c r="X64" s="3">
        <v>1</v>
      </c>
      <c r="Y64" s="3">
        <v>0</v>
      </c>
      <c r="Z64" s="3">
        <v>3</v>
      </c>
      <c r="AA64" s="3">
        <f t="shared" si="7"/>
        <v>3</v>
      </c>
    </row>
    <row r="65" spans="1:27" x14ac:dyDescent="0.25">
      <c r="A65" s="14">
        <v>68</v>
      </c>
      <c r="B65" s="14" t="s">
        <v>1</v>
      </c>
      <c r="C65" s="14"/>
      <c r="D65" s="14">
        <v>5</v>
      </c>
      <c r="E65" s="13" t="s">
        <v>351</v>
      </c>
      <c r="F65" s="12">
        <v>1.7879012720917551</v>
      </c>
      <c r="G65" s="12">
        <v>1.6926559888284705</v>
      </c>
      <c r="H65" s="12">
        <v>3.2059373960574984</v>
      </c>
      <c r="I65" s="12">
        <v>3.0444180594879291</v>
      </c>
      <c r="J65" s="12">
        <v>0</v>
      </c>
      <c r="K65" s="12">
        <v>4.1483113492036958</v>
      </c>
      <c r="L65" s="11" t="str">
        <f t="shared" si="0"/>
        <v>0-3</v>
      </c>
      <c r="M65" s="18">
        <f t="shared" si="1"/>
        <v>1.71</v>
      </c>
      <c r="N65" s="5" t="e">
        <f t="shared" si="2"/>
        <v>#DIV/0!</v>
      </c>
      <c r="O65" s="9"/>
      <c r="P65" s="8">
        <f t="shared" si="3"/>
        <v>1.7979131783915274</v>
      </c>
      <c r="Q65" s="7">
        <f t="shared" si="4"/>
        <v>1.3747099486155139</v>
      </c>
      <c r="R65" s="6">
        <f t="shared" si="5"/>
        <v>0.76461420114033252</v>
      </c>
      <c r="S65" s="5">
        <f t="shared" si="6"/>
        <v>1.3072923648709844</v>
      </c>
      <c r="T65" s="4">
        <v>71905.583333333372</v>
      </c>
      <c r="U65" s="3">
        <v>1</v>
      </c>
      <c r="V65" s="3">
        <v>1</v>
      </c>
      <c r="W65" s="3">
        <v>2</v>
      </c>
      <c r="X65" s="3">
        <v>2</v>
      </c>
      <c r="Y65" s="3">
        <v>0</v>
      </c>
      <c r="Z65" s="3">
        <v>3</v>
      </c>
      <c r="AA65" s="3">
        <f t="shared" si="7"/>
        <v>3</v>
      </c>
    </row>
    <row r="66" spans="1:27" x14ac:dyDescent="0.25">
      <c r="A66" s="14">
        <v>142</v>
      </c>
      <c r="B66" s="14" t="s">
        <v>1</v>
      </c>
      <c r="C66" s="14"/>
      <c r="D66" s="14">
        <v>6</v>
      </c>
      <c r="E66" s="13" t="s">
        <v>277</v>
      </c>
      <c r="F66" s="12">
        <v>5.8124327937458222</v>
      </c>
      <c r="G66" s="12">
        <v>0</v>
      </c>
      <c r="H66" s="12">
        <v>5.7427533630999381</v>
      </c>
      <c r="I66" s="12">
        <v>0</v>
      </c>
      <c r="J66" s="12">
        <v>0</v>
      </c>
      <c r="K66" s="12">
        <v>5.6421866294282346</v>
      </c>
      <c r="L66" s="11" t="str">
        <f t="shared" si="0"/>
        <v>-1-4</v>
      </c>
      <c r="M66" s="18">
        <f t="shared" si="1"/>
        <v>1.61</v>
      </c>
      <c r="N66" s="5" t="e">
        <f t="shared" si="2"/>
        <v>#DIV/0!</v>
      </c>
      <c r="O66" s="9"/>
      <c r="P66" s="8">
        <f t="shared" si="3"/>
        <v>1.5360461922030424</v>
      </c>
      <c r="Q66" s="7">
        <f t="shared" si="4"/>
        <v>2.5472920913691439</v>
      </c>
      <c r="R66" s="6">
        <f t="shared" si="5"/>
        <v>1.6583434172091811</v>
      </c>
      <c r="S66" s="5">
        <f t="shared" si="6"/>
        <v>2.6731881229014638</v>
      </c>
      <c r="T66" s="4">
        <v>17709.375000000004</v>
      </c>
      <c r="U66" s="3">
        <v>1</v>
      </c>
      <c r="V66" s="3">
        <v>0</v>
      </c>
      <c r="W66" s="3">
        <v>1</v>
      </c>
      <c r="X66" s="3">
        <v>0</v>
      </c>
      <c r="Y66" s="3">
        <v>0</v>
      </c>
      <c r="Z66" s="3">
        <v>1</v>
      </c>
      <c r="AA66" s="3">
        <f t="shared" si="7"/>
        <v>1</v>
      </c>
    </row>
    <row r="67" spans="1:27" x14ac:dyDescent="0.25">
      <c r="A67" s="14">
        <v>189</v>
      </c>
      <c r="B67" s="14" t="s">
        <v>1</v>
      </c>
      <c r="C67" s="14"/>
      <c r="D67" s="14">
        <v>8</v>
      </c>
      <c r="E67" s="13" t="s">
        <v>230</v>
      </c>
      <c r="F67" s="12">
        <v>4.5113121151286855</v>
      </c>
      <c r="G67" s="12">
        <v>17.787462062678571</v>
      </c>
      <c r="H67" s="12">
        <v>4.3859649122807012</v>
      </c>
      <c r="I67" s="12">
        <v>12.971570641011782</v>
      </c>
      <c r="J67" s="12">
        <v>8.5284209628587266</v>
      </c>
      <c r="K67" s="12">
        <v>16.82701998734467</v>
      </c>
      <c r="L67" s="11" t="str">
        <f t="shared" si="0"/>
        <v>5-14</v>
      </c>
      <c r="M67" s="18">
        <f t="shared" si="1"/>
        <v>1.58</v>
      </c>
      <c r="N67" s="5">
        <f t="shared" si="2"/>
        <v>0.9730522286160993</v>
      </c>
      <c r="O67" s="9"/>
      <c r="P67" s="8">
        <f t="shared" si="3"/>
        <v>9.8515012237112458</v>
      </c>
      <c r="Q67" s="7">
        <f t="shared" si="4"/>
        <v>4.410478958599632</v>
      </c>
      <c r="R67" s="6">
        <f t="shared" si="5"/>
        <v>0.44769612858436225</v>
      </c>
      <c r="S67" s="5">
        <f t="shared" si="6"/>
        <v>0.70806657840576459</v>
      </c>
      <c r="T67" s="4">
        <v>23731.166666666682</v>
      </c>
      <c r="U67" s="3">
        <v>1</v>
      </c>
      <c r="V67" s="3">
        <v>4</v>
      </c>
      <c r="W67" s="3">
        <v>1</v>
      </c>
      <c r="X67" s="3">
        <v>3</v>
      </c>
      <c r="Y67" s="3">
        <v>2</v>
      </c>
      <c r="Z67" s="3">
        <v>4</v>
      </c>
      <c r="AA67" s="3">
        <f t="shared" si="7"/>
        <v>2</v>
      </c>
    </row>
    <row r="68" spans="1:27" x14ac:dyDescent="0.25">
      <c r="A68" s="14">
        <v>198</v>
      </c>
      <c r="B68" s="14" t="s">
        <v>1</v>
      </c>
      <c r="C68" s="14"/>
      <c r="D68" s="14">
        <v>8</v>
      </c>
      <c r="E68" s="13" t="s">
        <v>221</v>
      </c>
      <c r="F68" s="12">
        <v>3.8764573056683496</v>
      </c>
      <c r="G68" s="12">
        <v>7.7567483710828418</v>
      </c>
      <c r="H68" s="12">
        <v>15.527799613745982</v>
      </c>
      <c r="I68" s="12">
        <v>15.543336765820202</v>
      </c>
      <c r="J68" s="12">
        <v>0</v>
      </c>
      <c r="K68" s="12">
        <v>19.459669834268478</v>
      </c>
      <c r="L68" s="11" t="str">
        <f t="shared" si="0"/>
        <v>2-16</v>
      </c>
      <c r="M68" s="18">
        <f t="shared" si="1"/>
        <v>1.56</v>
      </c>
      <c r="N68" s="5" t="e">
        <f t="shared" si="2"/>
        <v>#DIV/0!</v>
      </c>
      <c r="O68" s="9"/>
      <c r="P68" s="8">
        <f t="shared" si="3"/>
        <v>8.5431133301568511</v>
      </c>
      <c r="Q68" s="7">
        <f t="shared" si="4"/>
        <v>6.9776232106424709</v>
      </c>
      <c r="R68" s="6">
        <f t="shared" si="5"/>
        <v>0.81675414348206499</v>
      </c>
      <c r="S68" s="5">
        <f t="shared" si="6"/>
        <v>1.277819464898893</v>
      </c>
      <c r="T68" s="4">
        <v>25697.416666666668</v>
      </c>
      <c r="U68" s="3">
        <v>1</v>
      </c>
      <c r="V68" s="3">
        <v>2</v>
      </c>
      <c r="W68" s="3">
        <v>4</v>
      </c>
      <c r="X68" s="3">
        <v>4</v>
      </c>
      <c r="Y68" s="3">
        <v>0</v>
      </c>
      <c r="Z68" s="3">
        <v>5</v>
      </c>
      <c r="AA68" s="3">
        <f t="shared" si="7"/>
        <v>5</v>
      </c>
    </row>
    <row r="69" spans="1:27" x14ac:dyDescent="0.25">
      <c r="A69" s="14">
        <v>122</v>
      </c>
      <c r="B69" s="14" t="s">
        <v>1</v>
      </c>
      <c r="C69" s="14"/>
      <c r="D69" s="14">
        <v>6</v>
      </c>
      <c r="E69" s="13" t="s">
        <v>297</v>
      </c>
      <c r="F69" s="12">
        <v>3.8258840183259846</v>
      </c>
      <c r="G69" s="12">
        <v>11.293267330459825</v>
      </c>
      <c r="H69" s="12">
        <v>14.82538476506398</v>
      </c>
      <c r="I69" s="12">
        <v>3.6494685461429683</v>
      </c>
      <c r="J69" s="12">
        <v>3.5935997987584112</v>
      </c>
      <c r="K69" s="12">
        <v>14.15950087759407</v>
      </c>
      <c r="L69" s="11" t="str">
        <f t="shared" ref="L69:L132" si="8">CONCATENATE(ROUND(P69-Q69,),"-",ROUND(P69+Q69,0))</f>
        <v>2-12</v>
      </c>
      <c r="M69" s="18">
        <f t="shared" ref="M69:M132" si="9">ROUND((K69-P69)/Q69,2)</f>
        <v>1.54</v>
      </c>
      <c r="N69" s="5">
        <f t="shared" ref="N69:N132" si="10">((K69-J69)/J69)</f>
        <v>2.9401997079602959</v>
      </c>
      <c r="O69" s="9"/>
      <c r="P69" s="8">
        <f t="shared" ref="P69:P132" si="11">(F69+G69*2+H69*3+I69*4+J69*5)/15</f>
        <v>6.8969630768534342</v>
      </c>
      <c r="Q69" s="7">
        <f t="shared" ref="Q69:Q132" si="12">SQRT(((1*POWER((F69-P69),2))+ (2*POWER((G69-P69),2))+ (3*POWER((H69-P69),2))+ (4*POWER((I69-P69),2))+ (5*POWER((J69-P69),2)))/15)</f>
        <v>4.7146017704280831</v>
      </c>
      <c r="R69" s="6">
        <f t="shared" ref="R69:R132" si="13">Q69/P69</f>
        <v>0.68357648401084403</v>
      </c>
      <c r="S69" s="5">
        <f t="shared" ref="S69:S132" si="14">(K69-P69)/P69</f>
        <v>1.0530051734094517</v>
      </c>
      <c r="T69" s="4">
        <v>28198.208333333325</v>
      </c>
      <c r="U69" s="3">
        <v>1</v>
      </c>
      <c r="V69" s="3">
        <v>3</v>
      </c>
      <c r="W69" s="3">
        <v>4</v>
      </c>
      <c r="X69" s="3">
        <v>1</v>
      </c>
      <c r="Y69" s="3">
        <v>1</v>
      </c>
      <c r="Z69" s="3">
        <v>4</v>
      </c>
      <c r="AA69" s="3">
        <f t="shared" ref="AA69:AA132" si="15">+Z69-Y69</f>
        <v>3</v>
      </c>
    </row>
    <row r="70" spans="1:27" x14ac:dyDescent="0.25">
      <c r="A70" s="14">
        <v>95</v>
      </c>
      <c r="B70" s="14" t="s">
        <v>1</v>
      </c>
      <c r="C70" s="14"/>
      <c r="D70" s="14">
        <v>5</v>
      </c>
      <c r="E70" s="13" t="s">
        <v>324</v>
      </c>
      <c r="F70" s="12">
        <v>16.720136269110593</v>
      </c>
      <c r="G70" s="12">
        <v>4.0430585738110878</v>
      </c>
      <c r="H70" s="12">
        <v>15.639815059186924</v>
      </c>
      <c r="I70" s="12">
        <v>0</v>
      </c>
      <c r="J70" s="12">
        <v>11.006851765223852</v>
      </c>
      <c r="K70" s="12">
        <v>17.794728904719616</v>
      </c>
      <c r="L70" s="11" t="str">
        <f t="shared" si="8"/>
        <v>2-15</v>
      </c>
      <c r="M70" s="18">
        <f t="shared" si="9"/>
        <v>1.5</v>
      </c>
      <c r="N70" s="5">
        <f t="shared" si="10"/>
        <v>0.61669560781603894</v>
      </c>
      <c r="O70" s="9"/>
      <c r="P70" s="8">
        <f t="shared" si="11"/>
        <v>8.4506638280275208</v>
      </c>
      <c r="Q70" s="7">
        <f t="shared" si="12"/>
        <v>6.2215495887007579</v>
      </c>
      <c r="R70" s="6">
        <f t="shared" si="13"/>
        <v>0.73622022071997828</v>
      </c>
      <c r="S70" s="5">
        <f t="shared" si="14"/>
        <v>1.1057196531355933</v>
      </c>
      <c r="T70" s="4">
        <v>27992.458333333321</v>
      </c>
      <c r="U70" s="3">
        <v>4</v>
      </c>
      <c r="V70" s="3">
        <v>1</v>
      </c>
      <c r="W70" s="3">
        <v>4</v>
      </c>
      <c r="X70" s="3">
        <v>0</v>
      </c>
      <c r="Y70" s="3">
        <v>3</v>
      </c>
      <c r="Z70" s="3">
        <v>5</v>
      </c>
      <c r="AA70" s="3">
        <f t="shared" si="15"/>
        <v>2</v>
      </c>
    </row>
    <row r="71" spans="1:27" x14ac:dyDescent="0.25">
      <c r="A71" s="14">
        <v>368</v>
      </c>
      <c r="B71" s="14" t="s">
        <v>1</v>
      </c>
      <c r="C71" s="14" t="s">
        <v>441</v>
      </c>
      <c r="D71" s="14">
        <v>13</v>
      </c>
      <c r="E71" s="13" t="s">
        <v>50</v>
      </c>
      <c r="F71" s="12">
        <v>12.281072819939002</v>
      </c>
      <c r="G71" s="12">
        <v>13.923746601735596</v>
      </c>
      <c r="H71" s="12">
        <v>7.110554907704997</v>
      </c>
      <c r="I71" s="12">
        <v>15.996916957822675</v>
      </c>
      <c r="J71" s="12">
        <v>5.9487957406622494</v>
      </c>
      <c r="K71" s="12">
        <v>16.736359233271884</v>
      </c>
      <c r="L71" s="11" t="str">
        <f t="shared" si="8"/>
        <v>6-15</v>
      </c>
      <c r="M71" s="18">
        <f t="shared" si="9"/>
        <v>1.47</v>
      </c>
      <c r="N71" s="5">
        <f t="shared" si="10"/>
        <v>1.8134029075620455</v>
      </c>
      <c r="O71" s="9"/>
      <c r="P71" s="8">
        <f t="shared" si="11"/>
        <v>10.346125152075142</v>
      </c>
      <c r="Q71" s="7">
        <f t="shared" si="12"/>
        <v>4.3601058034583788</v>
      </c>
      <c r="R71" s="6">
        <f t="shared" si="13"/>
        <v>0.4214240345414596</v>
      </c>
      <c r="S71" s="5">
        <f t="shared" si="14"/>
        <v>0.61764515577264589</v>
      </c>
      <c r="T71" s="4">
        <v>65917.416666666657</v>
      </c>
      <c r="U71" s="3">
        <v>9</v>
      </c>
      <c r="V71" s="3">
        <v>10</v>
      </c>
      <c r="W71" s="3">
        <v>5</v>
      </c>
      <c r="X71" s="3">
        <v>11</v>
      </c>
      <c r="Y71" s="3">
        <v>4</v>
      </c>
      <c r="Z71" s="3">
        <v>11</v>
      </c>
      <c r="AA71" s="3">
        <f t="shared" si="15"/>
        <v>7</v>
      </c>
    </row>
    <row r="72" spans="1:27" x14ac:dyDescent="0.25">
      <c r="A72" s="14">
        <v>72</v>
      </c>
      <c r="B72" s="14" t="s">
        <v>1</v>
      </c>
      <c r="C72" s="14" t="s">
        <v>442</v>
      </c>
      <c r="D72" s="14">
        <v>5</v>
      </c>
      <c r="E72" s="13" t="s">
        <v>347</v>
      </c>
      <c r="F72" s="12">
        <v>5.1433009362522135</v>
      </c>
      <c r="G72" s="12">
        <v>4.8112238980364195</v>
      </c>
      <c r="H72" s="12">
        <v>8.6156019936503014</v>
      </c>
      <c r="I72" s="12">
        <v>7.6032289530958526</v>
      </c>
      <c r="J72" s="12">
        <v>6.5850353339132788</v>
      </c>
      <c r="K72" s="12">
        <v>8.6890761803168655</v>
      </c>
      <c r="L72" s="11" t="str">
        <f t="shared" si="8"/>
        <v>6-8</v>
      </c>
      <c r="M72" s="18">
        <f t="shared" si="9"/>
        <v>1.42</v>
      </c>
      <c r="N72" s="5">
        <f t="shared" si="10"/>
        <v>0.31951853554492948</v>
      </c>
      <c r="O72" s="9"/>
      <c r="P72" s="8">
        <f t="shared" si="11"/>
        <v>6.9300431463483836</v>
      </c>
      <c r="Q72" s="7">
        <f t="shared" si="12"/>
        <v>1.2410326908763916</v>
      </c>
      <c r="R72" s="6">
        <f t="shared" si="13"/>
        <v>0.17908008141772153</v>
      </c>
      <c r="S72" s="5">
        <f t="shared" si="14"/>
        <v>0.25382714029642967</v>
      </c>
      <c r="T72" s="4">
        <v>287819.33333333337</v>
      </c>
      <c r="U72" s="3">
        <v>15</v>
      </c>
      <c r="V72" s="3">
        <v>14</v>
      </c>
      <c r="W72" s="3">
        <v>25</v>
      </c>
      <c r="X72" s="3">
        <v>22</v>
      </c>
      <c r="Y72" s="3">
        <v>19</v>
      </c>
      <c r="Z72" s="3">
        <v>25</v>
      </c>
      <c r="AA72" s="3">
        <f t="shared" si="15"/>
        <v>6</v>
      </c>
    </row>
    <row r="73" spans="1:27" x14ac:dyDescent="0.25">
      <c r="A73" s="14">
        <v>133</v>
      </c>
      <c r="B73" s="14" t="s">
        <v>1</v>
      </c>
      <c r="C73" s="14"/>
      <c r="D73" s="14">
        <v>6</v>
      </c>
      <c r="E73" s="13" t="s">
        <v>286</v>
      </c>
      <c r="F73" s="12">
        <v>0</v>
      </c>
      <c r="G73" s="12">
        <v>0</v>
      </c>
      <c r="H73" s="12">
        <v>0</v>
      </c>
      <c r="I73" s="12">
        <v>0</v>
      </c>
      <c r="J73" s="12">
        <v>17.942852016328001</v>
      </c>
      <c r="K73" s="12">
        <v>17.972816115625108</v>
      </c>
      <c r="L73" s="11" t="str">
        <f t="shared" si="8"/>
        <v>-2-14</v>
      </c>
      <c r="M73" s="18">
        <f t="shared" si="9"/>
        <v>1.42</v>
      </c>
      <c r="N73" s="5">
        <f t="shared" si="10"/>
        <v>1.66997416407602E-3</v>
      </c>
      <c r="O73" s="9"/>
      <c r="P73" s="8">
        <f t="shared" si="11"/>
        <v>5.9809506721093335</v>
      </c>
      <c r="Q73" s="7">
        <f t="shared" si="12"/>
        <v>8.4583415563814981</v>
      </c>
      <c r="R73" s="6">
        <f t="shared" si="13"/>
        <v>1.4142135623730951</v>
      </c>
      <c r="S73" s="5">
        <f t="shared" si="14"/>
        <v>2.0050099224922282</v>
      </c>
      <c r="T73" s="4">
        <v>5565.2083333333348</v>
      </c>
      <c r="U73" s="3">
        <v>0</v>
      </c>
      <c r="V73" s="3">
        <v>0</v>
      </c>
      <c r="W73" s="3">
        <v>0</v>
      </c>
      <c r="X73" s="3">
        <v>0</v>
      </c>
      <c r="Y73" s="3">
        <v>1</v>
      </c>
      <c r="Z73" s="3">
        <v>1</v>
      </c>
      <c r="AA73" s="3">
        <f t="shared" si="15"/>
        <v>0</v>
      </c>
    </row>
    <row r="74" spans="1:27" x14ac:dyDescent="0.25">
      <c r="A74" s="14">
        <v>271</v>
      </c>
      <c r="B74" s="14" t="s">
        <v>1</v>
      </c>
      <c r="C74" s="14"/>
      <c r="D74" s="14">
        <v>9</v>
      </c>
      <c r="E74" s="13" t="s">
        <v>148</v>
      </c>
      <c r="F74" s="12">
        <v>0</v>
      </c>
      <c r="G74" s="12">
        <v>15.947691571645004</v>
      </c>
      <c r="H74" s="12">
        <v>0</v>
      </c>
      <c r="I74" s="12">
        <v>16.592690919649897</v>
      </c>
      <c r="J74" s="12">
        <v>0</v>
      </c>
      <c r="K74" s="12">
        <v>17.301287504145094</v>
      </c>
      <c r="L74" s="11" t="str">
        <f t="shared" si="8"/>
        <v>-1-15</v>
      </c>
      <c r="M74" s="18">
        <f t="shared" si="9"/>
        <v>1.34</v>
      </c>
      <c r="N74" s="5" t="e">
        <f t="shared" si="10"/>
        <v>#DIV/0!</v>
      </c>
      <c r="O74" s="9"/>
      <c r="P74" s="8">
        <f t="shared" si="11"/>
        <v>6.5510764547926392</v>
      </c>
      <c r="Q74" s="7">
        <f t="shared" si="12"/>
        <v>8.0257014646724603</v>
      </c>
      <c r="R74" s="6">
        <f t="shared" si="13"/>
        <v>1.2250965959649294</v>
      </c>
      <c r="S74" s="5">
        <f t="shared" si="14"/>
        <v>1.6409839090624276</v>
      </c>
      <c r="T74" s="4">
        <v>5796.0416666666706</v>
      </c>
      <c r="U74" s="3">
        <v>0</v>
      </c>
      <c r="V74" s="3">
        <v>1</v>
      </c>
      <c r="W74" s="3">
        <v>0</v>
      </c>
      <c r="X74" s="3">
        <v>1</v>
      </c>
      <c r="Y74" s="3">
        <v>0</v>
      </c>
      <c r="Z74" s="3">
        <v>1</v>
      </c>
      <c r="AA74" s="3">
        <f t="shared" si="15"/>
        <v>1</v>
      </c>
    </row>
    <row r="75" spans="1:27" x14ac:dyDescent="0.25">
      <c r="A75" s="14">
        <v>246</v>
      </c>
      <c r="B75" s="14" t="s">
        <v>1</v>
      </c>
      <c r="C75" s="14"/>
      <c r="D75" s="14">
        <v>9</v>
      </c>
      <c r="E75" s="13" t="s">
        <v>173</v>
      </c>
      <c r="F75" s="12">
        <v>21.035194509814232</v>
      </c>
      <c r="G75" s="12">
        <v>10.530333943215174</v>
      </c>
      <c r="H75" s="12">
        <v>15.824871422919689</v>
      </c>
      <c r="I75" s="12">
        <v>5.2842950750369901</v>
      </c>
      <c r="J75" s="12">
        <v>5.2930356882931289</v>
      </c>
      <c r="K75" s="12">
        <v>15.907910871510467</v>
      </c>
      <c r="L75" s="11" t="str">
        <f t="shared" si="8"/>
        <v>4-14</v>
      </c>
      <c r="M75" s="18">
        <f t="shared" si="9"/>
        <v>1.29</v>
      </c>
      <c r="N75" s="5">
        <f t="shared" si="10"/>
        <v>2.0054418311772935</v>
      </c>
      <c r="O75" s="9"/>
      <c r="P75" s="8">
        <f t="shared" si="11"/>
        <v>9.1448556937744829</v>
      </c>
      <c r="Q75" s="7">
        <f t="shared" si="12"/>
        <v>5.2464933525887512</v>
      </c>
      <c r="R75" s="6">
        <f t="shared" si="13"/>
        <v>0.57370980234935709</v>
      </c>
      <c r="S75" s="5">
        <f t="shared" si="14"/>
        <v>0.73954750126238178</v>
      </c>
      <c r="T75" s="4">
        <v>18863.791666666675</v>
      </c>
      <c r="U75" s="3">
        <v>4</v>
      </c>
      <c r="V75" s="3">
        <v>2</v>
      </c>
      <c r="W75" s="3">
        <v>3</v>
      </c>
      <c r="X75" s="3">
        <v>1</v>
      </c>
      <c r="Y75" s="3">
        <v>1</v>
      </c>
      <c r="Z75" s="3">
        <v>3</v>
      </c>
      <c r="AA75" s="3">
        <f t="shared" si="15"/>
        <v>2</v>
      </c>
    </row>
    <row r="76" spans="1:27" x14ac:dyDescent="0.25">
      <c r="A76" s="14">
        <v>364</v>
      </c>
      <c r="B76" s="14" t="s">
        <v>1</v>
      </c>
      <c r="C76" s="14" t="s">
        <v>441</v>
      </c>
      <c r="D76" s="14">
        <v>13</v>
      </c>
      <c r="E76" s="13" t="s">
        <v>54</v>
      </c>
      <c r="F76" s="12">
        <v>8.2160950367450187</v>
      </c>
      <c r="G76" s="12">
        <v>10.666303222260575</v>
      </c>
      <c r="H76" s="12">
        <v>9.5830762872766684</v>
      </c>
      <c r="I76" s="12">
        <v>5.4526452902776299</v>
      </c>
      <c r="J76" s="12">
        <v>11.643423227710121</v>
      </c>
      <c r="K76" s="12">
        <v>12.396761449377689</v>
      </c>
      <c r="L76" s="11" t="str">
        <f t="shared" si="8"/>
        <v>7-12</v>
      </c>
      <c r="M76" s="18">
        <f t="shared" si="9"/>
        <v>1.28</v>
      </c>
      <c r="N76" s="5">
        <f t="shared" si="10"/>
        <v>6.470075053826968E-2</v>
      </c>
      <c r="O76" s="9"/>
      <c r="P76" s="8">
        <f t="shared" si="11"/>
        <v>9.2217085095171534</v>
      </c>
      <c r="Q76" s="7">
        <f t="shared" si="12"/>
        <v>2.4728335612041086</v>
      </c>
      <c r="R76" s="6">
        <f t="shared" si="13"/>
        <v>0.26815351609216997</v>
      </c>
      <c r="S76" s="5">
        <f t="shared" si="14"/>
        <v>0.34430202782746383</v>
      </c>
      <c r="T76" s="4">
        <v>161562.7083333334</v>
      </c>
      <c r="U76" s="3">
        <v>14</v>
      </c>
      <c r="V76" s="3">
        <v>18</v>
      </c>
      <c r="W76" s="3">
        <v>16</v>
      </c>
      <c r="X76" s="3">
        <v>9</v>
      </c>
      <c r="Y76" s="3">
        <v>19</v>
      </c>
      <c r="Z76" s="3">
        <v>20</v>
      </c>
      <c r="AA76" s="3">
        <f t="shared" si="15"/>
        <v>1</v>
      </c>
    </row>
    <row r="77" spans="1:27" x14ac:dyDescent="0.25">
      <c r="A77" s="14">
        <v>394</v>
      </c>
      <c r="B77" s="14" t="s">
        <v>1</v>
      </c>
      <c r="C77" s="14"/>
      <c r="D77" s="14">
        <v>13</v>
      </c>
      <c r="E77" s="13" t="s">
        <v>24</v>
      </c>
      <c r="F77" s="12">
        <v>4.3829372253815899</v>
      </c>
      <c r="G77" s="12">
        <v>0</v>
      </c>
      <c r="H77" s="12">
        <v>0</v>
      </c>
      <c r="I77" s="12">
        <v>8.1204259163393111</v>
      </c>
      <c r="J77" s="12">
        <v>3.9645175677684716</v>
      </c>
      <c r="K77" s="12">
        <v>7.7459458848855594</v>
      </c>
      <c r="L77" s="11" t="str">
        <f t="shared" si="8"/>
        <v>1-7</v>
      </c>
      <c r="M77" s="18">
        <f t="shared" si="9"/>
        <v>1.27</v>
      </c>
      <c r="N77" s="5">
        <f t="shared" si="10"/>
        <v>0.95381802513882152</v>
      </c>
      <c r="O77" s="9"/>
      <c r="P77" s="8">
        <f t="shared" si="11"/>
        <v>3.7791485819720796</v>
      </c>
      <c r="Q77" s="7">
        <f t="shared" si="12"/>
        <v>3.1340383387258974</v>
      </c>
      <c r="R77" s="6">
        <f t="shared" si="13"/>
        <v>0.8292974649571615</v>
      </c>
      <c r="S77" s="5">
        <f t="shared" si="14"/>
        <v>1.0496537029098441</v>
      </c>
      <c r="T77" s="4">
        <v>25744.458333333347</v>
      </c>
      <c r="U77" s="3">
        <v>1</v>
      </c>
      <c r="V77" s="3">
        <v>0</v>
      </c>
      <c r="W77" s="3">
        <v>0</v>
      </c>
      <c r="X77" s="3">
        <v>2</v>
      </c>
      <c r="Y77" s="3">
        <v>1</v>
      </c>
      <c r="Z77" s="3">
        <v>2</v>
      </c>
      <c r="AA77" s="3">
        <f t="shared" si="15"/>
        <v>1</v>
      </c>
    </row>
    <row r="78" spans="1:27" x14ac:dyDescent="0.25">
      <c r="A78" s="14">
        <v>54</v>
      </c>
      <c r="B78" s="14" t="s">
        <v>1</v>
      </c>
      <c r="C78" s="14"/>
      <c r="D78" s="14">
        <v>4</v>
      </c>
      <c r="E78" s="13" t="s">
        <v>365</v>
      </c>
      <c r="F78" s="12">
        <v>9.558782529731797</v>
      </c>
      <c r="G78" s="12">
        <v>9.5635056623923109</v>
      </c>
      <c r="H78" s="12">
        <v>9.5720496151238379</v>
      </c>
      <c r="I78" s="12">
        <v>0</v>
      </c>
      <c r="J78" s="12">
        <v>0</v>
      </c>
      <c r="K78" s="12">
        <v>9.5986561881336669</v>
      </c>
      <c r="L78" s="11" t="str">
        <f t="shared" si="8"/>
        <v>-1-9</v>
      </c>
      <c r="M78" s="18">
        <f t="shared" si="9"/>
        <v>1.23</v>
      </c>
      <c r="N78" s="5" t="e">
        <f t="shared" si="10"/>
        <v>#DIV/0!</v>
      </c>
      <c r="O78" s="9"/>
      <c r="P78" s="8">
        <f t="shared" si="11"/>
        <v>3.8267961799925287</v>
      </c>
      <c r="Q78" s="7">
        <f t="shared" si="12"/>
        <v>4.6868501932891737</v>
      </c>
      <c r="R78" s="6">
        <f t="shared" si="13"/>
        <v>1.2247451844425965</v>
      </c>
      <c r="S78" s="5">
        <f t="shared" si="14"/>
        <v>1.5082747386228463</v>
      </c>
      <c r="T78" s="4">
        <v>31258.374999999982</v>
      </c>
      <c r="U78" s="3">
        <v>3</v>
      </c>
      <c r="V78" s="3">
        <v>3</v>
      </c>
      <c r="W78" s="3">
        <v>3</v>
      </c>
      <c r="X78" s="3">
        <v>0</v>
      </c>
      <c r="Y78" s="3">
        <v>0</v>
      </c>
      <c r="Z78" s="3">
        <v>3</v>
      </c>
      <c r="AA78" s="3">
        <f t="shared" si="15"/>
        <v>3</v>
      </c>
    </row>
    <row r="79" spans="1:27" x14ac:dyDescent="0.25">
      <c r="A79" s="14">
        <v>390</v>
      </c>
      <c r="B79" s="14" t="s">
        <v>1</v>
      </c>
      <c r="C79" s="14" t="s">
        <v>441</v>
      </c>
      <c r="D79" s="14">
        <v>13</v>
      </c>
      <c r="E79" s="13" t="s">
        <v>28</v>
      </c>
      <c r="F79" s="12">
        <v>8.1587221110110697</v>
      </c>
      <c r="G79" s="12">
        <v>9.4792907120724692</v>
      </c>
      <c r="H79" s="12">
        <v>19.290646749073897</v>
      </c>
      <c r="I79" s="12">
        <v>8.5994821883225185</v>
      </c>
      <c r="J79" s="12">
        <v>11.265454795797984</v>
      </c>
      <c r="K79" s="12">
        <v>16.581738403943891</v>
      </c>
      <c r="L79" s="11" t="str">
        <f t="shared" si="8"/>
        <v>8-16</v>
      </c>
      <c r="M79" s="18">
        <f t="shared" si="9"/>
        <v>1.23</v>
      </c>
      <c r="N79" s="5">
        <f t="shared" si="10"/>
        <v>0.47191025169519846</v>
      </c>
      <c r="O79" s="9"/>
      <c r="P79" s="8">
        <f t="shared" si="11"/>
        <v>11.714296434310514</v>
      </c>
      <c r="Q79" s="7">
        <f t="shared" si="12"/>
        <v>3.9551774290734221</v>
      </c>
      <c r="R79" s="6">
        <f t="shared" si="13"/>
        <v>0.3376367886242771</v>
      </c>
      <c r="S79" s="5">
        <f t="shared" si="14"/>
        <v>0.41551295862523285</v>
      </c>
      <c r="T79" s="4">
        <v>78586.375000000058</v>
      </c>
      <c r="U79" s="3">
        <v>7</v>
      </c>
      <c r="V79" s="3">
        <v>8</v>
      </c>
      <c r="W79" s="3">
        <v>16</v>
      </c>
      <c r="X79" s="3">
        <v>7</v>
      </c>
      <c r="Y79" s="3">
        <v>9</v>
      </c>
      <c r="Z79" s="3">
        <v>13</v>
      </c>
      <c r="AA79" s="3">
        <f t="shared" si="15"/>
        <v>4</v>
      </c>
    </row>
    <row r="80" spans="1:27" x14ac:dyDescent="0.25">
      <c r="A80" s="14">
        <v>77</v>
      </c>
      <c r="B80" s="14" t="s">
        <v>1</v>
      </c>
      <c r="C80" s="14"/>
      <c r="D80" s="14">
        <v>5</v>
      </c>
      <c r="E80" s="13" t="s">
        <v>342</v>
      </c>
      <c r="F80" s="12">
        <v>9.0297530362544585</v>
      </c>
      <c r="G80" s="12">
        <v>0</v>
      </c>
      <c r="H80" s="12">
        <v>0</v>
      </c>
      <c r="I80" s="12">
        <v>0</v>
      </c>
      <c r="J80" s="12">
        <v>8.9837170129140933</v>
      </c>
      <c r="K80" s="12">
        <v>8.9741432497616298</v>
      </c>
      <c r="L80" s="11" t="str">
        <f t="shared" si="8"/>
        <v>-1-8</v>
      </c>
      <c r="M80" s="18">
        <f t="shared" si="9"/>
        <v>1.22</v>
      </c>
      <c r="N80" s="5">
        <f t="shared" si="10"/>
        <v>-1.0656795109085931E-3</v>
      </c>
      <c r="O80" s="9"/>
      <c r="P80" s="8">
        <f t="shared" si="11"/>
        <v>3.5965558733883283</v>
      </c>
      <c r="Q80" s="7">
        <f t="shared" si="12"/>
        <v>4.4048767253298999</v>
      </c>
      <c r="R80" s="6">
        <f t="shared" si="13"/>
        <v>1.2247485873700745</v>
      </c>
      <c r="S80" s="5">
        <f t="shared" si="14"/>
        <v>1.4952047363321113</v>
      </c>
      <c r="T80" s="4">
        <v>11141.374999999993</v>
      </c>
      <c r="U80" s="3">
        <v>1</v>
      </c>
      <c r="V80" s="3">
        <v>0</v>
      </c>
      <c r="W80" s="3">
        <v>0</v>
      </c>
      <c r="X80" s="3">
        <v>0</v>
      </c>
      <c r="Y80" s="3">
        <v>1</v>
      </c>
      <c r="Z80" s="3">
        <v>1</v>
      </c>
      <c r="AA80" s="3">
        <f t="shared" si="15"/>
        <v>0</v>
      </c>
    </row>
    <row r="81" spans="1:27" x14ac:dyDescent="0.25">
      <c r="A81" s="14">
        <v>256</v>
      </c>
      <c r="B81" s="14" t="s">
        <v>1</v>
      </c>
      <c r="C81" s="14"/>
      <c r="D81" s="14">
        <v>9</v>
      </c>
      <c r="E81" s="13" t="s">
        <v>163</v>
      </c>
      <c r="F81" s="12">
        <v>14.43522194153735</v>
      </c>
      <c r="G81" s="12">
        <v>0</v>
      </c>
      <c r="H81" s="12">
        <v>0</v>
      </c>
      <c r="I81" s="12">
        <v>14.284693950432112</v>
      </c>
      <c r="J81" s="12">
        <v>28.484956382410541</v>
      </c>
      <c r="K81" s="12">
        <v>28.399846167499938</v>
      </c>
      <c r="L81" s="11" t="str">
        <f t="shared" si="8"/>
        <v>3-26</v>
      </c>
      <c r="M81" s="18">
        <f t="shared" si="9"/>
        <v>1.22</v>
      </c>
      <c r="N81" s="5">
        <f t="shared" si="10"/>
        <v>-2.987900482205368E-3</v>
      </c>
      <c r="O81" s="9"/>
      <c r="P81" s="8">
        <f t="shared" si="11"/>
        <v>14.266585310354568</v>
      </c>
      <c r="Q81" s="7">
        <f t="shared" si="12"/>
        <v>11.629036680672144</v>
      </c>
      <c r="R81" s="6">
        <f t="shared" si="13"/>
        <v>0.81512404178678177</v>
      </c>
      <c r="S81" s="5">
        <f t="shared" si="14"/>
        <v>0.99065477475451447</v>
      </c>
      <c r="T81" s="4">
        <v>7039.0416666666652</v>
      </c>
      <c r="U81" s="3">
        <v>1</v>
      </c>
      <c r="V81" s="3">
        <v>0</v>
      </c>
      <c r="W81" s="3">
        <v>0</v>
      </c>
      <c r="X81" s="3">
        <v>1</v>
      </c>
      <c r="Y81" s="3">
        <v>2</v>
      </c>
      <c r="Z81" s="3">
        <v>2</v>
      </c>
      <c r="AA81" s="3">
        <f t="shared" si="15"/>
        <v>0</v>
      </c>
    </row>
    <row r="82" spans="1:27" x14ac:dyDescent="0.25">
      <c r="A82" s="14">
        <v>123</v>
      </c>
      <c r="B82" s="14" t="s">
        <v>1</v>
      </c>
      <c r="C82" s="14"/>
      <c r="D82" s="14">
        <v>6</v>
      </c>
      <c r="E82" s="13" t="s">
        <v>296</v>
      </c>
      <c r="F82" s="12">
        <v>0</v>
      </c>
      <c r="G82" s="12">
        <v>14.335633007795</v>
      </c>
      <c r="H82" s="12">
        <v>14.221210936111211</v>
      </c>
      <c r="I82" s="12">
        <v>7.0539272740098058</v>
      </c>
      <c r="J82" s="12">
        <v>0</v>
      </c>
      <c r="K82" s="12">
        <v>13.881739150553251</v>
      </c>
      <c r="L82" s="11" t="str">
        <f t="shared" si="8"/>
        <v>1-13</v>
      </c>
      <c r="M82" s="18">
        <f t="shared" si="9"/>
        <v>1.19</v>
      </c>
      <c r="N82" s="5" t="e">
        <f t="shared" si="10"/>
        <v>#DIV/0!</v>
      </c>
      <c r="O82" s="9"/>
      <c r="P82" s="8">
        <f t="shared" si="11"/>
        <v>6.6367071946641891</v>
      </c>
      <c r="Q82" s="7">
        <f t="shared" si="12"/>
        <v>6.0887469595910373</v>
      </c>
      <c r="R82" s="6">
        <f t="shared" si="13"/>
        <v>0.91743492382582381</v>
      </c>
      <c r="S82" s="5">
        <f t="shared" si="14"/>
        <v>1.0916606297945397</v>
      </c>
      <c r="T82" s="4">
        <v>14393.166666666662</v>
      </c>
      <c r="U82" s="3">
        <v>0</v>
      </c>
      <c r="V82" s="3">
        <v>2</v>
      </c>
      <c r="W82" s="3">
        <v>2</v>
      </c>
      <c r="X82" s="3">
        <v>1</v>
      </c>
      <c r="Y82" s="3">
        <v>0</v>
      </c>
      <c r="Z82" s="3">
        <v>2</v>
      </c>
      <c r="AA82" s="3">
        <f t="shared" si="15"/>
        <v>2</v>
      </c>
    </row>
    <row r="83" spans="1:27" x14ac:dyDescent="0.25">
      <c r="A83" s="14">
        <v>217</v>
      </c>
      <c r="B83" s="14" t="s">
        <v>1</v>
      </c>
      <c r="C83" s="14"/>
      <c r="D83" s="14">
        <v>8</v>
      </c>
      <c r="E83" s="13" t="s">
        <v>202</v>
      </c>
      <c r="F83" s="12">
        <v>14.838171195400166</v>
      </c>
      <c r="G83" s="12">
        <v>44.363112072311871</v>
      </c>
      <c r="H83" s="12">
        <v>7.3701472186906933</v>
      </c>
      <c r="I83" s="12">
        <v>0</v>
      </c>
      <c r="J83" s="12">
        <v>14.639680854957362</v>
      </c>
      <c r="K83" s="12">
        <v>29.180484335247286</v>
      </c>
      <c r="L83" s="11" t="str">
        <f t="shared" si="8"/>
        <v>0-27</v>
      </c>
      <c r="M83" s="18">
        <f t="shared" si="9"/>
        <v>1.18</v>
      </c>
      <c r="N83" s="5">
        <f t="shared" si="10"/>
        <v>0.993245933729904</v>
      </c>
      <c r="O83" s="9"/>
      <c r="P83" s="8">
        <f t="shared" si="11"/>
        <v>13.25821608472552</v>
      </c>
      <c r="Q83" s="7">
        <f t="shared" si="12"/>
        <v>13.550391953535122</v>
      </c>
      <c r="R83" s="6">
        <f t="shared" si="13"/>
        <v>1.0220373440093657</v>
      </c>
      <c r="S83" s="5">
        <f t="shared" si="14"/>
        <v>1.2009359440796441</v>
      </c>
      <c r="T83" s="4">
        <v>13701.91666666667</v>
      </c>
      <c r="U83" s="3">
        <v>2</v>
      </c>
      <c r="V83" s="3">
        <v>6</v>
      </c>
      <c r="W83" s="3">
        <v>1</v>
      </c>
      <c r="X83" s="3">
        <v>0</v>
      </c>
      <c r="Y83" s="3">
        <v>2</v>
      </c>
      <c r="Z83" s="3">
        <v>4</v>
      </c>
      <c r="AA83" s="3">
        <f t="shared" si="15"/>
        <v>2</v>
      </c>
    </row>
    <row r="84" spans="1:27" x14ac:dyDescent="0.25">
      <c r="A84" s="14">
        <v>387</v>
      </c>
      <c r="B84" s="14" t="s">
        <v>1</v>
      </c>
      <c r="C84" s="14" t="s">
        <v>441</v>
      </c>
      <c r="D84" s="14">
        <v>13</v>
      </c>
      <c r="E84" s="13" t="s">
        <v>31</v>
      </c>
      <c r="F84" s="12">
        <v>17.407757805108798</v>
      </c>
      <c r="G84" s="12">
        <v>14.498006524102935</v>
      </c>
      <c r="H84" s="12">
        <v>10.012592760895433</v>
      </c>
      <c r="I84" s="12">
        <v>9.3294460641399422</v>
      </c>
      <c r="J84" s="12">
        <v>8.632969309794106</v>
      </c>
      <c r="K84" s="12">
        <v>13.470218930675912</v>
      </c>
      <c r="L84" s="11" t="str">
        <f t="shared" si="8"/>
        <v>8-13</v>
      </c>
      <c r="M84" s="18">
        <f t="shared" si="9"/>
        <v>1.1499999999999999</v>
      </c>
      <c r="N84" s="5">
        <f t="shared" si="10"/>
        <v>0.56032280983484384</v>
      </c>
      <c r="O84" s="9"/>
      <c r="P84" s="8">
        <f t="shared" si="11"/>
        <v>10.461611996102084</v>
      </c>
      <c r="Q84" s="7">
        <f t="shared" si="12"/>
        <v>2.624063352296838</v>
      </c>
      <c r="R84" s="6">
        <f t="shared" si="13"/>
        <v>0.25082782206743509</v>
      </c>
      <c r="S84" s="5">
        <f t="shared" si="14"/>
        <v>0.28758540612047284</v>
      </c>
      <c r="T84" s="4">
        <v>126358.58333333334</v>
      </c>
      <c r="U84" s="3">
        <v>23</v>
      </c>
      <c r="V84" s="3">
        <v>19</v>
      </c>
      <c r="W84" s="3">
        <v>13</v>
      </c>
      <c r="X84" s="3">
        <v>12</v>
      </c>
      <c r="Y84" s="3">
        <v>11</v>
      </c>
      <c r="Z84" s="3">
        <v>17</v>
      </c>
      <c r="AA84" s="3">
        <f t="shared" si="15"/>
        <v>6</v>
      </c>
    </row>
    <row r="85" spans="1:27" x14ac:dyDescent="0.25">
      <c r="A85" s="14">
        <v>52</v>
      </c>
      <c r="B85" s="14" t="s">
        <v>1</v>
      </c>
      <c r="C85" s="14"/>
      <c r="D85" s="14">
        <v>4</v>
      </c>
      <c r="E85" s="13" t="s">
        <v>367</v>
      </c>
      <c r="F85" s="12">
        <v>7.5866058473764566</v>
      </c>
      <c r="G85" s="12">
        <v>11.312110557027179</v>
      </c>
      <c r="H85" s="12">
        <v>3.7489338969230626</v>
      </c>
      <c r="I85" s="12">
        <v>11.183701618840809</v>
      </c>
      <c r="J85" s="12">
        <v>3.7072049528258169</v>
      </c>
      <c r="K85" s="12">
        <v>11.059041457581664</v>
      </c>
      <c r="L85" s="11" t="str">
        <f t="shared" si="8"/>
        <v>3-11</v>
      </c>
      <c r="M85" s="18">
        <f t="shared" si="9"/>
        <v>1.1399999999999999</v>
      </c>
      <c r="N85" s="5">
        <f t="shared" si="10"/>
        <v>1.9831211379753659</v>
      </c>
      <c r="O85" s="9"/>
      <c r="P85" s="8">
        <f t="shared" si="11"/>
        <v>6.9818973261128212</v>
      </c>
      <c r="Q85" s="7">
        <f t="shared" si="12"/>
        <v>3.5913044167392747</v>
      </c>
      <c r="R85" s="6">
        <f t="shared" si="13"/>
        <v>0.51437370803313387</v>
      </c>
      <c r="S85" s="5">
        <f t="shared" si="14"/>
        <v>0.58395933670064393</v>
      </c>
      <c r="T85" s="4">
        <v>27107.25</v>
      </c>
      <c r="U85" s="3">
        <v>2</v>
      </c>
      <c r="V85" s="3">
        <v>3</v>
      </c>
      <c r="W85" s="3">
        <v>1</v>
      </c>
      <c r="X85" s="3">
        <v>3</v>
      </c>
      <c r="Y85" s="3">
        <v>1</v>
      </c>
      <c r="Z85" s="3">
        <v>3</v>
      </c>
      <c r="AA85" s="3">
        <f t="shared" si="15"/>
        <v>2</v>
      </c>
    </row>
    <row r="86" spans="1:27" x14ac:dyDescent="0.25">
      <c r="A86" s="14">
        <v>79</v>
      </c>
      <c r="B86" s="14" t="s">
        <v>1</v>
      </c>
      <c r="C86" s="14"/>
      <c r="D86" s="14">
        <v>5</v>
      </c>
      <c r="E86" s="13" t="s">
        <v>340</v>
      </c>
      <c r="F86" s="12">
        <v>5.820467674577654</v>
      </c>
      <c r="G86" s="12">
        <v>5.7415993224912798</v>
      </c>
      <c r="H86" s="12">
        <v>5.6663644605621037</v>
      </c>
      <c r="I86" s="12">
        <v>0</v>
      </c>
      <c r="J86" s="12">
        <v>0</v>
      </c>
      <c r="K86" s="12">
        <v>5.4490716144236924</v>
      </c>
      <c r="L86" s="11" t="str">
        <f t="shared" si="8"/>
        <v>-1-5</v>
      </c>
      <c r="M86" s="18">
        <f t="shared" si="9"/>
        <v>1.1299999999999999</v>
      </c>
      <c r="N86" s="5" t="e">
        <f t="shared" si="10"/>
        <v>#DIV/0!</v>
      </c>
      <c r="O86" s="9"/>
      <c r="P86" s="8">
        <f t="shared" si="11"/>
        <v>2.2868506467497687</v>
      </c>
      <c r="Q86" s="7">
        <f t="shared" si="12"/>
        <v>2.8010419478298232</v>
      </c>
      <c r="R86" s="6">
        <f t="shared" si="13"/>
        <v>1.2248469097931074</v>
      </c>
      <c r="S86" s="5">
        <f t="shared" si="14"/>
        <v>1.3827842111894331</v>
      </c>
      <c r="T86" s="4">
        <v>18324</v>
      </c>
      <c r="U86" s="3">
        <v>1</v>
      </c>
      <c r="V86" s="3">
        <v>1</v>
      </c>
      <c r="W86" s="3">
        <v>1</v>
      </c>
      <c r="X86" s="3">
        <v>0</v>
      </c>
      <c r="Y86" s="3">
        <v>0</v>
      </c>
      <c r="Z86" s="3">
        <v>1</v>
      </c>
      <c r="AA86" s="3">
        <f t="shared" si="15"/>
        <v>1</v>
      </c>
    </row>
    <row r="87" spans="1:27" x14ac:dyDescent="0.25">
      <c r="A87" s="14">
        <v>85</v>
      </c>
      <c r="B87" s="14" t="s">
        <v>1</v>
      </c>
      <c r="C87" s="14"/>
      <c r="D87" s="14">
        <v>5</v>
      </c>
      <c r="E87" s="13" t="s">
        <v>334</v>
      </c>
      <c r="F87" s="12">
        <v>28.50830304326135</v>
      </c>
      <c r="G87" s="12">
        <v>0</v>
      </c>
      <c r="H87" s="12">
        <v>13.699568463593396</v>
      </c>
      <c r="I87" s="12">
        <v>0</v>
      </c>
      <c r="J87" s="12">
        <v>0</v>
      </c>
      <c r="K87" s="12">
        <v>12.939679527270375</v>
      </c>
      <c r="L87" s="11" t="str">
        <f t="shared" si="8"/>
        <v>-4-13</v>
      </c>
      <c r="M87" s="10">
        <f t="shared" si="9"/>
        <v>0.99</v>
      </c>
      <c r="N87" s="5" t="e">
        <f t="shared" si="10"/>
        <v>#DIV/0!</v>
      </c>
      <c r="O87" s="9"/>
      <c r="P87" s="8">
        <f t="shared" si="11"/>
        <v>4.6404672289361031</v>
      </c>
      <c r="Q87" s="7">
        <f t="shared" si="12"/>
        <v>8.3775447044665139</v>
      </c>
      <c r="R87" s="6">
        <f t="shared" si="13"/>
        <v>1.80532353557579</v>
      </c>
      <c r="S87" s="5">
        <f t="shared" si="14"/>
        <v>1.7884432512708404</v>
      </c>
      <c r="T87" s="4">
        <v>7711.5416666666661</v>
      </c>
      <c r="U87" s="3">
        <v>2</v>
      </c>
      <c r="V87" s="3">
        <v>0</v>
      </c>
      <c r="W87" s="3">
        <v>1</v>
      </c>
      <c r="X87" s="3">
        <v>0</v>
      </c>
      <c r="Y87" s="3">
        <v>0</v>
      </c>
      <c r="Z87" s="3">
        <v>1</v>
      </c>
      <c r="AA87" s="3">
        <f t="shared" si="15"/>
        <v>1</v>
      </c>
    </row>
    <row r="88" spans="1:27" x14ac:dyDescent="0.25">
      <c r="A88" s="14">
        <v>107</v>
      </c>
      <c r="B88" s="14" t="s">
        <v>1</v>
      </c>
      <c r="C88" s="14"/>
      <c r="D88" s="14">
        <v>5</v>
      </c>
      <c r="E88" s="13" t="s">
        <v>312</v>
      </c>
      <c r="F88" s="12">
        <v>5.0801956510350106</v>
      </c>
      <c r="G88" s="12">
        <v>4.3674116223062427</v>
      </c>
      <c r="H88" s="12">
        <v>6.1326178612495212</v>
      </c>
      <c r="I88" s="12">
        <v>3.6177432216304872</v>
      </c>
      <c r="J88" s="12">
        <v>2.3720325502166704</v>
      </c>
      <c r="K88" s="12">
        <v>5.2505024439144234</v>
      </c>
      <c r="L88" s="11" t="str">
        <f t="shared" si="8"/>
        <v>3-5</v>
      </c>
      <c r="M88" s="10">
        <f t="shared" si="9"/>
        <v>0.97</v>
      </c>
      <c r="N88" s="5">
        <f t="shared" si="10"/>
        <v>1.2135035387414153</v>
      </c>
      <c r="O88" s="9"/>
      <c r="P88" s="8">
        <f t="shared" si="11"/>
        <v>3.9029338744667572</v>
      </c>
      <c r="Q88" s="7">
        <f t="shared" si="12"/>
        <v>1.3850517594806153</v>
      </c>
      <c r="R88" s="6">
        <f t="shared" si="13"/>
        <v>0.3548745133863816</v>
      </c>
      <c r="S88" s="5">
        <f t="shared" si="14"/>
        <v>0.34527066375977977</v>
      </c>
      <c r="T88" s="4">
        <v>171064.79166666669</v>
      </c>
      <c r="U88" s="3">
        <v>8</v>
      </c>
      <c r="V88" s="3">
        <v>7</v>
      </c>
      <c r="W88" s="3">
        <v>10</v>
      </c>
      <c r="X88" s="3">
        <v>6</v>
      </c>
      <c r="Y88" s="3">
        <v>4</v>
      </c>
      <c r="Z88" s="3">
        <v>9</v>
      </c>
      <c r="AA88" s="3">
        <f t="shared" si="15"/>
        <v>5</v>
      </c>
    </row>
    <row r="89" spans="1:27" x14ac:dyDescent="0.25">
      <c r="A89" s="14">
        <v>253</v>
      </c>
      <c r="B89" s="14" t="s">
        <v>1</v>
      </c>
      <c r="C89" s="14"/>
      <c r="D89" s="14">
        <v>9</v>
      </c>
      <c r="E89" s="13" t="s">
        <v>166</v>
      </c>
      <c r="F89" s="12">
        <v>18.385732671446959</v>
      </c>
      <c r="G89" s="12">
        <v>0</v>
      </c>
      <c r="H89" s="12">
        <v>18.471484645578389</v>
      </c>
      <c r="I89" s="12">
        <v>18.534822297391223</v>
      </c>
      <c r="J89" s="12">
        <v>0</v>
      </c>
      <c r="K89" s="12">
        <v>18.648743152414632</v>
      </c>
      <c r="L89" s="11" t="str">
        <f t="shared" si="8"/>
        <v>1-19</v>
      </c>
      <c r="M89" s="10">
        <f t="shared" si="9"/>
        <v>0.95</v>
      </c>
      <c r="N89" s="5" t="e">
        <f t="shared" si="10"/>
        <v>#DIV/0!</v>
      </c>
      <c r="O89" s="9"/>
      <c r="P89" s="8">
        <f t="shared" si="11"/>
        <v>9.8626317198498032</v>
      </c>
      <c r="Q89" s="7">
        <f t="shared" si="12"/>
        <v>9.2257190674190763</v>
      </c>
      <c r="R89" s="6">
        <f t="shared" si="13"/>
        <v>0.93542163283367263</v>
      </c>
      <c r="S89" s="5">
        <f t="shared" si="14"/>
        <v>0.89084857694540687</v>
      </c>
      <c r="T89" s="4">
        <v>5363.5416666666642</v>
      </c>
      <c r="U89" s="3">
        <v>1</v>
      </c>
      <c r="V89" s="3">
        <v>0</v>
      </c>
      <c r="W89" s="3">
        <v>1</v>
      </c>
      <c r="X89" s="3">
        <v>1</v>
      </c>
      <c r="Y89" s="3">
        <v>0</v>
      </c>
      <c r="Z89" s="3">
        <v>1</v>
      </c>
      <c r="AA89" s="3">
        <f t="shared" si="15"/>
        <v>1</v>
      </c>
    </row>
    <row r="90" spans="1:27" x14ac:dyDescent="0.25">
      <c r="A90" s="14">
        <v>380</v>
      </c>
      <c r="B90" s="14" t="s">
        <v>1</v>
      </c>
      <c r="C90" s="14" t="s">
        <v>441</v>
      </c>
      <c r="D90" s="14">
        <v>13</v>
      </c>
      <c r="E90" s="13" t="s">
        <v>38</v>
      </c>
      <c r="F90" s="12">
        <v>12.572290671360323</v>
      </c>
      <c r="G90" s="12">
        <v>9.6476723650464837</v>
      </c>
      <c r="H90" s="12">
        <v>12.073549870620937</v>
      </c>
      <c r="I90" s="12">
        <v>5.6298064472543432</v>
      </c>
      <c r="J90" s="12">
        <v>10.398913891215805</v>
      </c>
      <c r="K90" s="12">
        <v>11.860883695139698</v>
      </c>
      <c r="L90" s="11" t="str">
        <f t="shared" si="8"/>
        <v>7-12</v>
      </c>
      <c r="M90" s="10">
        <f t="shared" si="9"/>
        <v>0.94</v>
      </c>
      <c r="N90" s="5">
        <f t="shared" si="10"/>
        <v>0.1405887017834479</v>
      </c>
      <c r="O90" s="9"/>
      <c r="P90" s="8">
        <f t="shared" si="11"/>
        <v>9.5068053505608319</v>
      </c>
      <c r="Q90" s="7">
        <f t="shared" si="12"/>
        <v>2.4940621457622059</v>
      </c>
      <c r="R90" s="6">
        <f t="shared" si="13"/>
        <v>0.26234492595507641</v>
      </c>
      <c r="S90" s="5">
        <f t="shared" si="14"/>
        <v>0.24762033698733432</v>
      </c>
      <c r="T90" s="4">
        <v>84588.750000000058</v>
      </c>
      <c r="U90" s="3">
        <v>12</v>
      </c>
      <c r="V90" s="3">
        <v>9</v>
      </c>
      <c r="W90" s="3">
        <v>11</v>
      </c>
      <c r="X90" s="3">
        <v>5</v>
      </c>
      <c r="Y90" s="3">
        <v>9</v>
      </c>
      <c r="Z90" s="3">
        <v>10</v>
      </c>
      <c r="AA90" s="3">
        <f t="shared" si="15"/>
        <v>1</v>
      </c>
    </row>
    <row r="91" spans="1:27" x14ac:dyDescent="0.25">
      <c r="A91" s="14">
        <v>391</v>
      </c>
      <c r="B91" s="14" t="s">
        <v>1</v>
      </c>
      <c r="C91" s="14" t="s">
        <v>441</v>
      </c>
      <c r="D91" s="14">
        <v>13</v>
      </c>
      <c r="E91" s="13" t="s">
        <v>27</v>
      </c>
      <c r="F91" s="12">
        <v>4.9786540208854539</v>
      </c>
      <c r="G91" s="12">
        <v>2.5069568051342475</v>
      </c>
      <c r="H91" s="12">
        <v>1.263783134814066</v>
      </c>
      <c r="I91" s="12">
        <v>2.5485579940300029</v>
      </c>
      <c r="J91" s="12">
        <v>3.8547033805748647</v>
      </c>
      <c r="K91" s="12">
        <v>3.8871705555468563</v>
      </c>
      <c r="L91" s="11" t="str">
        <f t="shared" si="8"/>
        <v>2-4</v>
      </c>
      <c r="M91" s="10">
        <f t="shared" si="9"/>
        <v>0.92</v>
      </c>
      <c r="N91" s="5">
        <f t="shared" si="10"/>
        <v>8.42274275515063E-3</v>
      </c>
      <c r="O91" s="9"/>
      <c r="P91" s="8">
        <f t="shared" si="11"/>
        <v>2.8834443943060322</v>
      </c>
      <c r="Q91" s="7">
        <f t="shared" si="12"/>
        <v>1.0865423038798596</v>
      </c>
      <c r="R91" s="6">
        <f t="shared" si="13"/>
        <v>0.37682096662778242</v>
      </c>
      <c r="S91" s="5">
        <f t="shared" si="14"/>
        <v>0.34809971131154555</v>
      </c>
      <c r="T91" s="4">
        <v>77258.833333333343</v>
      </c>
      <c r="U91" s="3">
        <v>4</v>
      </c>
      <c r="V91" s="3">
        <v>2</v>
      </c>
      <c r="W91" s="3">
        <v>1</v>
      </c>
      <c r="X91" s="3">
        <v>2</v>
      </c>
      <c r="Y91" s="3">
        <v>3</v>
      </c>
      <c r="Z91" s="3">
        <v>3</v>
      </c>
      <c r="AA91" s="3">
        <f t="shared" si="15"/>
        <v>0</v>
      </c>
    </row>
    <row r="92" spans="1:27" x14ac:dyDescent="0.25">
      <c r="A92" s="14">
        <v>320</v>
      </c>
      <c r="B92" s="14" t="s">
        <v>1</v>
      </c>
      <c r="C92" s="14"/>
      <c r="D92" s="14">
        <v>10</v>
      </c>
      <c r="E92" s="13" t="s">
        <v>99</v>
      </c>
      <c r="F92" s="12">
        <v>37.912296221407807</v>
      </c>
      <c r="G92" s="12">
        <v>25.622958170520789</v>
      </c>
      <c r="H92" s="12">
        <v>12.982797792924375</v>
      </c>
      <c r="I92" s="12">
        <v>26.353065190895016</v>
      </c>
      <c r="J92" s="12">
        <v>13.36809036829089</v>
      </c>
      <c r="K92" s="12">
        <v>27.129066534035662</v>
      </c>
      <c r="L92" s="11" t="str">
        <f t="shared" si="8"/>
        <v>12-28</v>
      </c>
      <c r="M92" s="10">
        <f t="shared" si="9"/>
        <v>0.91</v>
      </c>
      <c r="N92" s="5">
        <f t="shared" si="10"/>
        <v>1.0293898220785376</v>
      </c>
      <c r="O92" s="9"/>
      <c r="P92" s="8">
        <f t="shared" si="11"/>
        <v>20.023954569750469</v>
      </c>
      <c r="Q92" s="7">
        <f t="shared" si="12"/>
        <v>7.8023813557867214</v>
      </c>
      <c r="R92" s="6">
        <f t="shared" si="13"/>
        <v>0.38965237004550157</v>
      </c>
      <c r="S92" s="5">
        <f t="shared" si="14"/>
        <v>0.35483060748742673</v>
      </c>
      <c r="T92" s="4">
        <v>7386.4166666666688</v>
      </c>
      <c r="U92" s="3">
        <v>3</v>
      </c>
      <c r="V92" s="3">
        <v>2</v>
      </c>
      <c r="W92" s="3">
        <v>1</v>
      </c>
      <c r="X92" s="3">
        <v>2</v>
      </c>
      <c r="Y92" s="3">
        <v>1</v>
      </c>
      <c r="Z92" s="3">
        <v>2</v>
      </c>
      <c r="AA92" s="3">
        <f t="shared" si="15"/>
        <v>1</v>
      </c>
    </row>
    <row r="93" spans="1:27" x14ac:dyDescent="0.25">
      <c r="A93" s="14">
        <v>238</v>
      </c>
      <c r="B93" s="14" t="s">
        <v>1</v>
      </c>
      <c r="C93" s="14"/>
      <c r="D93" s="14">
        <v>8</v>
      </c>
      <c r="E93" s="13" t="s">
        <v>181</v>
      </c>
      <c r="F93" s="12">
        <v>6.3596037966834666</v>
      </c>
      <c r="G93" s="12">
        <v>19.176987614862163</v>
      </c>
      <c r="H93" s="12">
        <v>12.853057421034029</v>
      </c>
      <c r="I93" s="12">
        <v>0</v>
      </c>
      <c r="J93" s="12">
        <v>6.4918203064139188</v>
      </c>
      <c r="K93" s="12">
        <v>13.05000326250082</v>
      </c>
      <c r="L93" s="11" t="str">
        <f t="shared" si="8"/>
        <v>1-14</v>
      </c>
      <c r="M93" s="10">
        <f t="shared" si="9"/>
        <v>0.85</v>
      </c>
      <c r="N93" s="5">
        <f t="shared" si="10"/>
        <v>1.0102225025556262</v>
      </c>
      <c r="O93" s="9"/>
      <c r="P93" s="8">
        <f t="shared" si="11"/>
        <v>7.715456854771964</v>
      </c>
      <c r="Q93" s="7">
        <f t="shared" si="12"/>
        <v>6.2682058086997703</v>
      </c>
      <c r="R93" s="6">
        <f t="shared" si="13"/>
        <v>0.81242185999950511</v>
      </c>
      <c r="S93" s="5">
        <f t="shared" si="14"/>
        <v>0.69141030896044353</v>
      </c>
      <c r="T93" s="4">
        <v>15336.166666666662</v>
      </c>
      <c r="U93" s="3">
        <v>1</v>
      </c>
      <c r="V93" s="3">
        <v>3</v>
      </c>
      <c r="W93" s="3">
        <v>2</v>
      </c>
      <c r="X93" s="3">
        <v>0</v>
      </c>
      <c r="Y93" s="3">
        <v>1</v>
      </c>
      <c r="Z93" s="3">
        <v>2</v>
      </c>
      <c r="AA93" s="3">
        <f t="shared" si="15"/>
        <v>1</v>
      </c>
    </row>
    <row r="94" spans="1:27" x14ac:dyDescent="0.25">
      <c r="A94" s="14">
        <v>356</v>
      </c>
      <c r="B94" s="14" t="s">
        <v>1</v>
      </c>
      <c r="C94" s="14"/>
      <c r="D94" s="14">
        <v>12</v>
      </c>
      <c r="E94" s="13" t="s">
        <v>63</v>
      </c>
      <c r="F94" s="12">
        <v>4.765308553728854</v>
      </c>
      <c r="G94" s="12">
        <v>9.4587244910023891</v>
      </c>
      <c r="H94" s="12">
        <v>4.6967651030352844</v>
      </c>
      <c r="I94" s="12">
        <v>0</v>
      </c>
      <c r="J94" s="12">
        <v>23.149755770076627</v>
      </c>
      <c r="K94" s="12">
        <v>18.393059685478676</v>
      </c>
      <c r="L94" s="11" t="str">
        <f t="shared" si="8"/>
        <v>1-20</v>
      </c>
      <c r="M94" s="10">
        <f t="shared" si="9"/>
        <v>0.85</v>
      </c>
      <c r="N94" s="5">
        <f t="shared" si="10"/>
        <v>-0.2054750007663777</v>
      </c>
      <c r="O94" s="9"/>
      <c r="P94" s="8">
        <f t="shared" si="11"/>
        <v>10.234788779681507</v>
      </c>
      <c r="Q94" s="7">
        <f t="shared" si="12"/>
        <v>9.578149965783064</v>
      </c>
      <c r="R94" s="6">
        <f t="shared" si="13"/>
        <v>0.93584246553265205</v>
      </c>
      <c r="S94" s="5">
        <f t="shared" si="14"/>
        <v>0.79711179990282544</v>
      </c>
      <c r="T94" s="4">
        <v>21729.083333333336</v>
      </c>
      <c r="U94" s="3">
        <v>1</v>
      </c>
      <c r="V94" s="3">
        <v>2</v>
      </c>
      <c r="W94" s="3">
        <v>1</v>
      </c>
      <c r="X94" s="3">
        <v>0</v>
      </c>
      <c r="Y94" s="3">
        <v>5</v>
      </c>
      <c r="Z94" s="3">
        <v>4</v>
      </c>
      <c r="AA94" s="3">
        <f t="shared" si="15"/>
        <v>-1</v>
      </c>
    </row>
    <row r="95" spans="1:27" x14ac:dyDescent="0.25">
      <c r="A95" s="14">
        <v>74</v>
      </c>
      <c r="B95" s="14" t="s">
        <v>1</v>
      </c>
      <c r="C95" s="14"/>
      <c r="D95" s="14">
        <v>5</v>
      </c>
      <c r="E95" s="13" t="s">
        <v>345</v>
      </c>
      <c r="F95" s="12">
        <v>41.141681666238107</v>
      </c>
      <c r="G95" s="12">
        <v>20.010005002501252</v>
      </c>
      <c r="H95" s="12">
        <v>77.915753591429265</v>
      </c>
      <c r="I95" s="12">
        <v>37.941664690538296</v>
      </c>
      <c r="J95" s="12">
        <v>0</v>
      </c>
      <c r="K95" s="12">
        <v>54.123943831373872</v>
      </c>
      <c r="L95" s="11" t="str">
        <f t="shared" si="8"/>
        <v>3-59</v>
      </c>
      <c r="M95" s="10">
        <f t="shared" si="9"/>
        <v>0.82</v>
      </c>
      <c r="N95" s="5" t="e">
        <f t="shared" si="10"/>
        <v>#DIV/0!</v>
      </c>
      <c r="O95" s="9"/>
      <c r="P95" s="8">
        <f t="shared" si="11"/>
        <v>31.111707413845433</v>
      </c>
      <c r="Q95" s="7">
        <f t="shared" si="12"/>
        <v>28.219658808205995</v>
      </c>
      <c r="R95" s="6">
        <f t="shared" si="13"/>
        <v>0.9070430765123354</v>
      </c>
      <c r="S95" s="5">
        <f t="shared" si="14"/>
        <v>0.73966485064357024</v>
      </c>
      <c r="T95" s="4">
        <v>5526.3333333333312</v>
      </c>
      <c r="U95" s="3">
        <v>2</v>
      </c>
      <c r="V95" s="3">
        <v>1</v>
      </c>
      <c r="W95" s="3">
        <v>4</v>
      </c>
      <c r="X95" s="3">
        <v>2</v>
      </c>
      <c r="Y95" s="3">
        <v>0</v>
      </c>
      <c r="Z95" s="3">
        <v>3</v>
      </c>
      <c r="AA95" s="3">
        <f t="shared" si="15"/>
        <v>3</v>
      </c>
    </row>
    <row r="96" spans="1:27" x14ac:dyDescent="0.25">
      <c r="A96" s="14">
        <v>18</v>
      </c>
      <c r="B96" s="14" t="s">
        <v>1</v>
      </c>
      <c r="C96" s="14"/>
      <c r="D96" s="14">
        <v>1</v>
      </c>
      <c r="E96" s="13" t="s">
        <v>401</v>
      </c>
      <c r="F96" s="12">
        <v>6.0333645057166132</v>
      </c>
      <c r="G96" s="12">
        <v>11.643985153918928</v>
      </c>
      <c r="H96" s="12">
        <v>5.6233481414834392</v>
      </c>
      <c r="I96" s="12">
        <v>0</v>
      </c>
      <c r="J96" s="12">
        <v>10.533522936746195</v>
      </c>
      <c r="K96" s="12">
        <v>10.21172305807066</v>
      </c>
      <c r="L96" s="11" t="str">
        <f t="shared" si="8"/>
        <v>2-11</v>
      </c>
      <c r="M96" s="10">
        <f t="shared" si="9"/>
        <v>0.8</v>
      </c>
      <c r="N96" s="5">
        <f t="shared" si="10"/>
        <v>-3.0550071482061868E-2</v>
      </c>
      <c r="O96" s="9"/>
      <c r="P96" s="8">
        <f t="shared" si="11"/>
        <v>6.5905995947823843</v>
      </c>
      <c r="Q96" s="7">
        <f t="shared" si="12"/>
        <v>4.5141841844183439</v>
      </c>
      <c r="R96" s="6">
        <f t="shared" si="13"/>
        <v>0.68494286741256627</v>
      </c>
      <c r="S96" s="5">
        <f t="shared" si="14"/>
        <v>0.54943763631992304</v>
      </c>
      <c r="T96" s="4">
        <v>19509.833333333343</v>
      </c>
      <c r="U96" s="3">
        <v>1</v>
      </c>
      <c r="V96" s="3">
        <v>2</v>
      </c>
      <c r="W96" s="3">
        <v>1</v>
      </c>
      <c r="X96" s="3">
        <v>0</v>
      </c>
      <c r="Y96" s="3">
        <v>2</v>
      </c>
      <c r="Z96" s="3">
        <v>2</v>
      </c>
      <c r="AA96" s="3">
        <f t="shared" si="15"/>
        <v>0</v>
      </c>
    </row>
    <row r="97" spans="1:27" x14ac:dyDescent="0.25">
      <c r="A97" s="14">
        <v>239</v>
      </c>
      <c r="B97" s="14" t="s">
        <v>1</v>
      </c>
      <c r="C97" s="14"/>
      <c r="D97" s="14">
        <v>8</v>
      </c>
      <c r="E97" s="13" t="s">
        <v>180</v>
      </c>
      <c r="F97" s="12">
        <v>0</v>
      </c>
      <c r="G97" s="12">
        <v>19.868865487780649</v>
      </c>
      <c r="H97" s="12">
        <v>29.809961495466403</v>
      </c>
      <c r="I97" s="12">
        <v>9.93591335883551</v>
      </c>
      <c r="J97" s="12">
        <v>0</v>
      </c>
      <c r="K97" s="12">
        <v>19.867385203764883</v>
      </c>
      <c r="L97" s="11" t="str">
        <f t="shared" si="8"/>
        <v>0-23</v>
      </c>
      <c r="M97" s="10">
        <f t="shared" si="9"/>
        <v>0.76</v>
      </c>
      <c r="N97" s="5" t="e">
        <f t="shared" si="10"/>
        <v>#DIV/0!</v>
      </c>
      <c r="O97" s="9"/>
      <c r="P97" s="8">
        <f t="shared" si="11"/>
        <v>11.26075125982017</v>
      </c>
      <c r="Q97" s="7">
        <f t="shared" si="12"/>
        <v>11.396685944286995</v>
      </c>
      <c r="R97" s="6">
        <f t="shared" si="13"/>
        <v>1.0120715466784049</v>
      </c>
      <c r="S97" s="5">
        <f t="shared" si="14"/>
        <v>0.76430370810643034</v>
      </c>
      <c r="T97" s="4">
        <v>10067.249999999993</v>
      </c>
      <c r="U97" s="3">
        <v>0</v>
      </c>
      <c r="V97" s="3">
        <v>2</v>
      </c>
      <c r="W97" s="3">
        <v>3</v>
      </c>
      <c r="X97" s="3">
        <v>1</v>
      </c>
      <c r="Y97" s="3">
        <v>0</v>
      </c>
      <c r="Z97" s="3">
        <v>2</v>
      </c>
      <c r="AA97" s="3">
        <f t="shared" si="15"/>
        <v>2</v>
      </c>
    </row>
    <row r="98" spans="1:27" x14ac:dyDescent="0.25">
      <c r="A98" s="14">
        <v>260</v>
      </c>
      <c r="B98" s="14" t="s">
        <v>1</v>
      </c>
      <c r="C98" s="14"/>
      <c r="D98" s="14">
        <v>9</v>
      </c>
      <c r="E98" s="13" t="s">
        <v>159</v>
      </c>
      <c r="F98" s="12">
        <v>12.666846113653277</v>
      </c>
      <c r="G98" s="12">
        <v>25.329681637563919</v>
      </c>
      <c r="H98" s="12">
        <v>0</v>
      </c>
      <c r="I98" s="12">
        <v>0</v>
      </c>
      <c r="J98" s="12">
        <v>6.334927623451903</v>
      </c>
      <c r="K98" s="12">
        <v>12.673033105658771</v>
      </c>
      <c r="L98" s="11" t="str">
        <f t="shared" si="8"/>
        <v>-2-15</v>
      </c>
      <c r="M98" s="10">
        <f t="shared" si="9"/>
        <v>0.76</v>
      </c>
      <c r="N98" s="5">
        <f t="shared" si="10"/>
        <v>1.000501640893765</v>
      </c>
      <c r="O98" s="9"/>
      <c r="P98" s="8">
        <f t="shared" si="11"/>
        <v>6.3333898337360415</v>
      </c>
      <c r="Q98" s="7">
        <f t="shared" si="12"/>
        <v>8.3371204955846423</v>
      </c>
      <c r="R98" s="6">
        <f t="shared" si="13"/>
        <v>1.3163757031306262</v>
      </c>
      <c r="S98" s="5">
        <f t="shared" si="14"/>
        <v>1.0009873761683479</v>
      </c>
      <c r="T98" s="4">
        <v>15781.416666666668</v>
      </c>
      <c r="U98" s="3">
        <v>2</v>
      </c>
      <c r="V98" s="3">
        <v>4</v>
      </c>
      <c r="W98" s="3">
        <v>0</v>
      </c>
      <c r="X98" s="3">
        <v>0</v>
      </c>
      <c r="Y98" s="3">
        <v>1</v>
      </c>
      <c r="Z98" s="3">
        <v>2</v>
      </c>
      <c r="AA98" s="3">
        <f t="shared" si="15"/>
        <v>1</v>
      </c>
    </row>
    <row r="99" spans="1:27" x14ac:dyDescent="0.25">
      <c r="A99" s="14">
        <v>84</v>
      </c>
      <c r="B99" s="14" t="s">
        <v>1</v>
      </c>
      <c r="C99" s="14"/>
      <c r="D99" s="14">
        <v>5</v>
      </c>
      <c r="E99" s="13" t="s">
        <v>335</v>
      </c>
      <c r="F99" s="12">
        <v>0</v>
      </c>
      <c r="G99" s="12">
        <v>0</v>
      </c>
      <c r="H99" s="12">
        <v>20.48865440762178</v>
      </c>
      <c r="I99" s="12">
        <v>0</v>
      </c>
      <c r="J99" s="12">
        <v>0</v>
      </c>
      <c r="K99" s="12">
        <v>10.247520313574116</v>
      </c>
      <c r="L99" s="11" t="str">
        <f t="shared" si="8"/>
        <v>-4-12</v>
      </c>
      <c r="M99" s="10">
        <f t="shared" si="9"/>
        <v>0.75</v>
      </c>
      <c r="N99" s="5" t="e">
        <f t="shared" si="10"/>
        <v>#DIV/0!</v>
      </c>
      <c r="O99" s="9"/>
      <c r="P99" s="8">
        <f t="shared" si="11"/>
        <v>4.0977308815243561</v>
      </c>
      <c r="Q99" s="7">
        <f t="shared" si="12"/>
        <v>8.1954617630487121</v>
      </c>
      <c r="R99" s="6">
        <f t="shared" si="13"/>
        <v>2</v>
      </c>
      <c r="S99" s="5">
        <f t="shared" si="14"/>
        <v>1.5007792385238432</v>
      </c>
      <c r="T99" s="4">
        <v>9758.8333333333394</v>
      </c>
      <c r="U99" s="3">
        <v>0</v>
      </c>
      <c r="V99" s="3">
        <v>0</v>
      </c>
      <c r="W99" s="3">
        <v>2</v>
      </c>
      <c r="X99" s="3">
        <v>0</v>
      </c>
      <c r="Y99" s="3">
        <v>0</v>
      </c>
      <c r="Z99" s="3">
        <v>1</v>
      </c>
      <c r="AA99" s="3">
        <f t="shared" si="15"/>
        <v>1</v>
      </c>
    </row>
    <row r="100" spans="1:27" x14ac:dyDescent="0.25">
      <c r="A100" s="14">
        <v>199</v>
      </c>
      <c r="B100" s="14" t="s">
        <v>1</v>
      </c>
      <c r="C100" s="14"/>
      <c r="D100" s="14">
        <v>8</v>
      </c>
      <c r="E100" s="13" t="s">
        <v>220</v>
      </c>
      <c r="F100" s="12">
        <v>0</v>
      </c>
      <c r="G100" s="12">
        <v>14.205386208937556</v>
      </c>
      <c r="H100" s="12">
        <v>4.6671722769966753</v>
      </c>
      <c r="I100" s="12">
        <v>4.6006095807694525</v>
      </c>
      <c r="J100" s="12">
        <v>6.8046112582293263</v>
      </c>
      <c r="K100" s="12">
        <v>8.9481037942756316</v>
      </c>
      <c r="L100" s="11" t="str">
        <f t="shared" si="8"/>
        <v>3-10</v>
      </c>
      <c r="M100" s="10">
        <f t="shared" si="9"/>
        <v>0.75</v>
      </c>
      <c r="N100" s="5">
        <f t="shared" si="10"/>
        <v>0.315005876853585</v>
      </c>
      <c r="O100" s="9"/>
      <c r="P100" s="8">
        <f t="shared" si="11"/>
        <v>6.3225189242059718</v>
      </c>
      <c r="Q100" s="7">
        <f t="shared" si="12"/>
        <v>3.5165883903985047</v>
      </c>
      <c r="R100" s="6">
        <f t="shared" si="13"/>
        <v>0.55620053218585563</v>
      </c>
      <c r="S100" s="5">
        <f t="shared" si="14"/>
        <v>0.41527513029933716</v>
      </c>
      <c r="T100" s="4">
        <v>44624.95833333335</v>
      </c>
      <c r="U100" s="3">
        <v>0</v>
      </c>
      <c r="V100" s="3">
        <v>6</v>
      </c>
      <c r="W100" s="3">
        <v>2</v>
      </c>
      <c r="X100" s="3">
        <v>2</v>
      </c>
      <c r="Y100" s="3">
        <v>3</v>
      </c>
      <c r="Z100" s="3">
        <v>4</v>
      </c>
      <c r="AA100" s="3">
        <f t="shared" si="15"/>
        <v>1</v>
      </c>
    </row>
    <row r="101" spans="1:27" x14ac:dyDescent="0.25">
      <c r="A101" s="14">
        <v>162</v>
      </c>
      <c r="B101" s="14" t="s">
        <v>1</v>
      </c>
      <c r="C101" s="14"/>
      <c r="D101" s="14">
        <v>7</v>
      </c>
      <c r="E101" s="13" t="s">
        <v>257</v>
      </c>
      <c r="F101" s="12">
        <v>10.417480532333256</v>
      </c>
      <c r="G101" s="12">
        <v>10.429431856699606</v>
      </c>
      <c r="H101" s="12">
        <v>10.444409629745678</v>
      </c>
      <c r="I101" s="12">
        <v>10.466272437071536</v>
      </c>
      <c r="J101" s="12">
        <v>0</v>
      </c>
      <c r="K101" s="12">
        <v>10.51372698479453</v>
      </c>
      <c r="L101" s="11" t="str">
        <f t="shared" si="8"/>
        <v>2-12</v>
      </c>
      <c r="M101" s="10">
        <f t="shared" si="9"/>
        <v>0.72</v>
      </c>
      <c r="N101" s="5" t="e">
        <f t="shared" si="10"/>
        <v>#DIV/0!</v>
      </c>
      <c r="O101" s="9"/>
      <c r="P101" s="8">
        <f t="shared" si="11"/>
        <v>6.9649775255503767</v>
      </c>
      <c r="Q101" s="7">
        <f t="shared" si="12"/>
        <v>4.9250030918912939</v>
      </c>
      <c r="R101" s="6">
        <f t="shared" si="13"/>
        <v>0.70710968898670168</v>
      </c>
      <c r="S101" s="5">
        <f t="shared" si="14"/>
        <v>0.50951341138229</v>
      </c>
      <c r="T101" s="4">
        <v>9511.8749999999927</v>
      </c>
      <c r="U101" s="3">
        <v>1</v>
      </c>
      <c r="V101" s="3">
        <v>1</v>
      </c>
      <c r="W101" s="3">
        <v>1</v>
      </c>
      <c r="X101" s="3">
        <v>1</v>
      </c>
      <c r="Y101" s="3">
        <v>0</v>
      </c>
      <c r="Z101" s="3">
        <v>1</v>
      </c>
      <c r="AA101" s="3">
        <f t="shared" si="15"/>
        <v>1</v>
      </c>
    </row>
    <row r="102" spans="1:27" x14ac:dyDescent="0.25">
      <c r="A102" s="14">
        <v>247</v>
      </c>
      <c r="B102" s="14" t="s">
        <v>1</v>
      </c>
      <c r="C102" s="14"/>
      <c r="D102" s="14">
        <v>9</v>
      </c>
      <c r="E102" s="13" t="s">
        <v>172</v>
      </c>
      <c r="F102" s="12">
        <v>26.352197114434414</v>
      </c>
      <c r="G102" s="12">
        <v>39.233636304191457</v>
      </c>
      <c r="H102" s="12">
        <v>25.969810095763677</v>
      </c>
      <c r="I102" s="12">
        <v>12.882862572063512</v>
      </c>
      <c r="J102" s="12">
        <v>0</v>
      </c>
      <c r="K102" s="12">
        <v>25.407714417289959</v>
      </c>
      <c r="L102" s="11" t="str">
        <f t="shared" si="8"/>
        <v>2-29</v>
      </c>
      <c r="M102" s="10">
        <f t="shared" si="9"/>
        <v>0.72</v>
      </c>
      <c r="N102" s="5" t="e">
        <f t="shared" si="10"/>
        <v>#DIV/0!</v>
      </c>
      <c r="O102" s="9"/>
      <c r="P102" s="8">
        <f t="shared" si="11"/>
        <v>15.617356686557494</v>
      </c>
      <c r="Q102" s="7">
        <f t="shared" si="12"/>
        <v>13.666584507141257</v>
      </c>
      <c r="R102" s="6">
        <f t="shared" si="13"/>
        <v>0.87508947777985069</v>
      </c>
      <c r="S102" s="5">
        <f t="shared" si="14"/>
        <v>0.62688955162043725</v>
      </c>
      <c r="T102" s="4">
        <v>7863.9999999999964</v>
      </c>
      <c r="U102" s="3">
        <v>2</v>
      </c>
      <c r="V102" s="3">
        <v>3</v>
      </c>
      <c r="W102" s="3">
        <v>2</v>
      </c>
      <c r="X102" s="3">
        <v>1</v>
      </c>
      <c r="Y102" s="3">
        <v>0</v>
      </c>
      <c r="Z102" s="3">
        <v>2</v>
      </c>
      <c r="AA102" s="3">
        <f t="shared" si="15"/>
        <v>2</v>
      </c>
    </row>
    <row r="103" spans="1:27" x14ac:dyDescent="0.25">
      <c r="A103" s="14">
        <v>70</v>
      </c>
      <c r="B103" s="14" t="s">
        <v>1</v>
      </c>
      <c r="C103" s="14"/>
      <c r="D103" s="14">
        <v>5</v>
      </c>
      <c r="E103" s="13" t="s">
        <v>349</v>
      </c>
      <c r="F103" s="12">
        <v>12.57051271978756</v>
      </c>
      <c r="G103" s="12">
        <v>30.870390664793867</v>
      </c>
      <c r="H103" s="12">
        <v>0</v>
      </c>
      <c r="I103" s="12">
        <v>29.817368617219529</v>
      </c>
      <c r="J103" s="12">
        <v>0</v>
      </c>
      <c r="K103" s="12">
        <v>23.070545402112415</v>
      </c>
      <c r="L103" s="11" t="str">
        <f t="shared" si="8"/>
        <v>-2-27</v>
      </c>
      <c r="M103" s="10">
        <f t="shared" si="9"/>
        <v>0.7</v>
      </c>
      <c r="N103" s="5" t="e">
        <f t="shared" si="10"/>
        <v>#DIV/0!</v>
      </c>
      <c r="O103" s="9"/>
      <c r="P103" s="8">
        <f t="shared" si="11"/>
        <v>12.905384567883562</v>
      </c>
      <c r="Q103" s="7">
        <f t="shared" si="12"/>
        <v>14.426936500815435</v>
      </c>
      <c r="R103" s="6">
        <f t="shared" si="13"/>
        <v>1.1179005495673813</v>
      </c>
      <c r="S103" s="5">
        <f t="shared" si="14"/>
        <v>0.7876681846061333</v>
      </c>
      <c r="T103" s="4">
        <v>17302.374999999985</v>
      </c>
      <c r="U103" s="3">
        <v>2</v>
      </c>
      <c r="V103" s="3">
        <v>5</v>
      </c>
      <c r="W103" s="3">
        <v>0</v>
      </c>
      <c r="X103" s="3">
        <v>5</v>
      </c>
      <c r="Y103" s="3">
        <v>0</v>
      </c>
      <c r="Z103" s="3">
        <v>4</v>
      </c>
      <c r="AA103" s="3">
        <f t="shared" si="15"/>
        <v>4</v>
      </c>
    </row>
    <row r="104" spans="1:27" x14ac:dyDescent="0.25">
      <c r="A104" s="14">
        <v>374</v>
      </c>
      <c r="B104" s="14" t="s">
        <v>1</v>
      </c>
      <c r="C104" s="14" t="s">
        <v>441</v>
      </c>
      <c r="D104" s="14">
        <v>13</v>
      </c>
      <c r="E104" s="13" t="s">
        <v>44</v>
      </c>
      <c r="F104" s="12">
        <v>7.5677132971817365</v>
      </c>
      <c r="G104" s="12">
        <v>0.91868490256198254</v>
      </c>
      <c r="H104" s="12">
        <v>8.9264992055415711</v>
      </c>
      <c r="I104" s="12">
        <v>1.7364464924866132</v>
      </c>
      <c r="J104" s="12">
        <v>2.5360703167763163</v>
      </c>
      <c r="K104" s="12">
        <v>5.7646796021959279</v>
      </c>
      <c r="L104" s="11" t="str">
        <f t="shared" si="8"/>
        <v>1-7</v>
      </c>
      <c r="M104" s="10">
        <f t="shared" si="9"/>
        <v>0.68</v>
      </c>
      <c r="N104" s="5">
        <f t="shared" si="10"/>
        <v>1.273075617841545</v>
      </c>
      <c r="O104" s="9"/>
      <c r="P104" s="8">
        <f t="shared" si="11"/>
        <v>3.7207145515172297</v>
      </c>
      <c r="Q104" s="7">
        <f t="shared" si="12"/>
        <v>2.9952062809707534</v>
      </c>
      <c r="R104" s="6">
        <f t="shared" si="13"/>
        <v>0.80500834974007096</v>
      </c>
      <c r="S104" s="5">
        <f t="shared" si="14"/>
        <v>0.54934744989916307</v>
      </c>
      <c r="T104" s="4">
        <v>121028.37500000006</v>
      </c>
      <c r="U104" s="3">
        <v>8</v>
      </c>
      <c r="V104" s="3">
        <v>1</v>
      </c>
      <c r="W104" s="3">
        <v>10</v>
      </c>
      <c r="X104" s="3">
        <v>2</v>
      </c>
      <c r="Y104" s="3">
        <v>3</v>
      </c>
      <c r="Z104" s="3">
        <v>7</v>
      </c>
      <c r="AA104" s="3">
        <f t="shared" si="15"/>
        <v>4</v>
      </c>
    </row>
    <row r="105" spans="1:27" x14ac:dyDescent="0.25">
      <c r="A105" s="14">
        <v>313</v>
      </c>
      <c r="B105" s="14" t="s">
        <v>1</v>
      </c>
      <c r="C105" s="14"/>
      <c r="D105" s="14">
        <v>10</v>
      </c>
      <c r="E105" s="13" t="s">
        <v>106</v>
      </c>
      <c r="F105" s="12">
        <v>0</v>
      </c>
      <c r="G105" s="12">
        <v>22.220987722904283</v>
      </c>
      <c r="H105" s="12">
        <v>0</v>
      </c>
      <c r="I105" s="12">
        <v>11.202599002968689</v>
      </c>
      <c r="J105" s="12">
        <v>0</v>
      </c>
      <c r="K105" s="12">
        <v>11.270727572426159</v>
      </c>
      <c r="L105" s="11" t="str">
        <f t="shared" si="8"/>
        <v>-2-14</v>
      </c>
      <c r="M105" s="10">
        <f t="shared" si="9"/>
        <v>0.67</v>
      </c>
      <c r="N105" s="5" t="e">
        <f t="shared" si="10"/>
        <v>#DIV/0!</v>
      </c>
      <c r="O105" s="9"/>
      <c r="P105" s="8">
        <f t="shared" si="11"/>
        <v>5.9501580971788881</v>
      </c>
      <c r="Q105" s="7">
        <f t="shared" si="12"/>
        <v>7.9936298293363315</v>
      </c>
      <c r="R105" s="6">
        <f t="shared" si="13"/>
        <v>1.343431501950562</v>
      </c>
      <c r="S105" s="5">
        <f t="shared" si="14"/>
        <v>0.89418959771335815</v>
      </c>
      <c r="T105" s="4">
        <v>8876.7916666666715</v>
      </c>
      <c r="U105" s="3">
        <v>0</v>
      </c>
      <c r="V105" s="3">
        <v>2</v>
      </c>
      <c r="W105" s="3">
        <v>0</v>
      </c>
      <c r="X105" s="3">
        <v>1</v>
      </c>
      <c r="Y105" s="3">
        <v>0</v>
      </c>
      <c r="Z105" s="3">
        <v>1</v>
      </c>
      <c r="AA105" s="3">
        <f t="shared" si="15"/>
        <v>1</v>
      </c>
    </row>
    <row r="106" spans="1:27" x14ac:dyDescent="0.25">
      <c r="A106" s="14">
        <v>258</v>
      </c>
      <c r="B106" s="14" t="s">
        <v>1</v>
      </c>
      <c r="C106" s="14"/>
      <c r="D106" s="14">
        <v>9</v>
      </c>
      <c r="E106" s="13" t="s">
        <v>161</v>
      </c>
      <c r="F106" s="12">
        <v>13.011091955892397</v>
      </c>
      <c r="G106" s="12">
        <v>18.826777953843017</v>
      </c>
      <c r="H106" s="12">
        <v>12.105987924277045</v>
      </c>
      <c r="I106" s="12">
        <v>2.9232287061058937</v>
      </c>
      <c r="J106" s="12">
        <v>11.305423070128953</v>
      </c>
      <c r="K106" s="12">
        <v>13.678315652210596</v>
      </c>
      <c r="L106" s="11" t="str">
        <f t="shared" si="8"/>
        <v>5-15</v>
      </c>
      <c r="M106" s="10">
        <f t="shared" si="9"/>
        <v>0.66</v>
      </c>
      <c r="N106" s="5">
        <f t="shared" si="10"/>
        <v>0.20988976417444039</v>
      </c>
      <c r="O106" s="9"/>
      <c r="P106" s="8">
        <f t="shared" si="11"/>
        <v>10.346842787431861</v>
      </c>
      <c r="Q106" s="7">
        <f t="shared" si="12"/>
        <v>5.067775082011809</v>
      </c>
      <c r="R106" s="6">
        <f t="shared" si="13"/>
        <v>0.4897895122333889</v>
      </c>
      <c r="S106" s="5">
        <f t="shared" si="14"/>
        <v>0.32197965439519588</v>
      </c>
      <c r="T106" s="4">
        <v>36408.208333333307</v>
      </c>
      <c r="U106" s="3">
        <v>4</v>
      </c>
      <c r="V106" s="3">
        <v>6</v>
      </c>
      <c r="W106" s="3">
        <v>4</v>
      </c>
      <c r="X106" s="3">
        <v>1</v>
      </c>
      <c r="Y106" s="3">
        <v>4</v>
      </c>
      <c r="Z106" s="3">
        <v>5</v>
      </c>
      <c r="AA106" s="3">
        <f t="shared" si="15"/>
        <v>1</v>
      </c>
    </row>
    <row r="107" spans="1:27" x14ac:dyDescent="0.25">
      <c r="A107" s="14">
        <v>251</v>
      </c>
      <c r="B107" s="14" t="s">
        <v>1</v>
      </c>
      <c r="C107" s="14"/>
      <c r="D107" s="14">
        <v>9</v>
      </c>
      <c r="E107" s="13" t="s">
        <v>168</v>
      </c>
      <c r="F107" s="12">
        <v>8.4166228300894268</v>
      </c>
      <c r="G107" s="12">
        <v>27.875535732952365</v>
      </c>
      <c r="H107" s="12">
        <v>5.5401662049861491</v>
      </c>
      <c r="I107" s="12">
        <v>0</v>
      </c>
      <c r="J107" s="12">
        <v>8.2097312681298238</v>
      </c>
      <c r="K107" s="12">
        <v>13.599629183444272</v>
      </c>
      <c r="L107" s="11" t="str">
        <f t="shared" si="8"/>
        <v>0-17</v>
      </c>
      <c r="M107" s="10">
        <f t="shared" si="9"/>
        <v>0.65</v>
      </c>
      <c r="N107" s="5">
        <f t="shared" si="10"/>
        <v>0.65652549873806842</v>
      </c>
      <c r="O107" s="9"/>
      <c r="P107" s="8">
        <f t="shared" si="11"/>
        <v>8.122456616773448</v>
      </c>
      <c r="Q107" s="7">
        <f t="shared" si="12"/>
        <v>8.4237551582923089</v>
      </c>
      <c r="R107" s="6">
        <f t="shared" si="13"/>
        <v>1.0370945091780064</v>
      </c>
      <c r="S107" s="5">
        <f t="shared" si="14"/>
        <v>0.67432463170810597</v>
      </c>
      <c r="T107" s="4">
        <v>36737.833333333314</v>
      </c>
      <c r="U107" s="3">
        <v>3</v>
      </c>
      <c r="V107" s="3">
        <v>10</v>
      </c>
      <c r="W107" s="3">
        <v>2</v>
      </c>
      <c r="X107" s="3">
        <v>0</v>
      </c>
      <c r="Y107" s="3">
        <v>3</v>
      </c>
      <c r="Z107" s="3">
        <v>5</v>
      </c>
      <c r="AA107" s="3">
        <f t="shared" si="15"/>
        <v>2</v>
      </c>
    </row>
    <row r="108" spans="1:27" x14ac:dyDescent="0.25">
      <c r="A108" s="14">
        <v>125</v>
      </c>
      <c r="B108" s="14" t="s">
        <v>1</v>
      </c>
      <c r="C108" s="14"/>
      <c r="D108" s="14">
        <v>6</v>
      </c>
      <c r="E108" s="13" t="s">
        <v>294</v>
      </c>
      <c r="F108" s="12">
        <v>5.2244556770241504</v>
      </c>
      <c r="G108" s="12">
        <v>10.401633056389853</v>
      </c>
      <c r="H108" s="12">
        <v>5.1771222965714507</v>
      </c>
      <c r="I108" s="12">
        <v>0</v>
      </c>
      <c r="J108" s="12">
        <v>0</v>
      </c>
      <c r="K108" s="12">
        <v>5.1066220120941859</v>
      </c>
      <c r="L108" s="11" t="str">
        <f t="shared" si="8"/>
        <v>-1-7</v>
      </c>
      <c r="M108" s="10">
        <f t="shared" si="9"/>
        <v>0.63</v>
      </c>
      <c r="N108" s="5" t="e">
        <f t="shared" si="10"/>
        <v>#DIV/0!</v>
      </c>
      <c r="O108" s="9"/>
      <c r="P108" s="22">
        <f t="shared" si="11"/>
        <v>2.770605911967881</v>
      </c>
      <c r="Q108" s="7">
        <f t="shared" si="12"/>
        <v>3.7322630010067201</v>
      </c>
      <c r="R108" s="6">
        <f t="shared" si="13"/>
        <v>1.3470927008727134</v>
      </c>
      <c r="S108" s="5">
        <f t="shared" si="14"/>
        <v>0.84314268226876787</v>
      </c>
      <c r="T108" s="4">
        <v>19570.916666666653</v>
      </c>
      <c r="U108" s="3">
        <v>1</v>
      </c>
      <c r="V108" s="3">
        <v>2</v>
      </c>
      <c r="W108" s="3">
        <v>1</v>
      </c>
      <c r="X108" s="3">
        <v>0</v>
      </c>
      <c r="Y108" s="3">
        <v>0</v>
      </c>
      <c r="Z108" s="3">
        <v>1</v>
      </c>
      <c r="AA108" s="3">
        <f t="shared" si="15"/>
        <v>1</v>
      </c>
    </row>
    <row r="109" spans="1:27" x14ac:dyDescent="0.25">
      <c r="A109" s="14">
        <v>156</v>
      </c>
      <c r="B109" s="14" t="s">
        <v>1</v>
      </c>
      <c r="C109" s="14"/>
      <c r="D109" s="14">
        <v>7</v>
      </c>
      <c r="E109" s="13" t="s">
        <v>263</v>
      </c>
      <c r="F109" s="12">
        <v>0</v>
      </c>
      <c r="G109" s="12">
        <v>21.927420239008882</v>
      </c>
      <c r="H109" s="12">
        <v>0</v>
      </c>
      <c r="I109" s="12">
        <v>10.830129420046569</v>
      </c>
      <c r="J109" s="12">
        <v>0</v>
      </c>
      <c r="K109" s="12">
        <v>10.710317159266879</v>
      </c>
      <c r="L109" s="11" t="str">
        <f t="shared" si="8"/>
        <v>-2-14</v>
      </c>
      <c r="M109" s="10">
        <f t="shared" si="9"/>
        <v>0.62</v>
      </c>
      <c r="N109" s="5" t="e">
        <f t="shared" si="10"/>
        <v>#DIV/0!</v>
      </c>
      <c r="O109" s="9"/>
      <c r="P109" s="8">
        <f t="shared" si="11"/>
        <v>5.8116905438802693</v>
      </c>
      <c r="Q109" s="7">
        <f t="shared" si="12"/>
        <v>7.8492212990785077</v>
      </c>
      <c r="R109" s="6">
        <f t="shared" si="13"/>
        <v>1.3505917494770545</v>
      </c>
      <c r="S109" s="5">
        <f t="shared" si="14"/>
        <v>0.8428918536526141</v>
      </c>
      <c r="T109" s="4">
        <v>9331.0416666666679</v>
      </c>
      <c r="U109" s="3">
        <v>0</v>
      </c>
      <c r="V109" s="3">
        <v>2</v>
      </c>
      <c r="W109" s="3">
        <v>0</v>
      </c>
      <c r="X109" s="3">
        <v>1</v>
      </c>
      <c r="Y109" s="3">
        <v>0</v>
      </c>
      <c r="Z109" s="3">
        <v>1</v>
      </c>
      <c r="AA109" s="3">
        <f t="shared" si="15"/>
        <v>1</v>
      </c>
    </row>
    <row r="110" spans="1:27" x14ac:dyDescent="0.25">
      <c r="A110" s="14">
        <v>110</v>
      </c>
      <c r="B110" s="14" t="s">
        <v>1</v>
      </c>
      <c r="C110" s="14"/>
      <c r="D110" s="14">
        <v>5</v>
      </c>
      <c r="E110" s="13" t="s">
        <v>309</v>
      </c>
      <c r="F110" s="12">
        <v>6.2799277808305201</v>
      </c>
      <c r="G110" s="12">
        <v>12.447293491621414</v>
      </c>
      <c r="H110" s="12">
        <v>6.1698878622881024</v>
      </c>
      <c r="I110" s="12">
        <v>0</v>
      </c>
      <c r="J110" s="12">
        <v>0</v>
      </c>
      <c r="K110" s="12">
        <v>6.0094799546284197</v>
      </c>
      <c r="L110" s="11" t="str">
        <f t="shared" si="8"/>
        <v>-1-8</v>
      </c>
      <c r="M110" s="10">
        <f t="shared" si="9"/>
        <v>0.6</v>
      </c>
      <c r="N110" s="5" t="e">
        <f t="shared" si="10"/>
        <v>#DIV/0!</v>
      </c>
      <c r="O110" s="9"/>
      <c r="P110" s="24">
        <f t="shared" si="11"/>
        <v>3.312278556729177</v>
      </c>
      <c r="Q110" s="7">
        <f t="shared" si="12"/>
        <v>4.4642463612176835</v>
      </c>
      <c r="R110" s="6">
        <f t="shared" si="13"/>
        <v>1.3477871153524166</v>
      </c>
      <c r="S110" s="5">
        <f t="shared" si="14"/>
        <v>0.81430391547825809</v>
      </c>
      <c r="T110" s="4">
        <v>16623.625000000018</v>
      </c>
      <c r="U110" s="3">
        <v>1</v>
      </c>
      <c r="V110" s="3">
        <v>2</v>
      </c>
      <c r="W110" s="3">
        <v>1</v>
      </c>
      <c r="X110" s="3">
        <v>0</v>
      </c>
      <c r="Y110" s="3">
        <v>0</v>
      </c>
      <c r="Z110" s="3">
        <v>1</v>
      </c>
      <c r="AA110" s="3">
        <f t="shared" si="15"/>
        <v>1</v>
      </c>
    </row>
    <row r="111" spans="1:27" x14ac:dyDescent="0.25">
      <c r="A111" s="14">
        <v>244</v>
      </c>
      <c r="B111" s="14" t="s">
        <v>1</v>
      </c>
      <c r="C111" s="14" t="s">
        <v>442</v>
      </c>
      <c r="D111" s="14">
        <v>9</v>
      </c>
      <c r="E111" s="13" t="s">
        <v>175</v>
      </c>
      <c r="F111" s="12">
        <v>9.9120061652678348</v>
      </c>
      <c r="G111" s="12">
        <v>10.713520462824084</v>
      </c>
      <c r="H111" s="12">
        <v>7.9785854765808573</v>
      </c>
      <c r="I111" s="12">
        <v>9.1012299998509292</v>
      </c>
      <c r="J111" s="12">
        <v>8.3341628912137082</v>
      </c>
      <c r="K111" s="12">
        <v>9.4138249104484633</v>
      </c>
      <c r="L111" s="11" t="str">
        <f t="shared" si="8"/>
        <v>8-10</v>
      </c>
      <c r="M111" s="10">
        <f t="shared" si="9"/>
        <v>0.59</v>
      </c>
      <c r="N111" s="5">
        <f t="shared" si="10"/>
        <v>0.12954654634516308</v>
      </c>
      <c r="O111" s="9"/>
      <c r="P111" s="8">
        <f t="shared" si="11"/>
        <v>8.8900358650753901</v>
      </c>
      <c r="Q111" s="7">
        <f t="shared" si="12"/>
        <v>0.89107525116542485</v>
      </c>
      <c r="R111" s="6">
        <f t="shared" si="13"/>
        <v>0.10023303220474333</v>
      </c>
      <c r="S111" s="5">
        <f t="shared" si="14"/>
        <v>5.8918665045074176E-2</v>
      </c>
      <c r="T111" s="4">
        <v>328637.79166666651</v>
      </c>
      <c r="U111" s="3">
        <v>30</v>
      </c>
      <c r="V111" s="3">
        <v>33</v>
      </c>
      <c r="W111" s="3">
        <v>25</v>
      </c>
      <c r="X111" s="3">
        <v>29</v>
      </c>
      <c r="Y111" s="3">
        <v>27</v>
      </c>
      <c r="Z111" s="3">
        <v>31</v>
      </c>
      <c r="AA111" s="3">
        <f t="shared" si="15"/>
        <v>4</v>
      </c>
    </row>
    <row r="112" spans="1:27" x14ac:dyDescent="0.25">
      <c r="A112" s="14">
        <v>97</v>
      </c>
      <c r="B112" s="14" t="s">
        <v>1</v>
      </c>
      <c r="C112" s="14"/>
      <c r="D112" s="14">
        <v>5</v>
      </c>
      <c r="E112" s="13" t="s">
        <v>322</v>
      </c>
      <c r="F112" s="12">
        <v>18.560623636954201</v>
      </c>
      <c r="G112" s="12">
        <v>17.78845084828675</v>
      </c>
      <c r="H112" s="12">
        <v>8.520064752492118</v>
      </c>
      <c r="I112" s="12">
        <v>32.696434045161951</v>
      </c>
      <c r="J112" s="12">
        <v>7.8591637849732781</v>
      </c>
      <c r="K112" s="12">
        <v>22.702620891456249</v>
      </c>
      <c r="L112" s="11" t="str">
        <f t="shared" si="8"/>
        <v>6-27</v>
      </c>
      <c r="M112" s="10">
        <f t="shared" si="9"/>
        <v>0.57999999999999996</v>
      </c>
      <c r="N112" s="5">
        <f t="shared" si="10"/>
        <v>1.8886814822288933</v>
      </c>
      <c r="O112" s="9"/>
      <c r="P112" s="8">
        <f t="shared" si="11"/>
        <v>16.651951646434547</v>
      </c>
      <c r="Q112" s="7">
        <f t="shared" si="12"/>
        <v>10.395115188273868</v>
      </c>
      <c r="R112" s="6">
        <f t="shared" si="13"/>
        <v>0.62425806950380081</v>
      </c>
      <c r="S112" s="5">
        <f t="shared" si="14"/>
        <v>0.3633609665397538</v>
      </c>
      <c r="T112" s="4">
        <v>13152.33333333333</v>
      </c>
      <c r="U112" s="3">
        <v>2</v>
      </c>
      <c r="V112" s="3">
        <v>2</v>
      </c>
      <c r="W112" s="3">
        <v>1</v>
      </c>
      <c r="X112" s="3">
        <v>4</v>
      </c>
      <c r="Y112" s="3">
        <v>1</v>
      </c>
      <c r="Z112" s="3">
        <v>3</v>
      </c>
      <c r="AA112" s="3">
        <f t="shared" si="15"/>
        <v>2</v>
      </c>
    </row>
    <row r="113" spans="1:27" x14ac:dyDescent="0.25">
      <c r="A113" s="14">
        <v>176</v>
      </c>
      <c r="B113" s="14" t="s">
        <v>1</v>
      </c>
      <c r="C113" s="14"/>
      <c r="D113" s="14">
        <v>7</v>
      </c>
      <c r="E113" s="13" t="s">
        <v>243</v>
      </c>
      <c r="F113" s="12">
        <v>16.199578810950914</v>
      </c>
      <c r="G113" s="12">
        <v>10.77542663954851</v>
      </c>
      <c r="H113" s="12">
        <v>16.126431220770844</v>
      </c>
      <c r="I113" s="12">
        <v>5.363655867839519</v>
      </c>
      <c r="J113" s="12">
        <v>0</v>
      </c>
      <c r="K113" s="12">
        <v>10.67914940574984</v>
      </c>
      <c r="L113" s="11" t="str">
        <f t="shared" si="8"/>
        <v>1-14</v>
      </c>
      <c r="M113" s="10">
        <f t="shared" si="9"/>
        <v>0.55000000000000004</v>
      </c>
      <c r="N113" s="5" t="e">
        <f t="shared" si="10"/>
        <v>#DIV/0!</v>
      </c>
      <c r="O113" s="9"/>
      <c r="P113" s="22">
        <f t="shared" si="11"/>
        <v>7.1722899482479034</v>
      </c>
      <c r="Q113" s="7">
        <f t="shared" si="12"/>
        <v>6.420178681230607</v>
      </c>
      <c r="R113" s="6">
        <f t="shared" si="13"/>
        <v>0.89513652230400598</v>
      </c>
      <c r="S113" s="5">
        <f t="shared" si="14"/>
        <v>0.48894557844229597</v>
      </c>
      <c r="T113" s="4">
        <v>18723.208333333325</v>
      </c>
      <c r="U113" s="3">
        <v>3</v>
      </c>
      <c r="V113" s="3">
        <v>2</v>
      </c>
      <c r="W113" s="3">
        <v>3</v>
      </c>
      <c r="X113" s="3">
        <v>1</v>
      </c>
      <c r="Y113" s="3">
        <v>0</v>
      </c>
      <c r="Z113" s="3">
        <v>2</v>
      </c>
      <c r="AA113" s="3">
        <f t="shared" si="15"/>
        <v>2</v>
      </c>
    </row>
    <row r="114" spans="1:27" x14ac:dyDescent="0.25">
      <c r="A114" s="14">
        <v>310</v>
      </c>
      <c r="B114" s="14" t="s">
        <v>1</v>
      </c>
      <c r="C114" s="14"/>
      <c r="D114" s="14">
        <v>10</v>
      </c>
      <c r="E114" s="13" t="s">
        <v>109</v>
      </c>
      <c r="F114" s="12">
        <v>37.627581016885379</v>
      </c>
      <c r="G114" s="12">
        <v>0</v>
      </c>
      <c r="H114" s="12">
        <v>37.636432066240118</v>
      </c>
      <c r="I114" s="12">
        <v>0</v>
      </c>
      <c r="J114" s="12">
        <v>0</v>
      </c>
      <c r="K114" s="12">
        <v>18.848068858278229</v>
      </c>
      <c r="L114" s="11" t="str">
        <f t="shared" si="8"/>
        <v>-7-27</v>
      </c>
      <c r="M114" s="10">
        <f t="shared" si="9"/>
        <v>0.53</v>
      </c>
      <c r="N114" s="5" t="e">
        <f t="shared" si="10"/>
        <v>#DIV/0!</v>
      </c>
      <c r="O114" s="9"/>
      <c r="P114" s="8">
        <f t="shared" si="11"/>
        <v>10.035791814373715</v>
      </c>
      <c r="Q114" s="7">
        <f t="shared" si="12"/>
        <v>16.64247807888124</v>
      </c>
      <c r="R114" s="6">
        <f t="shared" si="13"/>
        <v>1.6583124069039705</v>
      </c>
      <c r="S114" s="5">
        <f t="shared" si="14"/>
        <v>0.87808487929005985</v>
      </c>
      <c r="T114" s="4">
        <v>5305.7083333333339</v>
      </c>
      <c r="U114" s="3">
        <v>2</v>
      </c>
      <c r="V114" s="3">
        <v>0</v>
      </c>
      <c r="W114" s="3">
        <v>2</v>
      </c>
      <c r="X114" s="3">
        <v>0</v>
      </c>
      <c r="Y114" s="3">
        <v>0</v>
      </c>
      <c r="Z114" s="3">
        <v>1</v>
      </c>
      <c r="AA114" s="3">
        <f t="shared" si="15"/>
        <v>1</v>
      </c>
    </row>
    <row r="115" spans="1:27" x14ac:dyDescent="0.25">
      <c r="A115" s="14">
        <v>269</v>
      </c>
      <c r="B115" s="14" t="s">
        <v>1</v>
      </c>
      <c r="C115" s="14"/>
      <c r="D115" s="14">
        <v>9</v>
      </c>
      <c r="E115" s="13" t="s">
        <v>150</v>
      </c>
      <c r="F115" s="12">
        <v>10.95110332365986</v>
      </c>
      <c r="G115" s="12">
        <v>10.985691137293676</v>
      </c>
      <c r="H115" s="12">
        <v>22.024612504473748</v>
      </c>
      <c r="I115" s="12">
        <v>0</v>
      </c>
      <c r="J115" s="12">
        <v>0</v>
      </c>
      <c r="K115" s="12">
        <v>11.102013627721739</v>
      </c>
      <c r="L115" s="11" t="str">
        <f t="shared" si="8"/>
        <v>-2-15</v>
      </c>
      <c r="M115" s="10">
        <f t="shared" si="9"/>
        <v>0.51</v>
      </c>
      <c r="N115" s="5" t="e">
        <f t="shared" si="10"/>
        <v>#DIV/0!</v>
      </c>
      <c r="O115" s="9"/>
      <c r="P115" s="8">
        <f t="shared" si="11"/>
        <v>6.5997548741112304</v>
      </c>
      <c r="Q115" s="7">
        <f t="shared" si="12"/>
        <v>8.8060459741204298</v>
      </c>
      <c r="R115" s="6">
        <f t="shared" si="13"/>
        <v>1.3342989462629571</v>
      </c>
      <c r="S115" s="5">
        <f t="shared" si="14"/>
        <v>0.68218575378783508</v>
      </c>
      <c r="T115" s="4">
        <v>9010.8749999999909</v>
      </c>
      <c r="U115" s="3">
        <v>1</v>
      </c>
      <c r="V115" s="3">
        <v>1</v>
      </c>
      <c r="W115" s="3">
        <v>2</v>
      </c>
      <c r="X115" s="3">
        <v>0</v>
      </c>
      <c r="Y115" s="3">
        <v>0</v>
      </c>
      <c r="Z115" s="3">
        <v>1</v>
      </c>
      <c r="AA115" s="3">
        <f t="shared" si="15"/>
        <v>1</v>
      </c>
    </row>
    <row r="116" spans="1:27" x14ac:dyDescent="0.25">
      <c r="A116" s="14">
        <v>108</v>
      </c>
      <c r="B116" s="14" t="s">
        <v>1</v>
      </c>
      <c r="C116" s="14"/>
      <c r="D116" s="14">
        <v>5</v>
      </c>
      <c r="E116" s="13" t="s">
        <v>311</v>
      </c>
      <c r="F116" s="12">
        <v>7.0472853269646754</v>
      </c>
      <c r="G116" s="12">
        <v>9.1544702422501683</v>
      </c>
      <c r="H116" s="12">
        <v>5.204054702049282</v>
      </c>
      <c r="I116" s="12">
        <v>2.8998798362292861</v>
      </c>
      <c r="J116" s="12">
        <v>7.0743121115760514</v>
      </c>
      <c r="K116" s="12">
        <v>6.9072520102261814</v>
      </c>
      <c r="L116" s="11" t="str">
        <f t="shared" si="8"/>
        <v>4-8</v>
      </c>
      <c r="M116" s="10">
        <f t="shared" si="9"/>
        <v>0.49</v>
      </c>
      <c r="N116" s="5">
        <f t="shared" si="10"/>
        <v>-2.3615031216462901E-2</v>
      </c>
      <c r="O116" s="9"/>
      <c r="P116" s="8">
        <f t="shared" si="11"/>
        <v>5.8626313213606842</v>
      </c>
      <c r="Q116" s="7">
        <f t="shared" si="12"/>
        <v>2.1107568737800837</v>
      </c>
      <c r="R116" s="6">
        <f t="shared" si="13"/>
        <v>0.36003575153864337</v>
      </c>
      <c r="S116" s="5">
        <f t="shared" si="14"/>
        <v>0.17818290654904195</v>
      </c>
      <c r="T116" s="4">
        <v>144347.75000000012</v>
      </c>
      <c r="U116" s="3">
        <v>9</v>
      </c>
      <c r="V116" s="3">
        <v>12</v>
      </c>
      <c r="W116" s="3">
        <v>7</v>
      </c>
      <c r="X116" s="3">
        <v>4</v>
      </c>
      <c r="Y116" s="3">
        <v>10</v>
      </c>
      <c r="Z116" s="3">
        <v>10</v>
      </c>
      <c r="AA116" s="3">
        <f t="shared" si="15"/>
        <v>0</v>
      </c>
    </row>
    <row r="117" spans="1:27" x14ac:dyDescent="0.25">
      <c r="A117" s="14">
        <v>203</v>
      </c>
      <c r="B117" s="14" t="s">
        <v>1</v>
      </c>
      <c r="C117" s="14"/>
      <c r="D117" s="14">
        <v>8</v>
      </c>
      <c r="E117" s="13" t="s">
        <v>216</v>
      </c>
      <c r="F117" s="12">
        <v>19.180052745145048</v>
      </c>
      <c r="G117" s="12">
        <v>23.780364552988598</v>
      </c>
      <c r="H117" s="12">
        <v>0</v>
      </c>
      <c r="I117" s="12">
        <v>4.6780890006432374</v>
      </c>
      <c r="J117" s="12">
        <v>23.205355796117743</v>
      </c>
      <c r="K117" s="12">
        <v>18.420305316560629</v>
      </c>
      <c r="L117" s="11" t="str">
        <f t="shared" si="8"/>
        <v>3-24</v>
      </c>
      <c r="M117" s="10">
        <f t="shared" si="9"/>
        <v>0.49</v>
      </c>
      <c r="N117" s="5">
        <f t="shared" si="10"/>
        <v>-0.20620457284079449</v>
      </c>
      <c r="O117" s="9"/>
      <c r="P117" s="8">
        <f t="shared" si="11"/>
        <v>13.431994455618929</v>
      </c>
      <c r="Q117" s="7">
        <f t="shared" si="12"/>
        <v>10.239106500503478</v>
      </c>
      <c r="R117" s="6">
        <f t="shared" si="13"/>
        <v>0.76229234119585365</v>
      </c>
      <c r="S117" s="5">
        <f t="shared" si="14"/>
        <v>0.37137529183947576</v>
      </c>
      <c r="T117" s="4">
        <v>21694.291666666657</v>
      </c>
      <c r="U117" s="3">
        <v>4</v>
      </c>
      <c r="V117" s="3">
        <v>5</v>
      </c>
      <c r="W117" s="3">
        <v>0</v>
      </c>
      <c r="X117" s="3">
        <v>1</v>
      </c>
      <c r="Y117" s="3">
        <v>5</v>
      </c>
      <c r="Z117" s="3">
        <v>4</v>
      </c>
      <c r="AA117" s="3">
        <f t="shared" si="15"/>
        <v>-1</v>
      </c>
    </row>
    <row r="118" spans="1:27" x14ac:dyDescent="0.25">
      <c r="A118" s="14">
        <v>61</v>
      </c>
      <c r="B118" s="14" t="s">
        <v>1</v>
      </c>
      <c r="C118" s="14"/>
      <c r="D118" s="14">
        <v>4</v>
      </c>
      <c r="E118" s="13" t="s">
        <v>358</v>
      </c>
      <c r="F118" s="12">
        <v>3.1199301135654562</v>
      </c>
      <c r="G118" s="12">
        <v>0</v>
      </c>
      <c r="H118" s="12">
        <v>9.3243715762073123</v>
      </c>
      <c r="I118" s="12">
        <v>6.2047248980098333</v>
      </c>
      <c r="J118" s="12">
        <v>3.0976295389952835</v>
      </c>
      <c r="K118" s="12">
        <v>6.185519184130019</v>
      </c>
      <c r="L118" s="11" t="str">
        <f t="shared" si="8"/>
        <v>2-8</v>
      </c>
      <c r="M118" s="10">
        <f t="shared" si="9"/>
        <v>0.48</v>
      </c>
      <c r="N118" s="5">
        <f t="shared" si="10"/>
        <v>0.99685569441473398</v>
      </c>
      <c r="O118" s="9"/>
      <c r="P118" s="8">
        <f t="shared" si="11"/>
        <v>4.7600061419468762</v>
      </c>
      <c r="Q118" s="7">
        <f t="shared" si="12"/>
        <v>2.9740185020800225</v>
      </c>
      <c r="R118" s="6">
        <f t="shared" si="13"/>
        <v>0.62479299677198064</v>
      </c>
      <c r="S118" s="5">
        <f t="shared" si="14"/>
        <v>0.29947714344757081</v>
      </c>
      <c r="T118" s="4">
        <v>32325.458333333336</v>
      </c>
      <c r="U118" s="3">
        <v>1</v>
      </c>
      <c r="V118" s="3">
        <v>0</v>
      </c>
      <c r="W118" s="3">
        <v>3</v>
      </c>
      <c r="X118" s="3">
        <v>2</v>
      </c>
      <c r="Y118" s="3">
        <v>1</v>
      </c>
      <c r="Z118" s="3">
        <v>2</v>
      </c>
      <c r="AA118" s="3">
        <f t="shared" si="15"/>
        <v>1</v>
      </c>
    </row>
    <row r="119" spans="1:27" x14ac:dyDescent="0.25">
      <c r="A119" s="14">
        <v>135</v>
      </c>
      <c r="B119" s="14" t="s">
        <v>1</v>
      </c>
      <c r="C119" s="14"/>
      <c r="D119" s="14">
        <v>6</v>
      </c>
      <c r="E119" s="13" t="s">
        <v>284</v>
      </c>
      <c r="F119" s="12">
        <v>18.29575081187394</v>
      </c>
      <c r="G119" s="12">
        <v>36.579789666209422</v>
      </c>
      <c r="H119" s="12">
        <v>0</v>
      </c>
      <c r="I119" s="12">
        <v>0</v>
      </c>
      <c r="J119" s="12">
        <v>18.308311973636034</v>
      </c>
      <c r="K119" s="12">
        <v>18.304681422273756</v>
      </c>
      <c r="L119" s="11" t="str">
        <f t="shared" si="8"/>
        <v>-1-25</v>
      </c>
      <c r="M119" s="10">
        <f t="shared" si="9"/>
        <v>0.48</v>
      </c>
      <c r="N119" s="5">
        <f t="shared" si="10"/>
        <v>-1.9830071540761647E-4</v>
      </c>
      <c r="O119" s="9"/>
      <c r="P119" s="8">
        <f t="shared" si="11"/>
        <v>12.199792667498198</v>
      </c>
      <c r="Q119" s="7">
        <f t="shared" si="12"/>
        <v>12.791517609961195</v>
      </c>
      <c r="R119" s="6">
        <f t="shared" si="13"/>
        <v>1.0485028687445999</v>
      </c>
      <c r="S119" s="5">
        <f t="shared" si="14"/>
        <v>0.50040922179274083</v>
      </c>
      <c r="T119" s="4">
        <v>5463.8333333333303</v>
      </c>
      <c r="U119" s="3">
        <v>1</v>
      </c>
      <c r="V119" s="3">
        <v>2</v>
      </c>
      <c r="W119" s="3">
        <v>0</v>
      </c>
      <c r="X119" s="3">
        <v>0</v>
      </c>
      <c r="Y119" s="3">
        <v>1</v>
      </c>
      <c r="Z119" s="3">
        <v>1</v>
      </c>
      <c r="AA119" s="3">
        <f t="shared" si="15"/>
        <v>0</v>
      </c>
    </row>
    <row r="120" spans="1:27" x14ac:dyDescent="0.25">
      <c r="A120" s="14">
        <v>213</v>
      </c>
      <c r="B120" s="14" t="s">
        <v>1</v>
      </c>
      <c r="C120" s="14"/>
      <c r="D120" s="14">
        <v>8</v>
      </c>
      <c r="E120" s="13" t="s">
        <v>206</v>
      </c>
      <c r="F120" s="12">
        <v>27.052617340727714</v>
      </c>
      <c r="G120" s="12">
        <v>0</v>
      </c>
      <c r="H120" s="12">
        <v>0</v>
      </c>
      <c r="I120" s="12">
        <v>55.656045637957419</v>
      </c>
      <c r="J120" s="12">
        <v>0</v>
      </c>
      <c r="K120" s="12">
        <v>28.49104312831652</v>
      </c>
      <c r="L120" s="11" t="str">
        <f t="shared" si="8"/>
        <v>-8-41</v>
      </c>
      <c r="M120" s="10">
        <f t="shared" si="9"/>
        <v>0.48</v>
      </c>
      <c r="N120" s="5" t="e">
        <f t="shared" si="10"/>
        <v>#DIV/0!</v>
      </c>
      <c r="O120" s="9"/>
      <c r="P120" s="8">
        <f t="shared" si="11"/>
        <v>16.645119992837159</v>
      </c>
      <c r="Q120" s="7">
        <f t="shared" si="12"/>
        <v>24.449029258932725</v>
      </c>
      <c r="R120" s="6">
        <f t="shared" si="13"/>
        <v>1.4688406733897861</v>
      </c>
      <c r="S120" s="5">
        <f t="shared" si="14"/>
        <v>0.71167544244661363</v>
      </c>
      <c r="T120" s="4">
        <v>3515.0000000000023</v>
      </c>
      <c r="U120" s="3">
        <v>1</v>
      </c>
      <c r="V120" s="3">
        <v>0</v>
      </c>
      <c r="W120" s="3">
        <v>0</v>
      </c>
      <c r="X120" s="3">
        <v>2</v>
      </c>
      <c r="Y120" s="3">
        <v>0</v>
      </c>
      <c r="Z120" s="3">
        <v>1</v>
      </c>
      <c r="AA120" s="3">
        <f t="shared" si="15"/>
        <v>1</v>
      </c>
    </row>
    <row r="121" spans="1:27" x14ac:dyDescent="0.25">
      <c r="A121" s="14">
        <v>26</v>
      </c>
      <c r="B121" s="14" t="s">
        <v>1</v>
      </c>
      <c r="C121" s="14"/>
      <c r="D121" s="14">
        <v>2</v>
      </c>
      <c r="E121" s="13" t="s">
        <v>393</v>
      </c>
      <c r="F121" s="12">
        <v>15.494762938548108</v>
      </c>
      <c r="G121" s="12">
        <v>10.757947854209634</v>
      </c>
      <c r="H121" s="12">
        <v>8.727292256877778</v>
      </c>
      <c r="I121" s="12">
        <v>13.407004824845862</v>
      </c>
      <c r="J121" s="12">
        <v>10.040362256270207</v>
      </c>
      <c r="K121" s="12">
        <v>12.030420254326433</v>
      </c>
      <c r="L121" s="11" t="str">
        <f t="shared" si="8"/>
        <v>9-13</v>
      </c>
      <c r="M121" s="10">
        <f t="shared" si="9"/>
        <v>0.44</v>
      </c>
      <c r="N121" s="5">
        <f t="shared" si="10"/>
        <v>0.19820579649040401</v>
      </c>
      <c r="O121" s="9"/>
      <c r="P121" s="8">
        <f t="shared" si="11"/>
        <v>11.134824399889014</v>
      </c>
      <c r="Q121" s="7">
        <f t="shared" si="12"/>
        <v>2.0546244009461478</v>
      </c>
      <c r="R121" s="6">
        <f t="shared" si="13"/>
        <v>0.18452238914217878</v>
      </c>
      <c r="S121" s="5">
        <f t="shared" si="14"/>
        <v>8.0431969312991194E-2</v>
      </c>
      <c r="T121" s="4">
        <v>149592.83333333326</v>
      </c>
      <c r="U121" s="3">
        <v>23</v>
      </c>
      <c r="V121" s="3">
        <v>16</v>
      </c>
      <c r="W121" s="3">
        <v>13</v>
      </c>
      <c r="X121" s="3">
        <v>20</v>
      </c>
      <c r="Y121" s="3">
        <v>15</v>
      </c>
      <c r="Z121" s="3">
        <v>18</v>
      </c>
      <c r="AA121" s="3">
        <f t="shared" si="15"/>
        <v>3</v>
      </c>
    </row>
    <row r="122" spans="1:27" x14ac:dyDescent="0.25">
      <c r="A122" s="14">
        <v>285</v>
      </c>
      <c r="B122" s="14" t="s">
        <v>1</v>
      </c>
      <c r="C122" s="14"/>
      <c r="D122" s="14">
        <v>14</v>
      </c>
      <c r="E122" s="13" t="s">
        <v>134</v>
      </c>
      <c r="F122" s="12">
        <v>18.477244119039646</v>
      </c>
      <c r="G122" s="12">
        <v>23.013900395839087</v>
      </c>
      <c r="H122" s="12">
        <v>18.355359765051393</v>
      </c>
      <c r="I122" s="12">
        <v>4.5738331008301509</v>
      </c>
      <c r="J122" s="12">
        <v>4.55933980759586</v>
      </c>
      <c r="K122" s="12">
        <v>13.634659303950631</v>
      </c>
      <c r="L122" s="11" t="str">
        <f t="shared" si="8"/>
        <v>3-18</v>
      </c>
      <c r="M122" s="10">
        <f t="shared" si="9"/>
        <v>0.38</v>
      </c>
      <c r="N122" s="5">
        <f t="shared" si="10"/>
        <v>1.9904898251354919</v>
      </c>
      <c r="O122" s="9"/>
      <c r="P122" s="8">
        <f t="shared" si="11"/>
        <v>10.710877043144794</v>
      </c>
      <c r="Q122" s="7">
        <f t="shared" si="12"/>
        <v>7.6516658676366678</v>
      </c>
      <c r="R122" s="6">
        <f t="shared" si="13"/>
        <v>0.71438275659544692</v>
      </c>
      <c r="S122" s="5">
        <f t="shared" si="14"/>
        <v>0.27297318875274773</v>
      </c>
      <c r="T122" s="4">
        <v>21993.500000000015</v>
      </c>
      <c r="U122" s="3">
        <v>4</v>
      </c>
      <c r="V122" s="3">
        <v>5</v>
      </c>
      <c r="W122" s="3">
        <v>4</v>
      </c>
      <c r="X122" s="3">
        <v>1</v>
      </c>
      <c r="Y122" s="3">
        <v>1</v>
      </c>
      <c r="Z122" s="3">
        <v>3</v>
      </c>
      <c r="AA122" s="3">
        <f t="shared" si="15"/>
        <v>2</v>
      </c>
    </row>
    <row r="123" spans="1:27" x14ac:dyDescent="0.25">
      <c r="A123" s="14">
        <v>227</v>
      </c>
      <c r="B123" s="14" t="s">
        <v>1</v>
      </c>
      <c r="C123" s="14"/>
      <c r="D123" s="14">
        <v>8</v>
      </c>
      <c r="E123" s="13" t="s">
        <v>192</v>
      </c>
      <c r="F123" s="12">
        <v>8.5260577640413509</v>
      </c>
      <c r="G123" s="12">
        <v>8.6258949365996713</v>
      </c>
      <c r="H123" s="12">
        <v>0</v>
      </c>
      <c r="I123" s="12">
        <v>17.669015173266779</v>
      </c>
      <c r="J123" s="12">
        <v>0</v>
      </c>
      <c r="K123" s="12">
        <v>9.0468400141733785</v>
      </c>
      <c r="L123" s="11" t="str">
        <f t="shared" si="8"/>
        <v>-1-14</v>
      </c>
      <c r="M123" s="10">
        <f t="shared" si="9"/>
        <v>0.35</v>
      </c>
      <c r="N123" s="5" t="e">
        <f t="shared" si="10"/>
        <v>#DIV/0!</v>
      </c>
      <c r="O123" s="9"/>
      <c r="P123" s="8">
        <f t="shared" si="11"/>
        <v>6.4302605553538541</v>
      </c>
      <c r="Q123" s="7">
        <f t="shared" si="12"/>
        <v>7.52798518656315</v>
      </c>
      <c r="R123" s="6">
        <f t="shared" si="13"/>
        <v>1.170712309673879</v>
      </c>
      <c r="S123" s="5">
        <f t="shared" si="14"/>
        <v>0.40691655280452865</v>
      </c>
      <c r="T123" s="4">
        <v>11070.458333333339</v>
      </c>
      <c r="U123" s="3">
        <v>1</v>
      </c>
      <c r="V123" s="3">
        <v>1</v>
      </c>
      <c r="W123" s="3">
        <v>0</v>
      </c>
      <c r="X123" s="3">
        <v>2</v>
      </c>
      <c r="Y123" s="3">
        <v>0</v>
      </c>
      <c r="Z123" s="3">
        <v>1</v>
      </c>
      <c r="AA123" s="3">
        <f t="shared" si="15"/>
        <v>1</v>
      </c>
    </row>
    <row r="124" spans="1:27" x14ac:dyDescent="0.25">
      <c r="A124" s="14">
        <v>279</v>
      </c>
      <c r="B124" s="14" t="s">
        <v>1</v>
      </c>
      <c r="C124" s="14" t="s">
        <v>442</v>
      </c>
      <c r="D124" s="14">
        <v>14</v>
      </c>
      <c r="E124" s="13" t="s">
        <v>140</v>
      </c>
      <c r="F124" s="12">
        <v>2.5019233535780629</v>
      </c>
      <c r="G124" s="12">
        <v>13.633497503365771</v>
      </c>
      <c r="H124" s="12">
        <v>9.8284777070161518</v>
      </c>
      <c r="I124" s="12">
        <v>11.569651586031776</v>
      </c>
      <c r="J124" s="12">
        <v>8.4517585694794928</v>
      </c>
      <c r="K124" s="12">
        <v>10.77418505261393</v>
      </c>
      <c r="L124" s="11" t="str">
        <f t="shared" si="8"/>
        <v>7-12</v>
      </c>
      <c r="M124" s="10">
        <f t="shared" si="9"/>
        <v>0.35</v>
      </c>
      <c r="N124" s="5">
        <f t="shared" si="10"/>
        <v>0.27478618373234787</v>
      </c>
      <c r="O124" s="9"/>
      <c r="P124" s="8">
        <f t="shared" si="11"/>
        <v>9.8527833781921768</v>
      </c>
      <c r="Q124" s="7">
        <f t="shared" si="12"/>
        <v>2.6360249409101009</v>
      </c>
      <c r="R124" s="6">
        <f t="shared" si="13"/>
        <v>0.26754114443889948</v>
      </c>
      <c r="S124" s="5">
        <f t="shared" si="14"/>
        <v>9.3516891527439167E-2</v>
      </c>
      <c r="T124" s="4">
        <v>166888.50000000012</v>
      </c>
      <c r="U124" s="3">
        <v>4</v>
      </c>
      <c r="V124" s="3">
        <v>22</v>
      </c>
      <c r="W124" s="3">
        <v>16</v>
      </c>
      <c r="X124" s="3">
        <v>19</v>
      </c>
      <c r="Y124" s="3">
        <v>14</v>
      </c>
      <c r="Z124" s="3">
        <v>18</v>
      </c>
      <c r="AA124" s="3">
        <f t="shared" si="15"/>
        <v>4</v>
      </c>
    </row>
    <row r="125" spans="1:27" x14ac:dyDescent="0.25">
      <c r="A125" s="14">
        <v>118</v>
      </c>
      <c r="B125" s="14" t="s">
        <v>1</v>
      </c>
      <c r="C125" s="14"/>
      <c r="D125" s="14">
        <v>6</v>
      </c>
      <c r="E125" s="13" t="s">
        <v>301</v>
      </c>
      <c r="F125" s="12">
        <v>3.3100800211845121</v>
      </c>
      <c r="G125" s="12">
        <v>9.8102533497927578</v>
      </c>
      <c r="H125" s="12">
        <v>25.842923480718753</v>
      </c>
      <c r="I125" s="12">
        <v>3.1919817418644367</v>
      </c>
      <c r="J125" s="12">
        <v>6.3100440125569861</v>
      </c>
      <c r="K125" s="12">
        <v>12.47522822520386</v>
      </c>
      <c r="L125" s="11" t="str">
        <f t="shared" si="8"/>
        <v>1-18</v>
      </c>
      <c r="M125" s="10">
        <f t="shared" si="9"/>
        <v>0.34</v>
      </c>
      <c r="N125" s="5">
        <f t="shared" si="10"/>
        <v>0.9770429810597453</v>
      </c>
      <c r="O125" s="9"/>
      <c r="P125" s="8">
        <f t="shared" si="11"/>
        <v>9.6518336128779314</v>
      </c>
      <c r="Q125" s="7">
        <f t="shared" si="12"/>
        <v>8.3645232540579784</v>
      </c>
      <c r="R125" s="6">
        <f t="shared" si="13"/>
        <v>0.86662530556863693</v>
      </c>
      <c r="S125" s="5">
        <f t="shared" si="14"/>
        <v>0.29252416955870675</v>
      </c>
      <c r="T125" s="4">
        <v>32016.916666666668</v>
      </c>
      <c r="U125" s="3">
        <v>1</v>
      </c>
      <c r="V125" s="3">
        <v>3</v>
      </c>
      <c r="W125" s="3">
        <v>8</v>
      </c>
      <c r="X125" s="3">
        <v>1</v>
      </c>
      <c r="Y125" s="3">
        <v>2</v>
      </c>
      <c r="Z125" s="3">
        <v>4</v>
      </c>
      <c r="AA125" s="3">
        <f t="shared" si="15"/>
        <v>2</v>
      </c>
    </row>
    <row r="126" spans="1:27" x14ac:dyDescent="0.25">
      <c r="A126" s="14">
        <v>191</v>
      </c>
      <c r="B126" s="14" t="s">
        <v>1</v>
      </c>
      <c r="C126" s="14"/>
      <c r="D126" s="14">
        <v>8</v>
      </c>
      <c r="E126" s="13" t="s">
        <v>228</v>
      </c>
      <c r="F126" s="12">
        <v>17.032148179689159</v>
      </c>
      <c r="G126" s="12">
        <v>1.8721070096366708</v>
      </c>
      <c r="H126" s="12">
        <v>11.116309014863432</v>
      </c>
      <c r="I126" s="12">
        <v>5.500398778911471</v>
      </c>
      <c r="J126" s="12">
        <v>12.703252032520327</v>
      </c>
      <c r="K126" s="12">
        <v>10.779072430875459</v>
      </c>
      <c r="L126" s="11" t="str">
        <f t="shared" si="8"/>
        <v>5-14</v>
      </c>
      <c r="M126" s="10">
        <f t="shared" si="9"/>
        <v>0.33</v>
      </c>
      <c r="N126" s="5">
        <f t="shared" si="10"/>
        <v>-0.15147141824148397</v>
      </c>
      <c r="O126" s="9"/>
      <c r="P126" s="8">
        <f t="shared" si="11"/>
        <v>9.3095429681200201</v>
      </c>
      <c r="Q126" s="7">
        <f t="shared" si="12"/>
        <v>4.4398751713347417</v>
      </c>
      <c r="R126" s="6">
        <f t="shared" si="13"/>
        <v>0.47691655611224226</v>
      </c>
      <c r="S126" s="5">
        <f t="shared" si="14"/>
        <v>0.15785194480413869</v>
      </c>
      <c r="T126" s="4">
        <v>55593.666666666642</v>
      </c>
      <c r="U126" s="3">
        <v>9</v>
      </c>
      <c r="V126" s="3">
        <v>1</v>
      </c>
      <c r="W126" s="3">
        <v>6</v>
      </c>
      <c r="X126" s="3">
        <v>3</v>
      </c>
      <c r="Y126" s="3">
        <v>7</v>
      </c>
      <c r="Z126" s="3">
        <v>6</v>
      </c>
      <c r="AA126" s="3">
        <f t="shared" si="15"/>
        <v>-1</v>
      </c>
    </row>
    <row r="127" spans="1:27" x14ac:dyDescent="0.25">
      <c r="A127" s="14">
        <v>333</v>
      </c>
      <c r="B127" s="14" t="s">
        <v>1</v>
      </c>
      <c r="C127" s="14"/>
      <c r="D127" s="14">
        <v>11</v>
      </c>
      <c r="E127" s="13" t="s">
        <v>86</v>
      </c>
      <c r="F127" s="12">
        <v>0</v>
      </c>
      <c r="G127" s="12">
        <v>0</v>
      </c>
      <c r="H127" s="12">
        <v>48.681541582150103</v>
      </c>
      <c r="I127" s="12">
        <v>0</v>
      </c>
      <c r="J127" s="12">
        <v>0</v>
      </c>
      <c r="K127" s="12">
        <v>16.128815472910308</v>
      </c>
      <c r="L127" s="11" t="str">
        <f t="shared" si="8"/>
        <v>-10-29</v>
      </c>
      <c r="M127" s="10">
        <f t="shared" si="9"/>
        <v>0.33</v>
      </c>
      <c r="N127" s="5" t="e">
        <f t="shared" si="10"/>
        <v>#DIV/0!</v>
      </c>
      <c r="O127" s="9"/>
      <c r="P127" s="8">
        <f t="shared" si="11"/>
        <v>9.736308316430021</v>
      </c>
      <c r="Q127" s="7">
        <f t="shared" si="12"/>
        <v>19.472616632860042</v>
      </c>
      <c r="R127" s="6">
        <f t="shared" si="13"/>
        <v>2</v>
      </c>
      <c r="S127" s="5">
        <f t="shared" si="14"/>
        <v>0.65656375586349602</v>
      </c>
      <c r="T127" s="4">
        <v>6198.7083333333339</v>
      </c>
      <c r="U127" s="3">
        <v>0</v>
      </c>
      <c r="V127" s="3">
        <v>0</v>
      </c>
      <c r="W127" s="3">
        <v>3</v>
      </c>
      <c r="X127" s="3">
        <v>0</v>
      </c>
      <c r="Y127" s="3">
        <v>0</v>
      </c>
      <c r="Z127" s="3">
        <v>1</v>
      </c>
      <c r="AA127" s="3">
        <f t="shared" si="15"/>
        <v>1</v>
      </c>
    </row>
    <row r="128" spans="1:27" x14ac:dyDescent="0.25">
      <c r="A128" s="14">
        <v>62</v>
      </c>
      <c r="B128" s="14" t="s">
        <v>1</v>
      </c>
      <c r="C128" s="14"/>
      <c r="D128" s="14">
        <v>4</v>
      </c>
      <c r="E128" s="13" t="s">
        <v>357</v>
      </c>
      <c r="F128" s="12">
        <v>0</v>
      </c>
      <c r="G128" s="12">
        <v>0</v>
      </c>
      <c r="H128" s="12">
        <v>9.5641154388733476</v>
      </c>
      <c r="I128" s="12">
        <v>19.047165543677529</v>
      </c>
      <c r="J128" s="12">
        <v>0</v>
      </c>
      <c r="K128" s="12">
        <v>9.4459553599892914</v>
      </c>
      <c r="L128" s="11" t="str">
        <f t="shared" si="8"/>
        <v>-1-15</v>
      </c>
      <c r="M128" s="10">
        <f t="shared" si="9"/>
        <v>0.3</v>
      </c>
      <c r="N128" s="5" t="e">
        <f t="shared" si="10"/>
        <v>#DIV/0!</v>
      </c>
      <c r="O128" s="9"/>
      <c r="P128" s="24">
        <f t="shared" si="11"/>
        <v>6.9920672327553444</v>
      </c>
      <c r="Q128" s="7">
        <f t="shared" si="12"/>
        <v>8.1333056443521095</v>
      </c>
      <c r="R128" s="6">
        <f t="shared" si="13"/>
        <v>1.1632190271641654</v>
      </c>
      <c r="S128" s="5">
        <f t="shared" si="14"/>
        <v>0.35095316528684894</v>
      </c>
      <c r="T128" s="4">
        <v>10581.041666666672</v>
      </c>
      <c r="U128" s="3">
        <v>0</v>
      </c>
      <c r="V128" s="3">
        <v>0</v>
      </c>
      <c r="W128" s="3">
        <v>1</v>
      </c>
      <c r="X128" s="3">
        <v>2</v>
      </c>
      <c r="Y128" s="3">
        <v>0</v>
      </c>
      <c r="Z128" s="3">
        <v>1</v>
      </c>
      <c r="AA128" s="3">
        <f t="shared" si="15"/>
        <v>1</v>
      </c>
    </row>
    <row r="129" spans="1:27" x14ac:dyDescent="0.25">
      <c r="A129" s="14">
        <v>131</v>
      </c>
      <c r="B129" s="14" t="s">
        <v>1</v>
      </c>
      <c r="C129" s="14"/>
      <c r="D129" s="14">
        <v>6</v>
      </c>
      <c r="E129" s="13" t="s">
        <v>288</v>
      </c>
      <c r="F129" s="12">
        <v>6.8215150584944917</v>
      </c>
      <c r="G129" s="12">
        <v>26.872690628149144</v>
      </c>
      <c r="H129" s="12">
        <v>19.866891824774015</v>
      </c>
      <c r="I129" s="12">
        <v>6.5282673978326153</v>
      </c>
      <c r="J129" s="12">
        <v>0</v>
      </c>
      <c r="K129" s="12">
        <v>12.690086927095455</v>
      </c>
      <c r="L129" s="11" t="str">
        <f t="shared" si="8"/>
        <v>0-19</v>
      </c>
      <c r="M129" s="10">
        <f t="shared" si="9"/>
        <v>0.3</v>
      </c>
      <c r="N129" s="5" t="e">
        <f t="shared" si="10"/>
        <v>#DIV/0!</v>
      </c>
      <c r="O129" s="9"/>
      <c r="P129" s="8">
        <f t="shared" si="11"/>
        <v>9.7520427586963514</v>
      </c>
      <c r="Q129" s="7">
        <f t="shared" si="12"/>
        <v>9.7256851500765809</v>
      </c>
      <c r="R129" s="6">
        <f t="shared" si="13"/>
        <v>0.99729722179527303</v>
      </c>
      <c r="S129" s="5">
        <f t="shared" si="14"/>
        <v>0.301274742235837</v>
      </c>
      <c r="T129" s="4">
        <v>15732.45833333333</v>
      </c>
      <c r="U129" s="3">
        <v>1</v>
      </c>
      <c r="V129" s="3">
        <v>4</v>
      </c>
      <c r="W129" s="3">
        <v>3</v>
      </c>
      <c r="X129" s="3">
        <v>1</v>
      </c>
      <c r="Y129" s="3">
        <v>0</v>
      </c>
      <c r="Z129" s="3">
        <v>2</v>
      </c>
      <c r="AA129" s="3">
        <f t="shared" si="15"/>
        <v>2</v>
      </c>
    </row>
    <row r="130" spans="1:27" x14ac:dyDescent="0.25">
      <c r="A130" s="14">
        <v>230</v>
      </c>
      <c r="B130" s="14" t="s">
        <v>1</v>
      </c>
      <c r="C130" s="14"/>
      <c r="D130" s="14">
        <v>8</v>
      </c>
      <c r="E130" s="13" t="s">
        <v>189</v>
      </c>
      <c r="F130" s="12">
        <v>10.955002327937995</v>
      </c>
      <c r="G130" s="12">
        <v>21.907004764773536</v>
      </c>
      <c r="H130" s="12">
        <v>10.94331363536879</v>
      </c>
      <c r="I130" s="12">
        <v>10.93972213105787</v>
      </c>
      <c r="J130" s="12">
        <v>0</v>
      </c>
      <c r="K130" s="12">
        <v>10.910479515574702</v>
      </c>
      <c r="L130" s="11" t="str">
        <f t="shared" si="8"/>
        <v>2-16</v>
      </c>
      <c r="M130" s="10">
        <f t="shared" si="9"/>
        <v>0.3</v>
      </c>
      <c r="N130" s="5" t="e">
        <f t="shared" si="10"/>
        <v>#DIV/0!</v>
      </c>
      <c r="O130" s="9"/>
      <c r="P130" s="8">
        <f t="shared" si="11"/>
        <v>8.7571894191881938</v>
      </c>
      <c r="Q130" s="7">
        <f t="shared" si="12"/>
        <v>7.153081922569215</v>
      </c>
      <c r="R130" s="6">
        <f t="shared" si="13"/>
        <v>0.8168239351881369</v>
      </c>
      <c r="S130" s="5">
        <f t="shared" si="14"/>
        <v>0.2458882631530564</v>
      </c>
      <c r="T130" s="4">
        <v>9165.0000000000073</v>
      </c>
      <c r="U130" s="3">
        <v>1</v>
      </c>
      <c r="V130" s="3">
        <v>2</v>
      </c>
      <c r="W130" s="3">
        <v>1</v>
      </c>
      <c r="X130" s="3">
        <v>1</v>
      </c>
      <c r="Y130" s="3">
        <v>0</v>
      </c>
      <c r="Z130" s="3">
        <v>1</v>
      </c>
      <c r="AA130" s="3">
        <f t="shared" si="15"/>
        <v>1</v>
      </c>
    </row>
    <row r="131" spans="1:27" x14ac:dyDescent="0.25">
      <c r="A131" s="14">
        <v>35</v>
      </c>
      <c r="B131" s="14" t="s">
        <v>1</v>
      </c>
      <c r="C131" s="14"/>
      <c r="D131" s="14">
        <v>3</v>
      </c>
      <c r="E131" s="13" t="s">
        <v>384</v>
      </c>
      <c r="F131" s="12">
        <v>13.24218297386324</v>
      </c>
      <c r="G131" s="12">
        <v>26.324448831852585</v>
      </c>
      <c r="H131" s="12">
        <v>13.085151624194445</v>
      </c>
      <c r="I131" s="12">
        <v>13.009822415924022</v>
      </c>
      <c r="J131" s="12">
        <v>0</v>
      </c>
      <c r="K131" s="12">
        <v>12.857016582872841</v>
      </c>
      <c r="L131" s="11" t="str">
        <f t="shared" si="8"/>
        <v>2-19</v>
      </c>
      <c r="M131" s="10">
        <f t="shared" si="9"/>
        <v>0.28000000000000003</v>
      </c>
      <c r="N131" s="5" t="e">
        <f t="shared" si="10"/>
        <v>#DIV/0!</v>
      </c>
      <c r="O131" s="9"/>
      <c r="P131" s="8">
        <f t="shared" si="11"/>
        <v>10.479055011589855</v>
      </c>
      <c r="Q131" s="7">
        <f t="shared" si="12"/>
        <v>8.5822887768396541</v>
      </c>
      <c r="R131" s="6">
        <f t="shared" si="13"/>
        <v>0.81899453408228373</v>
      </c>
      <c r="S131" s="5">
        <f t="shared" si="14"/>
        <v>0.22692519207628514</v>
      </c>
      <c r="T131" s="4">
        <v>15545.583333333341</v>
      </c>
      <c r="U131" s="3">
        <v>2</v>
      </c>
      <c r="V131" s="3">
        <v>4</v>
      </c>
      <c r="W131" s="3">
        <v>2</v>
      </c>
      <c r="X131" s="3">
        <v>2</v>
      </c>
      <c r="Y131" s="3">
        <v>0</v>
      </c>
      <c r="Z131" s="3">
        <v>2</v>
      </c>
      <c r="AA131" s="3">
        <f t="shared" si="15"/>
        <v>2</v>
      </c>
    </row>
    <row r="132" spans="1:27" x14ac:dyDescent="0.25">
      <c r="A132" s="14">
        <v>165</v>
      </c>
      <c r="B132" s="14" t="s">
        <v>1</v>
      </c>
      <c r="C132" s="14" t="s">
        <v>442</v>
      </c>
      <c r="D132" s="14">
        <v>7</v>
      </c>
      <c r="E132" s="13" t="s">
        <v>254</v>
      </c>
      <c r="F132" s="12">
        <v>7.2018609608722892</v>
      </c>
      <c r="G132" s="12">
        <v>7.1139693459060886</v>
      </c>
      <c r="H132" s="12">
        <v>11.245293229806352</v>
      </c>
      <c r="I132" s="12">
        <v>8.333680570023752</v>
      </c>
      <c r="J132" s="12">
        <v>4.8042936658819659</v>
      </c>
      <c r="K132" s="12">
        <v>8.1403440539026413</v>
      </c>
      <c r="L132" s="11" t="str">
        <f t="shared" si="8"/>
        <v>5-10</v>
      </c>
      <c r="M132" s="10">
        <f t="shared" si="9"/>
        <v>0.27</v>
      </c>
      <c r="N132" s="5">
        <f t="shared" si="10"/>
        <v>0.69438935669396629</v>
      </c>
      <c r="O132" s="9"/>
      <c r="P132" s="8">
        <f t="shared" si="11"/>
        <v>7.5014579967738904</v>
      </c>
      <c r="Q132" s="7">
        <f t="shared" si="12"/>
        <v>2.3321351423705319</v>
      </c>
      <c r="R132" s="6">
        <f t="shared" si="13"/>
        <v>0.31089091525587426</v>
      </c>
      <c r="S132" s="5">
        <f t="shared" si="14"/>
        <v>8.5168250945817869E-2</v>
      </c>
      <c r="T132" s="4">
        <v>147199.16666666674</v>
      </c>
      <c r="U132" s="3">
        <v>10</v>
      </c>
      <c r="V132" s="3">
        <v>10</v>
      </c>
      <c r="W132" s="3">
        <v>16</v>
      </c>
      <c r="X132" s="3">
        <v>12</v>
      </c>
      <c r="Y132" s="3">
        <v>7</v>
      </c>
      <c r="Z132" s="3">
        <v>12</v>
      </c>
      <c r="AA132" s="3">
        <f t="shared" si="15"/>
        <v>5</v>
      </c>
    </row>
    <row r="133" spans="1:27" x14ac:dyDescent="0.25">
      <c r="A133" s="14">
        <v>169</v>
      </c>
      <c r="B133" s="14" t="s">
        <v>1</v>
      </c>
      <c r="C133" s="14"/>
      <c r="D133" s="14">
        <v>7</v>
      </c>
      <c r="E133" s="13" t="s">
        <v>250</v>
      </c>
      <c r="F133" s="12">
        <v>0</v>
      </c>
      <c r="G133" s="12">
        <v>20.804618625334825</v>
      </c>
      <c r="H133" s="12">
        <v>10.302374697367743</v>
      </c>
      <c r="I133" s="12">
        <v>0</v>
      </c>
      <c r="J133" s="12">
        <v>10.13299556681444</v>
      </c>
      <c r="K133" s="12">
        <v>10.048231511254013</v>
      </c>
      <c r="L133" s="11" t="str">
        <f t="shared" ref="L133:L196" si="16">CONCATENATE(ROUND(P133-Q133,),"-",ROUND(P133+Q133,0))</f>
        <v>1-15</v>
      </c>
      <c r="M133" s="10">
        <f t="shared" ref="M133:M196" si="17">ROUND((K133-P133)/Q133,2)</f>
        <v>0.27</v>
      </c>
      <c r="N133" s="5">
        <f t="shared" ref="N133:N196" si="18">((K133-J133)/J133)</f>
        <v>-8.3651527331196594E-3</v>
      </c>
      <c r="O133" s="9"/>
      <c r="P133" s="8">
        <f t="shared" ref="P133:P196" si="19">(F133+G133*2+H133*3+I133*4+J133*5)/15</f>
        <v>8.2120892784563395</v>
      </c>
      <c r="Q133" s="7">
        <f t="shared" ref="Q133:Q196" si="20">SQRT(((1*POWER((F133-P133),2))+ (2*POWER((G133-P133),2))+ (3*POWER((H133-P133),2))+ (4*POWER((I133-P133),2))+ (5*POWER((J133-P133),2)))/15)</f>
        <v>6.7621146915812709</v>
      </c>
      <c r="R133" s="6">
        <f t="shared" ref="R133:R196" si="21">Q133/P133</f>
        <v>0.82343414231029566</v>
      </c>
      <c r="S133" s="5">
        <f t="shared" ref="S133:S196" si="22">(K133-P133)/P133</f>
        <v>0.22359014503344762</v>
      </c>
      <c r="T133" s="4">
        <v>9942.1250000000073</v>
      </c>
      <c r="U133" s="3">
        <v>0</v>
      </c>
      <c r="V133" s="3">
        <v>2</v>
      </c>
      <c r="W133" s="3">
        <v>1</v>
      </c>
      <c r="X133" s="3">
        <v>0</v>
      </c>
      <c r="Y133" s="3">
        <v>1</v>
      </c>
      <c r="Z133" s="3">
        <v>1</v>
      </c>
      <c r="AA133" s="3">
        <f t="shared" ref="AA133:AA196" si="23">+Z133-Y133</f>
        <v>0</v>
      </c>
    </row>
    <row r="134" spans="1:27" x14ac:dyDescent="0.25">
      <c r="A134" s="14">
        <v>240</v>
      </c>
      <c r="B134" s="14" t="s">
        <v>1</v>
      </c>
      <c r="C134" s="14"/>
      <c r="D134" s="14">
        <v>8</v>
      </c>
      <c r="E134" s="13" t="s">
        <v>179</v>
      </c>
      <c r="F134" s="12">
        <v>40.27588984544127</v>
      </c>
      <c r="G134" s="12">
        <v>0</v>
      </c>
      <c r="H134" s="12">
        <v>40.952137189659588</v>
      </c>
      <c r="I134" s="12">
        <v>20.636640354950213</v>
      </c>
      <c r="J134" s="12">
        <v>0</v>
      </c>
      <c r="K134" s="12">
        <v>20.998661335339886</v>
      </c>
      <c r="L134" s="11" t="str">
        <f t="shared" si="16"/>
        <v>-1-33</v>
      </c>
      <c r="M134" s="10">
        <f t="shared" si="17"/>
        <v>0.27</v>
      </c>
      <c r="N134" s="5" t="e">
        <f t="shared" si="18"/>
        <v>#DIV/0!</v>
      </c>
      <c r="O134" s="9"/>
      <c r="P134" s="8">
        <f t="shared" si="19"/>
        <v>16.378590855614725</v>
      </c>
      <c r="Q134" s="7">
        <f t="shared" si="20"/>
        <v>16.996058461435627</v>
      </c>
      <c r="R134" s="6">
        <f t="shared" si="21"/>
        <v>1.0376996782729466</v>
      </c>
      <c r="S134" s="5">
        <f t="shared" si="22"/>
        <v>0.28207985170722794</v>
      </c>
      <c r="T134" s="4">
        <v>4766.3333333333303</v>
      </c>
      <c r="U134" s="3">
        <v>2</v>
      </c>
      <c r="V134" s="3">
        <v>0</v>
      </c>
      <c r="W134" s="3">
        <v>2</v>
      </c>
      <c r="X134" s="3">
        <v>1</v>
      </c>
      <c r="Y134" s="3">
        <v>0</v>
      </c>
      <c r="Z134" s="3">
        <v>1</v>
      </c>
      <c r="AA134" s="3">
        <f t="shared" si="23"/>
        <v>1</v>
      </c>
    </row>
    <row r="135" spans="1:27" x14ac:dyDescent="0.25">
      <c r="A135" s="14">
        <v>410</v>
      </c>
      <c r="B135" s="14" t="s">
        <v>1</v>
      </c>
      <c r="C135" s="14"/>
      <c r="D135" s="14">
        <v>13</v>
      </c>
      <c r="E135" s="13" t="s">
        <v>8</v>
      </c>
      <c r="F135" s="12">
        <v>12.423903590508138</v>
      </c>
      <c r="G135" s="12">
        <v>37.256667391101864</v>
      </c>
      <c r="H135" s="12">
        <v>0</v>
      </c>
      <c r="I135" s="12">
        <v>12.418889130367289</v>
      </c>
      <c r="J135" s="12">
        <v>0</v>
      </c>
      <c r="K135" s="12">
        <v>12.417154298663597</v>
      </c>
      <c r="L135" s="11" t="str">
        <f t="shared" si="16"/>
        <v>-3-21</v>
      </c>
      <c r="M135" s="10">
        <f t="shared" si="17"/>
        <v>0.27</v>
      </c>
      <c r="N135" s="5" t="e">
        <f t="shared" si="18"/>
        <v>#DIV/0!</v>
      </c>
      <c r="O135" s="9"/>
      <c r="P135" s="8">
        <f t="shared" si="19"/>
        <v>9.107519659612068</v>
      </c>
      <c r="Q135" s="7">
        <f t="shared" si="20"/>
        <v>12.391350274243029</v>
      </c>
      <c r="R135" s="6">
        <f t="shared" si="21"/>
        <v>1.3605625611980106</v>
      </c>
      <c r="S135" s="5">
        <f t="shared" si="22"/>
        <v>0.36339582704699885</v>
      </c>
      <c r="T135" s="4">
        <v>8052.7500000000027</v>
      </c>
      <c r="U135" s="3">
        <v>1</v>
      </c>
      <c r="V135" s="3">
        <v>3</v>
      </c>
      <c r="W135" s="3">
        <v>0</v>
      </c>
      <c r="X135" s="3">
        <v>1</v>
      </c>
      <c r="Y135" s="3">
        <v>0</v>
      </c>
      <c r="Z135" s="3">
        <v>1</v>
      </c>
      <c r="AA135" s="3">
        <f t="shared" si="23"/>
        <v>1</v>
      </c>
    </row>
    <row r="136" spans="1:27" x14ac:dyDescent="0.25">
      <c r="A136" s="14">
        <v>71</v>
      </c>
      <c r="B136" s="14" t="s">
        <v>1</v>
      </c>
      <c r="C136" s="14"/>
      <c r="D136" s="14">
        <v>5</v>
      </c>
      <c r="E136" s="13" t="s">
        <v>348</v>
      </c>
      <c r="F136" s="12">
        <v>3.9456681495802792</v>
      </c>
      <c r="G136" s="12">
        <v>11.662374265027456</v>
      </c>
      <c r="H136" s="12">
        <v>0</v>
      </c>
      <c r="I136" s="12">
        <v>15.110019831901029</v>
      </c>
      <c r="J136" s="12">
        <v>11.175473560692133</v>
      </c>
      <c r="K136" s="12">
        <v>11.021881496404117</v>
      </c>
      <c r="L136" s="11" t="str">
        <f t="shared" si="16"/>
        <v>4-15</v>
      </c>
      <c r="M136" s="10">
        <f t="shared" si="17"/>
        <v>0.26</v>
      </c>
      <c r="N136" s="5">
        <f t="shared" si="18"/>
        <v>-1.3743673899265525E-2</v>
      </c>
      <c r="O136" s="9"/>
      <c r="P136" s="8">
        <f t="shared" si="19"/>
        <v>9.5725242540466642</v>
      </c>
      <c r="Q136" s="7">
        <f t="shared" si="20"/>
        <v>5.4820846341363056</v>
      </c>
      <c r="R136" s="6">
        <f t="shared" si="21"/>
        <v>0.57268955279155587</v>
      </c>
      <c r="S136" s="5">
        <f t="shared" si="22"/>
        <v>0.15140805119869555</v>
      </c>
      <c r="T136" s="4">
        <v>27170.583333333325</v>
      </c>
      <c r="U136" s="3">
        <v>1</v>
      </c>
      <c r="V136" s="3">
        <v>3</v>
      </c>
      <c r="W136" s="3">
        <v>0</v>
      </c>
      <c r="X136" s="3">
        <v>4</v>
      </c>
      <c r="Y136" s="3">
        <v>3</v>
      </c>
      <c r="Z136" s="3">
        <v>3</v>
      </c>
      <c r="AA136" s="3">
        <f t="shared" si="23"/>
        <v>0</v>
      </c>
    </row>
    <row r="137" spans="1:27" x14ac:dyDescent="0.25">
      <c r="A137" s="14">
        <v>11</v>
      </c>
      <c r="B137" s="14" t="s">
        <v>1</v>
      </c>
      <c r="C137" s="14" t="s">
        <v>442</v>
      </c>
      <c r="D137" s="14">
        <v>1</v>
      </c>
      <c r="E137" s="13" t="s">
        <v>408</v>
      </c>
      <c r="F137" s="12">
        <v>7.5409398973624224</v>
      </c>
      <c r="G137" s="12">
        <v>9.1421073364066938</v>
      </c>
      <c r="H137" s="12">
        <v>7.5274483025604075</v>
      </c>
      <c r="I137" s="12">
        <v>3.7629704889039406</v>
      </c>
      <c r="J137" s="12">
        <v>5.3745020187973207</v>
      </c>
      <c r="K137" s="12">
        <v>6.4480118965819528</v>
      </c>
      <c r="L137" s="11" t="str">
        <f t="shared" si="16"/>
        <v>4-8</v>
      </c>
      <c r="M137" s="10">
        <f t="shared" si="17"/>
        <v>0.23</v>
      </c>
      <c r="N137" s="5">
        <f t="shared" si="18"/>
        <v>0.19974127352265036</v>
      </c>
      <c r="O137" s="9"/>
      <c r="P137" s="8">
        <f t="shared" si="19"/>
        <v>6.0221261018306258</v>
      </c>
      <c r="Q137" s="7">
        <f t="shared" si="20"/>
        <v>1.8454550845439615</v>
      </c>
      <c r="R137" s="6">
        <f t="shared" si="21"/>
        <v>0.30644577236318149</v>
      </c>
      <c r="S137" s="5">
        <f t="shared" si="22"/>
        <v>7.072017217006879E-2</v>
      </c>
      <c r="T137" s="4">
        <v>186099.12499999991</v>
      </c>
      <c r="U137" s="3">
        <v>14</v>
      </c>
      <c r="V137" s="3">
        <v>17</v>
      </c>
      <c r="W137" s="3">
        <v>14</v>
      </c>
      <c r="X137" s="3">
        <v>7</v>
      </c>
      <c r="Y137" s="3">
        <v>10</v>
      </c>
      <c r="Z137" s="3">
        <v>12</v>
      </c>
      <c r="AA137" s="3">
        <f t="shared" si="23"/>
        <v>2</v>
      </c>
    </row>
    <row r="138" spans="1:27" x14ac:dyDescent="0.25">
      <c r="A138" s="14">
        <v>129</v>
      </c>
      <c r="B138" s="14" t="s">
        <v>1</v>
      </c>
      <c r="C138" s="14"/>
      <c r="D138" s="14">
        <v>6</v>
      </c>
      <c r="E138" s="13" t="s">
        <v>290</v>
      </c>
      <c r="F138" s="12">
        <v>12.908222537756549</v>
      </c>
      <c r="G138" s="12">
        <v>14.882929811039944</v>
      </c>
      <c r="H138" s="12">
        <v>2.1017234131988229</v>
      </c>
      <c r="I138" s="12">
        <v>16.619318919536529</v>
      </c>
      <c r="J138" s="12">
        <v>10.269470916858364</v>
      </c>
      <c r="K138" s="12">
        <v>12.185916465542634</v>
      </c>
      <c r="L138" s="11" t="str">
        <f t="shared" si="16"/>
        <v>6-16</v>
      </c>
      <c r="M138" s="10">
        <f t="shared" si="17"/>
        <v>0.21</v>
      </c>
      <c r="N138" s="5">
        <f t="shared" si="18"/>
        <v>0.18661580174867956</v>
      </c>
      <c r="O138" s="9"/>
      <c r="P138" s="8">
        <f t="shared" si="19"/>
        <v>11.120258844124722</v>
      </c>
      <c r="Q138" s="7">
        <f t="shared" si="20"/>
        <v>5.1645715606410807</v>
      </c>
      <c r="R138" s="6">
        <f t="shared" si="21"/>
        <v>0.46442907786896803</v>
      </c>
      <c r="S138" s="5">
        <f t="shared" si="22"/>
        <v>9.5830289236562338E-2</v>
      </c>
      <c r="T138" s="4">
        <v>49168.16666666665</v>
      </c>
      <c r="U138" s="3">
        <v>6</v>
      </c>
      <c r="V138" s="3">
        <v>7</v>
      </c>
      <c r="W138" s="3">
        <v>1</v>
      </c>
      <c r="X138" s="3">
        <v>8</v>
      </c>
      <c r="Y138" s="3">
        <v>5</v>
      </c>
      <c r="Z138" s="3">
        <v>6</v>
      </c>
      <c r="AA138" s="3">
        <f t="shared" si="23"/>
        <v>1</v>
      </c>
    </row>
    <row r="139" spans="1:27" x14ac:dyDescent="0.25">
      <c r="A139" s="14">
        <v>241</v>
      </c>
      <c r="B139" s="14" t="s">
        <v>1</v>
      </c>
      <c r="C139" s="14"/>
      <c r="D139" s="14">
        <v>8</v>
      </c>
      <c r="E139" s="13" t="s">
        <v>178</v>
      </c>
      <c r="F139" s="12">
        <v>16.365942473712206</v>
      </c>
      <c r="G139" s="12">
        <v>5.4193932989201858</v>
      </c>
      <c r="H139" s="12">
        <v>16.155958856158112</v>
      </c>
      <c r="I139" s="12">
        <v>16.060172111511125</v>
      </c>
      <c r="J139" s="12">
        <v>0</v>
      </c>
      <c r="K139" s="12">
        <v>10.572337918350716</v>
      </c>
      <c r="L139" s="11" t="str">
        <f t="shared" si="16"/>
        <v>2-17</v>
      </c>
      <c r="M139" s="10">
        <f t="shared" si="17"/>
        <v>0.17</v>
      </c>
      <c r="N139" s="5" t="e">
        <f t="shared" si="18"/>
        <v>#DIV/0!</v>
      </c>
      <c r="O139" s="9"/>
      <c r="P139" s="8">
        <f t="shared" si="19"/>
        <v>9.3275529390714276</v>
      </c>
      <c r="Q139" s="7">
        <f t="shared" si="20"/>
        <v>7.4668002773744115</v>
      </c>
      <c r="R139" s="6">
        <f t="shared" si="21"/>
        <v>0.80051009371357618</v>
      </c>
      <c r="S139" s="5">
        <f t="shared" si="22"/>
        <v>0.13345247005408134</v>
      </c>
      <c r="T139" s="4">
        <v>18902.166666666664</v>
      </c>
      <c r="U139" s="3">
        <v>3</v>
      </c>
      <c r="V139" s="3">
        <v>1</v>
      </c>
      <c r="W139" s="3">
        <v>3</v>
      </c>
      <c r="X139" s="3">
        <v>3</v>
      </c>
      <c r="Y139" s="3">
        <v>0</v>
      </c>
      <c r="Z139" s="3">
        <v>2</v>
      </c>
      <c r="AA139" s="3">
        <f t="shared" si="23"/>
        <v>2</v>
      </c>
    </row>
    <row r="140" spans="1:27" x14ac:dyDescent="0.25">
      <c r="A140" s="14">
        <v>272</v>
      </c>
      <c r="B140" s="14" t="s">
        <v>1</v>
      </c>
      <c r="C140" s="14"/>
      <c r="D140" s="14">
        <v>9</v>
      </c>
      <c r="E140" s="13" t="s">
        <v>147</v>
      </c>
      <c r="F140" s="12">
        <v>38.524511220263896</v>
      </c>
      <c r="G140" s="12">
        <v>39.008216105517221</v>
      </c>
      <c r="H140" s="12">
        <v>0</v>
      </c>
      <c r="I140" s="12">
        <v>0</v>
      </c>
      <c r="J140" s="12">
        <v>0</v>
      </c>
      <c r="K140" s="12">
        <v>10.245158095595867</v>
      </c>
      <c r="L140" s="11" t="str">
        <f t="shared" si="16"/>
        <v>-8-23</v>
      </c>
      <c r="M140" s="10">
        <f t="shared" si="17"/>
        <v>0.16</v>
      </c>
      <c r="N140" s="5" t="e">
        <f t="shared" si="18"/>
        <v>#DIV/0!</v>
      </c>
      <c r="O140" s="9"/>
      <c r="P140" s="8">
        <f t="shared" si="19"/>
        <v>7.7693962287532221</v>
      </c>
      <c r="Q140" s="7">
        <f t="shared" si="20"/>
        <v>15.539127057933966</v>
      </c>
      <c r="R140" s="6">
        <f t="shared" si="21"/>
        <v>2.0000430664645834</v>
      </c>
      <c r="S140" s="5">
        <f t="shared" si="22"/>
        <v>0.31865563216872234</v>
      </c>
      <c r="T140" s="4">
        <v>9776.3333333333285</v>
      </c>
      <c r="U140" s="3">
        <v>4</v>
      </c>
      <c r="V140" s="3">
        <v>4</v>
      </c>
      <c r="W140" s="3">
        <v>0</v>
      </c>
      <c r="X140" s="3">
        <v>0</v>
      </c>
      <c r="Y140" s="3">
        <v>0</v>
      </c>
      <c r="Z140" s="3">
        <v>1</v>
      </c>
      <c r="AA140" s="3">
        <f t="shared" si="23"/>
        <v>1</v>
      </c>
    </row>
    <row r="141" spans="1:27" x14ac:dyDescent="0.25">
      <c r="A141" s="14">
        <v>88</v>
      </c>
      <c r="B141" s="14" t="s">
        <v>1</v>
      </c>
      <c r="C141" s="14"/>
      <c r="D141" s="14">
        <v>5</v>
      </c>
      <c r="E141" s="13" t="s">
        <v>331</v>
      </c>
      <c r="F141" s="12">
        <v>5.5006256961729392</v>
      </c>
      <c r="G141" s="12">
        <v>10.939323220536757</v>
      </c>
      <c r="H141" s="12">
        <v>7.2549197424503493</v>
      </c>
      <c r="I141" s="12">
        <v>1.8041829982815158</v>
      </c>
      <c r="J141" s="12">
        <v>3.589439867908613</v>
      </c>
      <c r="K141" s="12">
        <v>5.3564533731893116</v>
      </c>
      <c r="L141" s="11" t="str">
        <f t="shared" si="16"/>
        <v>2-8</v>
      </c>
      <c r="M141" s="10">
        <f t="shared" si="17"/>
        <v>0.13</v>
      </c>
      <c r="N141" s="5">
        <f t="shared" si="18"/>
        <v>0.4922811275036762</v>
      </c>
      <c r="O141" s="9"/>
      <c r="P141" s="8">
        <f t="shared" si="19"/>
        <v>4.9538641798177752</v>
      </c>
      <c r="Q141" s="7">
        <f t="shared" si="20"/>
        <v>3.020211833794904</v>
      </c>
      <c r="R141" s="6">
        <f t="shared" si="21"/>
        <v>0.60966787222373964</v>
      </c>
      <c r="S141" s="5">
        <f t="shared" si="22"/>
        <v>8.1267709157570284E-2</v>
      </c>
      <c r="T141" s="4">
        <v>55972.333333333358</v>
      </c>
      <c r="U141" s="3">
        <v>3</v>
      </c>
      <c r="V141" s="3">
        <v>6</v>
      </c>
      <c r="W141" s="3">
        <v>4</v>
      </c>
      <c r="X141" s="3">
        <v>1</v>
      </c>
      <c r="Y141" s="3">
        <v>2</v>
      </c>
      <c r="Z141" s="3">
        <v>3</v>
      </c>
      <c r="AA141" s="3">
        <f t="shared" si="23"/>
        <v>1</v>
      </c>
    </row>
    <row r="142" spans="1:27" x14ac:dyDescent="0.25">
      <c r="A142" s="14">
        <v>257</v>
      </c>
      <c r="B142" s="14" t="s">
        <v>1</v>
      </c>
      <c r="C142" s="14"/>
      <c r="D142" s="14">
        <v>9</v>
      </c>
      <c r="E142" s="13" t="s">
        <v>162</v>
      </c>
      <c r="F142" s="12">
        <v>20.929259104227711</v>
      </c>
      <c r="G142" s="12">
        <v>12.494143370295175</v>
      </c>
      <c r="H142" s="12">
        <v>20.716801325875284</v>
      </c>
      <c r="I142" s="12">
        <v>12.369476255759537</v>
      </c>
      <c r="J142" s="12">
        <v>16.412276382734284</v>
      </c>
      <c r="K142" s="12">
        <v>16.331085540865143</v>
      </c>
      <c r="L142" s="11" t="str">
        <f t="shared" si="16"/>
        <v>13-19</v>
      </c>
      <c r="M142" s="10">
        <f t="shared" si="17"/>
        <v>0.11</v>
      </c>
      <c r="N142" s="5">
        <f t="shared" si="18"/>
        <v>-4.9469579950867579E-3</v>
      </c>
      <c r="O142" s="9"/>
      <c r="P142" s="8">
        <f t="shared" si="19"/>
        <v>15.973815783943566</v>
      </c>
      <c r="Q142" s="7">
        <f t="shared" si="20"/>
        <v>3.3584389874588956</v>
      </c>
      <c r="R142" s="6">
        <f t="shared" si="21"/>
        <v>0.21024650796553598</v>
      </c>
      <c r="S142" s="5">
        <f t="shared" si="22"/>
        <v>2.2365962006441451E-2</v>
      </c>
      <c r="T142" s="4">
        <v>24477.666666666661</v>
      </c>
      <c r="U142" s="3">
        <v>5</v>
      </c>
      <c r="V142" s="3">
        <v>3</v>
      </c>
      <c r="W142" s="3">
        <v>5</v>
      </c>
      <c r="X142" s="3">
        <v>3</v>
      </c>
      <c r="Y142" s="3">
        <v>4</v>
      </c>
      <c r="Z142" s="3">
        <v>4</v>
      </c>
      <c r="AA142" s="3">
        <f t="shared" si="23"/>
        <v>0</v>
      </c>
    </row>
    <row r="143" spans="1:27" x14ac:dyDescent="0.25">
      <c r="A143" s="14">
        <v>24</v>
      </c>
      <c r="B143" s="14" t="s">
        <v>1</v>
      </c>
      <c r="C143" s="14"/>
      <c r="D143" s="14">
        <v>2</v>
      </c>
      <c r="E143" s="13" t="s">
        <v>395</v>
      </c>
      <c r="F143" s="12">
        <v>0</v>
      </c>
      <c r="G143" s="12">
        <v>0</v>
      </c>
      <c r="H143" s="12">
        <v>18.982986498350854</v>
      </c>
      <c r="I143" s="12">
        <v>19.154794684544473</v>
      </c>
      <c r="J143" s="12">
        <v>0</v>
      </c>
      <c r="K143" s="12">
        <v>9.7555423675075428</v>
      </c>
      <c r="L143" s="11" t="str">
        <f t="shared" si="16"/>
        <v>-1-18</v>
      </c>
      <c r="M143" s="10">
        <f t="shared" si="17"/>
        <v>0.09</v>
      </c>
      <c r="N143" s="5" t="e">
        <f t="shared" si="18"/>
        <v>#DIV/0!</v>
      </c>
      <c r="O143" s="9"/>
      <c r="P143" s="24">
        <f t="shared" si="19"/>
        <v>8.9045425488820307</v>
      </c>
      <c r="Q143" s="7">
        <f t="shared" si="20"/>
        <v>9.5195335906236078</v>
      </c>
      <c r="R143" s="6">
        <f t="shared" si="21"/>
        <v>1.0690648664280671</v>
      </c>
      <c r="S143" s="5">
        <f t="shared" si="22"/>
        <v>9.556917875948108E-2</v>
      </c>
      <c r="T143" s="4">
        <v>10262.333333333332</v>
      </c>
      <c r="U143" s="3">
        <v>0</v>
      </c>
      <c r="V143" s="3">
        <v>0</v>
      </c>
      <c r="W143" s="3">
        <v>2</v>
      </c>
      <c r="X143" s="3">
        <v>2</v>
      </c>
      <c r="Y143" s="3">
        <v>0</v>
      </c>
      <c r="Z143" s="3">
        <v>1</v>
      </c>
      <c r="AA143" s="3">
        <f t="shared" si="23"/>
        <v>1</v>
      </c>
    </row>
    <row r="144" spans="1:27" x14ac:dyDescent="0.25">
      <c r="A144" s="14">
        <v>100</v>
      </c>
      <c r="B144" s="14" t="s">
        <v>1</v>
      </c>
      <c r="C144" s="14"/>
      <c r="D144" s="14">
        <v>5</v>
      </c>
      <c r="E144" s="13" t="s">
        <v>319</v>
      </c>
      <c r="F144" s="12">
        <v>10.494831295586923</v>
      </c>
      <c r="G144" s="12">
        <v>11.646753952617123</v>
      </c>
      <c r="H144" s="12">
        <v>6.3845137235122484</v>
      </c>
      <c r="I144" s="12">
        <v>2.5205106554587959</v>
      </c>
      <c r="J144" s="12">
        <v>4.975882519413716</v>
      </c>
      <c r="K144" s="12">
        <v>6.1405793534276985</v>
      </c>
      <c r="L144" s="11" t="str">
        <f t="shared" si="16"/>
        <v>3-9</v>
      </c>
      <c r="M144" s="10">
        <f t="shared" si="17"/>
        <v>0.09</v>
      </c>
      <c r="N144" s="5">
        <f t="shared" si="18"/>
        <v>0.23406839479626884</v>
      </c>
      <c r="O144" s="9"/>
      <c r="P144" s="8">
        <f t="shared" si="19"/>
        <v>5.8602223726841114</v>
      </c>
      <c r="Q144" s="7">
        <f t="shared" si="20"/>
        <v>3.0309197930456007</v>
      </c>
      <c r="R144" s="6">
        <f t="shared" si="21"/>
        <v>0.51720218112770566</v>
      </c>
      <c r="S144" s="5">
        <f t="shared" si="22"/>
        <v>4.7840672744842848E-2</v>
      </c>
      <c r="T144" s="4">
        <v>81296.791666666657</v>
      </c>
      <c r="U144" s="3">
        <v>8</v>
      </c>
      <c r="V144" s="3">
        <v>9</v>
      </c>
      <c r="W144" s="3">
        <v>5</v>
      </c>
      <c r="X144" s="3">
        <v>2</v>
      </c>
      <c r="Y144" s="3">
        <v>4</v>
      </c>
      <c r="Z144" s="3">
        <v>5</v>
      </c>
      <c r="AA144" s="3">
        <f t="shared" si="23"/>
        <v>1</v>
      </c>
    </row>
    <row r="145" spans="1:27" x14ac:dyDescent="0.25">
      <c r="A145" s="14">
        <v>319</v>
      </c>
      <c r="B145" s="14" t="s">
        <v>1</v>
      </c>
      <c r="C145" s="14"/>
      <c r="D145" s="14">
        <v>10</v>
      </c>
      <c r="E145" s="13" t="s">
        <v>100</v>
      </c>
      <c r="F145" s="12">
        <v>37.601052829479229</v>
      </c>
      <c r="G145" s="12">
        <v>0</v>
      </c>
      <c r="H145" s="12">
        <v>23.188405797101449</v>
      </c>
      <c r="I145" s="12">
        <v>0</v>
      </c>
      <c r="J145" s="12">
        <v>23.870621232917589</v>
      </c>
      <c r="K145" s="12">
        <v>16.143787332508214</v>
      </c>
      <c r="L145" s="11" t="str">
        <f t="shared" si="16"/>
        <v>2-28</v>
      </c>
      <c r="M145" s="10">
        <f t="shared" si="17"/>
        <v>0.08</v>
      </c>
      <c r="N145" s="5">
        <f t="shared" si="18"/>
        <v>-0.32369638917289972</v>
      </c>
      <c r="O145" s="9"/>
      <c r="P145" s="8">
        <f t="shared" si="19"/>
        <v>15.101291759024768</v>
      </c>
      <c r="Q145" s="7">
        <f t="shared" si="20"/>
        <v>12.793861190632722</v>
      </c>
      <c r="R145" s="6">
        <f t="shared" si="21"/>
        <v>0.847203099892889</v>
      </c>
      <c r="S145" s="5">
        <f t="shared" si="22"/>
        <v>6.9033536343699506E-2</v>
      </c>
      <c r="T145" s="4">
        <v>12412.291666666659</v>
      </c>
      <c r="U145" s="3">
        <v>5</v>
      </c>
      <c r="V145" s="3">
        <v>0</v>
      </c>
      <c r="W145" s="3">
        <v>3</v>
      </c>
      <c r="X145" s="3">
        <v>0</v>
      </c>
      <c r="Y145" s="3">
        <v>3</v>
      </c>
      <c r="Z145" s="3">
        <v>2</v>
      </c>
      <c r="AA145" s="3">
        <f t="shared" si="23"/>
        <v>-1</v>
      </c>
    </row>
    <row r="146" spans="1:27" x14ac:dyDescent="0.25">
      <c r="A146" s="14">
        <v>124</v>
      </c>
      <c r="B146" s="14" t="s">
        <v>1</v>
      </c>
      <c r="C146" s="14"/>
      <c r="D146" s="14">
        <v>6</v>
      </c>
      <c r="E146" s="13" t="s">
        <v>295</v>
      </c>
      <c r="F146" s="12">
        <v>6.5450380430336246</v>
      </c>
      <c r="G146" s="12">
        <v>0</v>
      </c>
      <c r="H146" s="12">
        <v>6.4656914248767485</v>
      </c>
      <c r="I146" s="12">
        <v>0</v>
      </c>
      <c r="J146" s="12">
        <v>12.78179871862468</v>
      </c>
      <c r="K146" s="12">
        <v>6.3554440998969879</v>
      </c>
      <c r="L146" s="11" t="str">
        <f t="shared" si="16"/>
        <v>1-11</v>
      </c>
      <c r="M146" s="10">
        <f t="shared" si="17"/>
        <v>7.0000000000000007E-2</v>
      </c>
      <c r="N146" s="5">
        <f t="shared" si="18"/>
        <v>-0.50277388653943433</v>
      </c>
      <c r="O146" s="9"/>
      <c r="P146" s="8">
        <f t="shared" si="19"/>
        <v>5.990073727385818</v>
      </c>
      <c r="Q146" s="7">
        <f t="shared" si="20"/>
        <v>5.4583890377677173</v>
      </c>
      <c r="R146" s="6">
        <f t="shared" si="21"/>
        <v>0.91123904081725915</v>
      </c>
      <c r="S146" s="5">
        <f t="shared" si="22"/>
        <v>6.0995972527140237E-2</v>
      </c>
      <c r="T146" s="4">
        <v>15723.541666666668</v>
      </c>
      <c r="U146" s="3">
        <v>1</v>
      </c>
      <c r="V146" s="3">
        <v>0</v>
      </c>
      <c r="W146" s="3">
        <v>1</v>
      </c>
      <c r="X146" s="3">
        <v>0</v>
      </c>
      <c r="Y146" s="3">
        <v>2</v>
      </c>
      <c r="Z146" s="3">
        <v>1</v>
      </c>
      <c r="AA146" s="3">
        <f t="shared" si="23"/>
        <v>-1</v>
      </c>
    </row>
    <row r="147" spans="1:27" x14ac:dyDescent="0.25">
      <c r="A147" s="14">
        <v>299</v>
      </c>
      <c r="B147" s="14" t="s">
        <v>1</v>
      </c>
      <c r="C147" s="14"/>
      <c r="D147" s="14">
        <v>10</v>
      </c>
      <c r="E147" s="13" t="s">
        <v>120</v>
      </c>
      <c r="F147" s="12">
        <v>6.0751496005589134</v>
      </c>
      <c r="G147" s="12">
        <v>24.437927663734115</v>
      </c>
      <c r="H147" s="12">
        <v>0</v>
      </c>
      <c r="I147" s="12">
        <v>0</v>
      </c>
      <c r="J147" s="12">
        <v>6.2252933669499173</v>
      </c>
      <c r="K147" s="12">
        <v>6.2642740619902106</v>
      </c>
      <c r="L147" s="11" t="str">
        <f t="shared" si="16"/>
        <v>-2-14</v>
      </c>
      <c r="M147" s="10">
        <f t="shared" si="17"/>
        <v>7.0000000000000007E-2</v>
      </c>
      <c r="N147" s="5">
        <f t="shared" si="18"/>
        <v>6.2616639477975199E-3</v>
      </c>
      <c r="O147" s="9"/>
      <c r="P147" s="8">
        <f t="shared" si="19"/>
        <v>5.7384981175184482</v>
      </c>
      <c r="Q147" s="7">
        <f t="shared" si="20"/>
        <v>7.8788664054185062</v>
      </c>
      <c r="R147" s="6">
        <f t="shared" si="21"/>
        <v>1.3729840533302531</v>
      </c>
      <c r="S147" s="5">
        <f t="shared" si="22"/>
        <v>9.1622569826533051E-2</v>
      </c>
      <c r="T147" s="4">
        <v>15975.41666666667</v>
      </c>
      <c r="U147" s="3">
        <v>1</v>
      </c>
      <c r="V147" s="3">
        <v>4</v>
      </c>
      <c r="W147" s="3">
        <v>0</v>
      </c>
      <c r="X147" s="3">
        <v>0</v>
      </c>
      <c r="Y147" s="3">
        <v>1</v>
      </c>
      <c r="Z147" s="3">
        <v>1</v>
      </c>
      <c r="AA147" s="3">
        <f t="shared" si="23"/>
        <v>0</v>
      </c>
    </row>
    <row r="148" spans="1:27" x14ac:dyDescent="0.25">
      <c r="A148" s="14">
        <v>283</v>
      </c>
      <c r="B148" s="14" t="s">
        <v>1</v>
      </c>
      <c r="C148" s="14"/>
      <c r="D148" s="14">
        <v>14</v>
      </c>
      <c r="E148" s="13" t="s">
        <v>136</v>
      </c>
      <c r="F148" s="12">
        <v>2.8565715428342902</v>
      </c>
      <c r="G148" s="12">
        <v>14.250799826140241</v>
      </c>
      <c r="H148" s="12">
        <v>11.375108419002117</v>
      </c>
      <c r="I148" s="12">
        <v>11.351301497662341</v>
      </c>
      <c r="J148" s="12">
        <v>2.832179220301061</v>
      </c>
      <c r="K148" s="12">
        <v>8.4794467632067327</v>
      </c>
      <c r="L148" s="11" t="str">
        <f t="shared" si="16"/>
        <v>4-13</v>
      </c>
      <c r="M148" s="10">
        <f t="shared" si="17"/>
        <v>0.03</v>
      </c>
      <c r="N148" s="5">
        <f t="shared" si="18"/>
        <v>1.9939654603868489</v>
      </c>
      <c r="O148" s="9"/>
      <c r="P148" s="8">
        <f t="shared" si="19"/>
        <v>8.3366399029517204</v>
      </c>
      <c r="Q148" s="7">
        <f t="shared" si="20"/>
        <v>4.5864348707282057</v>
      </c>
      <c r="R148" s="6">
        <f t="shared" si="21"/>
        <v>0.55015388983087843</v>
      </c>
      <c r="S148" s="5">
        <f t="shared" si="22"/>
        <v>1.7130026235683909E-2</v>
      </c>
      <c r="T148" s="4">
        <v>35370.416666666686</v>
      </c>
      <c r="U148" s="3">
        <v>1</v>
      </c>
      <c r="V148" s="3">
        <v>5</v>
      </c>
      <c r="W148" s="3">
        <v>4</v>
      </c>
      <c r="X148" s="3">
        <v>4</v>
      </c>
      <c r="Y148" s="3">
        <v>1</v>
      </c>
      <c r="Z148" s="3">
        <v>3</v>
      </c>
      <c r="AA148" s="3">
        <f t="shared" si="23"/>
        <v>2</v>
      </c>
    </row>
    <row r="149" spans="1:27" x14ac:dyDescent="0.25">
      <c r="A149" s="14">
        <v>284</v>
      </c>
      <c r="B149" s="14" t="s">
        <v>1</v>
      </c>
      <c r="C149" s="14"/>
      <c r="D149" s="14">
        <v>14</v>
      </c>
      <c r="E149" s="13" t="s">
        <v>135</v>
      </c>
      <c r="F149" s="12">
        <v>18.20857927560202</v>
      </c>
      <c r="G149" s="12">
        <v>6.0372802052675265</v>
      </c>
      <c r="H149" s="12">
        <v>0</v>
      </c>
      <c r="I149" s="12">
        <v>5.9797883154936322</v>
      </c>
      <c r="J149" s="12">
        <v>23.802085657755761</v>
      </c>
      <c r="K149" s="12">
        <v>11.842553254481656</v>
      </c>
      <c r="L149" s="11" t="str">
        <f t="shared" si="16"/>
        <v>2-21</v>
      </c>
      <c r="M149" s="10">
        <f t="shared" si="17"/>
        <v>0.03</v>
      </c>
      <c r="N149" s="5">
        <f t="shared" si="18"/>
        <v>-0.50245732980030533</v>
      </c>
      <c r="O149" s="9"/>
      <c r="P149" s="8">
        <f t="shared" si="19"/>
        <v>11.547514749126027</v>
      </c>
      <c r="Q149" s="7">
        <f t="shared" si="20"/>
        <v>9.5916675368385445</v>
      </c>
      <c r="R149" s="6">
        <f t="shared" si="21"/>
        <v>0.83062613429997911</v>
      </c>
      <c r="S149" s="5">
        <f t="shared" si="22"/>
        <v>2.554995700507412E-2</v>
      </c>
      <c r="T149" s="4">
        <v>16877.875000000015</v>
      </c>
      <c r="U149" s="3">
        <v>3</v>
      </c>
      <c r="V149" s="3">
        <v>1</v>
      </c>
      <c r="W149" s="3">
        <v>0</v>
      </c>
      <c r="X149" s="3">
        <v>1</v>
      </c>
      <c r="Y149" s="3">
        <v>4</v>
      </c>
      <c r="Z149" s="3">
        <v>2</v>
      </c>
      <c r="AA149" s="3">
        <f t="shared" si="23"/>
        <v>-2</v>
      </c>
    </row>
    <row r="150" spans="1:27" x14ac:dyDescent="0.25">
      <c r="A150" s="14">
        <v>44</v>
      </c>
      <c r="B150" s="14" t="s">
        <v>1</v>
      </c>
      <c r="C150" s="14"/>
      <c r="D150" s="14">
        <v>3</v>
      </c>
      <c r="E150" s="13" t="s">
        <v>375</v>
      </c>
      <c r="F150" s="12">
        <v>24.950099800399201</v>
      </c>
      <c r="G150" s="12">
        <v>0</v>
      </c>
      <c r="H150" s="12">
        <v>12.529365700861394</v>
      </c>
      <c r="I150" s="12">
        <v>0</v>
      </c>
      <c r="J150" s="12">
        <v>25.193676387226809</v>
      </c>
      <c r="K150" s="12">
        <v>12.628122829541386</v>
      </c>
      <c r="L150" s="11" t="str">
        <f t="shared" si="16"/>
        <v>1-24</v>
      </c>
      <c r="M150" s="10">
        <f t="shared" si="17"/>
        <v>0.01</v>
      </c>
      <c r="N150" s="5">
        <f t="shared" si="18"/>
        <v>-0.49875823458842861</v>
      </c>
      <c r="O150" s="9"/>
      <c r="P150" s="8">
        <f t="shared" si="19"/>
        <v>12.567105255941161</v>
      </c>
      <c r="Q150" s="7">
        <f t="shared" si="20"/>
        <v>11.248961808275567</v>
      </c>
      <c r="R150" s="6">
        <f t="shared" si="21"/>
        <v>0.89511160917169563</v>
      </c>
      <c r="S150" s="5">
        <f t="shared" si="22"/>
        <v>4.8553403793111698E-3</v>
      </c>
      <c r="T150" s="4">
        <v>7920.5833333333367</v>
      </c>
      <c r="U150" s="3">
        <v>2</v>
      </c>
      <c r="V150" s="3">
        <v>0</v>
      </c>
      <c r="W150" s="3">
        <v>1</v>
      </c>
      <c r="X150" s="3">
        <v>0</v>
      </c>
      <c r="Y150" s="3">
        <v>2</v>
      </c>
      <c r="Z150" s="3">
        <v>1</v>
      </c>
      <c r="AA150" s="3">
        <f t="shared" si="23"/>
        <v>-1</v>
      </c>
    </row>
    <row r="151" spans="1:27" x14ac:dyDescent="0.25">
      <c r="A151" s="14">
        <v>221</v>
      </c>
      <c r="B151" s="14" t="s">
        <v>1</v>
      </c>
      <c r="C151" s="14" t="s">
        <v>442</v>
      </c>
      <c r="D151" s="14">
        <v>8</v>
      </c>
      <c r="E151" s="13" t="s">
        <v>198</v>
      </c>
      <c r="F151" s="12">
        <v>7.3684449180402201</v>
      </c>
      <c r="G151" s="12">
        <v>8.4569814496111899</v>
      </c>
      <c r="H151" s="12">
        <v>15.707790222461577</v>
      </c>
      <c r="I151" s="12">
        <v>11.722315101411981</v>
      </c>
      <c r="J151" s="12">
        <v>6.1100842775033648</v>
      </c>
      <c r="K151" s="12">
        <v>9.9495841672635592</v>
      </c>
      <c r="L151" s="11" t="str">
        <f t="shared" si="16"/>
        <v>6-14</v>
      </c>
      <c r="M151" s="10">
        <f t="shared" si="17"/>
        <v>0.01</v>
      </c>
      <c r="N151" s="5">
        <f t="shared" si="18"/>
        <v>0.62838738638954561</v>
      </c>
      <c r="O151" s="9"/>
      <c r="P151" s="8">
        <f t="shared" si="19"/>
        <v>9.9230306851874719</v>
      </c>
      <c r="Q151" s="7">
        <f t="shared" si="20"/>
        <v>3.6226816683911496</v>
      </c>
      <c r="R151" s="6">
        <f t="shared" si="21"/>
        <v>0.36507814833213004</v>
      </c>
      <c r="S151" s="5">
        <f t="shared" si="22"/>
        <v>2.675944771159967E-3</v>
      </c>
      <c r="T151" s="4">
        <v>180802.20833333346</v>
      </c>
      <c r="U151" s="3">
        <v>13</v>
      </c>
      <c r="V151" s="3">
        <v>15</v>
      </c>
      <c r="W151" s="3">
        <v>28</v>
      </c>
      <c r="X151" s="3">
        <v>21</v>
      </c>
      <c r="Y151" s="3">
        <v>11</v>
      </c>
      <c r="Z151" s="3">
        <v>18</v>
      </c>
      <c r="AA151" s="3">
        <f t="shared" si="23"/>
        <v>7</v>
      </c>
    </row>
    <row r="152" spans="1:27" x14ac:dyDescent="0.25">
      <c r="A152" s="14">
        <v>291</v>
      </c>
      <c r="B152" s="14" t="s">
        <v>1</v>
      </c>
      <c r="C152" s="14"/>
      <c r="D152" s="14">
        <v>14</v>
      </c>
      <c r="E152" s="13" t="s">
        <v>128</v>
      </c>
      <c r="F152" s="12">
        <v>0</v>
      </c>
      <c r="G152" s="12">
        <v>3.1907341081499325</v>
      </c>
      <c r="H152" s="12">
        <v>6.4255479787635634</v>
      </c>
      <c r="I152" s="12">
        <v>22.650239849861265</v>
      </c>
      <c r="J152" s="12">
        <v>16.293146288013947</v>
      </c>
      <c r="K152" s="12">
        <v>13.127864028148332</v>
      </c>
      <c r="L152" s="11" t="str">
        <f t="shared" si="16"/>
        <v>5-21</v>
      </c>
      <c r="M152" s="10">
        <f t="shared" si="17"/>
        <v>-0.01</v>
      </c>
      <c r="N152" s="5">
        <f t="shared" si="18"/>
        <v>-0.19427078134038203</v>
      </c>
      <c r="O152" s="9"/>
      <c r="P152" s="8">
        <f t="shared" si="19"/>
        <v>13.181653532807022</v>
      </c>
      <c r="Q152" s="7">
        <f t="shared" si="20"/>
        <v>7.820278178060029</v>
      </c>
      <c r="R152" s="6">
        <f t="shared" si="21"/>
        <v>0.59326989277912745</v>
      </c>
      <c r="S152" s="5">
        <f t="shared" si="22"/>
        <v>-4.0806340816663539E-3</v>
      </c>
      <c r="T152" s="4">
        <v>30497.791666666657</v>
      </c>
      <c r="U152" s="3">
        <v>0</v>
      </c>
      <c r="V152" s="3">
        <v>1</v>
      </c>
      <c r="W152" s="3">
        <v>2</v>
      </c>
      <c r="X152" s="3">
        <v>7</v>
      </c>
      <c r="Y152" s="3">
        <v>5</v>
      </c>
      <c r="Z152" s="3">
        <v>4</v>
      </c>
      <c r="AA152" s="3">
        <f t="shared" si="23"/>
        <v>-1</v>
      </c>
    </row>
    <row r="153" spans="1:27" x14ac:dyDescent="0.25">
      <c r="A153" s="14">
        <v>47</v>
      </c>
      <c r="B153" s="14" t="s">
        <v>1</v>
      </c>
      <c r="C153" s="14" t="s">
        <v>442</v>
      </c>
      <c r="D153" s="14">
        <v>4</v>
      </c>
      <c r="E153" s="13" t="s">
        <v>372</v>
      </c>
      <c r="F153" s="12">
        <v>9.588382715501897</v>
      </c>
      <c r="G153" s="12">
        <v>8.9010588746484967</v>
      </c>
      <c r="H153" s="12">
        <v>10.53284760114396</v>
      </c>
      <c r="I153" s="12">
        <v>4.0310931652815389</v>
      </c>
      <c r="J153" s="12">
        <v>5.6974687899233691</v>
      </c>
      <c r="K153" s="12">
        <v>6.8646289802111014</v>
      </c>
      <c r="L153" s="11" t="str">
        <f t="shared" si="16"/>
        <v>4-9</v>
      </c>
      <c r="M153" s="10">
        <f t="shared" si="17"/>
        <v>-0.02</v>
      </c>
      <c r="N153" s="5">
        <f t="shared" si="18"/>
        <v>0.20485591642941331</v>
      </c>
      <c r="O153" s="9"/>
      <c r="P153" s="8">
        <f t="shared" si="19"/>
        <v>6.9067173252649185</v>
      </c>
      <c r="Q153" s="7">
        <f t="shared" si="20"/>
        <v>2.5163578888064784</v>
      </c>
      <c r="R153" s="6">
        <f t="shared" si="21"/>
        <v>0.36433485986194741</v>
      </c>
      <c r="S153" s="5">
        <f t="shared" si="22"/>
        <v>-6.0938276567157517E-3</v>
      </c>
      <c r="T153" s="4">
        <v>232466.24999999988</v>
      </c>
      <c r="U153" s="3">
        <v>20</v>
      </c>
      <c r="V153" s="3">
        <v>19</v>
      </c>
      <c r="W153" s="3">
        <v>23</v>
      </c>
      <c r="X153" s="3">
        <v>9</v>
      </c>
      <c r="Y153" s="3">
        <v>13</v>
      </c>
      <c r="Z153" s="3">
        <v>16</v>
      </c>
      <c r="AA153" s="3">
        <f t="shared" si="23"/>
        <v>3</v>
      </c>
    </row>
    <row r="154" spans="1:27" x14ac:dyDescent="0.25">
      <c r="A154" s="14">
        <v>372</v>
      </c>
      <c r="B154" s="14" t="s">
        <v>1</v>
      </c>
      <c r="C154" s="14" t="s">
        <v>441</v>
      </c>
      <c r="D154" s="14">
        <v>13</v>
      </c>
      <c r="E154" s="13" t="s">
        <v>46</v>
      </c>
      <c r="F154" s="12">
        <v>2.0765898241907141</v>
      </c>
      <c r="G154" s="12">
        <v>1.0449866764198756</v>
      </c>
      <c r="H154" s="12">
        <v>2.1056953795779134</v>
      </c>
      <c r="I154" s="12">
        <v>4.2450114482652488</v>
      </c>
      <c r="J154" s="12">
        <v>1.0696474174700166</v>
      </c>
      <c r="K154" s="12">
        <v>2.1561472882180484</v>
      </c>
      <c r="L154" s="11" t="str">
        <f t="shared" si="16"/>
        <v>1-3</v>
      </c>
      <c r="M154" s="10">
        <f t="shared" si="17"/>
        <v>-0.02</v>
      </c>
      <c r="N154" s="5">
        <f t="shared" si="18"/>
        <v>1.0157551479139504</v>
      </c>
      <c r="O154" s="9"/>
      <c r="P154" s="8">
        <f t="shared" si="19"/>
        <v>2.1874621464116855</v>
      </c>
      <c r="Q154" s="7">
        <f t="shared" si="20"/>
        <v>1.3121086297204474</v>
      </c>
      <c r="R154" s="6">
        <f t="shared" si="21"/>
        <v>0.59983146765434614</v>
      </c>
      <c r="S154" s="5">
        <f t="shared" si="22"/>
        <v>-1.4315611470125791E-2</v>
      </c>
      <c r="T154" s="4">
        <v>92849.291666666628</v>
      </c>
      <c r="U154" s="3">
        <v>2</v>
      </c>
      <c r="V154" s="3">
        <v>1</v>
      </c>
      <c r="W154" s="3">
        <v>2</v>
      </c>
      <c r="X154" s="3">
        <v>4</v>
      </c>
      <c r="Y154" s="3">
        <v>1</v>
      </c>
      <c r="Z154" s="3">
        <v>2</v>
      </c>
      <c r="AA154" s="3">
        <f t="shared" si="23"/>
        <v>1</v>
      </c>
    </row>
    <row r="155" spans="1:27" x14ac:dyDescent="0.25">
      <c r="A155" s="14">
        <v>371</v>
      </c>
      <c r="B155" s="14" t="s">
        <v>1</v>
      </c>
      <c r="C155" s="14" t="s">
        <v>441</v>
      </c>
      <c r="D155" s="14">
        <v>13</v>
      </c>
      <c r="E155" s="13" t="s">
        <v>47</v>
      </c>
      <c r="F155" s="12">
        <v>11.337840535737612</v>
      </c>
      <c r="G155" s="12">
        <v>8.8814766935249114</v>
      </c>
      <c r="H155" s="12">
        <v>13.844132374627165</v>
      </c>
      <c r="I155" s="12">
        <v>16.845776912367278</v>
      </c>
      <c r="J155" s="12">
        <v>14.397990239155583</v>
      </c>
      <c r="K155" s="12">
        <v>13.930123020398934</v>
      </c>
      <c r="L155" s="11" t="str">
        <f t="shared" si="16"/>
        <v>12-16</v>
      </c>
      <c r="M155" s="10">
        <f t="shared" si="17"/>
        <v>-0.03</v>
      </c>
      <c r="N155" s="5">
        <f t="shared" si="18"/>
        <v>-3.2495314344933739E-2</v>
      </c>
      <c r="O155" s="9"/>
      <c r="P155" s="8">
        <f t="shared" si="19"/>
        <v>14.000416659461063</v>
      </c>
      <c r="Q155" s="7">
        <f t="shared" si="20"/>
        <v>2.4865545416503108</v>
      </c>
      <c r="R155" s="6">
        <f t="shared" si="21"/>
        <v>0.17760575289521627</v>
      </c>
      <c r="S155" s="5">
        <f t="shared" si="22"/>
        <v>-5.0208247919983576E-3</v>
      </c>
      <c r="T155" s="4">
        <v>201055.49999999988</v>
      </c>
      <c r="U155" s="3">
        <v>23</v>
      </c>
      <c r="V155" s="3">
        <v>18</v>
      </c>
      <c r="W155" s="3">
        <v>28</v>
      </c>
      <c r="X155" s="3">
        <v>34</v>
      </c>
      <c r="Y155" s="3">
        <v>29</v>
      </c>
      <c r="Z155" s="3">
        <v>28</v>
      </c>
      <c r="AA155" s="3">
        <f t="shared" si="23"/>
        <v>-1</v>
      </c>
    </row>
    <row r="156" spans="1:27" x14ac:dyDescent="0.25">
      <c r="A156" s="14">
        <v>116</v>
      </c>
      <c r="B156" s="14" t="s">
        <v>1</v>
      </c>
      <c r="C156" s="14"/>
      <c r="D156" s="14">
        <v>6</v>
      </c>
      <c r="E156" s="13" t="s">
        <v>303</v>
      </c>
      <c r="F156" s="12">
        <v>17.200602021070736</v>
      </c>
      <c r="G156" s="12">
        <v>5.7059712989643661</v>
      </c>
      <c r="H156" s="12">
        <v>17.04400193165355</v>
      </c>
      <c r="I156" s="12">
        <v>16.966166636033311</v>
      </c>
      <c r="J156" s="12">
        <v>5.6296796712267074</v>
      </c>
      <c r="K156" s="12">
        <v>11.209060657364697</v>
      </c>
      <c r="L156" s="11" t="str">
        <f t="shared" si="16"/>
        <v>6-17</v>
      </c>
      <c r="M156" s="10">
        <f t="shared" si="17"/>
        <v>-0.09</v>
      </c>
      <c r="N156" s="5">
        <f t="shared" si="18"/>
        <v>0.99106544456769108</v>
      </c>
      <c r="O156" s="9"/>
      <c r="P156" s="8">
        <f t="shared" si="19"/>
        <v>11.717174354281791</v>
      </c>
      <c r="Q156" s="7">
        <f t="shared" si="20"/>
        <v>5.6742577600671504</v>
      </c>
      <c r="R156" s="6">
        <f t="shared" si="21"/>
        <v>0.48426844122137808</v>
      </c>
      <c r="S156" s="5">
        <f t="shared" si="22"/>
        <v>-4.3364866097722207E-2</v>
      </c>
      <c r="T156" s="4">
        <v>17832.833333333343</v>
      </c>
      <c r="U156" s="3">
        <v>3</v>
      </c>
      <c r="V156" s="3">
        <v>1</v>
      </c>
      <c r="W156" s="3">
        <v>3</v>
      </c>
      <c r="X156" s="3">
        <v>3</v>
      </c>
      <c r="Y156" s="3">
        <v>1</v>
      </c>
      <c r="Z156" s="3">
        <v>2</v>
      </c>
      <c r="AA156" s="3">
        <f t="shared" si="23"/>
        <v>1</v>
      </c>
    </row>
    <row r="157" spans="1:27" x14ac:dyDescent="0.25">
      <c r="A157" s="14">
        <v>362</v>
      </c>
      <c r="B157" s="14" t="s">
        <v>1</v>
      </c>
      <c r="C157" s="14" t="s">
        <v>441</v>
      </c>
      <c r="D157" s="14">
        <v>13</v>
      </c>
      <c r="E157" s="13" t="s">
        <v>56</v>
      </c>
      <c r="F157" s="12">
        <v>13.922422794669908</v>
      </c>
      <c r="G157" s="12">
        <v>17.104409405194165</v>
      </c>
      <c r="H157" s="12">
        <v>9.8207152880208053</v>
      </c>
      <c r="I157" s="12">
        <v>7.681376502669278</v>
      </c>
      <c r="J157" s="12">
        <v>12.497778715111181</v>
      </c>
      <c r="K157" s="12">
        <v>11.121725297357195</v>
      </c>
      <c r="L157" s="11" t="str">
        <f t="shared" si="16"/>
        <v>8-14</v>
      </c>
      <c r="M157" s="10">
        <f t="shared" si="17"/>
        <v>-0.09</v>
      </c>
      <c r="N157" s="5">
        <f t="shared" si="18"/>
        <v>-0.11010383917985263</v>
      </c>
      <c r="O157" s="9"/>
      <c r="P157" s="8">
        <f t="shared" si="19"/>
        <v>11.387185803690244</v>
      </c>
      <c r="Q157" s="7">
        <f t="shared" si="20"/>
        <v>3.0579010342131716</v>
      </c>
      <c r="R157" s="6">
        <f t="shared" si="21"/>
        <v>0.26853878446614948</v>
      </c>
      <c r="S157" s="5">
        <f t="shared" si="22"/>
        <v>-2.3312213474818471E-2</v>
      </c>
      <c r="T157" s="4">
        <v>126147.62500000006</v>
      </c>
      <c r="U157" s="3">
        <v>19</v>
      </c>
      <c r="V157" s="3">
        <v>23</v>
      </c>
      <c r="W157" s="3">
        <v>13</v>
      </c>
      <c r="X157" s="3">
        <v>10</v>
      </c>
      <c r="Y157" s="3">
        <v>16</v>
      </c>
      <c r="Z157" s="3">
        <v>14</v>
      </c>
      <c r="AA157" s="3">
        <f t="shared" si="23"/>
        <v>-2</v>
      </c>
    </row>
    <row r="158" spans="1:27" x14ac:dyDescent="0.25">
      <c r="A158" s="14">
        <v>404</v>
      </c>
      <c r="B158" s="14" t="s">
        <v>1</v>
      </c>
      <c r="C158" s="14"/>
      <c r="D158" s="14">
        <v>13</v>
      </c>
      <c r="E158" s="13" t="s">
        <v>14</v>
      </c>
      <c r="F158" s="12">
        <v>9.3898183070157586</v>
      </c>
      <c r="G158" s="12">
        <v>6.1459981869305356</v>
      </c>
      <c r="H158" s="12">
        <v>6.0398782964523265</v>
      </c>
      <c r="I158" s="12">
        <v>10.391306929517249</v>
      </c>
      <c r="J158" s="12">
        <v>10.219313773080138</v>
      </c>
      <c r="K158" s="12">
        <v>8.6162690717226571</v>
      </c>
      <c r="L158" s="11" t="str">
        <f t="shared" si="16"/>
        <v>7-11</v>
      </c>
      <c r="M158" s="10">
        <f t="shared" si="17"/>
        <v>-0.11</v>
      </c>
      <c r="N158" s="5">
        <f t="shared" si="18"/>
        <v>-0.156864221703442</v>
      </c>
      <c r="O158" s="9"/>
      <c r="P158" s="8">
        <f t="shared" si="19"/>
        <v>8.8308830769135671</v>
      </c>
      <c r="Q158" s="7">
        <f t="shared" si="20"/>
        <v>1.9575006986703953</v>
      </c>
      <c r="R158" s="6">
        <f t="shared" si="21"/>
        <v>0.22166533987839307</v>
      </c>
      <c r="S158" s="5">
        <f t="shared" si="22"/>
        <v>-2.4302666372287486E-2</v>
      </c>
      <c r="T158" s="4">
        <v>69491.958333333372</v>
      </c>
      <c r="U158" s="3">
        <v>6</v>
      </c>
      <c r="V158" s="3">
        <v>4</v>
      </c>
      <c r="W158" s="3">
        <v>4</v>
      </c>
      <c r="X158" s="3">
        <v>7</v>
      </c>
      <c r="Y158" s="3">
        <v>7</v>
      </c>
      <c r="Z158" s="3">
        <v>6</v>
      </c>
      <c r="AA158" s="3">
        <f t="shared" si="23"/>
        <v>-1</v>
      </c>
    </row>
    <row r="159" spans="1:27" x14ac:dyDescent="0.25">
      <c r="A159" s="14">
        <v>102</v>
      </c>
      <c r="B159" s="14" t="s">
        <v>1</v>
      </c>
      <c r="C159" s="14"/>
      <c r="D159" s="14">
        <v>5</v>
      </c>
      <c r="E159" s="13" t="s">
        <v>317</v>
      </c>
      <c r="F159" s="12">
        <v>12.778327955786985</v>
      </c>
      <c r="G159" s="12">
        <v>12.724400097553735</v>
      </c>
      <c r="H159" s="12">
        <v>0</v>
      </c>
      <c r="I159" s="12">
        <v>8.4214072171459851</v>
      </c>
      <c r="J159" s="12">
        <v>0</v>
      </c>
      <c r="K159" s="12">
        <v>4.1800631886218662</v>
      </c>
      <c r="L159" s="11" t="str">
        <f t="shared" si="16"/>
        <v>-1-10</v>
      </c>
      <c r="M159" s="10">
        <f t="shared" si="17"/>
        <v>-0.12</v>
      </c>
      <c r="N159" s="5" t="e">
        <f t="shared" si="18"/>
        <v>#DIV/0!</v>
      </c>
      <c r="O159" s="9"/>
      <c r="P159" s="8">
        <f t="shared" si="19"/>
        <v>4.7941838012985594</v>
      </c>
      <c r="Q159" s="7">
        <f t="shared" si="20"/>
        <v>5.329313928886716</v>
      </c>
      <c r="R159" s="6">
        <f t="shared" si="21"/>
        <v>1.1116206949435712</v>
      </c>
      <c r="S159" s="5">
        <f t="shared" si="22"/>
        <v>-0.1280970104880734</v>
      </c>
      <c r="T159" s="4">
        <v>23912.083333333343</v>
      </c>
      <c r="U159" s="3">
        <v>3</v>
      </c>
      <c r="V159" s="3">
        <v>3</v>
      </c>
      <c r="W159" s="3">
        <v>0</v>
      </c>
      <c r="X159" s="3">
        <v>2</v>
      </c>
      <c r="Y159" s="3">
        <v>0</v>
      </c>
      <c r="Z159" s="3">
        <v>1</v>
      </c>
      <c r="AA159" s="3">
        <f t="shared" si="23"/>
        <v>1</v>
      </c>
    </row>
    <row r="160" spans="1:27" x14ac:dyDescent="0.25">
      <c r="A160" s="14">
        <v>138</v>
      </c>
      <c r="B160" s="14" t="s">
        <v>1</v>
      </c>
      <c r="C160" s="14"/>
      <c r="D160" s="14">
        <v>6</v>
      </c>
      <c r="E160" s="13" t="s">
        <v>281</v>
      </c>
      <c r="F160" s="12">
        <v>15.212385647805615</v>
      </c>
      <c r="G160" s="12">
        <v>8.2125686519410763</v>
      </c>
      <c r="H160" s="12">
        <v>12.194006645733621</v>
      </c>
      <c r="I160" s="12">
        <v>8.048073827663913</v>
      </c>
      <c r="J160" s="12">
        <v>1.3279595237937147</v>
      </c>
      <c r="K160" s="12">
        <v>6.5743265972052569</v>
      </c>
      <c r="L160" s="11" t="str">
        <f t="shared" si="16"/>
        <v>3-12</v>
      </c>
      <c r="M160" s="10">
        <f t="shared" si="17"/>
        <v>-0.12</v>
      </c>
      <c r="N160" s="5">
        <f t="shared" si="18"/>
        <v>3.9506980291264604</v>
      </c>
      <c r="O160" s="9"/>
      <c r="P160" s="8">
        <f t="shared" si="19"/>
        <v>7.1367757212341898</v>
      </c>
      <c r="Q160" s="7">
        <f t="shared" si="20"/>
        <v>4.5919529284039236</v>
      </c>
      <c r="R160" s="6">
        <f t="shared" si="21"/>
        <v>0.64342121817579268</v>
      </c>
      <c r="S160" s="5">
        <f t="shared" si="22"/>
        <v>-7.8809976101037738E-2</v>
      </c>
      <c r="T160" s="4">
        <v>75960.916666666628</v>
      </c>
      <c r="U160" s="3">
        <v>11</v>
      </c>
      <c r="V160" s="3">
        <v>6</v>
      </c>
      <c r="W160" s="3">
        <v>9</v>
      </c>
      <c r="X160" s="3">
        <v>6</v>
      </c>
      <c r="Y160" s="3">
        <v>1</v>
      </c>
      <c r="Z160" s="3">
        <v>5</v>
      </c>
      <c r="AA160" s="3">
        <f t="shared" si="23"/>
        <v>4</v>
      </c>
    </row>
    <row r="161" spans="1:27" x14ac:dyDescent="0.25">
      <c r="A161" s="14">
        <v>295</v>
      </c>
      <c r="B161" s="14" t="s">
        <v>1</v>
      </c>
      <c r="C161" s="14"/>
      <c r="D161" s="14">
        <v>10</v>
      </c>
      <c r="E161" s="13" t="s">
        <v>124</v>
      </c>
      <c r="F161" s="12">
        <v>22.748276107201249</v>
      </c>
      <c r="G161" s="12">
        <v>14.087284816724425</v>
      </c>
      <c r="H161" s="12">
        <v>5.5850711049365049</v>
      </c>
      <c r="I161" s="12">
        <v>2.7681469332392163</v>
      </c>
      <c r="J161" s="12">
        <v>2.7439923717012067</v>
      </c>
      <c r="K161" s="12">
        <v>5.4403202535189212</v>
      </c>
      <c r="L161" s="11" t="str">
        <f t="shared" si="16"/>
        <v>0-12</v>
      </c>
      <c r="M161" s="10">
        <f t="shared" si="17"/>
        <v>-0.12</v>
      </c>
      <c r="N161" s="5">
        <f t="shared" si="18"/>
        <v>0.98262951079053429</v>
      </c>
      <c r="O161" s="9"/>
      <c r="P161" s="8">
        <f t="shared" si="19"/>
        <v>6.1647072431281673</v>
      </c>
      <c r="Q161" s="7">
        <f t="shared" si="20"/>
        <v>5.8092460793675444</v>
      </c>
      <c r="R161" s="6">
        <f t="shared" si="21"/>
        <v>0.94233932776664175</v>
      </c>
      <c r="S161" s="5">
        <f t="shared" si="22"/>
        <v>-0.11750549718589219</v>
      </c>
      <c r="T161" s="4">
        <v>36722.541666666686</v>
      </c>
      <c r="U161" s="3">
        <v>8</v>
      </c>
      <c r="V161" s="3">
        <v>5</v>
      </c>
      <c r="W161" s="3">
        <v>2</v>
      </c>
      <c r="X161" s="3">
        <v>1</v>
      </c>
      <c r="Y161" s="3">
        <v>1</v>
      </c>
      <c r="Z161" s="3">
        <v>2</v>
      </c>
      <c r="AA161" s="3">
        <f t="shared" si="23"/>
        <v>1</v>
      </c>
    </row>
    <row r="162" spans="1:27" x14ac:dyDescent="0.25">
      <c r="A162" s="14">
        <v>163</v>
      </c>
      <c r="B162" s="14" t="s">
        <v>1</v>
      </c>
      <c r="C162" s="14"/>
      <c r="D162" s="14">
        <v>7</v>
      </c>
      <c r="E162" s="13" t="s">
        <v>256</v>
      </c>
      <c r="F162" s="12">
        <v>0</v>
      </c>
      <c r="G162" s="12">
        <v>0</v>
      </c>
      <c r="H162" s="12">
        <v>0</v>
      </c>
      <c r="I162" s="12">
        <v>37.083964275781085</v>
      </c>
      <c r="J162" s="12">
        <v>12.153621779290228</v>
      </c>
      <c r="K162" s="12">
        <v>11.950286806883382</v>
      </c>
      <c r="L162" s="11" t="str">
        <f t="shared" si="16"/>
        <v>-1-29</v>
      </c>
      <c r="M162" s="10">
        <f t="shared" si="17"/>
        <v>-0.13</v>
      </c>
      <c r="N162" s="5">
        <f t="shared" si="18"/>
        <v>-1.6730401529635331E-2</v>
      </c>
      <c r="O162" s="9"/>
      <c r="P162" s="8">
        <f t="shared" si="19"/>
        <v>13.940264399971699</v>
      </c>
      <c r="Q162" s="7">
        <f t="shared" si="20"/>
        <v>14.887286890236348</v>
      </c>
      <c r="R162" s="6">
        <f t="shared" si="21"/>
        <v>1.0679343277209701</v>
      </c>
      <c r="S162" s="5">
        <f t="shared" si="22"/>
        <v>-0.14275034791250857</v>
      </c>
      <c r="T162" s="4">
        <v>8350.4999999999909</v>
      </c>
      <c r="U162" s="3">
        <v>0</v>
      </c>
      <c r="V162" s="3">
        <v>0</v>
      </c>
      <c r="W162" s="3">
        <v>0</v>
      </c>
      <c r="X162" s="3">
        <v>3</v>
      </c>
      <c r="Y162" s="3">
        <v>1</v>
      </c>
      <c r="Z162" s="3">
        <v>1</v>
      </c>
      <c r="AA162" s="3">
        <f t="shared" si="23"/>
        <v>0</v>
      </c>
    </row>
    <row r="163" spans="1:27" x14ac:dyDescent="0.25">
      <c r="A163" s="14">
        <v>109</v>
      </c>
      <c r="B163" s="14" t="s">
        <v>1</v>
      </c>
      <c r="C163" s="14"/>
      <c r="D163" s="14">
        <v>5</v>
      </c>
      <c r="E163" s="13" t="s">
        <v>310</v>
      </c>
      <c r="F163" s="12">
        <v>4.4543181830836129</v>
      </c>
      <c r="G163" s="12">
        <v>4.4114079008315503</v>
      </c>
      <c r="H163" s="12">
        <v>10.926991307578414</v>
      </c>
      <c r="I163" s="12">
        <v>8.6609612584376716</v>
      </c>
      <c r="J163" s="12">
        <v>4.2906715437299887</v>
      </c>
      <c r="K163" s="12">
        <v>6.3774719346946895</v>
      </c>
      <c r="L163" s="11" t="str">
        <f t="shared" si="16"/>
        <v>4-10</v>
      </c>
      <c r="M163" s="10">
        <f t="shared" si="17"/>
        <v>-0.16</v>
      </c>
      <c r="N163" s="5">
        <f t="shared" si="18"/>
        <v>0.48635752461969922</v>
      </c>
      <c r="O163" s="9"/>
      <c r="P163" s="8">
        <f t="shared" si="19"/>
        <v>6.8103540439921719</v>
      </c>
      <c r="Q163" s="7">
        <f t="shared" si="20"/>
        <v>2.7488650386728266</v>
      </c>
      <c r="R163" s="6">
        <f t="shared" si="21"/>
        <v>0.40363026957427683</v>
      </c>
      <c r="S163" s="5">
        <f t="shared" si="22"/>
        <v>-6.35623502832946E-2</v>
      </c>
      <c r="T163" s="4">
        <v>46987.458333333328</v>
      </c>
      <c r="U163" s="3">
        <v>2</v>
      </c>
      <c r="V163" s="3">
        <v>2</v>
      </c>
      <c r="W163" s="3">
        <v>5</v>
      </c>
      <c r="X163" s="3">
        <v>4</v>
      </c>
      <c r="Y163" s="3">
        <v>2</v>
      </c>
      <c r="Z163" s="3">
        <v>3</v>
      </c>
      <c r="AA163" s="3">
        <f t="shared" si="23"/>
        <v>1</v>
      </c>
    </row>
    <row r="164" spans="1:27" x14ac:dyDescent="0.25">
      <c r="A164" s="14">
        <v>185</v>
      </c>
      <c r="B164" s="14" t="s">
        <v>1</v>
      </c>
      <c r="C164" s="14" t="s">
        <v>442</v>
      </c>
      <c r="D164" s="14">
        <v>8</v>
      </c>
      <c r="E164" s="13" t="s">
        <v>234</v>
      </c>
      <c r="F164" s="12">
        <v>9.1931782239874096</v>
      </c>
      <c r="G164" s="12">
        <v>8.7321182590775823</v>
      </c>
      <c r="H164" s="12">
        <v>4.3562497481543119</v>
      </c>
      <c r="I164" s="12">
        <v>11.298833504083333</v>
      </c>
      <c r="J164" s="12">
        <v>9.1062635916404506</v>
      </c>
      <c r="K164" s="12">
        <v>8.2214260820775991</v>
      </c>
      <c r="L164" s="11" t="str">
        <f t="shared" si="16"/>
        <v>6-11</v>
      </c>
      <c r="M164" s="10">
        <f t="shared" si="17"/>
        <v>-0.2</v>
      </c>
      <c r="N164" s="5">
        <f t="shared" si="18"/>
        <v>-9.7168009761449514E-2</v>
      </c>
      <c r="O164" s="9"/>
      <c r="P164" s="8">
        <f t="shared" si="19"/>
        <v>8.696854397409405</v>
      </c>
      <c r="Q164" s="7">
        <f t="shared" si="20"/>
        <v>2.3761401629812511</v>
      </c>
      <c r="R164" s="6">
        <f t="shared" si="21"/>
        <v>0.27321834474876905</v>
      </c>
      <c r="S164" s="5">
        <f t="shared" si="22"/>
        <v>-5.4666698280406448E-2</v>
      </c>
      <c r="T164" s="4">
        <v>231036.08333333331</v>
      </c>
      <c r="U164" s="3">
        <v>21</v>
      </c>
      <c r="V164" s="3">
        <v>20</v>
      </c>
      <c r="W164" s="3">
        <v>10</v>
      </c>
      <c r="X164" s="3">
        <v>26</v>
      </c>
      <c r="Y164" s="3">
        <v>21</v>
      </c>
      <c r="Z164" s="3">
        <v>19</v>
      </c>
      <c r="AA164" s="3">
        <f t="shared" si="23"/>
        <v>-2</v>
      </c>
    </row>
    <row r="165" spans="1:27" x14ac:dyDescent="0.25">
      <c r="A165" s="14">
        <v>229</v>
      </c>
      <c r="B165" s="14" t="s">
        <v>1</v>
      </c>
      <c r="C165" s="14"/>
      <c r="D165" s="14">
        <v>8</v>
      </c>
      <c r="E165" s="13" t="s">
        <v>190</v>
      </c>
      <c r="F165" s="12">
        <v>0</v>
      </c>
      <c r="G165" s="12">
        <v>20.42692268409764</v>
      </c>
      <c r="H165" s="12">
        <v>0</v>
      </c>
      <c r="I165" s="12">
        <v>10.549914281946458</v>
      </c>
      <c r="J165" s="12">
        <v>21.463257585920104</v>
      </c>
      <c r="K165" s="12">
        <v>10.915789234302862</v>
      </c>
      <c r="L165" s="11" t="str">
        <f t="shared" si="16"/>
        <v>4-22</v>
      </c>
      <c r="M165" s="10">
        <f t="shared" si="17"/>
        <v>-0.2</v>
      </c>
      <c r="N165" s="5">
        <f t="shared" si="18"/>
        <v>-0.49141973483728679</v>
      </c>
      <c r="O165" s="9"/>
      <c r="P165" s="8">
        <f t="shared" si="19"/>
        <v>12.691319361705443</v>
      </c>
      <c r="Q165" s="7">
        <f t="shared" si="20"/>
        <v>8.8205609420855229</v>
      </c>
      <c r="R165" s="6">
        <f t="shared" si="21"/>
        <v>0.69500740551061413</v>
      </c>
      <c r="S165" s="5">
        <f t="shared" si="22"/>
        <v>-0.13990114635047585</v>
      </c>
      <c r="T165" s="4">
        <v>9179.5416666666715</v>
      </c>
      <c r="U165" s="3">
        <v>0</v>
      </c>
      <c r="V165" s="3">
        <v>2</v>
      </c>
      <c r="W165" s="3">
        <v>0</v>
      </c>
      <c r="X165" s="3">
        <v>1</v>
      </c>
      <c r="Y165" s="3">
        <v>2</v>
      </c>
      <c r="Z165" s="3">
        <v>1</v>
      </c>
      <c r="AA165" s="3">
        <f t="shared" si="23"/>
        <v>-1</v>
      </c>
    </row>
    <row r="166" spans="1:27" x14ac:dyDescent="0.25">
      <c r="A166" s="14">
        <v>264</v>
      </c>
      <c r="B166" s="14" t="s">
        <v>1</v>
      </c>
      <c r="C166" s="14"/>
      <c r="D166" s="14">
        <v>9</v>
      </c>
      <c r="E166" s="13" t="s">
        <v>155</v>
      </c>
      <c r="F166" s="12">
        <v>9.202806856091108</v>
      </c>
      <c r="G166" s="12">
        <v>36.648495121169091</v>
      </c>
      <c r="H166" s="12">
        <v>0</v>
      </c>
      <c r="I166" s="12">
        <v>0</v>
      </c>
      <c r="J166" s="12">
        <v>18.093407214746126</v>
      </c>
      <c r="K166" s="12">
        <v>9.0077241234358407</v>
      </c>
      <c r="L166" s="11" t="str">
        <f t="shared" si="16"/>
        <v>-1-24</v>
      </c>
      <c r="M166" s="10">
        <f t="shared" si="17"/>
        <v>-0.2</v>
      </c>
      <c r="N166" s="5">
        <f t="shared" si="18"/>
        <v>-0.50215434735285536</v>
      </c>
      <c r="O166" s="9"/>
      <c r="P166" s="8">
        <f t="shared" si="19"/>
        <v>11.531122211477328</v>
      </c>
      <c r="Q166" s="7">
        <f t="shared" si="20"/>
        <v>12.68403530604772</v>
      </c>
      <c r="R166" s="6">
        <f t="shared" si="21"/>
        <v>1.099982731379159</v>
      </c>
      <c r="S166" s="5">
        <f t="shared" si="22"/>
        <v>-0.21883369560768864</v>
      </c>
      <c r="T166" s="4">
        <v>11095.958333333339</v>
      </c>
      <c r="U166" s="3">
        <v>1</v>
      </c>
      <c r="V166" s="3">
        <v>4</v>
      </c>
      <c r="W166" s="3">
        <v>0</v>
      </c>
      <c r="X166" s="3">
        <v>0</v>
      </c>
      <c r="Y166" s="3">
        <v>2</v>
      </c>
      <c r="Z166" s="3">
        <v>1</v>
      </c>
      <c r="AA166" s="3">
        <f t="shared" si="23"/>
        <v>-1</v>
      </c>
    </row>
    <row r="167" spans="1:27" x14ac:dyDescent="0.25">
      <c r="A167" s="14">
        <v>273</v>
      </c>
      <c r="B167" s="14" t="s">
        <v>1</v>
      </c>
      <c r="C167" s="14"/>
      <c r="D167" s="14">
        <v>9</v>
      </c>
      <c r="E167" s="13" t="s">
        <v>146</v>
      </c>
      <c r="F167" s="12">
        <v>17.132822204137575</v>
      </c>
      <c r="G167" s="12">
        <v>17.346053772766695</v>
      </c>
      <c r="H167" s="12">
        <v>26.371887567852667</v>
      </c>
      <c r="I167" s="12">
        <v>8.9057107870421905</v>
      </c>
      <c r="J167" s="12">
        <v>0</v>
      </c>
      <c r="K167" s="12">
        <v>9.1650977801369464</v>
      </c>
      <c r="L167" s="11" t="str">
        <f t="shared" si="16"/>
        <v>1-21</v>
      </c>
      <c r="M167" s="10">
        <f t="shared" si="17"/>
        <v>-0.2</v>
      </c>
      <c r="N167" s="5" t="e">
        <f t="shared" si="18"/>
        <v>#DIV/0!</v>
      </c>
      <c r="O167" s="9"/>
      <c r="P167" s="8">
        <f t="shared" si="19"/>
        <v>11.10422904009318</v>
      </c>
      <c r="Q167" s="7">
        <f t="shared" si="20"/>
        <v>9.8299620928242657</v>
      </c>
      <c r="R167" s="6">
        <f t="shared" si="21"/>
        <v>0.88524489699662912</v>
      </c>
      <c r="S167" s="5">
        <f t="shared" si="22"/>
        <v>-0.17462997682727571</v>
      </c>
      <c r="T167" s="4">
        <v>10929.958333333328</v>
      </c>
      <c r="U167" s="3">
        <v>2</v>
      </c>
      <c r="V167" s="3">
        <v>2</v>
      </c>
      <c r="W167" s="3">
        <v>3</v>
      </c>
      <c r="X167" s="3">
        <v>1</v>
      </c>
      <c r="Y167" s="3">
        <v>0</v>
      </c>
      <c r="Z167" s="3">
        <v>1</v>
      </c>
      <c r="AA167" s="3">
        <f t="shared" si="23"/>
        <v>1</v>
      </c>
    </row>
    <row r="168" spans="1:27" x14ac:dyDescent="0.25">
      <c r="A168" s="14">
        <v>289</v>
      </c>
      <c r="B168" s="14" t="s">
        <v>1</v>
      </c>
      <c r="C168" s="14"/>
      <c r="D168" s="14">
        <v>14</v>
      </c>
      <c r="E168" s="13" t="s">
        <v>130</v>
      </c>
      <c r="F168" s="12">
        <v>0</v>
      </c>
      <c r="G168" s="12">
        <v>36.082241738133135</v>
      </c>
      <c r="H168" s="12">
        <v>10.363902527496728</v>
      </c>
      <c r="I168" s="12">
        <v>7.8126525908709148</v>
      </c>
      <c r="J168" s="12">
        <v>10.472574944364446</v>
      </c>
      <c r="K168" s="12">
        <v>10.529109697968106</v>
      </c>
      <c r="L168" s="11" t="str">
        <f t="shared" si="16"/>
        <v>3-22</v>
      </c>
      <c r="M168" s="10">
        <f t="shared" si="17"/>
        <v>-0.2</v>
      </c>
      <c r="N168" s="5">
        <f t="shared" si="18"/>
        <v>5.3983622847295267E-3</v>
      </c>
      <c r="O168" s="9"/>
      <c r="P168" s="8">
        <f t="shared" si="19"/>
        <v>12.457978409604157</v>
      </c>
      <c r="Q168" s="7">
        <f t="shared" si="20"/>
        <v>9.6284081949658429</v>
      </c>
      <c r="R168" s="6">
        <f t="shared" si="21"/>
        <v>0.77287083653500877</v>
      </c>
      <c r="S168" s="5">
        <f t="shared" si="22"/>
        <v>-0.15482999313508516</v>
      </c>
      <c r="T168" s="4">
        <v>38014.666666666642</v>
      </c>
      <c r="U168" s="3">
        <v>0</v>
      </c>
      <c r="V168" s="3">
        <v>14</v>
      </c>
      <c r="W168" s="3">
        <v>4</v>
      </c>
      <c r="X168" s="3">
        <v>3</v>
      </c>
      <c r="Y168" s="3">
        <v>4</v>
      </c>
      <c r="Z168" s="3">
        <v>4</v>
      </c>
      <c r="AA168" s="3">
        <f t="shared" si="23"/>
        <v>0</v>
      </c>
    </row>
    <row r="169" spans="1:27" x14ac:dyDescent="0.25">
      <c r="A169" s="14">
        <v>393</v>
      </c>
      <c r="B169" s="14" t="s">
        <v>1</v>
      </c>
      <c r="C169" s="14" t="s">
        <v>441</v>
      </c>
      <c r="D169" s="14">
        <v>13</v>
      </c>
      <c r="E169" s="13" t="s">
        <v>25</v>
      </c>
      <c r="F169" s="12">
        <v>6.2156725357683698</v>
      </c>
      <c r="G169" s="12">
        <v>8.6315706547149098</v>
      </c>
      <c r="H169" s="12">
        <v>8.3760500808022922</v>
      </c>
      <c r="I169" s="12">
        <v>7.6186221076272416</v>
      </c>
      <c r="J169" s="12">
        <v>5.774697660054847</v>
      </c>
      <c r="K169" s="12">
        <v>6.961477433134319</v>
      </c>
      <c r="L169" s="11" t="str">
        <f t="shared" si="16"/>
        <v>6-8</v>
      </c>
      <c r="M169" s="10">
        <f t="shared" si="17"/>
        <v>-0.2</v>
      </c>
      <c r="N169" s="5">
        <f t="shared" si="18"/>
        <v>0.20551375031956223</v>
      </c>
      <c r="O169" s="9"/>
      <c r="P169" s="8">
        <f t="shared" si="19"/>
        <v>7.196996054559218</v>
      </c>
      <c r="Q169" s="7">
        <f t="shared" si="20"/>
        <v>1.1568707025220299</v>
      </c>
      <c r="R169" s="6">
        <f t="shared" si="21"/>
        <v>0.1607435510248981</v>
      </c>
      <c r="S169" s="5">
        <f t="shared" si="22"/>
        <v>-3.2724572813361559E-2</v>
      </c>
      <c r="T169" s="4">
        <v>815988.5833333336</v>
      </c>
      <c r="U169" s="3">
        <v>44</v>
      </c>
      <c r="V169" s="3">
        <v>63</v>
      </c>
      <c r="W169" s="3">
        <v>63</v>
      </c>
      <c r="X169" s="3">
        <v>59</v>
      </c>
      <c r="Y169" s="3">
        <v>46</v>
      </c>
      <c r="Z169" s="3">
        <v>57</v>
      </c>
      <c r="AA169" s="3">
        <f t="shared" si="23"/>
        <v>11</v>
      </c>
    </row>
    <row r="170" spans="1:27" x14ac:dyDescent="0.25">
      <c r="A170" s="14">
        <v>206</v>
      </c>
      <c r="B170" s="14" t="s">
        <v>1</v>
      </c>
      <c r="C170" s="14"/>
      <c r="D170" s="14">
        <v>8</v>
      </c>
      <c r="E170" s="13" t="s">
        <v>213</v>
      </c>
      <c r="F170" s="12">
        <v>5.5569026834788229</v>
      </c>
      <c r="G170" s="12">
        <v>9.9614491916283985</v>
      </c>
      <c r="H170" s="12">
        <v>6.876346106146225</v>
      </c>
      <c r="I170" s="12">
        <v>10.173494413661549</v>
      </c>
      <c r="J170" s="12">
        <v>7.6467031956050571</v>
      </c>
      <c r="K170" s="12">
        <v>8.0165266197804694</v>
      </c>
      <c r="L170" s="11" t="str">
        <f t="shared" si="16"/>
        <v>7-10</v>
      </c>
      <c r="M170" s="10">
        <f t="shared" si="17"/>
        <v>-0.21</v>
      </c>
      <c r="N170" s="5">
        <f t="shared" si="18"/>
        <v>4.8363773866359608E-2</v>
      </c>
      <c r="O170" s="9"/>
      <c r="P170" s="8">
        <f t="shared" si="19"/>
        <v>8.3357555345230523</v>
      </c>
      <c r="Q170" s="7">
        <f t="shared" si="20"/>
        <v>1.5336343093144895</v>
      </c>
      <c r="R170" s="6">
        <f t="shared" si="21"/>
        <v>0.18398263996141048</v>
      </c>
      <c r="S170" s="5">
        <f t="shared" si="22"/>
        <v>-3.8296338396738766E-2</v>
      </c>
      <c r="T170" s="4">
        <v>211709.41666666657</v>
      </c>
      <c r="U170" s="3">
        <v>11</v>
      </c>
      <c r="V170" s="3">
        <v>20</v>
      </c>
      <c r="W170" s="3">
        <v>14</v>
      </c>
      <c r="X170" s="3">
        <v>21</v>
      </c>
      <c r="Y170" s="3">
        <v>16</v>
      </c>
      <c r="Z170" s="3">
        <v>17</v>
      </c>
      <c r="AA170" s="3">
        <f t="shared" si="23"/>
        <v>1</v>
      </c>
    </row>
    <row r="171" spans="1:27" x14ac:dyDescent="0.25">
      <c r="A171" s="14">
        <v>254</v>
      </c>
      <c r="B171" s="14" t="s">
        <v>1</v>
      </c>
      <c r="C171" s="14"/>
      <c r="D171" s="14">
        <v>9</v>
      </c>
      <c r="E171" s="13" t="s">
        <v>165</v>
      </c>
      <c r="F171" s="12">
        <v>0</v>
      </c>
      <c r="G171" s="12">
        <v>24.714814214107527</v>
      </c>
      <c r="H171" s="12">
        <v>6.1538461538461533</v>
      </c>
      <c r="I171" s="12">
        <v>12.257061216360112</v>
      </c>
      <c r="J171" s="12">
        <v>0</v>
      </c>
      <c r="K171" s="12">
        <v>6.0822317735787843</v>
      </c>
      <c r="L171" s="11" t="str">
        <f t="shared" si="16"/>
        <v>0-16</v>
      </c>
      <c r="M171" s="10">
        <f t="shared" si="17"/>
        <v>-0.21</v>
      </c>
      <c r="N171" s="5" t="e">
        <f t="shared" si="18"/>
        <v>#DIV/0!</v>
      </c>
      <c r="O171" s="9"/>
      <c r="P171" s="8">
        <f t="shared" si="19"/>
        <v>7.7946274503462654</v>
      </c>
      <c r="Q171" s="7">
        <f t="shared" si="20"/>
        <v>8.2658030181882456</v>
      </c>
      <c r="R171" s="6">
        <f t="shared" si="21"/>
        <v>1.0604487604883603</v>
      </c>
      <c r="S171" s="5">
        <f t="shared" si="22"/>
        <v>-0.21968922667258592</v>
      </c>
      <c r="T171" s="4">
        <v>32865.666666666672</v>
      </c>
      <c r="U171" s="3">
        <v>0</v>
      </c>
      <c r="V171" s="3">
        <v>8</v>
      </c>
      <c r="W171" s="3">
        <v>2</v>
      </c>
      <c r="X171" s="3">
        <v>4</v>
      </c>
      <c r="Y171" s="3">
        <v>0</v>
      </c>
      <c r="Z171" s="3">
        <v>2</v>
      </c>
      <c r="AA171" s="3">
        <f t="shared" si="23"/>
        <v>2</v>
      </c>
    </row>
    <row r="172" spans="1:27" x14ac:dyDescent="0.25">
      <c r="A172" s="14">
        <v>413</v>
      </c>
      <c r="B172" s="14" t="s">
        <v>1</v>
      </c>
      <c r="C172" s="14"/>
      <c r="D172" s="14">
        <v>13</v>
      </c>
      <c r="E172" s="13" t="s">
        <v>4</v>
      </c>
      <c r="F172" s="12">
        <v>3.2339173249035889</v>
      </c>
      <c r="G172" s="12">
        <v>3.2046146450889283</v>
      </c>
      <c r="H172" s="12">
        <v>15.892818829811748</v>
      </c>
      <c r="I172" s="12">
        <v>9.4651406756532932</v>
      </c>
      <c r="J172" s="12">
        <v>3.131066441229883</v>
      </c>
      <c r="K172" s="12">
        <v>6.214107058707774</v>
      </c>
      <c r="L172" s="11" t="str">
        <f t="shared" si="16"/>
        <v>2-12</v>
      </c>
      <c r="M172" s="10">
        <f t="shared" si="17"/>
        <v>-0.23</v>
      </c>
      <c r="N172" s="5">
        <f t="shared" si="18"/>
        <v>0.98466151241008881</v>
      </c>
      <c r="O172" s="9"/>
      <c r="P172" s="8">
        <f t="shared" si="19"/>
        <v>7.389166534218619</v>
      </c>
      <c r="Q172" s="7">
        <f t="shared" si="20"/>
        <v>5.0141074889646111</v>
      </c>
      <c r="R172" s="6">
        <f t="shared" si="21"/>
        <v>0.67857551535003224</v>
      </c>
      <c r="S172" s="5">
        <f t="shared" si="22"/>
        <v>-0.15902463018924282</v>
      </c>
      <c r="T172" s="4">
        <v>32154.333333333347</v>
      </c>
      <c r="U172" s="3">
        <v>1</v>
      </c>
      <c r="V172" s="3">
        <v>1</v>
      </c>
      <c r="W172" s="3">
        <v>5</v>
      </c>
      <c r="X172" s="3">
        <v>3</v>
      </c>
      <c r="Y172" s="3">
        <v>1</v>
      </c>
      <c r="Z172" s="3">
        <v>2</v>
      </c>
      <c r="AA172" s="3">
        <f t="shared" si="23"/>
        <v>1</v>
      </c>
    </row>
    <row r="173" spans="1:27" x14ac:dyDescent="0.25">
      <c r="A173" s="14">
        <v>182</v>
      </c>
      <c r="B173" s="14" t="s">
        <v>1</v>
      </c>
      <c r="C173" s="14"/>
      <c r="D173" s="14">
        <v>7</v>
      </c>
      <c r="E173" s="13" t="s">
        <v>237</v>
      </c>
      <c r="F173" s="12">
        <v>17.596856028389595</v>
      </c>
      <c r="G173" s="12">
        <v>5.8476112508040465</v>
      </c>
      <c r="H173" s="12">
        <v>0</v>
      </c>
      <c r="I173" s="12">
        <v>0</v>
      </c>
      <c r="J173" s="12">
        <v>17.40366347116068</v>
      </c>
      <c r="K173" s="12">
        <v>5.7880139877004746</v>
      </c>
      <c r="L173" s="11" t="str">
        <f t="shared" si="16"/>
        <v>0-16</v>
      </c>
      <c r="M173" s="10">
        <f t="shared" si="17"/>
        <v>-0.24</v>
      </c>
      <c r="N173" s="5">
        <f t="shared" si="18"/>
        <v>-0.66742553961172058</v>
      </c>
      <c r="O173" s="9"/>
      <c r="P173" s="8">
        <f t="shared" si="19"/>
        <v>7.7540263923867387</v>
      </c>
      <c r="Q173" s="7">
        <f t="shared" si="20"/>
        <v>8.1265084279557716</v>
      </c>
      <c r="R173" s="6">
        <f t="shared" si="21"/>
        <v>1.048037241133813</v>
      </c>
      <c r="S173" s="5">
        <f t="shared" si="22"/>
        <v>-0.25354729339283472</v>
      </c>
      <c r="T173" s="4">
        <v>17271.458333333321</v>
      </c>
      <c r="U173" s="3">
        <v>3</v>
      </c>
      <c r="V173" s="3">
        <v>1</v>
      </c>
      <c r="W173" s="3">
        <v>0</v>
      </c>
      <c r="X173" s="3">
        <v>0</v>
      </c>
      <c r="Y173" s="3">
        <v>3</v>
      </c>
      <c r="Z173" s="3">
        <v>1</v>
      </c>
      <c r="AA173" s="3">
        <f t="shared" si="23"/>
        <v>-2</v>
      </c>
    </row>
    <row r="174" spans="1:27" x14ac:dyDescent="0.25">
      <c r="A174" s="14">
        <v>50</v>
      </c>
      <c r="B174" s="14" t="s">
        <v>1</v>
      </c>
      <c r="C174" s="14"/>
      <c r="D174" s="14">
        <v>4</v>
      </c>
      <c r="E174" s="13" t="s">
        <v>369</v>
      </c>
      <c r="F174" s="12">
        <v>25.403277022735935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1" t="str">
        <f t="shared" si="16"/>
        <v>-5-8</v>
      </c>
      <c r="M174" s="10">
        <f t="shared" si="17"/>
        <v>-0.27</v>
      </c>
      <c r="N174" s="5" t="e">
        <f t="shared" si="18"/>
        <v>#DIV/0!</v>
      </c>
      <c r="O174" s="9"/>
      <c r="P174" s="8">
        <f t="shared" si="19"/>
        <v>1.6935518015157289</v>
      </c>
      <c r="Q174" s="7">
        <f t="shared" si="20"/>
        <v>6.3366906080256431</v>
      </c>
      <c r="R174" s="6">
        <f t="shared" si="21"/>
        <v>3.7416573867739413</v>
      </c>
      <c r="S174" s="5">
        <f t="shared" si="22"/>
        <v>-1</v>
      </c>
      <c r="T174" s="4">
        <v>3953.7499999999982</v>
      </c>
      <c r="U174" s="3">
        <v>1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f t="shared" si="23"/>
        <v>0</v>
      </c>
    </row>
    <row r="175" spans="1:27" x14ac:dyDescent="0.25">
      <c r="A175" s="14">
        <v>223</v>
      </c>
      <c r="B175" s="14" t="s">
        <v>1</v>
      </c>
      <c r="C175" s="14"/>
      <c r="D175" s="14">
        <v>8</v>
      </c>
      <c r="E175" s="13" t="s">
        <v>196</v>
      </c>
      <c r="F175" s="12">
        <v>19.469457288878072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1" t="str">
        <f t="shared" si="16"/>
        <v>-4-6</v>
      </c>
      <c r="M175" s="10">
        <f t="shared" si="17"/>
        <v>-0.27</v>
      </c>
      <c r="N175" s="5" t="e">
        <f t="shared" si="18"/>
        <v>#DIV/0!</v>
      </c>
      <c r="O175" s="9"/>
      <c r="P175" s="8">
        <f t="shared" si="19"/>
        <v>1.2979638192585381</v>
      </c>
      <c r="Q175" s="7">
        <f t="shared" si="20"/>
        <v>4.8565359120940261</v>
      </c>
      <c r="R175" s="6">
        <f t="shared" si="21"/>
        <v>3.7416573867739413</v>
      </c>
      <c r="S175" s="5">
        <f t="shared" si="22"/>
        <v>-1</v>
      </c>
      <c r="T175" s="4">
        <v>4860.5</v>
      </c>
      <c r="U175" s="3">
        <v>1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f t="shared" si="23"/>
        <v>0</v>
      </c>
    </row>
    <row r="176" spans="1:27" x14ac:dyDescent="0.25">
      <c r="A176" s="14">
        <v>262</v>
      </c>
      <c r="B176" s="14" t="s">
        <v>1</v>
      </c>
      <c r="C176" s="14"/>
      <c r="D176" s="14">
        <v>9</v>
      </c>
      <c r="E176" s="13" t="s">
        <v>157</v>
      </c>
      <c r="F176" s="12">
        <v>20.936050832731421</v>
      </c>
      <c r="G176" s="12">
        <v>8.3543933666116672</v>
      </c>
      <c r="H176" s="12">
        <v>12.507817385866167</v>
      </c>
      <c r="I176" s="12">
        <v>12.483355525965379</v>
      </c>
      <c r="J176" s="12">
        <v>4.153858934950569</v>
      </c>
      <c r="K176" s="12">
        <v>8.292232078845311</v>
      </c>
      <c r="L176" s="11" t="str">
        <f t="shared" si="16"/>
        <v>5-14</v>
      </c>
      <c r="M176" s="10">
        <f t="shared" si="17"/>
        <v>-0.3</v>
      </c>
      <c r="N176" s="5">
        <f t="shared" si="18"/>
        <v>0.99627195066122021</v>
      </c>
      <c r="O176" s="9"/>
      <c r="P176" s="8">
        <f t="shared" si="19"/>
        <v>9.7247337668111751</v>
      </c>
      <c r="Q176" s="7">
        <f t="shared" si="20"/>
        <v>4.7490291447901569</v>
      </c>
      <c r="R176" s="6">
        <f t="shared" si="21"/>
        <v>0.48834541476063514</v>
      </c>
      <c r="S176" s="5">
        <f t="shared" si="22"/>
        <v>-0.1473049774231088</v>
      </c>
      <c r="T176" s="4">
        <v>24111.833333333321</v>
      </c>
      <c r="U176" s="3">
        <v>5</v>
      </c>
      <c r="V176" s="3">
        <v>2</v>
      </c>
      <c r="W176" s="3">
        <v>3</v>
      </c>
      <c r="X176" s="3">
        <v>3</v>
      </c>
      <c r="Y176" s="3">
        <v>1</v>
      </c>
      <c r="Z176" s="3">
        <v>2</v>
      </c>
      <c r="AA176" s="3">
        <f t="shared" si="23"/>
        <v>1</v>
      </c>
    </row>
    <row r="177" spans="1:27" x14ac:dyDescent="0.25">
      <c r="A177" s="14">
        <v>329</v>
      </c>
      <c r="B177" s="14" t="s">
        <v>1</v>
      </c>
      <c r="C177" s="14" t="s">
        <v>442</v>
      </c>
      <c r="D177" s="14">
        <v>11</v>
      </c>
      <c r="E177" s="13" t="s">
        <v>90</v>
      </c>
      <c r="F177" s="12">
        <v>8.6433785237973826</v>
      </c>
      <c r="G177" s="12">
        <v>8.5510648213468787</v>
      </c>
      <c r="H177" s="12">
        <v>15.235644637053086</v>
      </c>
      <c r="I177" s="12">
        <v>8.3789637735501259</v>
      </c>
      <c r="J177" s="12">
        <v>6.6377647327262554</v>
      </c>
      <c r="K177" s="12">
        <v>8.2165217819992389</v>
      </c>
      <c r="L177" s="11" t="str">
        <f t="shared" si="16"/>
        <v>6-12</v>
      </c>
      <c r="M177" s="10">
        <f t="shared" si="17"/>
        <v>-0.32</v>
      </c>
      <c r="N177" s="5">
        <f t="shared" si="18"/>
        <v>0.23784468308875389</v>
      </c>
      <c r="O177" s="9"/>
      <c r="P177" s="8">
        <f t="shared" si="19"/>
        <v>9.210474722365479</v>
      </c>
      <c r="Q177" s="7">
        <f t="shared" si="20"/>
        <v>3.1193918608394342</v>
      </c>
      <c r="R177" s="6">
        <f t="shared" si="21"/>
        <v>0.33867872773861724</v>
      </c>
      <c r="S177" s="5">
        <f t="shared" si="22"/>
        <v>-0.10791549516472353</v>
      </c>
      <c r="T177" s="4">
        <v>60776.375000000029</v>
      </c>
      <c r="U177" s="3">
        <v>5</v>
      </c>
      <c r="V177" s="3">
        <v>5</v>
      </c>
      <c r="W177" s="3">
        <v>9</v>
      </c>
      <c r="X177" s="3">
        <v>5</v>
      </c>
      <c r="Y177" s="3">
        <v>4</v>
      </c>
      <c r="Z177" s="3">
        <v>5</v>
      </c>
      <c r="AA177" s="3">
        <f t="shared" si="23"/>
        <v>1</v>
      </c>
    </row>
    <row r="178" spans="1:27" x14ac:dyDescent="0.25">
      <c r="A178" s="14">
        <v>171</v>
      </c>
      <c r="B178" s="14" t="s">
        <v>1</v>
      </c>
      <c r="C178" s="14"/>
      <c r="D178" s="14">
        <v>7</v>
      </c>
      <c r="E178" s="13" t="s">
        <v>248</v>
      </c>
      <c r="F178" s="12">
        <v>21.602354656657575</v>
      </c>
      <c r="G178" s="12">
        <v>5.3843772294686971</v>
      </c>
      <c r="H178" s="12">
        <v>0</v>
      </c>
      <c r="I178" s="12">
        <v>5.3586260482812209</v>
      </c>
      <c r="J178" s="12">
        <v>10.688185546901094</v>
      </c>
      <c r="K178" s="12">
        <v>5.3299813672734713</v>
      </c>
      <c r="L178" s="11" t="str">
        <f t="shared" si="16"/>
        <v>2-13</v>
      </c>
      <c r="M178" s="10">
        <f t="shared" si="17"/>
        <v>-0.33</v>
      </c>
      <c r="N178" s="5">
        <f t="shared" si="18"/>
        <v>-0.50132028080118496</v>
      </c>
      <c r="O178" s="9"/>
      <c r="P178" s="8">
        <f t="shared" si="19"/>
        <v>7.1497694028816889</v>
      </c>
      <c r="Q178" s="7">
        <f t="shared" si="20"/>
        <v>5.4399924584562243</v>
      </c>
      <c r="R178" s="6">
        <f t="shared" si="21"/>
        <v>0.7608626449216187</v>
      </c>
      <c r="S178" s="5">
        <f t="shared" si="22"/>
        <v>-0.25452401791794271</v>
      </c>
      <c r="T178" s="4">
        <v>18756.041666666664</v>
      </c>
      <c r="U178" s="3">
        <v>4</v>
      </c>
      <c r="V178" s="3">
        <v>1</v>
      </c>
      <c r="W178" s="3">
        <v>0</v>
      </c>
      <c r="X178" s="3">
        <v>1</v>
      </c>
      <c r="Y178" s="3">
        <v>2</v>
      </c>
      <c r="Z178" s="3">
        <v>1</v>
      </c>
      <c r="AA178" s="3">
        <f t="shared" si="23"/>
        <v>-1</v>
      </c>
    </row>
    <row r="179" spans="1:27" x14ac:dyDescent="0.25">
      <c r="A179" s="14">
        <v>300</v>
      </c>
      <c r="B179" s="14" t="s">
        <v>1</v>
      </c>
      <c r="C179" s="14"/>
      <c r="D179" s="14">
        <v>10</v>
      </c>
      <c r="E179" s="13" t="s">
        <v>119</v>
      </c>
      <c r="F179" s="12">
        <v>16.43092848438377</v>
      </c>
      <c r="G179" s="12">
        <v>16.31321370309951</v>
      </c>
      <c r="H179" s="12">
        <v>21.609356851516708</v>
      </c>
      <c r="I179" s="12">
        <v>5.3674704453658606</v>
      </c>
      <c r="J179" s="12">
        <v>10.663112295901366</v>
      </c>
      <c r="K179" s="12">
        <v>10.592706039166536</v>
      </c>
      <c r="L179" s="11" t="str">
        <f t="shared" si="16"/>
        <v>7-18</v>
      </c>
      <c r="M179" s="10">
        <f t="shared" si="17"/>
        <v>-0.34</v>
      </c>
      <c r="N179" s="5">
        <f t="shared" si="18"/>
        <v>-6.6027867644131962E-3</v>
      </c>
      <c r="O179" s="9"/>
      <c r="P179" s="8">
        <f t="shared" si="19"/>
        <v>12.578057980406879</v>
      </c>
      <c r="Q179" s="7">
        <f t="shared" si="20"/>
        <v>5.8523262659040594</v>
      </c>
      <c r="R179" s="6">
        <f t="shared" si="21"/>
        <v>0.46528059220432588</v>
      </c>
      <c r="S179" s="5">
        <f t="shared" si="22"/>
        <v>-0.15784248604458409</v>
      </c>
      <c r="T179" s="4">
        <v>18866.041666666657</v>
      </c>
      <c r="U179" s="3">
        <v>3</v>
      </c>
      <c r="V179" s="3">
        <v>3</v>
      </c>
      <c r="W179" s="3">
        <v>4</v>
      </c>
      <c r="X179" s="3">
        <v>1</v>
      </c>
      <c r="Y179" s="3">
        <v>2</v>
      </c>
      <c r="Z179" s="3">
        <v>2</v>
      </c>
      <c r="AA179" s="3">
        <f t="shared" si="23"/>
        <v>0</v>
      </c>
    </row>
    <row r="180" spans="1:27" x14ac:dyDescent="0.25">
      <c r="A180" s="14">
        <v>403</v>
      </c>
      <c r="B180" s="14" t="s">
        <v>1</v>
      </c>
      <c r="C180" s="14"/>
      <c r="D180" s="14">
        <v>13</v>
      </c>
      <c r="E180" s="13" t="s">
        <v>15</v>
      </c>
      <c r="F180" s="12">
        <v>11.541790901221509</v>
      </c>
      <c r="G180" s="12">
        <v>22.403106564110221</v>
      </c>
      <c r="H180" s="12">
        <v>3.6256843479206702</v>
      </c>
      <c r="I180" s="12">
        <v>3.5227392820657344</v>
      </c>
      <c r="J180" s="12">
        <v>10.275996129374791</v>
      </c>
      <c r="K180" s="12">
        <v>6.666777779629661</v>
      </c>
      <c r="L180" s="11" t="str">
        <f t="shared" si="16"/>
        <v>3-15</v>
      </c>
      <c r="M180" s="10">
        <f t="shared" si="17"/>
        <v>-0.35</v>
      </c>
      <c r="N180" s="5">
        <f t="shared" si="18"/>
        <v>-0.35122807602348921</v>
      </c>
      <c r="O180" s="9"/>
      <c r="P180" s="8">
        <f t="shared" si="19"/>
        <v>8.8463996565560574</v>
      </c>
      <c r="Q180" s="7">
        <f t="shared" si="20"/>
        <v>6.2192470756787754</v>
      </c>
      <c r="R180" s="6">
        <f t="shared" si="21"/>
        <v>0.70302578643614611</v>
      </c>
      <c r="S180" s="5">
        <f t="shared" si="22"/>
        <v>-0.24638519189115324</v>
      </c>
      <c r="T180" s="4">
        <v>29899.375</v>
      </c>
      <c r="U180" s="3">
        <v>3</v>
      </c>
      <c r="V180" s="3">
        <v>6</v>
      </c>
      <c r="W180" s="3">
        <v>1</v>
      </c>
      <c r="X180" s="3">
        <v>1</v>
      </c>
      <c r="Y180" s="3">
        <v>3</v>
      </c>
      <c r="Z180" s="3">
        <v>2</v>
      </c>
      <c r="AA180" s="3">
        <f t="shared" si="23"/>
        <v>-1</v>
      </c>
    </row>
    <row r="181" spans="1:27" x14ac:dyDescent="0.25">
      <c r="A181" s="14">
        <v>280</v>
      </c>
      <c r="B181" s="14" t="s">
        <v>1</v>
      </c>
      <c r="C181" s="14"/>
      <c r="D181" s="14">
        <v>14</v>
      </c>
      <c r="E181" s="13" t="s">
        <v>139</v>
      </c>
      <c r="F181" s="12">
        <v>0</v>
      </c>
      <c r="G181" s="12">
        <v>40.096230954290299</v>
      </c>
      <c r="H181" s="12">
        <v>0</v>
      </c>
      <c r="I181" s="12">
        <v>0</v>
      </c>
      <c r="J181" s="12">
        <v>0</v>
      </c>
      <c r="K181" s="12">
        <v>0</v>
      </c>
      <c r="L181" s="11" t="str">
        <f t="shared" si="16"/>
        <v>-8-19</v>
      </c>
      <c r="M181" s="10">
        <f t="shared" si="17"/>
        <v>-0.39</v>
      </c>
      <c r="N181" s="5" t="e">
        <f t="shared" si="18"/>
        <v>#DIV/0!</v>
      </c>
      <c r="O181" s="9"/>
      <c r="P181" s="8">
        <f t="shared" si="19"/>
        <v>5.3461641272387066</v>
      </c>
      <c r="Q181" s="7">
        <f t="shared" si="20"/>
        <v>13.630097603829951</v>
      </c>
      <c r="R181" s="6">
        <f t="shared" si="21"/>
        <v>2.5495097567963922</v>
      </c>
      <c r="S181" s="5">
        <f t="shared" si="22"/>
        <v>-1</v>
      </c>
      <c r="T181" s="4">
        <v>4755.7499999999964</v>
      </c>
      <c r="U181" s="3">
        <v>0</v>
      </c>
      <c r="V181" s="3">
        <v>2</v>
      </c>
      <c r="W181" s="3">
        <v>0</v>
      </c>
      <c r="X181" s="3">
        <v>0</v>
      </c>
      <c r="Y181" s="3">
        <v>0</v>
      </c>
      <c r="Z181" s="3">
        <v>0</v>
      </c>
      <c r="AA181" s="3">
        <f t="shared" si="23"/>
        <v>0</v>
      </c>
    </row>
    <row r="182" spans="1:27" x14ac:dyDescent="0.25">
      <c r="A182" s="14">
        <v>336</v>
      </c>
      <c r="B182" s="14" t="s">
        <v>1</v>
      </c>
      <c r="C182" s="14"/>
      <c r="D182" s="14">
        <v>11</v>
      </c>
      <c r="E182" s="13" t="s">
        <v>83</v>
      </c>
      <c r="F182" s="12">
        <v>0</v>
      </c>
      <c r="G182" s="12">
        <v>71.806839601472035</v>
      </c>
      <c r="H182" s="12">
        <v>0</v>
      </c>
      <c r="I182" s="12">
        <v>0</v>
      </c>
      <c r="J182" s="12">
        <v>0</v>
      </c>
      <c r="K182" s="12">
        <v>0</v>
      </c>
      <c r="L182" s="11" t="str">
        <f t="shared" si="16"/>
        <v>-15-34</v>
      </c>
      <c r="M182" s="10">
        <f t="shared" si="17"/>
        <v>-0.39</v>
      </c>
      <c r="N182" s="5" t="e">
        <f t="shared" si="18"/>
        <v>#DIV/0!</v>
      </c>
      <c r="O182" s="9"/>
      <c r="P182" s="8">
        <f t="shared" si="19"/>
        <v>9.574245280196271</v>
      </c>
      <c r="Q182" s="7">
        <f t="shared" si="20"/>
        <v>24.409631755822204</v>
      </c>
      <c r="R182" s="6">
        <f t="shared" si="21"/>
        <v>2.5495097567963927</v>
      </c>
      <c r="S182" s="5">
        <f t="shared" si="22"/>
        <v>-1</v>
      </c>
      <c r="T182" s="4">
        <v>2728.9166666666647</v>
      </c>
      <c r="U182" s="3">
        <v>0</v>
      </c>
      <c r="V182" s="3">
        <v>2</v>
      </c>
      <c r="W182" s="3">
        <v>0</v>
      </c>
      <c r="X182" s="3">
        <v>0</v>
      </c>
      <c r="Y182" s="3">
        <v>0</v>
      </c>
      <c r="Z182" s="3">
        <v>0</v>
      </c>
      <c r="AA182" s="3">
        <f t="shared" si="23"/>
        <v>0</v>
      </c>
    </row>
    <row r="183" spans="1:27" x14ac:dyDescent="0.25">
      <c r="A183" s="14">
        <v>21</v>
      </c>
      <c r="B183" s="14" t="s">
        <v>1</v>
      </c>
      <c r="C183" s="14" t="s">
        <v>442</v>
      </c>
      <c r="D183" s="14">
        <v>2</v>
      </c>
      <c r="E183" s="13" t="s">
        <v>398</v>
      </c>
      <c r="F183" s="12">
        <v>5.1990696401696539</v>
      </c>
      <c r="G183" s="12">
        <v>7.2681363556218361</v>
      </c>
      <c r="H183" s="12">
        <v>9.8029994528866524</v>
      </c>
      <c r="I183" s="12">
        <v>5.477290436585692</v>
      </c>
      <c r="J183" s="12">
        <v>5.393639358156916</v>
      </c>
      <c r="K183" s="12">
        <v>5.8184075018667398</v>
      </c>
      <c r="L183" s="11" t="str">
        <f t="shared" si="16"/>
        <v>5-8</v>
      </c>
      <c r="M183" s="10">
        <f t="shared" si="17"/>
        <v>-0.41</v>
      </c>
      <c r="N183" s="5">
        <f t="shared" si="18"/>
        <v>7.8753530872886029E-2</v>
      </c>
      <c r="O183" s="9"/>
      <c r="P183" s="8">
        <f t="shared" si="19"/>
        <v>6.5347799498133758</v>
      </c>
      <c r="Q183" s="7">
        <f t="shared" si="20"/>
        <v>1.749050541673989</v>
      </c>
      <c r="R183" s="6">
        <f t="shared" si="21"/>
        <v>0.26765255373655533</v>
      </c>
      <c r="S183" s="5">
        <f t="shared" si="22"/>
        <v>-0.10962457090343104</v>
      </c>
      <c r="T183" s="4">
        <v>394549.91666666657</v>
      </c>
      <c r="U183" s="3">
        <v>19</v>
      </c>
      <c r="V183" s="3">
        <v>27</v>
      </c>
      <c r="W183" s="3">
        <v>37</v>
      </c>
      <c r="X183" s="3">
        <v>21</v>
      </c>
      <c r="Y183" s="3">
        <v>21</v>
      </c>
      <c r="Z183" s="3">
        <v>23</v>
      </c>
      <c r="AA183" s="3">
        <f t="shared" si="23"/>
        <v>2</v>
      </c>
    </row>
    <row r="184" spans="1:27" x14ac:dyDescent="0.25">
      <c r="A184" s="14">
        <v>28</v>
      </c>
      <c r="B184" s="14" t="s">
        <v>1</v>
      </c>
      <c r="C184" s="14"/>
      <c r="D184" s="14">
        <v>2</v>
      </c>
      <c r="E184" s="13" t="s">
        <v>391</v>
      </c>
      <c r="F184" s="12">
        <v>0</v>
      </c>
      <c r="G184" s="12">
        <v>0</v>
      </c>
      <c r="H184" s="12">
        <v>10.359205448942065</v>
      </c>
      <c r="I184" s="12">
        <v>0</v>
      </c>
      <c r="J184" s="12">
        <v>46.979235178051297</v>
      </c>
      <c r="K184" s="12">
        <v>8.9738412527482385</v>
      </c>
      <c r="L184" s="11" t="str">
        <f t="shared" si="16"/>
        <v>-3-39</v>
      </c>
      <c r="M184" s="10">
        <f t="shared" si="17"/>
        <v>-0.42</v>
      </c>
      <c r="N184" s="5">
        <f t="shared" si="18"/>
        <v>-0.80898281509400105</v>
      </c>
      <c r="O184" s="9"/>
      <c r="P184" s="8">
        <f t="shared" si="19"/>
        <v>17.731586149138842</v>
      </c>
      <c r="Q184" s="7">
        <f t="shared" si="20"/>
        <v>21.041300485328762</v>
      </c>
      <c r="R184" s="6">
        <f t="shared" si="21"/>
        <v>1.1866564168795841</v>
      </c>
      <c r="S184" s="5">
        <f t="shared" si="22"/>
        <v>-0.49390645725260934</v>
      </c>
      <c r="T184" s="4">
        <v>11082</v>
      </c>
      <c r="U184" s="3">
        <v>0</v>
      </c>
      <c r="V184" s="3">
        <v>0</v>
      </c>
      <c r="W184" s="3">
        <v>1</v>
      </c>
      <c r="X184" s="3">
        <v>0</v>
      </c>
      <c r="Y184" s="3">
        <v>5</v>
      </c>
      <c r="Z184" s="3">
        <v>1</v>
      </c>
      <c r="AA184" s="3">
        <f t="shared" si="23"/>
        <v>-4</v>
      </c>
    </row>
    <row r="185" spans="1:27" x14ac:dyDescent="0.25">
      <c r="A185" s="14">
        <v>91</v>
      </c>
      <c r="B185" s="14" t="s">
        <v>1</v>
      </c>
      <c r="C185" s="14"/>
      <c r="D185" s="14">
        <v>5</v>
      </c>
      <c r="E185" s="13" t="s">
        <v>328</v>
      </c>
      <c r="F185" s="12">
        <v>7.7952955391421277</v>
      </c>
      <c r="G185" s="12">
        <v>3.8484481132983133</v>
      </c>
      <c r="H185" s="12">
        <v>0</v>
      </c>
      <c r="I185" s="12">
        <v>0</v>
      </c>
      <c r="J185" s="12">
        <v>0</v>
      </c>
      <c r="K185" s="12">
        <v>0</v>
      </c>
      <c r="L185" s="11" t="str">
        <f t="shared" si="16"/>
        <v>-1-3</v>
      </c>
      <c r="M185" s="10">
        <f t="shared" si="17"/>
        <v>-0.46</v>
      </c>
      <c r="N185" s="5" t="e">
        <f t="shared" si="18"/>
        <v>#DIV/0!</v>
      </c>
      <c r="O185" s="9"/>
      <c r="P185" s="8">
        <f t="shared" si="19"/>
        <v>1.0328127843825836</v>
      </c>
      <c r="Q185" s="7">
        <f t="shared" si="20"/>
        <v>2.2269142266120365</v>
      </c>
      <c r="R185" s="6">
        <f t="shared" si="21"/>
        <v>2.1561644668673305</v>
      </c>
      <c r="S185" s="5">
        <f t="shared" si="22"/>
        <v>-1</v>
      </c>
      <c r="T185" s="4">
        <v>27214.791666666661</v>
      </c>
      <c r="U185" s="3">
        <v>2</v>
      </c>
      <c r="V185" s="3">
        <v>1</v>
      </c>
      <c r="W185" s="3">
        <v>0</v>
      </c>
      <c r="X185" s="3">
        <v>0</v>
      </c>
      <c r="Y185" s="3">
        <v>0</v>
      </c>
      <c r="Z185" s="3">
        <v>0</v>
      </c>
      <c r="AA185" s="3">
        <f t="shared" si="23"/>
        <v>0</v>
      </c>
    </row>
    <row r="186" spans="1:27" x14ac:dyDescent="0.25">
      <c r="A186" s="14">
        <v>365</v>
      </c>
      <c r="B186" s="14" t="s">
        <v>1</v>
      </c>
      <c r="C186" s="14" t="s">
        <v>441</v>
      </c>
      <c r="D186" s="14">
        <v>13</v>
      </c>
      <c r="E186" s="13" t="s">
        <v>53</v>
      </c>
      <c r="F186" s="12">
        <v>8.7490594761063178</v>
      </c>
      <c r="G186" s="12">
        <v>17.819554733876089</v>
      </c>
      <c r="H186" s="12">
        <v>17.256216211306906</v>
      </c>
      <c r="I186" s="12">
        <v>22.243951267210097</v>
      </c>
      <c r="J186" s="12">
        <v>10.405261278475535</v>
      </c>
      <c r="K186" s="12">
        <v>13.519842783542497</v>
      </c>
      <c r="L186" s="11" t="str">
        <f t="shared" si="16"/>
        <v>11-21</v>
      </c>
      <c r="M186" s="10">
        <f t="shared" si="17"/>
        <v>-0.46</v>
      </c>
      <c r="N186" s="5">
        <f t="shared" si="18"/>
        <v>0.29932756340389333</v>
      </c>
      <c r="O186" s="9"/>
      <c r="P186" s="8">
        <f t="shared" si="19"/>
        <v>15.810595269266486</v>
      </c>
      <c r="Q186" s="7">
        <f t="shared" si="20"/>
        <v>5.0056437420727216</v>
      </c>
      <c r="R186" s="6">
        <f t="shared" si="21"/>
        <v>0.31660058693697446</v>
      </c>
      <c r="S186" s="5">
        <f t="shared" si="22"/>
        <v>-0.14488717513229124</v>
      </c>
      <c r="T186" s="4">
        <v>103823.62499999993</v>
      </c>
      <c r="U186" s="3">
        <v>10</v>
      </c>
      <c r="V186" s="3">
        <v>20</v>
      </c>
      <c r="W186" s="3">
        <v>19</v>
      </c>
      <c r="X186" s="3">
        <v>24</v>
      </c>
      <c r="Y186" s="3">
        <v>11</v>
      </c>
      <c r="Z186" s="3">
        <v>14</v>
      </c>
      <c r="AA186" s="3">
        <f t="shared" si="23"/>
        <v>3</v>
      </c>
    </row>
    <row r="187" spans="1:27" x14ac:dyDescent="0.25">
      <c r="A187" s="14">
        <v>214</v>
      </c>
      <c r="B187" s="14" t="s">
        <v>1</v>
      </c>
      <c r="C187" s="14"/>
      <c r="D187" s="14">
        <v>8</v>
      </c>
      <c r="E187" s="13" t="s">
        <v>205</v>
      </c>
      <c r="F187" s="12">
        <v>19.265966669877663</v>
      </c>
      <c r="G187" s="12">
        <v>9.6557717375561243</v>
      </c>
      <c r="H187" s="12">
        <v>0</v>
      </c>
      <c r="I187" s="12">
        <v>0</v>
      </c>
      <c r="J187" s="12">
        <v>0</v>
      </c>
      <c r="K187" s="12">
        <v>0</v>
      </c>
      <c r="L187" s="11" t="str">
        <f t="shared" si="16"/>
        <v>-3-8</v>
      </c>
      <c r="M187" s="10">
        <f t="shared" si="17"/>
        <v>-0.47</v>
      </c>
      <c r="N187" s="5" t="e">
        <f t="shared" si="18"/>
        <v>#DIV/0!</v>
      </c>
      <c r="O187" s="9"/>
      <c r="P187" s="8">
        <f t="shared" si="19"/>
        <v>2.5718340096659942</v>
      </c>
      <c r="Q187" s="7">
        <f t="shared" si="20"/>
        <v>5.5282931351445317</v>
      </c>
      <c r="R187" s="6">
        <f t="shared" si="21"/>
        <v>2.149552853864972</v>
      </c>
      <c r="S187" s="5">
        <f t="shared" si="22"/>
        <v>-1</v>
      </c>
      <c r="T187" s="4">
        <v>10234.20833333333</v>
      </c>
      <c r="U187" s="3">
        <v>2</v>
      </c>
      <c r="V187" s="3">
        <v>1</v>
      </c>
      <c r="W187" s="3">
        <v>0</v>
      </c>
      <c r="X187" s="3">
        <v>0</v>
      </c>
      <c r="Y187" s="3">
        <v>0</v>
      </c>
      <c r="Z187" s="3">
        <v>0</v>
      </c>
      <c r="AA187" s="3">
        <f t="shared" si="23"/>
        <v>0</v>
      </c>
    </row>
    <row r="188" spans="1:27" x14ac:dyDescent="0.25">
      <c r="A188" s="14">
        <v>69</v>
      </c>
      <c r="B188" s="14" t="s">
        <v>1</v>
      </c>
      <c r="C188" s="14"/>
      <c r="D188" s="14">
        <v>5</v>
      </c>
      <c r="E188" s="13" t="s">
        <v>350</v>
      </c>
      <c r="F188" s="12">
        <v>0</v>
      </c>
      <c r="G188" s="12">
        <v>0</v>
      </c>
      <c r="H188" s="12">
        <v>113.83039271485487</v>
      </c>
      <c r="I188" s="12">
        <v>0</v>
      </c>
      <c r="J188" s="12">
        <v>0</v>
      </c>
      <c r="K188" s="12">
        <v>0</v>
      </c>
      <c r="L188" s="11" t="str">
        <f t="shared" si="16"/>
        <v>-23-68</v>
      </c>
      <c r="M188" s="10">
        <f t="shared" si="17"/>
        <v>-0.5</v>
      </c>
      <c r="N188" s="5" t="e">
        <f t="shared" si="18"/>
        <v>#DIV/0!</v>
      </c>
      <c r="O188" s="9"/>
      <c r="P188" s="8">
        <f t="shared" si="19"/>
        <v>22.766078542970977</v>
      </c>
      <c r="Q188" s="7">
        <f t="shared" si="20"/>
        <v>45.532157085941947</v>
      </c>
      <c r="R188" s="6">
        <f t="shared" si="21"/>
        <v>1.9999999999999998</v>
      </c>
      <c r="S188" s="5">
        <f t="shared" si="22"/>
        <v>-1</v>
      </c>
      <c r="T188" s="4">
        <v>945.25000000000045</v>
      </c>
      <c r="U188" s="3">
        <v>0</v>
      </c>
      <c r="V188" s="3">
        <v>0</v>
      </c>
      <c r="W188" s="3">
        <v>1</v>
      </c>
      <c r="X188" s="3">
        <v>0</v>
      </c>
      <c r="Y188" s="3">
        <v>0</v>
      </c>
      <c r="Z188" s="3">
        <v>0</v>
      </c>
      <c r="AA188" s="3">
        <f t="shared" si="23"/>
        <v>0</v>
      </c>
    </row>
    <row r="189" spans="1:27" x14ac:dyDescent="0.25">
      <c r="A189" s="14">
        <v>136</v>
      </c>
      <c r="B189" s="14" t="s">
        <v>1</v>
      </c>
      <c r="C189" s="14"/>
      <c r="D189" s="14">
        <v>6</v>
      </c>
      <c r="E189" s="13" t="s">
        <v>283</v>
      </c>
      <c r="F189" s="12">
        <v>0</v>
      </c>
      <c r="G189" s="12">
        <v>0</v>
      </c>
      <c r="H189" s="12">
        <v>14.699937525265518</v>
      </c>
      <c r="I189" s="12">
        <v>0</v>
      </c>
      <c r="J189" s="12">
        <v>0</v>
      </c>
      <c r="K189" s="12">
        <v>0</v>
      </c>
      <c r="L189" s="11" t="str">
        <f t="shared" si="16"/>
        <v>-3-9</v>
      </c>
      <c r="M189" s="10">
        <f t="shared" si="17"/>
        <v>-0.5</v>
      </c>
      <c r="N189" s="5" t="e">
        <f t="shared" si="18"/>
        <v>#DIV/0!</v>
      </c>
      <c r="O189" s="9"/>
      <c r="P189" s="8">
        <f t="shared" si="19"/>
        <v>2.9399875050531037</v>
      </c>
      <c r="Q189" s="7">
        <f t="shared" si="20"/>
        <v>5.8799750101062074</v>
      </c>
      <c r="R189" s="6">
        <f t="shared" si="21"/>
        <v>2</v>
      </c>
      <c r="S189" s="5">
        <f t="shared" si="22"/>
        <v>-1</v>
      </c>
      <c r="T189" s="4">
        <v>6787.3749999999973</v>
      </c>
      <c r="U189" s="3">
        <v>0</v>
      </c>
      <c r="V189" s="3">
        <v>0</v>
      </c>
      <c r="W189" s="3">
        <v>1</v>
      </c>
      <c r="X189" s="3">
        <v>0</v>
      </c>
      <c r="Y189" s="3">
        <v>0</v>
      </c>
      <c r="Z189" s="3">
        <v>0</v>
      </c>
      <c r="AA189" s="3">
        <f t="shared" si="23"/>
        <v>0</v>
      </c>
    </row>
    <row r="190" spans="1:27" x14ac:dyDescent="0.25">
      <c r="A190" s="14">
        <v>235</v>
      </c>
      <c r="B190" s="14" t="s">
        <v>1</v>
      </c>
      <c r="C190" s="14"/>
      <c r="D190" s="14">
        <v>8</v>
      </c>
      <c r="E190" s="13" t="s">
        <v>184</v>
      </c>
      <c r="F190" s="12">
        <v>0</v>
      </c>
      <c r="G190" s="12">
        <v>0</v>
      </c>
      <c r="H190" s="12">
        <v>20.98745999265439</v>
      </c>
      <c r="I190" s="12">
        <v>0</v>
      </c>
      <c r="J190" s="12">
        <v>0</v>
      </c>
      <c r="K190" s="12">
        <v>0</v>
      </c>
      <c r="L190" s="11" t="str">
        <f t="shared" si="16"/>
        <v>-4-13</v>
      </c>
      <c r="M190" s="10">
        <f t="shared" si="17"/>
        <v>-0.5</v>
      </c>
      <c r="N190" s="5" t="e">
        <f t="shared" si="18"/>
        <v>#DIV/0!</v>
      </c>
      <c r="O190" s="9"/>
      <c r="P190" s="8">
        <f t="shared" si="19"/>
        <v>4.1974919985308778</v>
      </c>
      <c r="Q190" s="7">
        <f t="shared" si="20"/>
        <v>8.3949839970617575</v>
      </c>
      <c r="R190" s="6">
        <f t="shared" si="21"/>
        <v>2.0000000000000004</v>
      </c>
      <c r="S190" s="5">
        <f t="shared" si="22"/>
        <v>-1</v>
      </c>
      <c r="T190" s="4">
        <v>4551.2083333333367</v>
      </c>
      <c r="U190" s="3">
        <v>0</v>
      </c>
      <c r="V190" s="3">
        <v>0</v>
      </c>
      <c r="W190" s="3">
        <v>1</v>
      </c>
      <c r="X190" s="3">
        <v>0</v>
      </c>
      <c r="Y190" s="3">
        <v>0</v>
      </c>
      <c r="Z190" s="3">
        <v>0</v>
      </c>
      <c r="AA190" s="3">
        <f t="shared" si="23"/>
        <v>0</v>
      </c>
    </row>
    <row r="191" spans="1:27" x14ac:dyDescent="0.25">
      <c r="A191" s="14">
        <v>126</v>
      </c>
      <c r="B191" s="14" t="s">
        <v>1</v>
      </c>
      <c r="C191" s="14"/>
      <c r="D191" s="14">
        <v>6</v>
      </c>
      <c r="E191" s="13" t="s">
        <v>293</v>
      </c>
      <c r="F191" s="12">
        <v>16.610950769294657</v>
      </c>
      <c r="G191" s="12">
        <v>16.544307724123669</v>
      </c>
      <c r="H191" s="12">
        <v>8.2416450323484565</v>
      </c>
      <c r="I191" s="12">
        <v>8.2142270412354197</v>
      </c>
      <c r="J191" s="12">
        <v>8.1812975537920316</v>
      </c>
      <c r="K191" s="12">
        <v>8.1512879034887469</v>
      </c>
      <c r="L191" s="11" t="str">
        <f t="shared" si="16"/>
        <v>7-13</v>
      </c>
      <c r="M191" s="10">
        <f t="shared" si="17"/>
        <v>-0.52</v>
      </c>
      <c r="N191" s="5">
        <f t="shared" si="18"/>
        <v>-3.6680795565704923E-3</v>
      </c>
      <c r="O191" s="9"/>
      <c r="P191" s="8">
        <f t="shared" si="19"/>
        <v>9.8791931498992813</v>
      </c>
      <c r="Q191" s="7">
        <f t="shared" si="20"/>
        <v>3.3437648699397333</v>
      </c>
      <c r="R191" s="6">
        <f t="shared" si="21"/>
        <v>0.33846538064435183</v>
      </c>
      <c r="S191" s="5">
        <f t="shared" si="22"/>
        <v>-0.17490347847163515</v>
      </c>
      <c r="T191" s="4">
        <v>12264.500000000005</v>
      </c>
      <c r="U191" s="3">
        <v>2</v>
      </c>
      <c r="V191" s="3">
        <v>2</v>
      </c>
      <c r="W191" s="3">
        <v>1</v>
      </c>
      <c r="X191" s="3">
        <v>1</v>
      </c>
      <c r="Y191" s="3">
        <v>1</v>
      </c>
      <c r="Z191" s="3">
        <v>1</v>
      </c>
      <c r="AA191" s="3">
        <f t="shared" si="23"/>
        <v>0</v>
      </c>
    </row>
    <row r="192" spans="1:27" x14ac:dyDescent="0.25">
      <c r="A192" s="14">
        <v>4</v>
      </c>
      <c r="B192" s="14" t="s">
        <v>1</v>
      </c>
      <c r="C192" s="14" t="s">
        <v>442</v>
      </c>
      <c r="D192" s="14">
        <v>15</v>
      </c>
      <c r="E192" s="13" t="s">
        <v>415</v>
      </c>
      <c r="F192" s="12">
        <v>9.3897491556129982</v>
      </c>
      <c r="G192" s="12">
        <v>8.3592353528781551</v>
      </c>
      <c r="H192" s="12">
        <v>14.633439378866779</v>
      </c>
      <c r="I192" s="12">
        <v>15.34989226649687</v>
      </c>
      <c r="J192" s="12">
        <v>16.654534699579475</v>
      </c>
      <c r="K192" s="12">
        <v>12.764000876074606</v>
      </c>
      <c r="L192" s="11" t="str">
        <f t="shared" si="16"/>
        <v>11-17</v>
      </c>
      <c r="M192" s="10">
        <f t="shared" si="17"/>
        <v>-0.53</v>
      </c>
      <c r="N192" s="5">
        <f t="shared" si="18"/>
        <v>-0.23360207256964705</v>
      </c>
      <c r="O192" s="9"/>
      <c r="P192" s="24">
        <f t="shared" si="19"/>
        <v>14.312052037456965</v>
      </c>
      <c r="Q192" s="7">
        <f t="shared" si="20"/>
        <v>2.9115352487011816</v>
      </c>
      <c r="R192" s="6">
        <f t="shared" si="21"/>
        <v>0.20343241074593782</v>
      </c>
      <c r="S192" s="5">
        <f t="shared" si="22"/>
        <v>-0.1081641652315725</v>
      </c>
      <c r="T192" s="4">
        <v>172580.625</v>
      </c>
      <c r="U192" s="3">
        <v>17</v>
      </c>
      <c r="V192" s="3">
        <v>15</v>
      </c>
      <c r="W192" s="3">
        <v>26</v>
      </c>
      <c r="X192" s="3">
        <v>27</v>
      </c>
      <c r="Y192" s="3">
        <v>29</v>
      </c>
      <c r="Z192" s="3">
        <v>22</v>
      </c>
      <c r="AA192" s="3">
        <f t="shared" si="23"/>
        <v>-7</v>
      </c>
    </row>
    <row r="193" spans="1:27" x14ac:dyDescent="0.25">
      <c r="A193" s="14">
        <v>397</v>
      </c>
      <c r="B193" s="14" t="s">
        <v>1</v>
      </c>
      <c r="C193" s="14"/>
      <c r="D193" s="14">
        <v>13</v>
      </c>
      <c r="E193" s="13" t="s">
        <v>21</v>
      </c>
      <c r="F193" s="12">
        <v>9.1224021109238489</v>
      </c>
      <c r="G193" s="12">
        <v>14.203568202649409</v>
      </c>
      <c r="H193" s="12">
        <v>9.5107579641790263</v>
      </c>
      <c r="I193" s="12">
        <v>12.629425298001815</v>
      </c>
      <c r="J193" s="12">
        <v>10.668483044292669</v>
      </c>
      <c r="K193" s="12">
        <v>10.407132354707091</v>
      </c>
      <c r="L193" s="11" t="str">
        <f t="shared" si="16"/>
        <v>10-13</v>
      </c>
      <c r="M193" s="10">
        <f t="shared" si="17"/>
        <v>-0.56000000000000005</v>
      </c>
      <c r="N193" s="5">
        <f t="shared" si="18"/>
        <v>-2.4497455589564184E-2</v>
      </c>
      <c r="O193" s="9"/>
      <c r="P193" s="8">
        <f t="shared" si="19"/>
        <v>11.32812858814869</v>
      </c>
      <c r="Q193" s="7">
        <f t="shared" si="20"/>
        <v>1.6382754535620325</v>
      </c>
      <c r="R193" s="6">
        <f t="shared" si="21"/>
        <v>0.14462013216163264</v>
      </c>
      <c r="S193" s="5">
        <f t="shared" si="22"/>
        <v>-8.1301710717261E-2</v>
      </c>
      <c r="T193" s="4">
        <v>124532.70833333334</v>
      </c>
      <c r="U193" s="3">
        <v>10</v>
      </c>
      <c r="V193" s="3">
        <v>16</v>
      </c>
      <c r="W193" s="3">
        <v>11</v>
      </c>
      <c r="X193" s="3">
        <v>15</v>
      </c>
      <c r="Y193" s="3">
        <v>13</v>
      </c>
      <c r="Z193" s="3">
        <v>13</v>
      </c>
      <c r="AA193" s="3">
        <f t="shared" si="23"/>
        <v>0</v>
      </c>
    </row>
    <row r="194" spans="1:27" x14ac:dyDescent="0.25">
      <c r="A194" s="14">
        <v>115</v>
      </c>
      <c r="B194" s="14" t="s">
        <v>1</v>
      </c>
      <c r="C194" s="14"/>
      <c r="D194" s="14">
        <v>6</v>
      </c>
      <c r="E194" s="13" t="s">
        <v>304</v>
      </c>
      <c r="F194" s="12">
        <v>14.076081218988634</v>
      </c>
      <c r="G194" s="12">
        <v>0</v>
      </c>
      <c r="H194" s="12">
        <v>27.651999585220004</v>
      </c>
      <c r="I194" s="12">
        <v>0</v>
      </c>
      <c r="J194" s="12">
        <v>0</v>
      </c>
      <c r="K194" s="12">
        <v>0</v>
      </c>
      <c r="L194" s="11" t="str">
        <f t="shared" si="16"/>
        <v>-5-18</v>
      </c>
      <c r="M194" s="10">
        <f t="shared" si="17"/>
        <v>-0.57999999999999996</v>
      </c>
      <c r="N194" s="5" t="e">
        <f t="shared" si="18"/>
        <v>#DIV/0!</v>
      </c>
      <c r="O194" s="9"/>
      <c r="P194" s="8">
        <f t="shared" si="19"/>
        <v>6.4688053316432423</v>
      </c>
      <c r="Q194" s="7">
        <f t="shared" si="20"/>
        <v>11.148553476830214</v>
      </c>
      <c r="R194" s="6">
        <f t="shared" si="21"/>
        <v>1.7234331387737396</v>
      </c>
      <c r="S194" s="5">
        <f t="shared" si="22"/>
        <v>-1</v>
      </c>
      <c r="T194" s="4">
        <v>7415.1666666666661</v>
      </c>
      <c r="U194" s="3">
        <v>1</v>
      </c>
      <c r="V194" s="3">
        <v>0</v>
      </c>
      <c r="W194" s="3">
        <v>2</v>
      </c>
      <c r="X194" s="3">
        <v>0</v>
      </c>
      <c r="Y194" s="3">
        <v>0</v>
      </c>
      <c r="Z194" s="3">
        <v>0</v>
      </c>
      <c r="AA194" s="3">
        <f t="shared" si="23"/>
        <v>0</v>
      </c>
    </row>
    <row r="195" spans="1:27" x14ac:dyDescent="0.25">
      <c r="A195" s="14">
        <v>305</v>
      </c>
      <c r="B195" s="14" t="s">
        <v>1</v>
      </c>
      <c r="C195" s="14"/>
      <c r="D195" s="14">
        <v>10</v>
      </c>
      <c r="E195" s="13" t="s">
        <v>114</v>
      </c>
      <c r="F195" s="12">
        <v>4.7570061781617738</v>
      </c>
      <c r="G195" s="12">
        <v>14.253474284356811</v>
      </c>
      <c r="H195" s="12">
        <v>9.4947600792812477</v>
      </c>
      <c r="I195" s="12">
        <v>7.1148213586937192</v>
      </c>
      <c r="J195" s="12">
        <v>21.326003506942801</v>
      </c>
      <c r="K195" s="12">
        <v>9.4698837966342442</v>
      </c>
      <c r="L195" s="11" t="str">
        <f t="shared" si="16"/>
        <v>7-19</v>
      </c>
      <c r="M195" s="10">
        <f t="shared" si="17"/>
        <v>-0.57999999999999996</v>
      </c>
      <c r="N195" s="5">
        <f t="shared" si="18"/>
        <v>-0.555946626682713</v>
      </c>
      <c r="O195" s="9"/>
      <c r="P195" s="8">
        <f t="shared" si="19"/>
        <v>13.122502530280535</v>
      </c>
      <c r="Q195" s="7">
        <f t="shared" si="20"/>
        <v>6.2869035458108975</v>
      </c>
      <c r="R195" s="6">
        <f t="shared" si="21"/>
        <v>0.47909333843172786</v>
      </c>
      <c r="S195" s="5">
        <f t="shared" si="22"/>
        <v>-0.27834772561238014</v>
      </c>
      <c r="T195" s="4">
        <v>42234.166666666664</v>
      </c>
      <c r="U195" s="3">
        <v>2</v>
      </c>
      <c r="V195" s="3">
        <v>6</v>
      </c>
      <c r="W195" s="3">
        <v>4</v>
      </c>
      <c r="X195" s="3">
        <v>3</v>
      </c>
      <c r="Y195" s="3">
        <v>9</v>
      </c>
      <c r="Z195" s="3">
        <v>4</v>
      </c>
      <c r="AA195" s="3">
        <f t="shared" si="23"/>
        <v>-5</v>
      </c>
    </row>
    <row r="196" spans="1:27" x14ac:dyDescent="0.25">
      <c r="A196" s="14">
        <v>399</v>
      </c>
      <c r="B196" s="14" t="s">
        <v>1</v>
      </c>
      <c r="C196" s="14"/>
      <c r="D196" s="14">
        <v>13</v>
      </c>
      <c r="E196" s="13" t="s">
        <v>19</v>
      </c>
      <c r="F196" s="12">
        <v>0</v>
      </c>
      <c r="G196" s="12">
        <v>18.357325337698295</v>
      </c>
      <c r="H196" s="12">
        <v>18.30049411334106</v>
      </c>
      <c r="I196" s="12">
        <v>6.088465402295351</v>
      </c>
      <c r="J196" s="12">
        <v>6.0741348154222283</v>
      </c>
      <c r="K196" s="12">
        <v>6.0577760389716975</v>
      </c>
      <c r="L196" s="11" t="str">
        <f t="shared" si="16"/>
        <v>4-16</v>
      </c>
      <c r="M196" s="10">
        <f t="shared" si="17"/>
        <v>-0.59</v>
      </c>
      <c r="N196" s="5">
        <f t="shared" si="18"/>
        <v>-2.6931862639920207E-3</v>
      </c>
      <c r="O196" s="9"/>
      <c r="P196" s="8">
        <f t="shared" si="19"/>
        <v>9.7560445801141533</v>
      </c>
      <c r="Q196" s="7">
        <f t="shared" si="20"/>
        <v>6.238344686144889</v>
      </c>
      <c r="R196" s="6">
        <f t="shared" si="21"/>
        <v>0.63943380279960704</v>
      </c>
      <c r="S196" s="5">
        <f t="shared" si="22"/>
        <v>-0.37907458404614869</v>
      </c>
      <c r="T196" s="4">
        <v>16501.708333333325</v>
      </c>
      <c r="U196" s="3">
        <v>0</v>
      </c>
      <c r="V196" s="3">
        <v>3</v>
      </c>
      <c r="W196" s="3">
        <v>3</v>
      </c>
      <c r="X196" s="3">
        <v>1</v>
      </c>
      <c r="Y196" s="3">
        <v>1</v>
      </c>
      <c r="Z196" s="3">
        <v>1</v>
      </c>
      <c r="AA196" s="3">
        <f t="shared" si="23"/>
        <v>0</v>
      </c>
    </row>
    <row r="197" spans="1:27" x14ac:dyDescent="0.25">
      <c r="A197" s="14">
        <v>402</v>
      </c>
      <c r="B197" s="14" t="s">
        <v>1</v>
      </c>
      <c r="C197" s="14"/>
      <c r="D197" s="14">
        <v>13</v>
      </c>
      <c r="E197" s="13" t="s">
        <v>16</v>
      </c>
      <c r="F197" s="12">
        <v>8.2127091674366071</v>
      </c>
      <c r="G197" s="12">
        <v>24.451206259508801</v>
      </c>
      <c r="H197" s="12">
        <v>14.843101668499564</v>
      </c>
      <c r="I197" s="12">
        <v>13.408959866983118</v>
      </c>
      <c r="J197" s="12">
        <v>9.3282649760296916</v>
      </c>
      <c r="K197" s="12">
        <v>10.594032800670512</v>
      </c>
      <c r="L197" s="11" t="str">
        <f t="shared" ref="L197:L260" si="24">CONCATENATE(ROUND(P197-Q197,),"-",ROUND(P197+Q197,0))</f>
        <v>9-18</v>
      </c>
      <c r="M197" s="10">
        <f t="shared" ref="M197:M260" si="25">ROUND((K197-P197)/Q197,2)</f>
        <v>-0.59</v>
      </c>
      <c r="N197" s="5">
        <f t="shared" ref="N197:N260" si="26">((K197-J197)/J197)</f>
        <v>0.135691666981308</v>
      </c>
      <c r="O197" s="9"/>
      <c r="P197" s="8">
        <f t="shared" ref="P197:P260" si="27">(F197+G197*2+H197*3+I197*4+J197*5)/15</f>
        <v>13.461439402668923</v>
      </c>
      <c r="Q197" s="7">
        <f t="shared" ref="Q197:Q260" si="28">SQRT(((1*POWER((F197-P197),2))+ (2*POWER((G197-P197),2))+ (3*POWER((H197-P197),2))+ (4*POWER((I197-P197),2))+ (5*POWER((J197-P197),2)))/15)</f>
        <v>4.9006990159900052</v>
      </c>
      <c r="R197" s="6">
        <f t="shared" ref="R197:R260" si="29">Q197/P197</f>
        <v>0.36405460585577287</v>
      </c>
      <c r="S197" s="5">
        <f t="shared" ref="S197:S260" si="30">(K197-P197)/P197</f>
        <v>-0.21300891503696898</v>
      </c>
      <c r="T197" s="4">
        <v>75452.458333333343</v>
      </c>
      <c r="U197" s="3">
        <v>6</v>
      </c>
      <c r="V197" s="3">
        <v>18</v>
      </c>
      <c r="W197" s="3">
        <v>11</v>
      </c>
      <c r="X197" s="3">
        <v>10</v>
      </c>
      <c r="Y197" s="3">
        <v>7</v>
      </c>
      <c r="Z197" s="3">
        <v>8</v>
      </c>
      <c r="AA197" s="3">
        <f t="shared" ref="AA197:AA260" si="31">+Z197-Y197</f>
        <v>1</v>
      </c>
    </row>
    <row r="198" spans="1:27" x14ac:dyDescent="0.25">
      <c r="A198" s="14">
        <v>8</v>
      </c>
      <c r="B198" s="14" t="s">
        <v>1</v>
      </c>
      <c r="C198" s="14"/>
      <c r="D198" s="14">
        <v>15</v>
      </c>
      <c r="E198" s="13" t="s">
        <v>411</v>
      </c>
      <c r="F198" s="12">
        <v>0</v>
      </c>
      <c r="G198" s="12">
        <v>0</v>
      </c>
      <c r="H198" s="12">
        <v>0</v>
      </c>
      <c r="I198" s="12">
        <v>81.916854392791308</v>
      </c>
      <c r="J198" s="12">
        <v>0</v>
      </c>
      <c r="K198" s="12">
        <v>0</v>
      </c>
      <c r="L198" s="11" t="str">
        <f t="shared" si="24"/>
        <v>-14-58</v>
      </c>
      <c r="M198" s="10">
        <f t="shared" si="25"/>
        <v>-0.6</v>
      </c>
      <c r="N198" s="5" t="e">
        <f t="shared" si="26"/>
        <v>#DIV/0!</v>
      </c>
      <c r="O198" s="9"/>
      <c r="P198" s="24">
        <f t="shared" si="27"/>
        <v>21.84449450474435</v>
      </c>
      <c r="Q198" s="7">
        <f t="shared" si="28"/>
        <v>36.224996003608709</v>
      </c>
      <c r="R198" s="6">
        <f t="shared" si="29"/>
        <v>1.6583123951776999</v>
      </c>
      <c r="S198" s="5">
        <f t="shared" si="30"/>
        <v>-1</v>
      </c>
      <c r="T198" s="4">
        <v>1218.875</v>
      </c>
      <c r="U198" s="3">
        <v>0</v>
      </c>
      <c r="V198" s="3">
        <v>0</v>
      </c>
      <c r="W198" s="3">
        <v>0</v>
      </c>
      <c r="X198" s="3">
        <v>1</v>
      </c>
      <c r="Y198" s="3">
        <v>0</v>
      </c>
      <c r="Z198" s="3">
        <v>0</v>
      </c>
      <c r="AA198" s="3">
        <f t="shared" si="31"/>
        <v>0</v>
      </c>
    </row>
    <row r="199" spans="1:27" x14ac:dyDescent="0.25">
      <c r="A199" s="14">
        <v>14</v>
      </c>
      <c r="B199" s="14" t="s">
        <v>1</v>
      </c>
      <c r="C199" s="14"/>
      <c r="D199" s="14">
        <v>1</v>
      </c>
      <c r="E199" s="13" t="s">
        <v>405</v>
      </c>
      <c r="F199" s="12">
        <v>0</v>
      </c>
      <c r="G199" s="12">
        <v>0</v>
      </c>
      <c r="H199" s="12">
        <v>0</v>
      </c>
      <c r="I199" s="12">
        <v>106.86615014694097</v>
      </c>
      <c r="J199" s="12">
        <v>0</v>
      </c>
      <c r="K199" s="12">
        <v>0</v>
      </c>
      <c r="L199" s="11" t="str">
        <f t="shared" si="24"/>
        <v>-19-76</v>
      </c>
      <c r="M199" s="10">
        <f t="shared" si="25"/>
        <v>-0.6</v>
      </c>
      <c r="N199" s="5" t="e">
        <f t="shared" si="26"/>
        <v>#DIV/0!</v>
      </c>
      <c r="O199" s="9"/>
      <c r="P199" s="8">
        <f t="shared" si="27"/>
        <v>28.497640039184258</v>
      </c>
      <c r="Q199" s="7">
        <f t="shared" si="28"/>
        <v>47.257989710291561</v>
      </c>
      <c r="R199" s="6">
        <f t="shared" si="29"/>
        <v>1.6583123951776997</v>
      </c>
      <c r="S199" s="5">
        <f t="shared" si="30"/>
        <v>-1</v>
      </c>
      <c r="T199" s="4">
        <v>891.70833333333326</v>
      </c>
      <c r="U199" s="3">
        <v>0</v>
      </c>
      <c r="V199" s="3">
        <v>0</v>
      </c>
      <c r="W199" s="3">
        <v>0</v>
      </c>
      <c r="X199" s="3">
        <v>1</v>
      </c>
      <c r="Y199" s="3">
        <v>0</v>
      </c>
      <c r="Z199" s="3">
        <v>0</v>
      </c>
      <c r="AA199" s="3">
        <f t="shared" si="31"/>
        <v>0</v>
      </c>
    </row>
    <row r="200" spans="1:27" x14ac:dyDescent="0.25">
      <c r="A200" s="14">
        <v>16</v>
      </c>
      <c r="B200" s="14" t="s">
        <v>1</v>
      </c>
      <c r="C200" s="14"/>
      <c r="D200" s="14">
        <v>1</v>
      </c>
      <c r="E200" s="13" t="s">
        <v>403</v>
      </c>
      <c r="F200" s="12">
        <v>30.515715593530668</v>
      </c>
      <c r="G200" s="12">
        <v>0</v>
      </c>
      <c r="H200" s="12">
        <v>29.212006134521285</v>
      </c>
      <c r="I200" s="12">
        <v>0</v>
      </c>
      <c r="J200" s="12">
        <v>0</v>
      </c>
      <c r="K200" s="12">
        <v>0</v>
      </c>
      <c r="L200" s="11" t="str">
        <f t="shared" si="24"/>
        <v>-5-21</v>
      </c>
      <c r="M200" s="10">
        <f t="shared" si="25"/>
        <v>-0.6</v>
      </c>
      <c r="N200" s="5" t="e">
        <f t="shared" si="26"/>
        <v>#DIV/0!</v>
      </c>
      <c r="O200" s="9"/>
      <c r="P200" s="24">
        <f t="shared" si="27"/>
        <v>7.8767822664729685</v>
      </c>
      <c r="Q200" s="7">
        <f t="shared" si="28"/>
        <v>13.065418279549601</v>
      </c>
      <c r="R200" s="6">
        <f t="shared" si="29"/>
        <v>1.6587253319368414</v>
      </c>
      <c r="S200" s="5">
        <f t="shared" si="30"/>
        <v>-1</v>
      </c>
      <c r="T200" s="4">
        <v>3614.5416666666674</v>
      </c>
      <c r="U200" s="3">
        <v>1</v>
      </c>
      <c r="V200" s="3">
        <v>0</v>
      </c>
      <c r="W200" s="3">
        <v>1</v>
      </c>
      <c r="X200" s="3">
        <v>0</v>
      </c>
      <c r="Y200" s="3">
        <v>0</v>
      </c>
      <c r="Z200" s="3">
        <v>0</v>
      </c>
      <c r="AA200" s="3">
        <f t="shared" si="31"/>
        <v>0</v>
      </c>
    </row>
    <row r="201" spans="1:27" x14ac:dyDescent="0.25">
      <c r="A201" s="14">
        <v>173</v>
      </c>
      <c r="B201" s="14" t="s">
        <v>1</v>
      </c>
      <c r="C201" s="14"/>
      <c r="D201" s="14">
        <v>7</v>
      </c>
      <c r="E201" s="13" t="s">
        <v>246</v>
      </c>
      <c r="F201" s="12">
        <v>20.160274179728845</v>
      </c>
      <c r="G201" s="12">
        <v>0</v>
      </c>
      <c r="H201" s="12">
        <v>20.214271275520517</v>
      </c>
      <c r="I201" s="12">
        <v>0</v>
      </c>
      <c r="J201" s="12">
        <v>0</v>
      </c>
      <c r="K201" s="12">
        <v>0</v>
      </c>
      <c r="L201" s="11" t="str">
        <f t="shared" si="24"/>
        <v>-4-14</v>
      </c>
      <c r="M201" s="10">
        <f t="shared" si="25"/>
        <v>-0.6</v>
      </c>
      <c r="N201" s="5" t="e">
        <f t="shared" si="26"/>
        <v>#DIV/0!</v>
      </c>
      <c r="O201" s="9"/>
      <c r="P201" s="8">
        <f t="shared" si="27"/>
        <v>5.386872533752693</v>
      </c>
      <c r="Q201" s="7">
        <f t="shared" si="28"/>
        <v>8.9331256537278367</v>
      </c>
      <c r="R201" s="6">
        <f t="shared" si="29"/>
        <v>1.6583139099273794</v>
      </c>
      <c r="S201" s="5">
        <f t="shared" si="30"/>
        <v>-1</v>
      </c>
      <c r="T201" s="4">
        <v>4934.5833333333358</v>
      </c>
      <c r="U201" s="3">
        <v>1</v>
      </c>
      <c r="V201" s="3">
        <v>0</v>
      </c>
      <c r="W201" s="3">
        <v>1</v>
      </c>
      <c r="X201" s="3">
        <v>0</v>
      </c>
      <c r="Y201" s="3">
        <v>0</v>
      </c>
      <c r="Z201" s="3">
        <v>0</v>
      </c>
      <c r="AA201" s="3">
        <f t="shared" si="31"/>
        <v>0</v>
      </c>
    </row>
    <row r="202" spans="1:27" x14ac:dyDescent="0.25">
      <c r="A202" s="14">
        <v>181</v>
      </c>
      <c r="B202" s="14" t="s">
        <v>1</v>
      </c>
      <c r="C202" s="14"/>
      <c r="D202" s="14">
        <v>7</v>
      </c>
      <c r="E202" s="13" t="s">
        <v>238</v>
      </c>
      <c r="F202" s="12">
        <v>13.640006138002764</v>
      </c>
      <c r="G202" s="12">
        <v>0</v>
      </c>
      <c r="H202" s="12">
        <v>13.722362304670749</v>
      </c>
      <c r="I202" s="12">
        <v>0</v>
      </c>
      <c r="J202" s="12">
        <v>0</v>
      </c>
      <c r="K202" s="12">
        <v>0</v>
      </c>
      <c r="L202" s="11" t="str">
        <f t="shared" si="24"/>
        <v>-2-10</v>
      </c>
      <c r="M202" s="10">
        <f t="shared" si="25"/>
        <v>-0.6</v>
      </c>
      <c r="N202" s="5" t="e">
        <f t="shared" si="26"/>
        <v>#DIV/0!</v>
      </c>
      <c r="O202" s="9"/>
      <c r="P202" s="8">
        <f t="shared" si="27"/>
        <v>3.653806203467667</v>
      </c>
      <c r="Q202" s="7">
        <f t="shared" si="28"/>
        <v>6.0591801014065547</v>
      </c>
      <c r="R202" s="6">
        <f t="shared" si="29"/>
        <v>1.6583200542097862</v>
      </c>
      <c r="S202" s="5">
        <f t="shared" si="30"/>
        <v>-1</v>
      </c>
      <c r="T202" s="4">
        <v>14461.791666666668</v>
      </c>
      <c r="U202" s="3">
        <v>2</v>
      </c>
      <c r="V202" s="3">
        <v>0</v>
      </c>
      <c r="W202" s="3">
        <v>2</v>
      </c>
      <c r="X202" s="3">
        <v>0</v>
      </c>
      <c r="Y202" s="3">
        <v>0</v>
      </c>
      <c r="Z202" s="3">
        <v>0</v>
      </c>
      <c r="AA202" s="3">
        <f t="shared" si="31"/>
        <v>0</v>
      </c>
    </row>
    <row r="203" spans="1:27" x14ac:dyDescent="0.25">
      <c r="A203" s="14">
        <v>215</v>
      </c>
      <c r="B203" s="14" t="s">
        <v>1</v>
      </c>
      <c r="C203" s="14"/>
      <c r="D203" s="14">
        <v>8</v>
      </c>
      <c r="E203" s="13" t="s">
        <v>204</v>
      </c>
      <c r="F203" s="12">
        <v>27.847396268448897</v>
      </c>
      <c r="G203" s="12">
        <v>0</v>
      </c>
      <c r="H203" s="12">
        <v>28.56326763781777</v>
      </c>
      <c r="I203" s="12">
        <v>0</v>
      </c>
      <c r="J203" s="12">
        <v>0</v>
      </c>
      <c r="K203" s="12">
        <v>0</v>
      </c>
      <c r="L203" s="11" t="str">
        <f t="shared" si="24"/>
        <v>-5-20</v>
      </c>
      <c r="M203" s="10">
        <f t="shared" si="25"/>
        <v>-0.6</v>
      </c>
      <c r="N203" s="5" t="e">
        <f t="shared" si="26"/>
        <v>#DIV/0!</v>
      </c>
      <c r="O203" s="9"/>
      <c r="P203" s="8">
        <f t="shared" si="27"/>
        <v>7.5691466121268132</v>
      </c>
      <c r="Q203" s="7">
        <f t="shared" si="28"/>
        <v>12.553030303059055</v>
      </c>
      <c r="R203" s="6">
        <f t="shared" si="29"/>
        <v>1.6584472393423288</v>
      </c>
      <c r="S203" s="5">
        <f t="shared" si="30"/>
        <v>-1</v>
      </c>
      <c r="T203" s="4">
        <v>3383.1249999999977</v>
      </c>
      <c r="U203" s="3">
        <v>1</v>
      </c>
      <c r="V203" s="3">
        <v>0</v>
      </c>
      <c r="W203" s="3">
        <v>1</v>
      </c>
      <c r="X203" s="3">
        <v>0</v>
      </c>
      <c r="Y203" s="3">
        <v>0</v>
      </c>
      <c r="Z203" s="3">
        <v>0</v>
      </c>
      <c r="AA203" s="3">
        <f t="shared" si="31"/>
        <v>0</v>
      </c>
    </row>
    <row r="204" spans="1:27" x14ac:dyDescent="0.25">
      <c r="A204" s="14">
        <v>232</v>
      </c>
      <c r="B204" s="14" t="s">
        <v>1</v>
      </c>
      <c r="C204" s="14"/>
      <c r="D204" s="14">
        <v>8</v>
      </c>
      <c r="E204" s="13" t="s">
        <v>187</v>
      </c>
      <c r="F204" s="12">
        <v>0</v>
      </c>
      <c r="G204" s="12">
        <v>0</v>
      </c>
      <c r="H204" s="12">
        <v>0</v>
      </c>
      <c r="I204" s="12">
        <v>41.186161449752881</v>
      </c>
      <c r="J204" s="12">
        <v>0</v>
      </c>
      <c r="K204" s="12">
        <v>0</v>
      </c>
      <c r="L204" s="11" t="str">
        <f t="shared" si="24"/>
        <v>-7-29</v>
      </c>
      <c r="M204" s="10">
        <f t="shared" si="25"/>
        <v>-0.6</v>
      </c>
      <c r="N204" s="5" t="e">
        <f t="shared" si="26"/>
        <v>#DIV/0!</v>
      </c>
      <c r="O204" s="9"/>
      <c r="P204" s="8">
        <f t="shared" si="27"/>
        <v>10.982976386600768</v>
      </c>
      <c r="Q204" s="7">
        <f t="shared" si="28"/>
        <v>18.21320587784404</v>
      </c>
      <c r="R204" s="6">
        <f t="shared" si="29"/>
        <v>1.6583123951776999</v>
      </c>
      <c r="S204" s="5">
        <f t="shared" si="30"/>
        <v>-1</v>
      </c>
      <c r="T204" s="4">
        <v>4750.5833333333348</v>
      </c>
      <c r="U204" s="3">
        <v>0</v>
      </c>
      <c r="V204" s="3">
        <v>0</v>
      </c>
      <c r="W204" s="3">
        <v>0</v>
      </c>
      <c r="X204" s="3">
        <v>2</v>
      </c>
      <c r="Y204" s="3">
        <v>0</v>
      </c>
      <c r="Z204" s="3">
        <v>0</v>
      </c>
      <c r="AA204" s="3">
        <f t="shared" si="31"/>
        <v>0</v>
      </c>
    </row>
    <row r="205" spans="1:27" x14ac:dyDescent="0.25">
      <c r="A205" s="14">
        <v>298</v>
      </c>
      <c r="B205" s="14" t="s">
        <v>1</v>
      </c>
      <c r="C205" s="14"/>
      <c r="D205" s="14">
        <v>10</v>
      </c>
      <c r="E205" s="13" t="s">
        <v>121</v>
      </c>
      <c r="F205" s="12">
        <v>11.165698972755694</v>
      </c>
      <c r="G205" s="12">
        <v>16.569321900501222</v>
      </c>
      <c r="H205" s="12">
        <v>38.249798505525732</v>
      </c>
      <c r="I205" s="12">
        <v>10.817827780181739</v>
      </c>
      <c r="J205" s="12">
        <v>0</v>
      </c>
      <c r="K205" s="12">
        <v>5.2973700764807807</v>
      </c>
      <c r="L205" s="11" t="str">
        <f t="shared" si="24"/>
        <v>0-27</v>
      </c>
      <c r="M205" s="10">
        <f t="shared" si="25"/>
        <v>-0.6</v>
      </c>
      <c r="N205" s="5" t="e">
        <f t="shared" si="26"/>
        <v>#DIV/0!</v>
      </c>
      <c r="O205" s="9"/>
      <c r="P205" s="8">
        <f t="shared" si="27"/>
        <v>13.488336627404152</v>
      </c>
      <c r="Q205" s="7">
        <f t="shared" si="28"/>
        <v>13.66741176202018</v>
      </c>
      <c r="R205" s="6">
        <f t="shared" si="29"/>
        <v>1.0132762948881482</v>
      </c>
      <c r="S205" s="5">
        <f t="shared" si="30"/>
        <v>-0.60726290996340093</v>
      </c>
      <c r="T205" s="4">
        <v>18853.916666666664</v>
      </c>
      <c r="U205" s="3">
        <v>2</v>
      </c>
      <c r="V205" s="3">
        <v>3</v>
      </c>
      <c r="W205" s="3">
        <v>7</v>
      </c>
      <c r="X205" s="3">
        <v>2</v>
      </c>
      <c r="Y205" s="3">
        <v>0</v>
      </c>
      <c r="Z205" s="3">
        <v>1</v>
      </c>
      <c r="AA205" s="3">
        <f t="shared" si="31"/>
        <v>1</v>
      </c>
    </row>
    <row r="206" spans="1:27" x14ac:dyDescent="0.25">
      <c r="A206" s="14">
        <v>344</v>
      </c>
      <c r="B206" s="14" t="s">
        <v>1</v>
      </c>
      <c r="C206" s="14" t="s">
        <v>442</v>
      </c>
      <c r="D206" s="14">
        <v>12</v>
      </c>
      <c r="E206" s="13" t="s">
        <v>75</v>
      </c>
      <c r="F206" s="12">
        <v>15.216799346478512</v>
      </c>
      <c r="G206" s="12">
        <v>10.388738607349634</v>
      </c>
      <c r="H206" s="12">
        <v>13.554727211114876</v>
      </c>
      <c r="I206" s="12">
        <v>11.936165387507609</v>
      </c>
      <c r="J206" s="12">
        <v>3.9707750952986025</v>
      </c>
      <c r="K206" s="12">
        <v>7.1330091556795789</v>
      </c>
      <c r="L206" s="11" t="str">
        <f t="shared" si="24"/>
        <v>5-14</v>
      </c>
      <c r="M206" s="10">
        <f t="shared" si="25"/>
        <v>-0.6</v>
      </c>
      <c r="N206" s="5">
        <f t="shared" si="26"/>
        <v>0.79637702576634506</v>
      </c>
      <c r="O206" s="9"/>
      <c r="P206" s="8">
        <f t="shared" si="27"/>
        <v>9.6171330147363907</v>
      </c>
      <c r="Q206" s="7">
        <f t="shared" si="28"/>
        <v>4.1631669910445481</v>
      </c>
      <c r="R206" s="6">
        <f t="shared" si="29"/>
        <v>0.43289065303196933</v>
      </c>
      <c r="S206" s="5">
        <f t="shared" si="30"/>
        <v>-0.2583019133925229</v>
      </c>
      <c r="T206" s="4">
        <v>126142.83333333327</v>
      </c>
      <c r="U206" s="3">
        <v>19</v>
      </c>
      <c r="V206" s="3">
        <v>13</v>
      </c>
      <c r="W206" s="3">
        <v>17</v>
      </c>
      <c r="X206" s="3">
        <v>15</v>
      </c>
      <c r="Y206" s="3">
        <v>5</v>
      </c>
      <c r="Z206" s="3">
        <v>9</v>
      </c>
      <c r="AA206" s="3">
        <f t="shared" si="31"/>
        <v>4</v>
      </c>
    </row>
    <row r="207" spans="1:27" x14ac:dyDescent="0.25">
      <c r="A207" s="14">
        <v>347</v>
      </c>
      <c r="B207" s="14" t="s">
        <v>1</v>
      </c>
      <c r="C207" s="14"/>
      <c r="D207" s="14">
        <v>12</v>
      </c>
      <c r="E207" s="13" t="s">
        <v>72</v>
      </c>
      <c r="F207" s="12">
        <v>0</v>
      </c>
      <c r="G207" s="12">
        <v>0</v>
      </c>
      <c r="H207" s="12">
        <v>0</v>
      </c>
      <c r="I207" s="12">
        <v>295.85798816568047</v>
      </c>
      <c r="J207" s="12">
        <v>0</v>
      </c>
      <c r="K207" s="12">
        <v>0</v>
      </c>
      <c r="L207" s="11" t="str">
        <f t="shared" si="24"/>
        <v>-52-210</v>
      </c>
      <c r="M207" s="10">
        <f t="shared" si="25"/>
        <v>-0.6</v>
      </c>
      <c r="N207" s="5" t="e">
        <f t="shared" si="26"/>
        <v>#DIV/0!</v>
      </c>
      <c r="O207" s="9"/>
      <c r="P207" s="8">
        <f t="shared" si="27"/>
        <v>78.895463510848131</v>
      </c>
      <c r="Q207" s="7">
        <f t="shared" si="28"/>
        <v>130.8333250633294</v>
      </c>
      <c r="R207" s="6">
        <f t="shared" si="29"/>
        <v>1.6583123951776999</v>
      </c>
      <c r="S207" s="5">
        <f t="shared" si="30"/>
        <v>-1</v>
      </c>
      <c r="T207" s="4">
        <v>620.00000000000045</v>
      </c>
      <c r="U207" s="3">
        <v>0</v>
      </c>
      <c r="V207" s="3">
        <v>0</v>
      </c>
      <c r="W207" s="3">
        <v>0</v>
      </c>
      <c r="X207" s="3">
        <v>2</v>
      </c>
      <c r="Y207" s="3">
        <v>0</v>
      </c>
      <c r="Z207" s="3">
        <v>0</v>
      </c>
      <c r="AA207" s="3">
        <f t="shared" si="31"/>
        <v>0</v>
      </c>
    </row>
    <row r="208" spans="1:27" x14ac:dyDescent="0.25">
      <c r="A208" s="14">
        <v>237</v>
      </c>
      <c r="B208" s="14" t="s">
        <v>1</v>
      </c>
      <c r="C208" s="14"/>
      <c r="D208" s="14">
        <v>8</v>
      </c>
      <c r="E208" s="13" t="s">
        <v>182</v>
      </c>
      <c r="F208" s="12">
        <v>0</v>
      </c>
      <c r="G208" s="12">
        <v>28.727377190462512</v>
      </c>
      <c r="H208" s="12">
        <v>85.996846782284649</v>
      </c>
      <c r="I208" s="12">
        <v>0</v>
      </c>
      <c r="J208" s="12">
        <v>0</v>
      </c>
      <c r="K208" s="12">
        <v>0</v>
      </c>
      <c r="L208" s="11" t="str">
        <f t="shared" si="24"/>
        <v>-13-55</v>
      </c>
      <c r="M208" s="10">
        <f t="shared" si="25"/>
        <v>-0.62</v>
      </c>
      <c r="N208" s="5" t="e">
        <f t="shared" si="26"/>
        <v>#DIV/0!</v>
      </c>
      <c r="O208" s="9"/>
      <c r="P208" s="8">
        <f t="shared" si="27"/>
        <v>21.029686315185263</v>
      </c>
      <c r="Q208" s="7">
        <f t="shared" si="28"/>
        <v>33.865598840364129</v>
      </c>
      <c r="R208" s="6">
        <f t="shared" si="29"/>
        <v>1.6103710884127749</v>
      </c>
      <c r="S208" s="5">
        <f t="shared" si="30"/>
        <v>-1</v>
      </c>
      <c r="T208" s="4">
        <v>3500.958333333333</v>
      </c>
      <c r="U208" s="3">
        <v>0</v>
      </c>
      <c r="V208" s="3">
        <v>1</v>
      </c>
      <c r="W208" s="3">
        <v>3</v>
      </c>
      <c r="X208" s="3">
        <v>0</v>
      </c>
      <c r="Y208" s="3">
        <v>0</v>
      </c>
      <c r="Z208" s="3">
        <v>0</v>
      </c>
      <c r="AA208" s="3">
        <f t="shared" si="31"/>
        <v>0</v>
      </c>
    </row>
    <row r="209" spans="1:27" x14ac:dyDescent="0.25">
      <c r="A209" s="14">
        <v>415</v>
      </c>
      <c r="B209" s="14" t="s">
        <v>1</v>
      </c>
      <c r="C209" s="14"/>
      <c r="D209" s="14">
        <v>13</v>
      </c>
      <c r="E209" s="13" t="s">
        <v>2</v>
      </c>
      <c r="F209" s="12">
        <v>4.0858644412325011</v>
      </c>
      <c r="G209" s="12">
        <v>10.050200752760036</v>
      </c>
      <c r="H209" s="12">
        <v>21.77894372122952</v>
      </c>
      <c r="I209" s="12">
        <v>17.544714654710269</v>
      </c>
      <c r="J209" s="12">
        <v>7.6792750764327842</v>
      </c>
      <c r="K209" s="12">
        <v>9.4576286414825734</v>
      </c>
      <c r="L209" s="11" t="str">
        <f t="shared" si="24"/>
        <v>7-19</v>
      </c>
      <c r="M209" s="10">
        <f t="shared" si="25"/>
        <v>-0.62</v>
      </c>
      <c r="N209" s="5">
        <f t="shared" si="26"/>
        <v>0.23157831271176174</v>
      </c>
      <c r="O209" s="9"/>
      <c r="P209" s="8">
        <f t="shared" si="27"/>
        <v>13.20655540742974</v>
      </c>
      <c r="Q209" s="7">
        <f t="shared" si="28"/>
        <v>6.0641147703897484</v>
      </c>
      <c r="R209" s="6">
        <f t="shared" si="29"/>
        <v>0.45917459801654265</v>
      </c>
      <c r="S209" s="5">
        <f t="shared" si="30"/>
        <v>-0.28386862813887836</v>
      </c>
      <c r="T209" s="4">
        <v>52772.375000000029</v>
      </c>
      <c r="U209" s="3">
        <v>2</v>
      </c>
      <c r="V209" s="3">
        <v>5</v>
      </c>
      <c r="W209" s="3">
        <v>11</v>
      </c>
      <c r="X209" s="3">
        <v>9</v>
      </c>
      <c r="Y209" s="3">
        <v>4</v>
      </c>
      <c r="Z209" s="3">
        <v>5</v>
      </c>
      <c r="AA209" s="3">
        <f t="shared" si="31"/>
        <v>1</v>
      </c>
    </row>
    <row r="210" spans="1:27" x14ac:dyDescent="0.25">
      <c r="A210" s="14">
        <v>113</v>
      </c>
      <c r="B210" s="14" t="s">
        <v>1</v>
      </c>
      <c r="C210" s="14" t="s">
        <v>442</v>
      </c>
      <c r="D210" s="14">
        <v>6</v>
      </c>
      <c r="E210" s="13" t="s">
        <v>306</v>
      </c>
      <c r="F210" s="12">
        <v>9.8033108640086759</v>
      </c>
      <c r="G210" s="12">
        <v>7.6800646742288352</v>
      </c>
      <c r="H210" s="12">
        <v>7.6004028213495314</v>
      </c>
      <c r="I210" s="12">
        <v>8.315143955929738</v>
      </c>
      <c r="J210" s="12">
        <v>10.974732637874979</v>
      </c>
      <c r="K210" s="12">
        <v>8.1485980935190661</v>
      </c>
      <c r="L210" s="11" t="str">
        <f t="shared" si="24"/>
        <v>8-11</v>
      </c>
      <c r="M210" s="10">
        <f t="shared" si="25"/>
        <v>-0.64</v>
      </c>
      <c r="N210" s="5">
        <f t="shared" si="26"/>
        <v>-0.25751283767976446</v>
      </c>
      <c r="O210" s="9"/>
      <c r="P210" s="22">
        <f t="shared" si="27"/>
        <v>9.0732591793072519</v>
      </c>
      <c r="Q210" s="7">
        <f t="shared" si="28"/>
        <v>1.444526132443456</v>
      </c>
      <c r="R210" s="6">
        <f t="shared" si="29"/>
        <v>0.15920697335946116</v>
      </c>
      <c r="S210" s="5">
        <f t="shared" si="30"/>
        <v>-0.1019105778326046</v>
      </c>
      <c r="T210" s="4">
        <v>257392.91666666677</v>
      </c>
      <c r="U210" s="3">
        <v>24</v>
      </c>
      <c r="V210" s="3">
        <v>19</v>
      </c>
      <c r="W210" s="3">
        <v>19</v>
      </c>
      <c r="X210" s="3">
        <v>21</v>
      </c>
      <c r="Y210" s="3">
        <v>28</v>
      </c>
      <c r="Z210" s="3">
        <v>21</v>
      </c>
      <c r="AA210" s="3">
        <f t="shared" si="31"/>
        <v>-7</v>
      </c>
    </row>
    <row r="211" spans="1:27" x14ac:dyDescent="0.25">
      <c r="A211" s="14">
        <v>302</v>
      </c>
      <c r="B211" s="14" t="s">
        <v>1</v>
      </c>
      <c r="C211" s="14"/>
      <c r="D211" s="14">
        <v>10</v>
      </c>
      <c r="E211" s="13" t="s">
        <v>117</v>
      </c>
      <c r="F211" s="12">
        <v>7.5219075557561403</v>
      </c>
      <c r="G211" s="12">
        <v>9.8767870811624991</v>
      </c>
      <c r="H211" s="12">
        <v>2.432838453444595</v>
      </c>
      <c r="I211" s="12">
        <v>14.385212002061881</v>
      </c>
      <c r="J211" s="12">
        <v>0</v>
      </c>
      <c r="K211" s="12">
        <v>2.3299613614740902</v>
      </c>
      <c r="L211" s="11" t="str">
        <f t="shared" si="24"/>
        <v>0-12</v>
      </c>
      <c r="M211" s="10">
        <f t="shared" si="25"/>
        <v>-0.64</v>
      </c>
      <c r="N211" s="5" t="e">
        <f t="shared" si="26"/>
        <v>#DIV/0!</v>
      </c>
      <c r="O211" s="9"/>
      <c r="P211" s="8">
        <f t="shared" si="27"/>
        <v>6.1409896724441637</v>
      </c>
      <c r="Q211" s="7">
        <f t="shared" si="28"/>
        <v>5.9525794588751015</v>
      </c>
      <c r="R211" s="6">
        <f t="shared" si="29"/>
        <v>0.96931924272491521</v>
      </c>
      <c r="S211" s="5">
        <f t="shared" si="30"/>
        <v>-0.62058862076757948</v>
      </c>
      <c r="T211" s="4">
        <v>42843.791666666635</v>
      </c>
      <c r="U211" s="3">
        <v>3</v>
      </c>
      <c r="V211" s="3">
        <v>4</v>
      </c>
      <c r="W211" s="3">
        <v>1</v>
      </c>
      <c r="X211" s="3">
        <v>6</v>
      </c>
      <c r="Y211" s="3">
        <v>0</v>
      </c>
      <c r="Z211" s="3">
        <v>1</v>
      </c>
      <c r="AA211" s="3">
        <f t="shared" si="31"/>
        <v>1</v>
      </c>
    </row>
    <row r="212" spans="1:27" x14ac:dyDescent="0.25">
      <c r="A212" s="14">
        <v>209</v>
      </c>
      <c r="B212" s="14" t="s">
        <v>1</v>
      </c>
      <c r="C212" s="14"/>
      <c r="D212" s="14">
        <v>8</v>
      </c>
      <c r="E212" s="13" t="s">
        <v>210</v>
      </c>
      <c r="F212" s="12">
        <v>9.6172340834775909</v>
      </c>
      <c r="G212" s="12">
        <v>4.8620396256229492</v>
      </c>
      <c r="H212" s="12">
        <v>4.9168438779147667</v>
      </c>
      <c r="I212" s="12">
        <v>9.9482690011937915</v>
      </c>
      <c r="J212" s="12">
        <v>5.0330292544825426</v>
      </c>
      <c r="K212" s="12">
        <v>5.0925896454920991</v>
      </c>
      <c r="L212" s="11" t="str">
        <f t="shared" si="24"/>
        <v>4-9</v>
      </c>
      <c r="M212" s="10">
        <f t="shared" si="25"/>
        <v>-0.65</v>
      </c>
      <c r="N212" s="5">
        <f t="shared" si="26"/>
        <v>1.1833905188711269E-2</v>
      </c>
      <c r="O212" s="9"/>
      <c r="P212" s="8">
        <f t="shared" si="27"/>
        <v>6.6033378163770449</v>
      </c>
      <c r="Q212" s="7">
        <f t="shared" si="28"/>
        <v>2.3204051129480785</v>
      </c>
      <c r="R212" s="6">
        <f t="shared" si="29"/>
        <v>0.35139881942632167</v>
      </c>
      <c r="S212" s="5">
        <f t="shared" si="30"/>
        <v>-0.22878553436083715</v>
      </c>
      <c r="T212" s="4">
        <v>19664.625000000015</v>
      </c>
      <c r="U212" s="3">
        <v>2</v>
      </c>
      <c r="V212" s="3">
        <v>1</v>
      </c>
      <c r="W212" s="3">
        <v>1</v>
      </c>
      <c r="X212" s="3">
        <v>2</v>
      </c>
      <c r="Y212" s="3">
        <v>1</v>
      </c>
      <c r="Z212" s="3">
        <v>1</v>
      </c>
      <c r="AA212" s="3">
        <f t="shared" si="31"/>
        <v>0</v>
      </c>
    </row>
    <row r="213" spans="1:27" x14ac:dyDescent="0.25">
      <c r="A213" s="14">
        <v>104</v>
      </c>
      <c r="B213" s="14" t="s">
        <v>1</v>
      </c>
      <c r="C213" s="14"/>
      <c r="D213" s="14">
        <v>5</v>
      </c>
      <c r="E213" s="13" t="s">
        <v>315</v>
      </c>
      <c r="F213" s="12">
        <v>5.9064128877929223</v>
      </c>
      <c r="G213" s="12">
        <v>0</v>
      </c>
      <c r="H213" s="12">
        <v>0</v>
      </c>
      <c r="I213" s="12">
        <v>17.131599234788567</v>
      </c>
      <c r="J213" s="12">
        <v>0</v>
      </c>
      <c r="K213" s="12">
        <v>0</v>
      </c>
      <c r="L213" s="11" t="str">
        <f t="shared" si="24"/>
        <v>-3-12</v>
      </c>
      <c r="M213" s="10">
        <f t="shared" si="25"/>
        <v>-0.66</v>
      </c>
      <c r="N213" s="5" t="e">
        <f t="shared" si="26"/>
        <v>#DIV/0!</v>
      </c>
      <c r="O213" s="9"/>
      <c r="P213" s="8">
        <f t="shared" si="27"/>
        <v>4.9621873217964794</v>
      </c>
      <c r="Q213" s="7">
        <f t="shared" si="28"/>
        <v>7.4811003527455924</v>
      </c>
      <c r="R213" s="6">
        <f t="shared" si="29"/>
        <v>1.5076215119660541</v>
      </c>
      <c r="S213" s="5">
        <f t="shared" si="30"/>
        <v>-1</v>
      </c>
      <c r="T213" s="4">
        <v>17873.916666666675</v>
      </c>
      <c r="U213" s="3">
        <v>1</v>
      </c>
      <c r="V213" s="3">
        <v>0</v>
      </c>
      <c r="W213" s="3">
        <v>0</v>
      </c>
      <c r="X213" s="3">
        <v>3</v>
      </c>
      <c r="Y213" s="3">
        <v>0</v>
      </c>
      <c r="Z213" s="3">
        <v>0</v>
      </c>
      <c r="AA213" s="3">
        <f t="shared" si="31"/>
        <v>0</v>
      </c>
    </row>
    <row r="214" spans="1:27" x14ac:dyDescent="0.25">
      <c r="A214" s="14">
        <v>187</v>
      </c>
      <c r="B214" s="14" t="s">
        <v>1</v>
      </c>
      <c r="C214" s="14"/>
      <c r="D214" s="14">
        <v>8</v>
      </c>
      <c r="E214" s="13" t="s">
        <v>232</v>
      </c>
      <c r="F214" s="12">
        <v>7.6084039048019587</v>
      </c>
      <c r="G214" s="12">
        <v>3.2627159255203519</v>
      </c>
      <c r="H214" s="12">
        <v>3.9355049449619637</v>
      </c>
      <c r="I214" s="12">
        <v>1.5209096560652926</v>
      </c>
      <c r="J214" s="12">
        <v>2.9421337457224133</v>
      </c>
      <c r="K214" s="12">
        <v>2.1365980551616222</v>
      </c>
      <c r="L214" s="11" t="str">
        <f t="shared" si="24"/>
        <v>2-5</v>
      </c>
      <c r="M214" s="10">
        <f t="shared" si="25"/>
        <v>-0.66</v>
      </c>
      <c r="N214" s="5">
        <f t="shared" si="26"/>
        <v>-0.27379302240490072</v>
      </c>
      <c r="O214" s="9"/>
      <c r="P214" s="8">
        <f t="shared" si="27"/>
        <v>3.115643862906786</v>
      </c>
      <c r="Q214" s="7">
        <f t="shared" si="28"/>
        <v>1.473497140016836</v>
      </c>
      <c r="R214" s="6">
        <f t="shared" si="29"/>
        <v>0.47293503521359309</v>
      </c>
      <c r="S214" s="5">
        <f t="shared" si="30"/>
        <v>-0.31423546811661218</v>
      </c>
      <c r="T214" s="4">
        <v>139854.12499999988</v>
      </c>
      <c r="U214" s="3">
        <v>9</v>
      </c>
      <c r="V214" s="3">
        <v>4</v>
      </c>
      <c r="W214" s="3">
        <v>5</v>
      </c>
      <c r="X214" s="3">
        <v>2</v>
      </c>
      <c r="Y214" s="3">
        <v>4</v>
      </c>
      <c r="Z214" s="3">
        <v>3</v>
      </c>
      <c r="AA214" s="3">
        <f t="shared" si="31"/>
        <v>-1</v>
      </c>
    </row>
    <row r="215" spans="1:27" x14ac:dyDescent="0.25">
      <c r="A215" s="14">
        <v>34</v>
      </c>
      <c r="B215" s="14" t="s">
        <v>1</v>
      </c>
      <c r="C215" s="14" t="s">
        <v>442</v>
      </c>
      <c r="D215" s="14">
        <v>3</v>
      </c>
      <c r="E215" s="13" t="s">
        <v>385</v>
      </c>
      <c r="F215" s="12">
        <v>13.103236343385907</v>
      </c>
      <c r="G215" s="12">
        <v>10.41998676048741</v>
      </c>
      <c r="H215" s="12">
        <v>10.239128830827005</v>
      </c>
      <c r="I215" s="12">
        <v>7.6955065641191087</v>
      </c>
      <c r="J215" s="12">
        <v>6.984673008167702</v>
      </c>
      <c r="K215" s="12">
        <v>7.4419456680720497</v>
      </c>
      <c r="L215" s="11" t="str">
        <f t="shared" si="24"/>
        <v>7-11</v>
      </c>
      <c r="M215" s="10">
        <f t="shared" si="25"/>
        <v>-0.68</v>
      </c>
      <c r="N215" s="5">
        <f t="shared" si="26"/>
        <v>6.54680125139179E-2</v>
      </c>
      <c r="O215" s="9"/>
      <c r="P215" s="8">
        <f t="shared" si="27"/>
        <v>8.6910658436104473</v>
      </c>
      <c r="Q215" s="7">
        <f t="shared" si="28"/>
        <v>1.846772252518154</v>
      </c>
      <c r="R215" s="6">
        <f t="shared" si="29"/>
        <v>0.21249088267762645</v>
      </c>
      <c r="S215" s="5">
        <f t="shared" si="30"/>
        <v>-0.14372462457602178</v>
      </c>
      <c r="T215" s="4">
        <v>174320.62499999997</v>
      </c>
      <c r="U215" s="3">
        <v>21</v>
      </c>
      <c r="V215" s="3">
        <v>17</v>
      </c>
      <c r="W215" s="3">
        <v>17</v>
      </c>
      <c r="X215" s="3">
        <v>13</v>
      </c>
      <c r="Y215" s="3">
        <v>12</v>
      </c>
      <c r="Z215" s="3">
        <v>13</v>
      </c>
      <c r="AA215" s="3">
        <f t="shared" si="31"/>
        <v>1</v>
      </c>
    </row>
    <row r="216" spans="1:27" x14ac:dyDescent="0.25">
      <c r="A216" s="14">
        <v>226</v>
      </c>
      <c r="B216" s="14" t="s">
        <v>1</v>
      </c>
      <c r="C216" s="14"/>
      <c r="D216" s="14">
        <v>8</v>
      </c>
      <c r="E216" s="13" t="s">
        <v>193</v>
      </c>
      <c r="F216" s="12">
        <v>13.436119648645471</v>
      </c>
      <c r="G216" s="12">
        <v>13.085044611823974</v>
      </c>
      <c r="H216" s="12">
        <v>6.3729785708595559</v>
      </c>
      <c r="I216" s="12">
        <v>9.3169148589263813</v>
      </c>
      <c r="J216" s="12">
        <v>0</v>
      </c>
      <c r="K216" s="12">
        <v>2.956112810191692</v>
      </c>
      <c r="L216" s="11" t="str">
        <f t="shared" si="24"/>
        <v>1-11</v>
      </c>
      <c r="M216" s="10">
        <f t="shared" si="25"/>
        <v>-0.69</v>
      </c>
      <c r="N216" s="5" t="e">
        <f t="shared" si="26"/>
        <v>#DIV/0!</v>
      </c>
      <c r="O216" s="9"/>
      <c r="P216" s="8">
        <f t="shared" si="27"/>
        <v>6.3995202680385068</v>
      </c>
      <c r="Q216" s="7">
        <f t="shared" si="28"/>
        <v>5.018116371919298</v>
      </c>
      <c r="R216" s="6">
        <f t="shared" si="29"/>
        <v>0.78413946073138729</v>
      </c>
      <c r="S216" s="5">
        <f t="shared" si="30"/>
        <v>-0.53807274820964679</v>
      </c>
      <c r="T216" s="4">
        <v>33725.958333333336</v>
      </c>
      <c r="U216" s="3">
        <v>4</v>
      </c>
      <c r="V216" s="3">
        <v>4</v>
      </c>
      <c r="W216" s="3">
        <v>2</v>
      </c>
      <c r="X216" s="3">
        <v>3</v>
      </c>
      <c r="Y216" s="3">
        <v>0</v>
      </c>
      <c r="Z216" s="3">
        <v>1</v>
      </c>
      <c r="AA216" s="3">
        <f t="shared" si="31"/>
        <v>1</v>
      </c>
    </row>
    <row r="217" spans="1:27" x14ac:dyDescent="0.25">
      <c r="A217" s="14">
        <v>369</v>
      </c>
      <c r="B217" s="14" t="s">
        <v>1</v>
      </c>
      <c r="C217" s="14" t="s">
        <v>441</v>
      </c>
      <c r="D217" s="14">
        <v>13</v>
      </c>
      <c r="E217" s="13" t="s">
        <v>49</v>
      </c>
      <c r="F217" s="12">
        <v>6.2661941956243163</v>
      </c>
      <c r="G217" s="12">
        <v>6.7743792974968668</v>
      </c>
      <c r="H217" s="12">
        <v>8.5489104539345728</v>
      </c>
      <c r="I217" s="12">
        <v>9.5745076214970375</v>
      </c>
      <c r="J217" s="12">
        <v>6.0596190771957597</v>
      </c>
      <c r="K217" s="12">
        <v>6.5784327347873175</v>
      </c>
      <c r="L217" s="11" t="str">
        <f t="shared" si="24"/>
        <v>6-9</v>
      </c>
      <c r="M217" s="10">
        <f t="shared" si="25"/>
        <v>-0.69</v>
      </c>
      <c r="N217" s="5">
        <f t="shared" si="26"/>
        <v>8.5618196619654821E-2</v>
      </c>
      <c r="O217" s="9"/>
      <c r="P217" s="8">
        <f t="shared" si="27"/>
        <v>7.6038540016259146</v>
      </c>
      <c r="Q217" s="7">
        <f t="shared" si="28"/>
        <v>1.4900110891649214</v>
      </c>
      <c r="R217" s="6">
        <f t="shared" si="29"/>
        <v>0.19595472096732997</v>
      </c>
      <c r="S217" s="5">
        <f t="shared" si="30"/>
        <v>-0.13485546495492071</v>
      </c>
      <c r="T217" s="4">
        <v>395337.41666666686</v>
      </c>
      <c r="U217" s="3">
        <v>25</v>
      </c>
      <c r="V217" s="3">
        <v>27</v>
      </c>
      <c r="W217" s="3">
        <v>34</v>
      </c>
      <c r="X217" s="3">
        <v>38</v>
      </c>
      <c r="Y217" s="3">
        <v>24</v>
      </c>
      <c r="Z217" s="3">
        <v>26</v>
      </c>
      <c r="AA217" s="3">
        <f t="shared" si="31"/>
        <v>2</v>
      </c>
    </row>
    <row r="218" spans="1:27" x14ac:dyDescent="0.25">
      <c r="A218" s="14">
        <v>60</v>
      </c>
      <c r="B218" s="14" t="s">
        <v>1</v>
      </c>
      <c r="C218" s="14"/>
      <c r="D218" s="14">
        <v>4</v>
      </c>
      <c r="E218" s="13" t="s">
        <v>359</v>
      </c>
      <c r="F218" s="12">
        <v>0</v>
      </c>
      <c r="G218" s="12">
        <v>0</v>
      </c>
      <c r="H218" s="12">
        <v>0</v>
      </c>
      <c r="I218" s="12">
        <v>0</v>
      </c>
      <c r="J218" s="12">
        <v>8.4445195068400611</v>
      </c>
      <c r="K218" s="12">
        <v>0</v>
      </c>
      <c r="L218" s="11" t="str">
        <f t="shared" si="24"/>
        <v>-1-7</v>
      </c>
      <c r="M218" s="10">
        <f t="shared" si="25"/>
        <v>-0.71</v>
      </c>
      <c r="N218" s="5">
        <f t="shared" si="26"/>
        <v>-1</v>
      </c>
      <c r="O218" s="9"/>
      <c r="P218" s="8">
        <f t="shared" si="27"/>
        <v>2.8148398356133537</v>
      </c>
      <c r="Q218" s="7">
        <f t="shared" si="28"/>
        <v>3.9807846714324584</v>
      </c>
      <c r="R218" s="6">
        <f t="shared" si="29"/>
        <v>1.4142135623730951</v>
      </c>
      <c r="S218" s="5">
        <f t="shared" si="30"/>
        <v>-1</v>
      </c>
      <c r="T218" s="4">
        <v>11712.333333333339</v>
      </c>
      <c r="U218" s="3">
        <v>0</v>
      </c>
      <c r="V218" s="3">
        <v>0</v>
      </c>
      <c r="W218" s="3">
        <v>0</v>
      </c>
      <c r="X218" s="3">
        <v>0</v>
      </c>
      <c r="Y218" s="3">
        <v>1</v>
      </c>
      <c r="Z218" s="3">
        <v>0</v>
      </c>
      <c r="AA218" s="3">
        <f t="shared" si="31"/>
        <v>-1</v>
      </c>
    </row>
    <row r="219" spans="1:27" x14ac:dyDescent="0.25">
      <c r="A219" s="14">
        <v>98</v>
      </c>
      <c r="B219" s="14" t="s">
        <v>1</v>
      </c>
      <c r="C219" s="14"/>
      <c r="D219" s="14">
        <v>5</v>
      </c>
      <c r="E219" s="13" t="s">
        <v>321</v>
      </c>
      <c r="F219" s="12">
        <v>0</v>
      </c>
      <c r="G219" s="12">
        <v>11.064700838151088</v>
      </c>
      <c r="H219" s="12">
        <v>10.903639089546136</v>
      </c>
      <c r="I219" s="12">
        <v>0</v>
      </c>
      <c r="J219" s="12">
        <v>0</v>
      </c>
      <c r="K219" s="12">
        <v>0</v>
      </c>
      <c r="L219" s="11" t="str">
        <f t="shared" si="24"/>
        <v>-2-9</v>
      </c>
      <c r="M219" s="10">
        <f t="shared" si="25"/>
        <v>-0.71</v>
      </c>
      <c r="N219" s="5" t="e">
        <f t="shared" si="26"/>
        <v>#DIV/0!</v>
      </c>
      <c r="O219" s="9"/>
      <c r="P219" s="8">
        <f t="shared" si="27"/>
        <v>3.6560212629960396</v>
      </c>
      <c r="Q219" s="7">
        <f t="shared" si="28"/>
        <v>5.1705955384179285</v>
      </c>
      <c r="R219" s="6">
        <f t="shared" si="29"/>
        <v>1.4142684537290475</v>
      </c>
      <c r="S219" s="5">
        <f t="shared" si="30"/>
        <v>-1</v>
      </c>
      <c r="T219" s="4">
        <v>9564.2500000000073</v>
      </c>
      <c r="U219" s="3">
        <v>0</v>
      </c>
      <c r="V219" s="3">
        <v>1</v>
      </c>
      <c r="W219" s="3">
        <v>1</v>
      </c>
      <c r="X219" s="3">
        <v>0</v>
      </c>
      <c r="Y219" s="3">
        <v>0</v>
      </c>
      <c r="Z219" s="3">
        <v>0</v>
      </c>
      <c r="AA219" s="3">
        <f t="shared" si="31"/>
        <v>0</v>
      </c>
    </row>
    <row r="220" spans="1:27" x14ac:dyDescent="0.25">
      <c r="A220" s="14">
        <v>132</v>
      </c>
      <c r="B220" s="14" t="s">
        <v>1</v>
      </c>
      <c r="C220" s="14"/>
      <c r="D220" s="14">
        <v>6</v>
      </c>
      <c r="E220" s="13" t="s">
        <v>287</v>
      </c>
      <c r="F220" s="12">
        <v>21.197668256491788</v>
      </c>
      <c r="G220" s="12">
        <v>0</v>
      </c>
      <c r="H220" s="12">
        <v>0</v>
      </c>
      <c r="I220" s="12">
        <v>20.55076037813399</v>
      </c>
      <c r="J220" s="12">
        <v>0</v>
      </c>
      <c r="K220" s="12">
        <v>0</v>
      </c>
      <c r="L220" s="11" t="str">
        <f t="shared" si="24"/>
        <v>-3-17</v>
      </c>
      <c r="M220" s="10">
        <f t="shared" si="25"/>
        <v>-0.71</v>
      </c>
      <c r="N220" s="5" t="e">
        <f t="shared" si="26"/>
        <v>#DIV/0!</v>
      </c>
      <c r="O220" s="9"/>
      <c r="P220" s="8">
        <f t="shared" si="27"/>
        <v>6.8933806512685161</v>
      </c>
      <c r="Q220" s="7">
        <f t="shared" si="28"/>
        <v>9.7498570790925267</v>
      </c>
      <c r="R220" s="6">
        <f t="shared" si="29"/>
        <v>1.414379616088423</v>
      </c>
      <c r="S220" s="5">
        <f t="shared" si="30"/>
        <v>-1</v>
      </c>
      <c r="T220" s="4">
        <v>4958.5</v>
      </c>
      <c r="U220" s="3">
        <v>1</v>
      </c>
      <c r="V220" s="3">
        <v>0</v>
      </c>
      <c r="W220" s="3">
        <v>0</v>
      </c>
      <c r="X220" s="3">
        <v>1</v>
      </c>
      <c r="Y220" s="3">
        <v>0</v>
      </c>
      <c r="Z220" s="3">
        <v>0</v>
      </c>
      <c r="AA220" s="3">
        <f t="shared" si="31"/>
        <v>0</v>
      </c>
    </row>
    <row r="221" spans="1:27" x14ac:dyDescent="0.25">
      <c r="A221" s="14">
        <v>286</v>
      </c>
      <c r="B221" s="14" t="s">
        <v>1</v>
      </c>
      <c r="C221" s="14"/>
      <c r="D221" s="14">
        <v>14</v>
      </c>
      <c r="E221" s="13" t="s">
        <v>133</v>
      </c>
      <c r="F221" s="12">
        <v>0</v>
      </c>
      <c r="G221" s="12">
        <v>0</v>
      </c>
      <c r="H221" s="12">
        <v>0</v>
      </c>
      <c r="I221" s="12">
        <v>0</v>
      </c>
      <c r="J221" s="12">
        <v>29.25152656404256</v>
      </c>
      <c r="K221" s="12">
        <v>0</v>
      </c>
      <c r="L221" s="11" t="str">
        <f t="shared" si="24"/>
        <v>-4-24</v>
      </c>
      <c r="M221" s="10">
        <f t="shared" si="25"/>
        <v>-0.71</v>
      </c>
      <c r="N221" s="5">
        <f t="shared" si="26"/>
        <v>-1</v>
      </c>
      <c r="O221" s="9"/>
      <c r="P221" s="8">
        <f t="shared" si="27"/>
        <v>9.7505088546808523</v>
      </c>
      <c r="Q221" s="7">
        <f t="shared" si="28"/>
        <v>13.789301862328616</v>
      </c>
      <c r="R221" s="6">
        <f t="shared" si="29"/>
        <v>1.4142135623730951</v>
      </c>
      <c r="S221" s="5">
        <f t="shared" si="30"/>
        <v>-1</v>
      </c>
      <c r="T221" s="4">
        <v>6800.8749999999964</v>
      </c>
      <c r="U221" s="3">
        <v>0</v>
      </c>
      <c r="V221" s="3">
        <v>0</v>
      </c>
      <c r="W221" s="3">
        <v>0</v>
      </c>
      <c r="X221" s="3">
        <v>0</v>
      </c>
      <c r="Y221" s="3">
        <v>2</v>
      </c>
      <c r="Z221" s="3">
        <v>0</v>
      </c>
      <c r="AA221" s="3">
        <f t="shared" si="31"/>
        <v>-2</v>
      </c>
    </row>
    <row r="222" spans="1:27" x14ac:dyDescent="0.25">
      <c r="A222" s="14">
        <v>323</v>
      </c>
      <c r="B222" s="14" t="s">
        <v>1</v>
      </c>
      <c r="C222" s="14"/>
      <c r="D222" s="14">
        <v>10</v>
      </c>
      <c r="E222" s="13" t="s">
        <v>96</v>
      </c>
      <c r="F222" s="12">
        <v>0</v>
      </c>
      <c r="G222" s="12">
        <v>0</v>
      </c>
      <c r="H222" s="12">
        <v>0</v>
      </c>
      <c r="I222" s="12">
        <v>0</v>
      </c>
      <c r="J222" s="12">
        <v>14.400921658986173</v>
      </c>
      <c r="K222" s="12">
        <v>0</v>
      </c>
      <c r="L222" s="11" t="str">
        <f t="shared" si="24"/>
        <v>-2-12</v>
      </c>
      <c r="M222" s="10">
        <f t="shared" si="25"/>
        <v>-0.71</v>
      </c>
      <c r="N222" s="5">
        <f t="shared" si="26"/>
        <v>-1</v>
      </c>
      <c r="O222" s="9"/>
      <c r="P222" s="8">
        <f t="shared" si="27"/>
        <v>4.8003072196620575</v>
      </c>
      <c r="Q222" s="7">
        <f t="shared" si="28"/>
        <v>6.7886595736035655</v>
      </c>
      <c r="R222" s="6">
        <f t="shared" si="29"/>
        <v>1.4142135623730949</v>
      </c>
      <c r="S222" s="5">
        <f t="shared" si="30"/>
        <v>-1</v>
      </c>
      <c r="T222" s="4">
        <v>6914.1666666666642</v>
      </c>
      <c r="U222" s="3">
        <v>0</v>
      </c>
      <c r="V222" s="3">
        <v>0</v>
      </c>
      <c r="W222" s="3">
        <v>0</v>
      </c>
      <c r="X222" s="3">
        <v>0</v>
      </c>
      <c r="Y222" s="3">
        <v>1</v>
      </c>
      <c r="Z222" s="3">
        <v>0</v>
      </c>
      <c r="AA222" s="3">
        <f t="shared" si="31"/>
        <v>-1</v>
      </c>
    </row>
    <row r="223" spans="1:27" x14ac:dyDescent="0.25">
      <c r="A223" s="14">
        <v>340</v>
      </c>
      <c r="B223" s="14" t="s">
        <v>1</v>
      </c>
      <c r="C223" s="14"/>
      <c r="D223" s="14">
        <v>11</v>
      </c>
      <c r="E223" s="13" t="s">
        <v>79</v>
      </c>
      <c r="F223" s="12">
        <v>0</v>
      </c>
      <c r="G223" s="12">
        <v>0</v>
      </c>
      <c r="H223" s="12">
        <v>0</v>
      </c>
      <c r="I223" s="12">
        <v>0</v>
      </c>
      <c r="J223" s="12">
        <v>36.700614735296817</v>
      </c>
      <c r="K223" s="12">
        <v>0</v>
      </c>
      <c r="L223" s="11" t="str">
        <f t="shared" si="24"/>
        <v>-5-30</v>
      </c>
      <c r="M223" s="10">
        <f t="shared" si="25"/>
        <v>-0.71</v>
      </c>
      <c r="N223" s="5">
        <f t="shared" si="26"/>
        <v>-1</v>
      </c>
      <c r="O223" s="9"/>
      <c r="P223" s="8">
        <f t="shared" si="27"/>
        <v>12.23353824509894</v>
      </c>
      <c r="Q223" s="7">
        <f t="shared" si="28"/>
        <v>17.30083570202887</v>
      </c>
      <c r="R223" s="6">
        <f t="shared" si="29"/>
        <v>1.4142135623730947</v>
      </c>
      <c r="S223" s="5">
        <f t="shared" si="30"/>
        <v>-1</v>
      </c>
      <c r="T223" s="4">
        <v>5507.0833333333348</v>
      </c>
      <c r="U223" s="3">
        <v>0</v>
      </c>
      <c r="V223" s="3">
        <v>0</v>
      </c>
      <c r="W223" s="3">
        <v>0</v>
      </c>
      <c r="X223" s="3">
        <v>0</v>
      </c>
      <c r="Y223" s="3">
        <v>2</v>
      </c>
      <c r="Z223" s="3">
        <v>0</v>
      </c>
      <c r="AA223" s="3">
        <f t="shared" si="31"/>
        <v>-2</v>
      </c>
    </row>
    <row r="224" spans="1:27" x14ac:dyDescent="0.25">
      <c r="A224" s="14">
        <v>186</v>
      </c>
      <c r="B224" s="14" t="s">
        <v>1</v>
      </c>
      <c r="C224" s="14"/>
      <c r="D224" s="14">
        <v>8</v>
      </c>
      <c r="E224" s="13" t="s">
        <v>233</v>
      </c>
      <c r="F224" s="12">
        <v>8.308810801454042</v>
      </c>
      <c r="G224" s="12">
        <v>4.5718047656492882</v>
      </c>
      <c r="H224" s="12">
        <v>8.1522477558673536</v>
      </c>
      <c r="I224" s="12">
        <v>8.9748278515832727</v>
      </c>
      <c r="J224" s="12">
        <v>6.2243800072914164</v>
      </c>
      <c r="K224" s="12">
        <v>6.1673510713202768</v>
      </c>
      <c r="L224" s="11" t="str">
        <f t="shared" si="24"/>
        <v>6-9</v>
      </c>
      <c r="M224" s="10">
        <f t="shared" si="25"/>
        <v>-0.72</v>
      </c>
      <c r="N224" s="5">
        <f t="shared" si="26"/>
        <v>-9.1621873832147521E-3</v>
      </c>
      <c r="O224" s="9"/>
      <c r="P224" s="8">
        <f t="shared" si="27"/>
        <v>7.2620250028763227</v>
      </c>
      <c r="Q224" s="7">
        <f t="shared" si="28"/>
        <v>1.5289676274308124</v>
      </c>
      <c r="R224" s="6">
        <f t="shared" si="29"/>
        <v>0.21054287568897423</v>
      </c>
      <c r="S224" s="5">
        <f t="shared" si="30"/>
        <v>-0.15073948810730758</v>
      </c>
      <c r="T224" s="4">
        <v>113372.16666666666</v>
      </c>
      <c r="U224" s="3">
        <v>9</v>
      </c>
      <c r="V224" s="3">
        <v>5</v>
      </c>
      <c r="W224" s="3">
        <v>9</v>
      </c>
      <c r="X224" s="3">
        <v>10</v>
      </c>
      <c r="Y224" s="3">
        <v>7</v>
      </c>
      <c r="Z224" s="3">
        <v>7</v>
      </c>
      <c r="AA224" s="3">
        <f t="shared" si="31"/>
        <v>0</v>
      </c>
    </row>
    <row r="225" spans="1:27" x14ac:dyDescent="0.25">
      <c r="A225" s="14">
        <v>195</v>
      </c>
      <c r="B225" s="14" t="s">
        <v>1</v>
      </c>
      <c r="C225" s="14"/>
      <c r="D225" s="14">
        <v>8</v>
      </c>
      <c r="E225" s="13" t="s">
        <v>224</v>
      </c>
      <c r="F225" s="12">
        <v>5.3609242233361023</v>
      </c>
      <c r="G225" s="12">
        <v>14.240766865295697</v>
      </c>
      <c r="H225" s="12">
        <v>8.8689829493802783</v>
      </c>
      <c r="I225" s="12">
        <v>7.0685427757283916</v>
      </c>
      <c r="J225" s="12">
        <v>1.7609431611571156</v>
      </c>
      <c r="K225" s="12">
        <v>3.5097596911411451</v>
      </c>
      <c r="L225" s="11" t="str">
        <f t="shared" si="24"/>
        <v>2-11</v>
      </c>
      <c r="M225" s="10">
        <f t="shared" si="25"/>
        <v>-0.73</v>
      </c>
      <c r="N225" s="5">
        <f t="shared" si="26"/>
        <v>0.99311355900600584</v>
      </c>
      <c r="O225" s="9"/>
      <c r="P225" s="8">
        <f t="shared" si="27"/>
        <v>6.5018862473844985</v>
      </c>
      <c r="Q225" s="7">
        <f t="shared" si="28"/>
        <v>4.0951913783963496</v>
      </c>
      <c r="R225" s="6">
        <f t="shared" si="29"/>
        <v>0.62984666642602594</v>
      </c>
      <c r="S225" s="5">
        <f t="shared" si="30"/>
        <v>-0.46019361803614922</v>
      </c>
      <c r="T225" s="4">
        <v>56958.458333333365</v>
      </c>
      <c r="U225" s="3">
        <v>3</v>
      </c>
      <c r="V225" s="3">
        <v>8</v>
      </c>
      <c r="W225" s="3">
        <v>5</v>
      </c>
      <c r="X225" s="3">
        <v>4</v>
      </c>
      <c r="Y225" s="3">
        <v>1</v>
      </c>
      <c r="Z225" s="3">
        <v>2</v>
      </c>
      <c r="AA225" s="3">
        <f t="shared" si="31"/>
        <v>1</v>
      </c>
    </row>
    <row r="226" spans="1:27" x14ac:dyDescent="0.25">
      <c r="A226" s="14">
        <v>321</v>
      </c>
      <c r="B226" s="14" t="s">
        <v>1</v>
      </c>
      <c r="C226" s="14"/>
      <c r="D226" s="14">
        <v>10</v>
      </c>
      <c r="E226" s="13" t="s">
        <v>98</v>
      </c>
      <c r="F226" s="12">
        <v>44.172050135276905</v>
      </c>
      <c r="G226" s="12">
        <v>0</v>
      </c>
      <c r="H226" s="12">
        <v>11.384335154826958</v>
      </c>
      <c r="I226" s="12">
        <v>11.54967805272428</v>
      </c>
      <c r="J226" s="12">
        <v>0</v>
      </c>
      <c r="K226" s="12">
        <v>0</v>
      </c>
      <c r="L226" s="11" t="str">
        <f t="shared" si="24"/>
        <v>-3-19</v>
      </c>
      <c r="M226" s="10">
        <f t="shared" si="25"/>
        <v>-0.75</v>
      </c>
      <c r="N226" s="5" t="e">
        <f t="shared" si="26"/>
        <v>#DIV/0!</v>
      </c>
      <c r="O226" s="9"/>
      <c r="P226" s="8">
        <f t="shared" si="27"/>
        <v>8.3015845207103265</v>
      </c>
      <c r="Q226" s="7">
        <f t="shared" si="28"/>
        <v>11.074941513990243</v>
      </c>
      <c r="R226" s="6">
        <f t="shared" si="29"/>
        <v>1.3340756197038171</v>
      </c>
      <c r="S226" s="5">
        <f t="shared" si="30"/>
        <v>-1</v>
      </c>
      <c r="T226" s="4">
        <v>8407.1666666666606</v>
      </c>
      <c r="U226" s="3">
        <v>4</v>
      </c>
      <c r="V226" s="3">
        <v>0</v>
      </c>
      <c r="W226" s="3">
        <v>1</v>
      </c>
      <c r="X226" s="3">
        <v>1</v>
      </c>
      <c r="Y226" s="3">
        <v>0</v>
      </c>
      <c r="Z226" s="3">
        <v>0</v>
      </c>
      <c r="AA226" s="3">
        <f t="shared" si="31"/>
        <v>0</v>
      </c>
    </row>
    <row r="227" spans="1:27" x14ac:dyDescent="0.25">
      <c r="A227" s="14">
        <v>385</v>
      </c>
      <c r="B227" s="14" t="s">
        <v>1</v>
      </c>
      <c r="C227" s="14" t="s">
        <v>441</v>
      </c>
      <c r="D227" s="14">
        <v>13</v>
      </c>
      <c r="E227" s="13" t="s">
        <v>33</v>
      </c>
      <c r="F227" s="12">
        <v>10.087254753618803</v>
      </c>
      <c r="G227" s="12">
        <v>13.727738898406153</v>
      </c>
      <c r="H227" s="12">
        <v>11.685451029196098</v>
      </c>
      <c r="I227" s="12">
        <v>10.756575703883422</v>
      </c>
      <c r="J227" s="12">
        <v>9.781445819960263</v>
      </c>
      <c r="K227" s="12">
        <v>10.010187451187299</v>
      </c>
      <c r="L227" s="11" t="str">
        <f t="shared" si="24"/>
        <v>10-12</v>
      </c>
      <c r="M227" s="10">
        <f t="shared" si="25"/>
        <v>-0.75</v>
      </c>
      <c r="N227" s="5">
        <f t="shared" si="26"/>
        <v>2.3385257704976539E-2</v>
      </c>
      <c r="O227" s="9"/>
      <c r="P227" s="8">
        <f t="shared" si="27"/>
        <v>10.968841170223625</v>
      </c>
      <c r="Q227" s="7">
        <f t="shared" si="28"/>
        <v>1.2850572524457413</v>
      </c>
      <c r="R227" s="6">
        <f t="shared" si="29"/>
        <v>0.11715524297445383</v>
      </c>
      <c r="S227" s="5">
        <f t="shared" si="30"/>
        <v>-8.7397903220507778E-2</v>
      </c>
      <c r="T227" s="4">
        <v>80153.083333333358</v>
      </c>
      <c r="U227" s="3">
        <v>9</v>
      </c>
      <c r="V227" s="3">
        <v>12</v>
      </c>
      <c r="W227" s="3">
        <v>10</v>
      </c>
      <c r="X227" s="3">
        <v>9</v>
      </c>
      <c r="Y227" s="3">
        <v>8</v>
      </c>
      <c r="Z227" s="3">
        <v>8</v>
      </c>
      <c r="AA227" s="3">
        <f t="shared" si="31"/>
        <v>0</v>
      </c>
    </row>
    <row r="228" spans="1:27" x14ac:dyDescent="0.25">
      <c r="A228" s="14">
        <v>49</v>
      </c>
      <c r="B228" s="14" t="s">
        <v>1</v>
      </c>
      <c r="C228" s="14"/>
      <c r="D228" s="14">
        <v>4</v>
      </c>
      <c r="E228" s="13" t="s">
        <v>370</v>
      </c>
      <c r="F228" s="12">
        <v>23.060071486221606</v>
      </c>
      <c r="G228" s="12">
        <v>11.764705882352942</v>
      </c>
      <c r="H228" s="12">
        <v>11.991486044908116</v>
      </c>
      <c r="I228" s="12">
        <v>0</v>
      </c>
      <c r="J228" s="12">
        <v>0</v>
      </c>
      <c r="K228" s="12">
        <v>0</v>
      </c>
      <c r="L228" s="11" t="str">
        <f t="shared" si="24"/>
        <v>-2-13</v>
      </c>
      <c r="M228" s="10">
        <f t="shared" si="25"/>
        <v>-0.76</v>
      </c>
      <c r="N228" s="5" t="e">
        <f t="shared" si="26"/>
        <v>#DIV/0!</v>
      </c>
      <c r="O228" s="9"/>
      <c r="P228" s="8">
        <f t="shared" si="27"/>
        <v>5.5042627590434563</v>
      </c>
      <c r="Q228" s="7">
        <f t="shared" si="28"/>
        <v>7.2365603746207992</v>
      </c>
      <c r="R228" s="6">
        <f t="shared" si="29"/>
        <v>1.3147192805669012</v>
      </c>
      <c r="S228" s="5">
        <f t="shared" si="30"/>
        <v>-1</v>
      </c>
      <c r="T228" s="4">
        <v>7858.4166666666661</v>
      </c>
      <c r="U228" s="3">
        <v>2</v>
      </c>
      <c r="V228" s="3">
        <v>1</v>
      </c>
      <c r="W228" s="3">
        <v>1</v>
      </c>
      <c r="X228" s="3">
        <v>0</v>
      </c>
      <c r="Y228" s="3">
        <v>0</v>
      </c>
      <c r="Z228" s="3">
        <v>0</v>
      </c>
      <c r="AA228" s="3">
        <f t="shared" si="31"/>
        <v>0</v>
      </c>
    </row>
    <row r="229" spans="1:27" x14ac:dyDescent="0.25">
      <c r="A229" s="14">
        <v>234</v>
      </c>
      <c r="B229" s="14" t="s">
        <v>1</v>
      </c>
      <c r="C229" s="14"/>
      <c r="D229" s="14">
        <v>8</v>
      </c>
      <c r="E229" s="13" t="s">
        <v>185</v>
      </c>
      <c r="F229" s="12">
        <v>16.845297003642795</v>
      </c>
      <c r="G229" s="12">
        <v>25.212732429877089</v>
      </c>
      <c r="H229" s="12">
        <v>0</v>
      </c>
      <c r="I229" s="12">
        <v>8.3808246731478384</v>
      </c>
      <c r="J229" s="12">
        <v>0</v>
      </c>
      <c r="K229" s="12">
        <v>0</v>
      </c>
      <c r="L229" s="11" t="str">
        <f t="shared" si="24"/>
        <v>-2-16</v>
      </c>
      <c r="M229" s="10">
        <f t="shared" si="25"/>
        <v>-0.76</v>
      </c>
      <c r="N229" s="5" t="e">
        <f t="shared" si="26"/>
        <v>#DIV/0!</v>
      </c>
      <c r="O229" s="9"/>
      <c r="P229" s="8">
        <f t="shared" si="27"/>
        <v>6.7196040370658885</v>
      </c>
      <c r="Q229" s="7">
        <f t="shared" si="28"/>
        <v>8.7893287452682465</v>
      </c>
      <c r="R229" s="6">
        <f t="shared" si="29"/>
        <v>1.3080128973054939</v>
      </c>
      <c r="S229" s="5">
        <f t="shared" si="30"/>
        <v>-1</v>
      </c>
      <c r="T229" s="4">
        <v>11954.499999999995</v>
      </c>
      <c r="U229" s="3">
        <v>2</v>
      </c>
      <c r="V229" s="3">
        <v>3</v>
      </c>
      <c r="W229" s="3">
        <v>0</v>
      </c>
      <c r="X229" s="3">
        <v>1</v>
      </c>
      <c r="Y229" s="3">
        <v>0</v>
      </c>
      <c r="Z229" s="3">
        <v>0</v>
      </c>
      <c r="AA229" s="3">
        <f t="shared" si="31"/>
        <v>0</v>
      </c>
    </row>
    <row r="230" spans="1:27" x14ac:dyDescent="0.25">
      <c r="A230" s="14">
        <v>406</v>
      </c>
      <c r="B230" s="14" t="s">
        <v>1</v>
      </c>
      <c r="C230" s="14"/>
      <c r="D230" s="14">
        <v>13</v>
      </c>
      <c r="E230" s="13" t="s">
        <v>12</v>
      </c>
      <c r="F230" s="12">
        <v>5.6338292668040699</v>
      </c>
      <c r="G230" s="12">
        <v>7.4705264386599746</v>
      </c>
      <c r="H230" s="12">
        <v>11.154956286515052</v>
      </c>
      <c r="I230" s="12">
        <v>10.1836764923715</v>
      </c>
      <c r="J230" s="12">
        <v>9.2196489157692874</v>
      </c>
      <c r="K230" s="12">
        <v>8.2626576455786562</v>
      </c>
      <c r="L230" s="11" t="str">
        <f t="shared" si="24"/>
        <v>8-11</v>
      </c>
      <c r="M230" s="10">
        <f t="shared" si="25"/>
        <v>-0.76</v>
      </c>
      <c r="N230" s="5">
        <f t="shared" si="26"/>
        <v>-0.10379910112995662</v>
      </c>
      <c r="O230" s="9"/>
      <c r="P230" s="8">
        <f t="shared" si="27"/>
        <v>9.391513436800107</v>
      </c>
      <c r="Q230" s="7">
        <f t="shared" si="28"/>
        <v>1.4941561891250987</v>
      </c>
      <c r="R230" s="6">
        <f t="shared" si="29"/>
        <v>0.15909642244351516</v>
      </c>
      <c r="S230" s="5">
        <f t="shared" si="30"/>
        <v>-0.12019956089271981</v>
      </c>
      <c r="T230" s="4">
        <v>108865.16666666666</v>
      </c>
      <c r="U230" s="3">
        <v>6</v>
      </c>
      <c r="V230" s="3">
        <v>8</v>
      </c>
      <c r="W230" s="3">
        <v>12</v>
      </c>
      <c r="X230" s="3">
        <v>11</v>
      </c>
      <c r="Y230" s="3">
        <v>10</v>
      </c>
      <c r="Z230" s="3">
        <v>9</v>
      </c>
      <c r="AA230" s="3">
        <f t="shared" si="31"/>
        <v>-1</v>
      </c>
    </row>
    <row r="231" spans="1:27" x14ac:dyDescent="0.25">
      <c r="A231" s="14">
        <v>31</v>
      </c>
      <c r="B231" s="14" t="s">
        <v>1</v>
      </c>
      <c r="C231" s="14"/>
      <c r="D231" s="14">
        <v>2</v>
      </c>
      <c r="E231" s="13" t="s">
        <v>388</v>
      </c>
      <c r="F231" s="12">
        <v>50.431822479984866</v>
      </c>
      <c r="G231" s="12">
        <v>26.966898132542308</v>
      </c>
      <c r="H231" s="12">
        <v>28.818443804034583</v>
      </c>
      <c r="I231" s="12">
        <v>0</v>
      </c>
      <c r="J231" s="12">
        <v>0</v>
      </c>
      <c r="K231" s="12">
        <v>0</v>
      </c>
      <c r="L231" s="11" t="str">
        <f t="shared" si="24"/>
        <v>-4-29</v>
      </c>
      <c r="M231" s="10">
        <f t="shared" si="25"/>
        <v>-0.77</v>
      </c>
      <c r="N231" s="5" t="e">
        <f t="shared" si="26"/>
        <v>#DIV/0!</v>
      </c>
      <c r="O231" s="9"/>
      <c r="P231" s="8">
        <f t="shared" si="27"/>
        <v>12.721396677144883</v>
      </c>
      <c r="Q231" s="7">
        <f t="shared" si="28"/>
        <v>16.455586725150702</v>
      </c>
      <c r="R231" s="6">
        <f t="shared" si="29"/>
        <v>1.2935361692411198</v>
      </c>
      <c r="S231" s="5">
        <f t="shared" si="30"/>
        <v>-1</v>
      </c>
      <c r="T231" s="4">
        <v>2799.2083333333348</v>
      </c>
      <c r="U231" s="3">
        <v>2</v>
      </c>
      <c r="V231" s="3">
        <v>1</v>
      </c>
      <c r="W231" s="3">
        <v>1</v>
      </c>
      <c r="X231" s="3">
        <v>0</v>
      </c>
      <c r="Y231" s="3">
        <v>0</v>
      </c>
      <c r="Z231" s="3">
        <v>0</v>
      </c>
      <c r="AA231" s="3">
        <f t="shared" si="31"/>
        <v>0</v>
      </c>
    </row>
    <row r="232" spans="1:27" x14ac:dyDescent="0.25">
      <c r="A232" s="14">
        <v>145</v>
      </c>
      <c r="B232" s="14" t="s">
        <v>1</v>
      </c>
      <c r="C232" s="14"/>
      <c r="D232" s="14">
        <v>6</v>
      </c>
      <c r="E232" s="13" t="s">
        <v>274</v>
      </c>
      <c r="F232" s="12">
        <v>11.779256728900407</v>
      </c>
      <c r="G232" s="12">
        <v>0</v>
      </c>
      <c r="H232" s="12">
        <v>0</v>
      </c>
      <c r="I232" s="12">
        <v>0</v>
      </c>
      <c r="J232" s="12">
        <v>23.390445003216186</v>
      </c>
      <c r="K232" s="12">
        <v>0</v>
      </c>
      <c r="L232" s="11" t="str">
        <f t="shared" si="24"/>
        <v>-2-19</v>
      </c>
      <c r="M232" s="10">
        <f t="shared" si="25"/>
        <v>-0.79</v>
      </c>
      <c r="N232" s="5">
        <f t="shared" si="26"/>
        <v>-1</v>
      </c>
      <c r="O232" s="9"/>
      <c r="P232" s="8">
        <f t="shared" si="27"/>
        <v>8.5820987829987576</v>
      </c>
      <c r="Q232" s="7">
        <f t="shared" si="28"/>
        <v>10.861335656079996</v>
      </c>
      <c r="R232" s="6">
        <f t="shared" si="29"/>
        <v>1.2655803586876015</v>
      </c>
      <c r="S232" s="5">
        <f t="shared" si="30"/>
        <v>-1</v>
      </c>
      <c r="T232" s="4">
        <v>8560.7500000000073</v>
      </c>
      <c r="U232" s="3">
        <v>1</v>
      </c>
      <c r="V232" s="3">
        <v>0</v>
      </c>
      <c r="W232" s="3">
        <v>0</v>
      </c>
      <c r="X232" s="3">
        <v>0</v>
      </c>
      <c r="Y232" s="3">
        <v>2</v>
      </c>
      <c r="Z232" s="3">
        <v>0</v>
      </c>
      <c r="AA232" s="3">
        <f t="shared" si="31"/>
        <v>-2</v>
      </c>
    </row>
    <row r="233" spans="1:27" x14ac:dyDescent="0.25">
      <c r="A233" s="14">
        <v>63</v>
      </c>
      <c r="B233" s="14" t="s">
        <v>1</v>
      </c>
      <c r="C233" s="14"/>
      <c r="D233" s="14">
        <v>4</v>
      </c>
      <c r="E233" s="13" t="s">
        <v>356</v>
      </c>
      <c r="F233" s="12">
        <v>22.466861379465289</v>
      </c>
      <c r="G233" s="12">
        <v>0</v>
      </c>
      <c r="H233" s="12">
        <v>0</v>
      </c>
      <c r="I233" s="12">
        <v>0</v>
      </c>
      <c r="J233" s="12">
        <v>23.254461949886636</v>
      </c>
      <c r="K233" s="12">
        <v>0</v>
      </c>
      <c r="L233" s="11" t="str">
        <f t="shared" si="24"/>
        <v>-2-21</v>
      </c>
      <c r="M233" s="10">
        <f t="shared" si="25"/>
        <v>-0.82</v>
      </c>
      <c r="N233" s="5">
        <f t="shared" si="26"/>
        <v>-1</v>
      </c>
      <c r="O233" s="9"/>
      <c r="P233" s="8">
        <f t="shared" si="27"/>
        <v>9.2492780752598982</v>
      </c>
      <c r="Q233" s="7">
        <f t="shared" si="28"/>
        <v>11.329526878722648</v>
      </c>
      <c r="R233" s="6">
        <f t="shared" si="29"/>
        <v>1.2249093157904971</v>
      </c>
      <c r="S233" s="5">
        <f t="shared" si="30"/>
        <v>-1</v>
      </c>
      <c r="T233" s="4">
        <v>4262.375</v>
      </c>
      <c r="U233" s="3">
        <v>1</v>
      </c>
      <c r="V233" s="3">
        <v>0</v>
      </c>
      <c r="W233" s="3">
        <v>0</v>
      </c>
      <c r="X233" s="3">
        <v>0</v>
      </c>
      <c r="Y233" s="3">
        <v>1</v>
      </c>
      <c r="Z233" s="3">
        <v>0</v>
      </c>
      <c r="AA233" s="3">
        <f t="shared" si="31"/>
        <v>-1</v>
      </c>
    </row>
    <row r="234" spans="1:27" x14ac:dyDescent="0.25">
      <c r="A234" s="14">
        <v>76</v>
      </c>
      <c r="B234" s="14" t="s">
        <v>1</v>
      </c>
      <c r="C234" s="14"/>
      <c r="D234" s="14">
        <v>5</v>
      </c>
      <c r="E234" s="13" t="s">
        <v>343</v>
      </c>
      <c r="F234" s="12">
        <v>10.870008288381321</v>
      </c>
      <c r="G234" s="12">
        <v>12.034016152323902</v>
      </c>
      <c r="H234" s="12">
        <v>9.2145576847765636</v>
      </c>
      <c r="I234" s="12">
        <v>6.4809444032184373</v>
      </c>
      <c r="J234" s="12">
        <v>6.3828836591795444</v>
      </c>
      <c r="K234" s="12">
        <v>6.2879174522196912</v>
      </c>
      <c r="L234" s="11" t="str">
        <f t="shared" si="24"/>
        <v>6-10</v>
      </c>
      <c r="M234" s="10">
        <f t="shared" si="25"/>
        <v>-0.82</v>
      </c>
      <c r="N234" s="5">
        <f t="shared" si="26"/>
        <v>-1.4878260678193232E-2</v>
      </c>
      <c r="O234" s="9"/>
      <c r="P234" s="8">
        <f t="shared" si="27"/>
        <v>8.0279939704086853</v>
      </c>
      <c r="Q234" s="7">
        <f t="shared" si="28"/>
        <v>2.1213621772539581</v>
      </c>
      <c r="R234" s="6">
        <f t="shared" si="29"/>
        <v>0.26424561167750416</v>
      </c>
      <c r="S234" s="5">
        <f t="shared" si="30"/>
        <v>-0.21675109929117337</v>
      </c>
      <c r="T234" s="4">
        <v>79370.583333333285</v>
      </c>
      <c r="U234" s="3">
        <v>8</v>
      </c>
      <c r="V234" s="3">
        <v>9</v>
      </c>
      <c r="W234" s="3">
        <v>7</v>
      </c>
      <c r="X234" s="3">
        <v>5</v>
      </c>
      <c r="Y234" s="3">
        <v>5</v>
      </c>
      <c r="Z234" s="3">
        <v>5</v>
      </c>
      <c r="AA234" s="3">
        <f t="shared" si="31"/>
        <v>0</v>
      </c>
    </row>
    <row r="235" spans="1:27" x14ac:dyDescent="0.25">
      <c r="A235" s="14">
        <v>143</v>
      </c>
      <c r="B235" s="14" t="s">
        <v>1</v>
      </c>
      <c r="C235" s="14"/>
      <c r="D235" s="14">
        <v>6</v>
      </c>
      <c r="E235" s="13" t="s">
        <v>276</v>
      </c>
      <c r="F235" s="12">
        <v>0</v>
      </c>
      <c r="G235" s="12">
        <v>8.5592621915990836</v>
      </c>
      <c r="H235" s="12">
        <v>0</v>
      </c>
      <c r="I235" s="12">
        <v>8.5420804236871888</v>
      </c>
      <c r="J235" s="12">
        <v>0</v>
      </c>
      <c r="K235" s="12">
        <v>0</v>
      </c>
      <c r="L235" s="11" t="str">
        <f t="shared" si="24"/>
        <v>-1-8</v>
      </c>
      <c r="M235" s="10">
        <f t="shared" si="25"/>
        <v>-0.82</v>
      </c>
      <c r="N235" s="5" t="e">
        <f t="shared" si="26"/>
        <v>#DIV/0!</v>
      </c>
      <c r="O235" s="9"/>
      <c r="P235" s="8">
        <f t="shared" si="27"/>
        <v>3.4191230718631278</v>
      </c>
      <c r="Q235" s="7">
        <f t="shared" si="28"/>
        <v>4.1875565801537409</v>
      </c>
      <c r="R235" s="6">
        <f t="shared" si="29"/>
        <v>1.2247457877764789</v>
      </c>
      <c r="S235" s="5">
        <f t="shared" si="30"/>
        <v>-1</v>
      </c>
      <c r="T235" s="4">
        <v>11715.749999999993</v>
      </c>
      <c r="U235" s="3">
        <v>0</v>
      </c>
      <c r="V235" s="3">
        <v>1</v>
      </c>
      <c r="W235" s="3">
        <v>0</v>
      </c>
      <c r="X235" s="3">
        <v>1</v>
      </c>
      <c r="Y235" s="3">
        <v>0</v>
      </c>
      <c r="Z235" s="3">
        <v>0</v>
      </c>
      <c r="AA235" s="3">
        <f t="shared" si="31"/>
        <v>0</v>
      </c>
    </row>
    <row r="236" spans="1:27" x14ac:dyDescent="0.25">
      <c r="A236" s="14">
        <v>166</v>
      </c>
      <c r="B236" s="14" t="s">
        <v>1</v>
      </c>
      <c r="C236" s="14"/>
      <c r="D236" s="14">
        <v>7</v>
      </c>
      <c r="E236" s="13" t="s">
        <v>253</v>
      </c>
      <c r="F236" s="12">
        <v>9.7318865262031036</v>
      </c>
      <c r="G236" s="12">
        <v>9.7035563534035223</v>
      </c>
      <c r="H236" s="12">
        <v>9.6777315397270876</v>
      </c>
      <c r="I236" s="12">
        <v>0</v>
      </c>
      <c r="J236" s="12">
        <v>0</v>
      </c>
      <c r="K236" s="12">
        <v>0</v>
      </c>
      <c r="L236" s="11" t="str">
        <f t="shared" si="24"/>
        <v>-1-9</v>
      </c>
      <c r="M236" s="10">
        <f t="shared" si="25"/>
        <v>-0.82</v>
      </c>
      <c r="N236" s="5" t="e">
        <f t="shared" si="26"/>
        <v>#DIV/0!</v>
      </c>
      <c r="O236" s="9"/>
      <c r="P236" s="8">
        <f t="shared" si="27"/>
        <v>3.8781462568127609</v>
      </c>
      <c r="Q236" s="7">
        <f t="shared" si="28"/>
        <v>4.7497565873973802</v>
      </c>
      <c r="R236" s="6">
        <f t="shared" si="29"/>
        <v>1.2247492159568394</v>
      </c>
      <c r="S236" s="5">
        <f t="shared" si="30"/>
        <v>-1</v>
      </c>
      <c r="T236" s="4">
        <v>10424.541666666668</v>
      </c>
      <c r="U236" s="3">
        <v>1</v>
      </c>
      <c r="V236" s="3">
        <v>1</v>
      </c>
      <c r="W236" s="3">
        <v>1</v>
      </c>
      <c r="X236" s="3">
        <v>0</v>
      </c>
      <c r="Y236" s="3">
        <v>0</v>
      </c>
      <c r="Z236" s="3">
        <v>0</v>
      </c>
      <c r="AA236" s="3">
        <f t="shared" si="31"/>
        <v>0</v>
      </c>
    </row>
    <row r="237" spans="1:27" x14ac:dyDescent="0.25">
      <c r="A237" s="14">
        <v>377</v>
      </c>
      <c r="B237" s="14" t="s">
        <v>1</v>
      </c>
      <c r="C237" s="14" t="s">
        <v>441</v>
      </c>
      <c r="D237" s="14">
        <v>13</v>
      </c>
      <c r="E237" s="13" t="s">
        <v>41</v>
      </c>
      <c r="F237" s="12">
        <v>9.0186686440932728</v>
      </c>
      <c r="G237" s="12">
        <v>10.197526080172949</v>
      </c>
      <c r="H237" s="12">
        <v>5.1935236759760572</v>
      </c>
      <c r="I237" s="12">
        <v>13.769144406549875</v>
      </c>
      <c r="J237" s="12">
        <v>7.5604566515817551</v>
      </c>
      <c r="K237" s="12">
        <v>6.6102227094201229</v>
      </c>
      <c r="L237" s="11" t="str">
        <f t="shared" si="24"/>
        <v>6-12</v>
      </c>
      <c r="M237" s="10">
        <f t="shared" si="25"/>
        <v>-0.82</v>
      </c>
      <c r="N237" s="5">
        <f t="shared" si="26"/>
        <v>-0.12568472857559862</v>
      </c>
      <c r="O237" s="9"/>
      <c r="P237" s="8">
        <f t="shared" si="27"/>
        <v>9.191543514431709</v>
      </c>
      <c r="Q237" s="7">
        <f t="shared" si="28"/>
        <v>3.131839895151014</v>
      </c>
      <c r="R237" s="6">
        <f t="shared" si="29"/>
        <v>0.34073057373157073</v>
      </c>
      <c r="S237" s="5">
        <f t="shared" si="30"/>
        <v>-0.2808364885569693</v>
      </c>
      <c r="T237" s="4">
        <v>90998.999999999942</v>
      </c>
      <c r="U237" s="3">
        <v>9</v>
      </c>
      <c r="V237" s="3">
        <v>10</v>
      </c>
      <c r="W237" s="3">
        <v>5</v>
      </c>
      <c r="X237" s="3">
        <v>13</v>
      </c>
      <c r="Y237" s="3">
        <v>7</v>
      </c>
      <c r="Z237" s="3">
        <v>6</v>
      </c>
      <c r="AA237" s="3">
        <f t="shared" si="31"/>
        <v>-1</v>
      </c>
    </row>
    <row r="238" spans="1:27" x14ac:dyDescent="0.25">
      <c r="A238" s="14">
        <v>48</v>
      </c>
      <c r="B238" s="14" t="s">
        <v>1</v>
      </c>
      <c r="C238" s="14" t="s">
        <v>442</v>
      </c>
      <c r="D238" s="14">
        <v>4</v>
      </c>
      <c r="E238" s="13" t="s">
        <v>371</v>
      </c>
      <c r="F238" s="12">
        <v>8.1163115183589767</v>
      </c>
      <c r="G238" s="12">
        <v>7.944834805853942</v>
      </c>
      <c r="H238" s="12">
        <v>6.407132053279879</v>
      </c>
      <c r="I238" s="12">
        <v>7.6217632725161453</v>
      </c>
      <c r="J238" s="12">
        <v>5.7113359034344899</v>
      </c>
      <c r="K238" s="12">
        <v>6.0295707376318397</v>
      </c>
      <c r="L238" s="11" t="str">
        <f t="shared" si="24"/>
        <v>6-8</v>
      </c>
      <c r="M238" s="10">
        <f t="shared" si="25"/>
        <v>-0.83</v>
      </c>
      <c r="N238" s="5">
        <f t="shared" si="26"/>
        <v>5.5719859517627125E-2</v>
      </c>
      <c r="O238" s="9"/>
      <c r="P238" s="8">
        <f t="shared" si="27"/>
        <v>6.8180739931429022</v>
      </c>
      <c r="Q238" s="7">
        <f t="shared" si="28"/>
        <v>0.94654572669934456</v>
      </c>
      <c r="R238" s="6">
        <f t="shared" si="29"/>
        <v>0.13882890206989656</v>
      </c>
      <c r="S238" s="5">
        <f t="shared" si="30"/>
        <v>-0.11564897305369211</v>
      </c>
      <c r="T238" s="4">
        <v>231620.75000000012</v>
      </c>
      <c r="U238" s="3">
        <v>17</v>
      </c>
      <c r="V238" s="3">
        <v>17</v>
      </c>
      <c r="W238" s="3">
        <v>14</v>
      </c>
      <c r="X238" s="3">
        <v>17</v>
      </c>
      <c r="Y238" s="3">
        <v>13</v>
      </c>
      <c r="Z238" s="3">
        <v>14</v>
      </c>
      <c r="AA238" s="3">
        <f t="shared" si="31"/>
        <v>1</v>
      </c>
    </row>
    <row r="239" spans="1:27" x14ac:dyDescent="0.25">
      <c r="A239" s="14">
        <v>312</v>
      </c>
      <c r="B239" s="14" t="s">
        <v>1</v>
      </c>
      <c r="C239" s="14"/>
      <c r="D239" s="14">
        <v>10</v>
      </c>
      <c r="E239" s="13" t="s">
        <v>107</v>
      </c>
      <c r="F239" s="12">
        <v>10.845692904205418</v>
      </c>
      <c r="G239" s="12">
        <v>0</v>
      </c>
      <c r="H239" s="12">
        <v>32.415786488019663</v>
      </c>
      <c r="I239" s="12">
        <v>10.784868829032867</v>
      </c>
      <c r="J239" s="12">
        <v>0</v>
      </c>
      <c r="K239" s="12">
        <v>0</v>
      </c>
      <c r="L239" s="11" t="str">
        <f t="shared" si="24"/>
        <v>-2-22</v>
      </c>
      <c r="M239" s="10">
        <f t="shared" si="25"/>
        <v>-0.83</v>
      </c>
      <c r="N239" s="5" t="e">
        <f t="shared" si="26"/>
        <v>#DIV/0!</v>
      </c>
      <c r="O239" s="9"/>
      <c r="P239" s="8">
        <f t="shared" si="27"/>
        <v>10.082168512293059</v>
      </c>
      <c r="Q239" s="7">
        <f t="shared" si="28"/>
        <v>12.1394136307227</v>
      </c>
      <c r="R239" s="6">
        <f t="shared" si="29"/>
        <v>1.2040478807630788</v>
      </c>
      <c r="S239" s="5">
        <f t="shared" si="30"/>
        <v>-1</v>
      </c>
      <c r="T239" s="4">
        <v>9305.9166666666661</v>
      </c>
      <c r="U239" s="3">
        <v>1</v>
      </c>
      <c r="V239" s="3">
        <v>0</v>
      </c>
      <c r="W239" s="3">
        <v>3</v>
      </c>
      <c r="X239" s="3">
        <v>1</v>
      </c>
      <c r="Y239" s="3">
        <v>0</v>
      </c>
      <c r="Z239" s="3">
        <v>0</v>
      </c>
      <c r="AA239" s="3">
        <f t="shared" si="31"/>
        <v>0</v>
      </c>
    </row>
    <row r="240" spans="1:27" x14ac:dyDescent="0.25">
      <c r="A240" s="14">
        <v>218</v>
      </c>
      <c r="B240" s="14" t="s">
        <v>1</v>
      </c>
      <c r="C240" s="14"/>
      <c r="D240" s="14">
        <v>8</v>
      </c>
      <c r="E240" s="13" t="s">
        <v>201</v>
      </c>
      <c r="F240" s="12">
        <v>9.7304660893256791</v>
      </c>
      <c r="G240" s="12">
        <v>0</v>
      </c>
      <c r="H240" s="12">
        <v>4.8871078095982803</v>
      </c>
      <c r="I240" s="12">
        <v>9.7988780284657402</v>
      </c>
      <c r="J240" s="12">
        <v>14.7344122197392</v>
      </c>
      <c r="K240" s="12">
        <v>4.9237738264492874</v>
      </c>
      <c r="L240" s="11" t="str">
        <f t="shared" si="24"/>
        <v>4-14</v>
      </c>
      <c r="M240" s="10">
        <f t="shared" si="25"/>
        <v>-0.84</v>
      </c>
      <c r="N240" s="5">
        <f t="shared" si="26"/>
        <v>-0.66583167668859766</v>
      </c>
      <c r="O240" s="9"/>
      <c r="P240" s="8">
        <f t="shared" si="27"/>
        <v>9.1506241820452985</v>
      </c>
      <c r="Q240" s="7">
        <f t="shared" si="28"/>
        <v>5.0326345287595133</v>
      </c>
      <c r="R240" s="6">
        <f t="shared" si="29"/>
        <v>0.54997718501369441</v>
      </c>
      <c r="S240" s="5">
        <f t="shared" si="30"/>
        <v>-0.46191934795985123</v>
      </c>
      <c r="T240" s="4">
        <v>20316.249999999982</v>
      </c>
      <c r="U240" s="3">
        <v>2</v>
      </c>
      <c r="V240" s="3">
        <v>0</v>
      </c>
      <c r="W240" s="3">
        <v>1</v>
      </c>
      <c r="X240" s="3">
        <v>2</v>
      </c>
      <c r="Y240" s="3">
        <v>3</v>
      </c>
      <c r="Z240" s="3">
        <v>1</v>
      </c>
      <c r="AA240" s="3">
        <f t="shared" si="31"/>
        <v>-2</v>
      </c>
    </row>
    <row r="241" spans="1:27" x14ac:dyDescent="0.25">
      <c r="A241" s="14">
        <v>398</v>
      </c>
      <c r="B241" s="14" t="s">
        <v>1</v>
      </c>
      <c r="C241" s="14"/>
      <c r="D241" s="14">
        <v>13</v>
      </c>
      <c r="E241" s="13" t="s">
        <v>20</v>
      </c>
      <c r="F241" s="12">
        <v>17.785107397796263</v>
      </c>
      <c r="G241" s="12">
        <v>17.128153623966956</v>
      </c>
      <c r="H241" s="12">
        <v>13.503679752732619</v>
      </c>
      <c r="I241" s="12">
        <v>14.46937195691021</v>
      </c>
      <c r="J241" s="12">
        <v>13.975752070158274</v>
      </c>
      <c r="K241" s="12">
        <v>13.515644358344783</v>
      </c>
      <c r="L241" s="11" t="str">
        <f t="shared" si="24"/>
        <v>13-16</v>
      </c>
      <c r="M241" s="10">
        <f t="shared" si="25"/>
        <v>-0.85</v>
      </c>
      <c r="N241" s="5">
        <f t="shared" si="26"/>
        <v>-3.2921857049534792E-2</v>
      </c>
      <c r="O241" s="9"/>
      <c r="P241" s="8">
        <f t="shared" si="27"/>
        <v>14.687246805490682</v>
      </c>
      <c r="Q241" s="7">
        <f t="shared" si="28"/>
        <v>1.376863269368835</v>
      </c>
      <c r="R241" s="6">
        <f t="shared" si="29"/>
        <v>9.3745498227353827E-2</v>
      </c>
      <c r="S241" s="5">
        <f t="shared" si="30"/>
        <v>-7.9770052390479809E-2</v>
      </c>
      <c r="T241" s="4">
        <v>73682.083333333343</v>
      </c>
      <c r="U241" s="3">
        <v>11</v>
      </c>
      <c r="V241" s="3">
        <v>11</v>
      </c>
      <c r="W241" s="3">
        <v>9</v>
      </c>
      <c r="X241" s="3">
        <v>10</v>
      </c>
      <c r="Y241" s="3">
        <v>10</v>
      </c>
      <c r="Z241" s="3">
        <v>10</v>
      </c>
      <c r="AA241" s="3">
        <f t="shared" si="31"/>
        <v>0</v>
      </c>
    </row>
    <row r="242" spans="1:27" x14ac:dyDescent="0.25">
      <c r="A242" s="14">
        <v>225</v>
      </c>
      <c r="B242" s="14" t="s">
        <v>1</v>
      </c>
      <c r="C242" s="14"/>
      <c r="D242" s="14">
        <v>8</v>
      </c>
      <c r="E242" s="13" t="s">
        <v>194</v>
      </c>
      <c r="F242" s="12">
        <v>0</v>
      </c>
      <c r="G242" s="12">
        <v>32.248312002418622</v>
      </c>
      <c r="H242" s="12">
        <v>12.071341629027554</v>
      </c>
      <c r="I242" s="12">
        <v>8.034548558802852</v>
      </c>
      <c r="J242" s="12">
        <v>8.02254334680452</v>
      </c>
      <c r="K242" s="12">
        <v>4.0051399295762904</v>
      </c>
      <c r="L242" s="11" t="str">
        <f t="shared" si="24"/>
        <v>3-20</v>
      </c>
      <c r="M242" s="10">
        <f t="shared" si="25"/>
        <v>-0.88</v>
      </c>
      <c r="N242" s="5">
        <f t="shared" si="26"/>
        <v>-0.50076431420322731</v>
      </c>
      <c r="O242" s="9"/>
      <c r="P242" s="8">
        <f t="shared" si="27"/>
        <v>11.530770657410262</v>
      </c>
      <c r="Q242" s="7">
        <f t="shared" si="28"/>
        <v>8.5739953028899496</v>
      </c>
      <c r="R242" s="6">
        <f t="shared" si="29"/>
        <v>0.74357521779169744</v>
      </c>
      <c r="S242" s="5">
        <f t="shared" si="30"/>
        <v>-0.65265635328525218</v>
      </c>
      <c r="T242" s="4">
        <v>24962.791666666661</v>
      </c>
      <c r="U242" s="3">
        <v>0</v>
      </c>
      <c r="V242" s="3">
        <v>8</v>
      </c>
      <c r="W242" s="3">
        <v>3</v>
      </c>
      <c r="X242" s="3">
        <v>2</v>
      </c>
      <c r="Y242" s="3">
        <v>2</v>
      </c>
      <c r="Z242" s="3">
        <v>1</v>
      </c>
      <c r="AA242" s="3">
        <f t="shared" si="31"/>
        <v>-1</v>
      </c>
    </row>
    <row r="243" spans="1:27" x14ac:dyDescent="0.25">
      <c r="A243" s="14">
        <v>315</v>
      </c>
      <c r="B243" s="14" t="s">
        <v>1</v>
      </c>
      <c r="C243" s="14" t="s">
        <v>442</v>
      </c>
      <c r="D243" s="14">
        <v>10</v>
      </c>
      <c r="E243" s="13" t="s">
        <v>104</v>
      </c>
      <c r="F243" s="12">
        <v>9.8215395570178732</v>
      </c>
      <c r="G243" s="12">
        <v>14.625963828163206</v>
      </c>
      <c r="H243" s="12">
        <v>15.73783193206099</v>
      </c>
      <c r="I243" s="12">
        <v>15.031332813249218</v>
      </c>
      <c r="J243" s="12">
        <v>8.958673638505573</v>
      </c>
      <c r="K243" s="12">
        <v>10.085766091802727</v>
      </c>
      <c r="L243" s="11" t="str">
        <f t="shared" si="24"/>
        <v>10-16</v>
      </c>
      <c r="M243" s="10">
        <f t="shared" si="25"/>
        <v>-0.89</v>
      </c>
      <c r="N243" s="5">
        <f t="shared" si="26"/>
        <v>0.12581019230935708</v>
      </c>
      <c r="O243" s="9"/>
      <c r="P243" s="8">
        <f t="shared" si="27"/>
        <v>12.747044163670132</v>
      </c>
      <c r="Q243" s="7">
        <f t="shared" si="28"/>
        <v>3.0009370154393618</v>
      </c>
      <c r="R243" s="6">
        <f t="shared" si="29"/>
        <v>0.23542218705040802</v>
      </c>
      <c r="S243" s="5">
        <f t="shared" si="30"/>
        <v>-0.2087760925354141</v>
      </c>
      <c r="T243" s="4">
        <v>168414.24999999988</v>
      </c>
      <c r="U243" s="3">
        <v>16</v>
      </c>
      <c r="V243" s="3">
        <v>24</v>
      </c>
      <c r="W243" s="3">
        <v>26</v>
      </c>
      <c r="X243" s="3">
        <v>25</v>
      </c>
      <c r="Y243" s="3">
        <v>15</v>
      </c>
      <c r="Z243" s="3">
        <v>17</v>
      </c>
      <c r="AA243" s="3">
        <f t="shared" si="31"/>
        <v>2</v>
      </c>
    </row>
    <row r="244" spans="1:27" x14ac:dyDescent="0.25">
      <c r="A244" s="14">
        <v>373</v>
      </c>
      <c r="B244" s="14" t="s">
        <v>1</v>
      </c>
      <c r="C244" s="14" t="s">
        <v>441</v>
      </c>
      <c r="D244" s="14">
        <v>13</v>
      </c>
      <c r="E244" s="13" t="s">
        <v>45</v>
      </c>
      <c r="F244" s="12">
        <v>2.4521867375231863</v>
      </c>
      <c r="G244" s="12">
        <v>0.34766011703977839</v>
      </c>
      <c r="H244" s="12">
        <v>3.7997792673680135</v>
      </c>
      <c r="I244" s="12">
        <v>6.1756880316881402</v>
      </c>
      <c r="J244" s="12">
        <v>2.3854331818867243</v>
      </c>
      <c r="K244" s="12">
        <v>1.6927247536450725</v>
      </c>
      <c r="L244" s="11" t="str">
        <f t="shared" si="24"/>
        <v>1-5</v>
      </c>
      <c r="M244" s="10">
        <f t="shared" si="25"/>
        <v>-0.89</v>
      </c>
      <c r="N244" s="5">
        <f t="shared" si="26"/>
        <v>-0.29039104239078456</v>
      </c>
      <c r="O244" s="9"/>
      <c r="P244" s="8">
        <f t="shared" si="27"/>
        <v>3.4117841873261976</v>
      </c>
      <c r="Q244" s="7">
        <f t="shared" si="28"/>
        <v>1.9317315241969422</v>
      </c>
      <c r="R244" s="6">
        <f t="shared" si="29"/>
        <v>0.56619393787355377</v>
      </c>
      <c r="S244" s="5">
        <f t="shared" si="30"/>
        <v>-0.50385937072659492</v>
      </c>
      <c r="T244" s="4">
        <v>295150.62499999983</v>
      </c>
      <c r="U244" s="3">
        <v>7</v>
      </c>
      <c r="V244" s="3">
        <v>1</v>
      </c>
      <c r="W244" s="3">
        <v>11</v>
      </c>
      <c r="X244" s="3">
        <v>18</v>
      </c>
      <c r="Y244" s="3">
        <v>7</v>
      </c>
      <c r="Z244" s="3">
        <v>5</v>
      </c>
      <c r="AA244" s="3">
        <f t="shared" si="31"/>
        <v>-2</v>
      </c>
    </row>
    <row r="245" spans="1:27" x14ac:dyDescent="0.25">
      <c r="A245" s="14">
        <v>121</v>
      </c>
      <c r="B245" s="14" t="s">
        <v>1</v>
      </c>
      <c r="C245" s="14"/>
      <c r="D245" s="14">
        <v>6</v>
      </c>
      <c r="E245" s="13" t="s">
        <v>298</v>
      </c>
      <c r="F245" s="12">
        <v>0</v>
      </c>
      <c r="G245" s="12">
        <v>0</v>
      </c>
      <c r="H245" s="12">
        <v>21.747009786154404</v>
      </c>
      <c r="I245" s="12">
        <v>14.44669170759896</v>
      </c>
      <c r="J245" s="12">
        <v>0</v>
      </c>
      <c r="K245" s="12">
        <v>0</v>
      </c>
      <c r="L245" s="11" t="str">
        <f t="shared" si="24"/>
        <v>-1-17</v>
      </c>
      <c r="M245" s="10">
        <f t="shared" si="25"/>
        <v>-0.9</v>
      </c>
      <c r="N245" s="5" t="e">
        <f t="shared" si="26"/>
        <v>#DIV/0!</v>
      </c>
      <c r="O245" s="9"/>
      <c r="P245" s="8">
        <f t="shared" si="27"/>
        <v>8.201853079257269</v>
      </c>
      <c r="Q245" s="7">
        <f t="shared" si="28"/>
        <v>9.1088564964328036</v>
      </c>
      <c r="R245" s="6">
        <f t="shared" si="29"/>
        <v>1.1105851822034429</v>
      </c>
      <c r="S245" s="5">
        <f t="shared" si="30"/>
        <v>-1</v>
      </c>
      <c r="T245" s="4">
        <v>13941.624999999991</v>
      </c>
      <c r="U245" s="3">
        <v>0</v>
      </c>
      <c r="V245" s="3">
        <v>0</v>
      </c>
      <c r="W245" s="3">
        <v>3</v>
      </c>
      <c r="X245" s="3">
        <v>2</v>
      </c>
      <c r="Y245" s="3">
        <v>0</v>
      </c>
      <c r="Z245" s="3">
        <v>0</v>
      </c>
      <c r="AA245" s="3">
        <f t="shared" si="31"/>
        <v>0</v>
      </c>
    </row>
    <row r="246" spans="1:27" x14ac:dyDescent="0.25">
      <c r="A246" s="14">
        <v>416</v>
      </c>
      <c r="B246" s="14" t="s">
        <v>1</v>
      </c>
      <c r="C246" s="14"/>
      <c r="D246" s="14">
        <v>13</v>
      </c>
      <c r="E246" s="13" t="s">
        <v>0</v>
      </c>
      <c r="F246" s="12">
        <v>3.5500017750008874</v>
      </c>
      <c r="G246" s="12">
        <v>11.631389631197713</v>
      </c>
      <c r="H246" s="12">
        <v>6.8659312491417586</v>
      </c>
      <c r="I246" s="12">
        <v>10.131968894855493</v>
      </c>
      <c r="J246" s="12">
        <v>2.215796412625608</v>
      </c>
      <c r="K246" s="12">
        <v>3.2720966504637281</v>
      </c>
      <c r="L246" s="11" t="str">
        <f t="shared" si="24"/>
        <v>3-10</v>
      </c>
      <c r="M246" s="10">
        <f t="shared" si="25"/>
        <v>-0.9</v>
      </c>
      <c r="N246" s="5">
        <f t="shared" si="26"/>
        <v>0.47671357883753279</v>
      </c>
      <c r="O246" s="9"/>
      <c r="P246" s="8">
        <f t="shared" si="27"/>
        <v>6.6011621618247736</v>
      </c>
      <c r="Q246" s="7">
        <f t="shared" si="28"/>
        <v>3.7071985201541202</v>
      </c>
      <c r="R246" s="6">
        <f t="shared" si="29"/>
        <v>0.56159785644916371</v>
      </c>
      <c r="S246" s="5">
        <f t="shared" si="30"/>
        <v>-0.50431506297684781</v>
      </c>
      <c r="T246" s="4">
        <v>91507.833333333343</v>
      </c>
      <c r="U246" s="3">
        <v>3</v>
      </c>
      <c r="V246" s="3">
        <v>10</v>
      </c>
      <c r="W246" s="3">
        <v>6</v>
      </c>
      <c r="X246" s="3">
        <v>9</v>
      </c>
      <c r="Y246" s="3">
        <v>2</v>
      </c>
      <c r="Z246" s="3">
        <v>3</v>
      </c>
      <c r="AA246" s="3">
        <f t="shared" si="31"/>
        <v>1</v>
      </c>
    </row>
    <row r="247" spans="1:27" x14ac:dyDescent="0.25">
      <c r="A247" s="14">
        <v>94</v>
      </c>
      <c r="B247" s="14" t="s">
        <v>1</v>
      </c>
      <c r="C247" s="14"/>
      <c r="D247" s="14">
        <v>5</v>
      </c>
      <c r="E247" s="13" t="s">
        <v>325</v>
      </c>
      <c r="F247" s="12">
        <v>8.0384236651192698</v>
      </c>
      <c r="G247" s="12">
        <v>15.511391177896265</v>
      </c>
      <c r="H247" s="12">
        <v>7.4868512175491801</v>
      </c>
      <c r="I247" s="12">
        <v>7.239819004524886</v>
      </c>
      <c r="J247" s="12">
        <v>28.034763106251752</v>
      </c>
      <c r="K247" s="12">
        <v>6.790960100279845</v>
      </c>
      <c r="L247" s="11" t="str">
        <f t="shared" si="24"/>
        <v>6-25</v>
      </c>
      <c r="M247" s="10">
        <f t="shared" si="25"/>
        <v>-0.92</v>
      </c>
      <c r="N247" s="5">
        <f t="shared" si="26"/>
        <v>-0.75776645322301783</v>
      </c>
      <c r="O247" s="9"/>
      <c r="P247" s="22">
        <f t="shared" si="27"/>
        <v>15.376990081527843</v>
      </c>
      <c r="Q247" s="7">
        <f t="shared" si="28"/>
        <v>9.3331090229313709</v>
      </c>
      <c r="R247" s="6">
        <f t="shared" si="29"/>
        <v>0.60695291948865204</v>
      </c>
      <c r="S247" s="5">
        <f t="shared" si="30"/>
        <v>-0.55836870126893512</v>
      </c>
      <c r="T247" s="4">
        <v>14667.833333333332</v>
      </c>
      <c r="U247" s="3">
        <v>1</v>
      </c>
      <c r="V247" s="3">
        <v>2</v>
      </c>
      <c r="W247" s="3">
        <v>1</v>
      </c>
      <c r="X247" s="3">
        <v>1</v>
      </c>
      <c r="Y247" s="3">
        <v>4</v>
      </c>
      <c r="Z247" s="3">
        <v>1</v>
      </c>
      <c r="AA247" s="3">
        <f t="shared" si="31"/>
        <v>-3</v>
      </c>
    </row>
    <row r="248" spans="1:27" x14ac:dyDescent="0.25">
      <c r="A248" s="14">
        <v>255</v>
      </c>
      <c r="B248" s="14" t="s">
        <v>1</v>
      </c>
      <c r="C248" s="14"/>
      <c r="D248" s="14">
        <v>9</v>
      </c>
      <c r="E248" s="13" t="s">
        <v>164</v>
      </c>
      <c r="F248" s="12">
        <v>13.674512418166589</v>
      </c>
      <c r="G248" s="12">
        <v>6.714969681911886</v>
      </c>
      <c r="H248" s="12">
        <v>14.512064802965739</v>
      </c>
      <c r="I248" s="12">
        <v>9.0749689668471945</v>
      </c>
      <c r="J248" s="12">
        <v>6.3714761754577109</v>
      </c>
      <c r="K248" s="12">
        <v>6.2645193286523435</v>
      </c>
      <c r="L248" s="11" t="str">
        <f t="shared" si="24"/>
        <v>6-12</v>
      </c>
      <c r="M248" s="10">
        <f t="shared" si="25"/>
        <v>-0.92</v>
      </c>
      <c r="N248" s="5">
        <f t="shared" si="26"/>
        <v>-1.6786823627679016E-2</v>
      </c>
      <c r="O248" s="9"/>
      <c r="P248" s="8">
        <f t="shared" si="27"/>
        <v>9.2531935290376612</v>
      </c>
      <c r="Q248" s="7">
        <f t="shared" si="28"/>
        <v>3.2357269461511846</v>
      </c>
      <c r="R248" s="6">
        <f t="shared" si="29"/>
        <v>0.34968759012735168</v>
      </c>
      <c r="S248" s="5">
        <f t="shared" si="30"/>
        <v>-0.32298840297746828</v>
      </c>
      <c r="T248" s="4">
        <v>79647.458333333343</v>
      </c>
      <c r="U248" s="3">
        <v>10</v>
      </c>
      <c r="V248" s="3">
        <v>5</v>
      </c>
      <c r="W248" s="3">
        <v>11</v>
      </c>
      <c r="X248" s="3">
        <v>7</v>
      </c>
      <c r="Y248" s="3">
        <v>5</v>
      </c>
      <c r="Z248" s="3">
        <v>5</v>
      </c>
      <c r="AA248" s="3">
        <f t="shared" si="31"/>
        <v>0</v>
      </c>
    </row>
    <row r="249" spans="1:27" x14ac:dyDescent="0.25">
      <c r="A249" s="14">
        <v>263</v>
      </c>
      <c r="B249" s="14" t="s">
        <v>1</v>
      </c>
      <c r="C249" s="14"/>
      <c r="D249" s="14">
        <v>9</v>
      </c>
      <c r="E249" s="13" t="s">
        <v>156</v>
      </c>
      <c r="F249" s="12">
        <v>10.527146880016844</v>
      </c>
      <c r="G249" s="12">
        <v>18.929534806682128</v>
      </c>
      <c r="H249" s="12">
        <v>11.817088353837386</v>
      </c>
      <c r="I249" s="12">
        <v>8.2832884655208119</v>
      </c>
      <c r="J249" s="12">
        <v>9.7585173559297225</v>
      </c>
      <c r="K249" s="12">
        <v>7.9864124502845852</v>
      </c>
      <c r="L249" s="11" t="str">
        <f t="shared" si="24"/>
        <v>8-14</v>
      </c>
      <c r="M249" s="10">
        <f t="shared" si="25"/>
        <v>-0.92</v>
      </c>
      <c r="N249" s="5">
        <f t="shared" si="26"/>
        <v>-0.18159571182894141</v>
      </c>
      <c r="O249" s="9"/>
      <c r="P249" s="8">
        <f t="shared" si="27"/>
        <v>11.050881479775008</v>
      </c>
      <c r="Q249" s="7">
        <f t="shared" si="28"/>
        <v>3.3183447968019726</v>
      </c>
      <c r="R249" s="6">
        <f t="shared" si="29"/>
        <v>0.30027874272971872</v>
      </c>
      <c r="S249" s="5">
        <f t="shared" si="30"/>
        <v>-0.27730539279594318</v>
      </c>
      <c r="T249" s="4">
        <v>62465.958333333314</v>
      </c>
      <c r="U249" s="3">
        <v>6</v>
      </c>
      <c r="V249" s="3">
        <v>11</v>
      </c>
      <c r="W249" s="3">
        <v>7</v>
      </c>
      <c r="X249" s="3">
        <v>5</v>
      </c>
      <c r="Y249" s="3">
        <v>6</v>
      </c>
      <c r="Z249" s="3">
        <v>5</v>
      </c>
      <c r="AA249" s="3">
        <f t="shared" si="31"/>
        <v>-1</v>
      </c>
    </row>
    <row r="250" spans="1:27" x14ac:dyDescent="0.25">
      <c r="A250" s="14">
        <v>414</v>
      </c>
      <c r="B250" s="14" t="s">
        <v>1</v>
      </c>
      <c r="C250" s="14"/>
      <c r="D250" s="14">
        <v>13</v>
      </c>
      <c r="E250" s="13" t="s">
        <v>3</v>
      </c>
      <c r="F250" s="12">
        <v>12.793858947705102</v>
      </c>
      <c r="G250" s="12">
        <v>9.4694727871025783</v>
      </c>
      <c r="H250" s="12">
        <v>0</v>
      </c>
      <c r="I250" s="12">
        <v>9.2424289103176314</v>
      </c>
      <c r="J250" s="12">
        <v>0</v>
      </c>
      <c r="K250" s="12">
        <v>0</v>
      </c>
      <c r="L250" s="11" t="str">
        <f t="shared" si="24"/>
        <v>0-10</v>
      </c>
      <c r="M250" s="10">
        <f t="shared" si="25"/>
        <v>-0.92</v>
      </c>
      <c r="N250" s="5" t="e">
        <f t="shared" si="26"/>
        <v>#DIV/0!</v>
      </c>
      <c r="O250" s="9"/>
      <c r="P250" s="8">
        <f t="shared" si="27"/>
        <v>4.5801680108787197</v>
      </c>
      <c r="Q250" s="7">
        <f t="shared" si="28"/>
        <v>4.966860443889253</v>
      </c>
      <c r="R250" s="6">
        <f t="shared" si="29"/>
        <v>1.0844275651225173</v>
      </c>
      <c r="S250" s="5">
        <f t="shared" si="30"/>
        <v>-1</v>
      </c>
      <c r="T250" s="4">
        <v>33179.041666666642</v>
      </c>
      <c r="U250" s="3">
        <v>4</v>
      </c>
      <c r="V250" s="3">
        <v>3</v>
      </c>
      <c r="W250" s="3">
        <v>0</v>
      </c>
      <c r="X250" s="3">
        <v>3</v>
      </c>
      <c r="Y250" s="3">
        <v>0</v>
      </c>
      <c r="Z250" s="3">
        <v>0</v>
      </c>
      <c r="AA250" s="3">
        <f t="shared" si="31"/>
        <v>0</v>
      </c>
    </row>
    <row r="251" spans="1:27" x14ac:dyDescent="0.25">
      <c r="A251" s="14">
        <v>55</v>
      </c>
      <c r="B251" s="14" t="s">
        <v>1</v>
      </c>
      <c r="C251" s="14"/>
      <c r="D251" s="14">
        <v>4</v>
      </c>
      <c r="E251" s="13" t="s">
        <v>364</v>
      </c>
      <c r="F251" s="12">
        <v>0</v>
      </c>
      <c r="G251" s="12">
        <v>0</v>
      </c>
      <c r="H251" s="12">
        <v>11.894495822058342</v>
      </c>
      <c r="I251" s="12">
        <v>12.037315678603672</v>
      </c>
      <c r="J251" s="12">
        <v>0</v>
      </c>
      <c r="K251" s="12">
        <v>0</v>
      </c>
      <c r="L251" s="11" t="str">
        <f t="shared" si="24"/>
        <v>0-12</v>
      </c>
      <c r="M251" s="10">
        <f t="shared" si="25"/>
        <v>-0.94</v>
      </c>
      <c r="N251" s="5" t="e">
        <f t="shared" si="26"/>
        <v>#DIV/0!</v>
      </c>
      <c r="O251" s="9"/>
      <c r="P251" s="8">
        <f t="shared" si="27"/>
        <v>5.5888500120393143</v>
      </c>
      <c r="Q251" s="7">
        <f t="shared" si="28"/>
        <v>5.9749270607109706</v>
      </c>
      <c r="R251" s="6">
        <f t="shared" si="29"/>
        <v>1.0690798729327111</v>
      </c>
      <c r="S251" s="5">
        <f t="shared" si="30"/>
        <v>-1</v>
      </c>
      <c r="T251" s="4">
        <v>8121.2916666666661</v>
      </c>
      <c r="U251" s="3">
        <v>0</v>
      </c>
      <c r="V251" s="3">
        <v>0</v>
      </c>
      <c r="W251" s="3">
        <v>1</v>
      </c>
      <c r="X251" s="3">
        <v>1</v>
      </c>
      <c r="Y251" s="3">
        <v>0</v>
      </c>
      <c r="Z251" s="3">
        <v>0</v>
      </c>
      <c r="AA251" s="3">
        <f t="shared" si="31"/>
        <v>0</v>
      </c>
    </row>
    <row r="252" spans="1:27" x14ac:dyDescent="0.25">
      <c r="A252" s="14">
        <v>146</v>
      </c>
      <c r="B252" s="14" t="s">
        <v>1</v>
      </c>
      <c r="C252" s="14"/>
      <c r="D252" s="14">
        <v>6</v>
      </c>
      <c r="E252" s="13" t="s">
        <v>273</v>
      </c>
      <c r="F252" s="12">
        <v>0</v>
      </c>
      <c r="G252" s="12">
        <v>31.946330165322262</v>
      </c>
      <c r="H252" s="12">
        <v>0</v>
      </c>
      <c r="I252" s="12">
        <v>0</v>
      </c>
      <c r="J252" s="12">
        <v>32.862306933946762</v>
      </c>
      <c r="K252" s="12">
        <v>0</v>
      </c>
      <c r="L252" s="11" t="str">
        <f t="shared" si="24"/>
        <v>-1-31</v>
      </c>
      <c r="M252" s="10">
        <f t="shared" si="25"/>
        <v>-0.94</v>
      </c>
      <c r="N252" s="5">
        <f t="shared" si="26"/>
        <v>-1</v>
      </c>
      <c r="O252" s="9"/>
      <c r="P252" s="8">
        <f t="shared" si="27"/>
        <v>15.213613000025223</v>
      </c>
      <c r="Q252" s="7">
        <f t="shared" si="28"/>
        <v>16.266492757506434</v>
      </c>
      <c r="R252" s="6">
        <f t="shared" si="29"/>
        <v>1.0692064243700339</v>
      </c>
      <c r="S252" s="5">
        <f t="shared" si="30"/>
        <v>-1</v>
      </c>
      <c r="T252" s="4">
        <v>3018.5000000000005</v>
      </c>
      <c r="U252" s="3">
        <v>0</v>
      </c>
      <c r="V252" s="3">
        <v>1</v>
      </c>
      <c r="W252" s="3">
        <v>0</v>
      </c>
      <c r="X252" s="3">
        <v>0</v>
      </c>
      <c r="Y252" s="3">
        <v>1</v>
      </c>
      <c r="Z252" s="3">
        <v>0</v>
      </c>
      <c r="AA252" s="3">
        <f t="shared" si="31"/>
        <v>-1</v>
      </c>
    </row>
    <row r="253" spans="1:27" x14ac:dyDescent="0.25">
      <c r="A253" s="14">
        <v>212</v>
      </c>
      <c r="B253" s="14" t="s">
        <v>1</v>
      </c>
      <c r="C253" s="14"/>
      <c r="D253" s="14">
        <v>8</v>
      </c>
      <c r="E253" s="13" t="s">
        <v>207</v>
      </c>
      <c r="F253" s="12">
        <v>11.179429849077698</v>
      </c>
      <c r="G253" s="12">
        <v>11.174432897530451</v>
      </c>
      <c r="H253" s="12">
        <v>0</v>
      </c>
      <c r="I253" s="12">
        <v>11.152934615920815</v>
      </c>
      <c r="J253" s="12">
        <v>0</v>
      </c>
      <c r="K253" s="12">
        <v>0</v>
      </c>
      <c r="L253" s="11" t="str">
        <f t="shared" si="24"/>
        <v>0-11</v>
      </c>
      <c r="M253" s="10">
        <f t="shared" si="25"/>
        <v>-0.94</v>
      </c>
      <c r="N253" s="5" t="e">
        <f t="shared" si="26"/>
        <v>#DIV/0!</v>
      </c>
      <c r="O253" s="9"/>
      <c r="P253" s="8">
        <f t="shared" si="27"/>
        <v>5.2093356071881241</v>
      </c>
      <c r="Q253" s="7">
        <f t="shared" si="28"/>
        <v>5.5690196209417877</v>
      </c>
      <c r="R253" s="6">
        <f t="shared" si="29"/>
        <v>1.0690460436561915</v>
      </c>
      <c r="S253" s="5">
        <f t="shared" si="30"/>
        <v>-1</v>
      </c>
      <c r="T253" s="4">
        <v>8976.0833333333321</v>
      </c>
      <c r="U253" s="3">
        <v>1</v>
      </c>
      <c r="V253" s="3">
        <v>1</v>
      </c>
      <c r="W253" s="3">
        <v>0</v>
      </c>
      <c r="X253" s="3">
        <v>1</v>
      </c>
      <c r="Y253" s="3">
        <v>0</v>
      </c>
      <c r="Z253" s="3">
        <v>0</v>
      </c>
      <c r="AA253" s="3">
        <f t="shared" si="31"/>
        <v>0</v>
      </c>
    </row>
    <row r="254" spans="1:27" x14ac:dyDescent="0.25">
      <c r="A254" s="14">
        <v>87</v>
      </c>
      <c r="B254" s="14" t="s">
        <v>1</v>
      </c>
      <c r="C254" s="14"/>
      <c r="D254" s="14">
        <v>5</v>
      </c>
      <c r="E254" s="13" t="s">
        <v>332</v>
      </c>
      <c r="F254" s="12">
        <v>5.7550644567219154</v>
      </c>
      <c r="G254" s="12">
        <v>7.9771397965259565</v>
      </c>
      <c r="H254" s="12">
        <v>10.15887349380591</v>
      </c>
      <c r="I254" s="12">
        <v>6.7088204216493628</v>
      </c>
      <c r="J254" s="12">
        <v>5.5384018941334476</v>
      </c>
      <c r="K254" s="12">
        <v>5.4871842239795408</v>
      </c>
      <c r="L254" s="11" t="str">
        <f t="shared" si="24"/>
        <v>5-9</v>
      </c>
      <c r="M254" s="10">
        <f t="shared" si="25"/>
        <v>-0.95</v>
      </c>
      <c r="N254" s="5">
        <f t="shared" si="26"/>
        <v>-9.247734478814041E-3</v>
      </c>
      <c r="O254" s="9"/>
      <c r="P254" s="8">
        <f t="shared" si="27"/>
        <v>7.1142170458970835</v>
      </c>
      <c r="Q254" s="7">
        <f t="shared" si="28"/>
        <v>1.7169686158962598</v>
      </c>
      <c r="R254" s="6">
        <f t="shared" si="29"/>
        <v>0.2413432995956275</v>
      </c>
      <c r="S254" s="5">
        <f t="shared" si="30"/>
        <v>-0.22870160010874088</v>
      </c>
      <c r="T254" s="4">
        <v>91016.791666666701</v>
      </c>
      <c r="U254" s="3">
        <v>5</v>
      </c>
      <c r="V254" s="3">
        <v>7</v>
      </c>
      <c r="W254" s="3">
        <v>9</v>
      </c>
      <c r="X254" s="3">
        <v>6</v>
      </c>
      <c r="Y254" s="3">
        <v>5</v>
      </c>
      <c r="Z254" s="3">
        <v>5</v>
      </c>
      <c r="AA254" s="3">
        <f t="shared" si="31"/>
        <v>0</v>
      </c>
    </row>
    <row r="255" spans="1:27" x14ac:dyDescent="0.25">
      <c r="A255" s="14">
        <v>179</v>
      </c>
      <c r="B255" s="14" t="s">
        <v>1</v>
      </c>
      <c r="C255" s="14"/>
      <c r="D255" s="14">
        <v>7</v>
      </c>
      <c r="E255" s="13" t="s">
        <v>240</v>
      </c>
      <c r="F255" s="12">
        <v>11.367511651699443</v>
      </c>
      <c r="G255" s="12">
        <v>11.460332922671403</v>
      </c>
      <c r="H255" s="12">
        <v>0</v>
      </c>
      <c r="I255" s="12">
        <v>0</v>
      </c>
      <c r="J255" s="12">
        <v>5.8759585157328793</v>
      </c>
      <c r="K255" s="12">
        <v>0</v>
      </c>
      <c r="L255" s="11" t="str">
        <f t="shared" si="24"/>
        <v>0-9</v>
      </c>
      <c r="M255" s="10">
        <f t="shared" si="25"/>
        <v>-0.96</v>
      </c>
      <c r="N255" s="5">
        <f t="shared" si="26"/>
        <v>-1</v>
      </c>
      <c r="O255" s="9"/>
      <c r="P255" s="8">
        <f t="shared" si="27"/>
        <v>4.2445313383804431</v>
      </c>
      <c r="Q255" s="7">
        <f t="shared" si="28"/>
        <v>4.4293907083188344</v>
      </c>
      <c r="R255" s="6">
        <f t="shared" si="29"/>
        <v>1.0435523630764207</v>
      </c>
      <c r="S255" s="5">
        <f t="shared" si="30"/>
        <v>-1</v>
      </c>
      <c r="T255" s="4">
        <v>16898.916666666657</v>
      </c>
      <c r="U255" s="3">
        <v>2</v>
      </c>
      <c r="V255" s="3">
        <v>2</v>
      </c>
      <c r="W255" s="3">
        <v>0</v>
      </c>
      <c r="X255" s="3">
        <v>0</v>
      </c>
      <c r="Y255" s="3">
        <v>1</v>
      </c>
      <c r="Z255" s="3">
        <v>0</v>
      </c>
      <c r="AA255" s="3">
        <f t="shared" si="31"/>
        <v>-1</v>
      </c>
    </row>
    <row r="256" spans="1:27" x14ac:dyDescent="0.25">
      <c r="A256" s="14">
        <v>151</v>
      </c>
      <c r="B256" s="14" t="s">
        <v>1</v>
      </c>
      <c r="C256" s="14"/>
      <c r="D256" s="14">
        <v>7</v>
      </c>
      <c r="E256" s="13" t="s">
        <v>268</v>
      </c>
      <c r="F256" s="12">
        <v>3.72970805710183</v>
      </c>
      <c r="G256" s="12">
        <v>14.738189873942419</v>
      </c>
      <c r="H256" s="12">
        <v>5.4602539018064338</v>
      </c>
      <c r="I256" s="12">
        <v>7.192886235513078</v>
      </c>
      <c r="J256" s="12">
        <v>8.8859663932751012</v>
      </c>
      <c r="K256" s="12">
        <v>5.270053652073984</v>
      </c>
      <c r="L256" s="11" t="str">
        <f t="shared" si="24"/>
        <v>5-11</v>
      </c>
      <c r="M256" s="10">
        <f t="shared" si="25"/>
        <v>-0.97</v>
      </c>
      <c r="N256" s="5">
        <f t="shared" si="26"/>
        <v>-0.40692397215655007</v>
      </c>
      <c r="O256" s="9"/>
      <c r="P256" s="8">
        <f t="shared" si="27"/>
        <v>8.185881761255585</v>
      </c>
      <c r="Q256" s="7">
        <f t="shared" si="28"/>
        <v>2.9933800503767078</v>
      </c>
      <c r="R256" s="6">
        <f t="shared" si="29"/>
        <v>0.36567594520416952</v>
      </c>
      <c r="S256" s="5">
        <f t="shared" si="30"/>
        <v>-0.35620207990084124</v>
      </c>
      <c r="T256" s="4">
        <v>56842.416666666672</v>
      </c>
      <c r="U256" s="3">
        <v>2</v>
      </c>
      <c r="V256" s="3">
        <v>8</v>
      </c>
      <c r="W256" s="3">
        <v>3</v>
      </c>
      <c r="X256" s="3">
        <v>4</v>
      </c>
      <c r="Y256" s="3">
        <v>5</v>
      </c>
      <c r="Z256" s="3">
        <v>3</v>
      </c>
      <c r="AA256" s="3">
        <f t="shared" si="31"/>
        <v>-2</v>
      </c>
    </row>
    <row r="257" spans="1:27" x14ac:dyDescent="0.25">
      <c r="A257" s="14">
        <v>127</v>
      </c>
      <c r="B257" s="14" t="s">
        <v>1</v>
      </c>
      <c r="C257" s="14"/>
      <c r="D257" s="14">
        <v>6</v>
      </c>
      <c r="E257" s="13" t="s">
        <v>292</v>
      </c>
      <c r="F257" s="12">
        <v>10.026863638832372</v>
      </c>
      <c r="G257" s="12">
        <v>16.487366555376944</v>
      </c>
      <c r="H257" s="12">
        <v>17.893016030515724</v>
      </c>
      <c r="I257" s="12">
        <v>14.445474353264073</v>
      </c>
      <c r="J257" s="12">
        <v>6.3359561551834069</v>
      </c>
      <c r="K257" s="12">
        <v>7.8174367927662622</v>
      </c>
      <c r="L257" s="11" t="str">
        <f t="shared" si="24"/>
        <v>8-17</v>
      </c>
      <c r="M257" s="10">
        <f t="shared" si="25"/>
        <v>-0.98</v>
      </c>
      <c r="N257" s="5">
        <f t="shared" si="26"/>
        <v>0.23382116310430354</v>
      </c>
      <c r="O257" s="9"/>
      <c r="P257" s="8">
        <f t="shared" si="27"/>
        <v>12.409488202007118</v>
      </c>
      <c r="Q257" s="7">
        <f t="shared" si="28"/>
        <v>4.6915685502704845</v>
      </c>
      <c r="R257" s="6">
        <f t="shared" si="29"/>
        <v>0.378063017096198</v>
      </c>
      <c r="S257" s="5">
        <f t="shared" si="30"/>
        <v>-0.37004357750210315</v>
      </c>
      <c r="T257" s="4">
        <v>63856.458333333365</v>
      </c>
      <c r="U257" s="3">
        <v>6</v>
      </c>
      <c r="V257" s="3">
        <v>10</v>
      </c>
      <c r="W257" s="3">
        <v>11</v>
      </c>
      <c r="X257" s="3">
        <v>9</v>
      </c>
      <c r="Y257" s="3">
        <v>4</v>
      </c>
      <c r="Z257" s="3">
        <v>5</v>
      </c>
      <c r="AA257" s="3">
        <f t="shared" si="31"/>
        <v>1</v>
      </c>
    </row>
    <row r="258" spans="1:27" x14ac:dyDescent="0.25">
      <c r="A258" s="14">
        <v>93</v>
      </c>
      <c r="B258" s="14" t="s">
        <v>1</v>
      </c>
      <c r="C258" s="14" t="s">
        <v>442</v>
      </c>
      <c r="D258" s="14">
        <v>5</v>
      </c>
      <c r="E258" s="13" t="s">
        <v>326</v>
      </c>
      <c r="F258" s="12">
        <v>11.208420580698082</v>
      </c>
      <c r="G258" s="12">
        <v>10.108029565986481</v>
      </c>
      <c r="H258" s="12">
        <v>8.0256016693251482</v>
      </c>
      <c r="I258" s="12">
        <v>10.953338776810787</v>
      </c>
      <c r="J258" s="12">
        <v>7.9070721347365085</v>
      </c>
      <c r="K258" s="12">
        <v>7.8489470147020644</v>
      </c>
      <c r="L258" s="11" t="str">
        <f t="shared" si="24"/>
        <v>8-11</v>
      </c>
      <c r="M258" s="10">
        <f t="shared" si="25"/>
        <v>-0.99</v>
      </c>
      <c r="N258" s="5">
        <f t="shared" si="26"/>
        <v>-7.3510294384561189E-3</v>
      </c>
      <c r="O258" s="9"/>
      <c r="P258" s="8">
        <f t="shared" si="27"/>
        <v>9.2566667001048106</v>
      </c>
      <c r="Q258" s="7">
        <f t="shared" si="28"/>
        <v>1.4242508205390967</v>
      </c>
      <c r="R258" s="6">
        <f t="shared" si="29"/>
        <v>0.15386216947002859</v>
      </c>
      <c r="S258" s="5">
        <f t="shared" si="30"/>
        <v>-0.15207630684021572</v>
      </c>
      <c r="T258" s="4">
        <v>101831.37499999994</v>
      </c>
      <c r="U258" s="3">
        <v>11</v>
      </c>
      <c r="V258" s="3">
        <v>10</v>
      </c>
      <c r="W258" s="3">
        <v>8</v>
      </c>
      <c r="X258" s="3">
        <v>11</v>
      </c>
      <c r="Y258" s="3">
        <v>8</v>
      </c>
      <c r="Z258" s="3">
        <v>8</v>
      </c>
      <c r="AA258" s="3">
        <f t="shared" si="31"/>
        <v>0</v>
      </c>
    </row>
    <row r="259" spans="1:27" x14ac:dyDescent="0.25">
      <c r="A259" s="14">
        <v>51</v>
      </c>
      <c r="B259" s="14" t="s">
        <v>1</v>
      </c>
      <c r="C259" s="14"/>
      <c r="D259" s="14">
        <v>4</v>
      </c>
      <c r="E259" s="13" t="s">
        <v>368</v>
      </c>
      <c r="F259" s="12">
        <v>22.228396776882466</v>
      </c>
      <c r="G259" s="12">
        <v>66.25807520291535</v>
      </c>
      <c r="H259" s="12">
        <v>21.976814460743917</v>
      </c>
      <c r="I259" s="12">
        <v>21.849565739880919</v>
      </c>
      <c r="J259" s="12">
        <v>0</v>
      </c>
      <c r="K259" s="12">
        <v>0</v>
      </c>
      <c r="L259" s="11" t="str">
        <f t="shared" si="24"/>
        <v>0-41</v>
      </c>
      <c r="M259" s="10">
        <f t="shared" si="25"/>
        <v>-1</v>
      </c>
      <c r="N259" s="5" t="e">
        <f t="shared" si="26"/>
        <v>#DIV/0!</v>
      </c>
      <c r="O259" s="9"/>
      <c r="P259" s="8">
        <f t="shared" si="27"/>
        <v>20.538216901631241</v>
      </c>
      <c r="Q259" s="7">
        <f t="shared" si="28"/>
        <v>20.503083660099399</v>
      </c>
      <c r="R259" s="6">
        <f t="shared" si="29"/>
        <v>0.99828937235885107</v>
      </c>
      <c r="S259" s="5">
        <f t="shared" si="30"/>
        <v>-1</v>
      </c>
      <c r="T259" s="4">
        <v>4630.7916666666697</v>
      </c>
      <c r="U259" s="3">
        <v>1</v>
      </c>
      <c r="V259" s="3">
        <v>3</v>
      </c>
      <c r="W259" s="3">
        <v>1</v>
      </c>
      <c r="X259" s="3">
        <v>1</v>
      </c>
      <c r="Y259" s="3">
        <v>0</v>
      </c>
      <c r="Z259" s="3">
        <v>0</v>
      </c>
      <c r="AA259" s="3">
        <f t="shared" si="31"/>
        <v>0</v>
      </c>
    </row>
    <row r="260" spans="1:27" x14ac:dyDescent="0.25">
      <c r="A260" s="14">
        <v>177</v>
      </c>
      <c r="B260" s="14" t="s">
        <v>1</v>
      </c>
      <c r="C260" s="14"/>
      <c r="D260" s="14">
        <v>7</v>
      </c>
      <c r="E260" s="13" t="s">
        <v>242</v>
      </c>
      <c r="F260" s="12">
        <v>10.418565884406011</v>
      </c>
      <c r="G260" s="12">
        <v>6.9470375226864203</v>
      </c>
      <c r="H260" s="12">
        <v>3.4746351633078527</v>
      </c>
      <c r="I260" s="12">
        <v>20.852520548421293</v>
      </c>
      <c r="J260" s="12">
        <v>6.9535589183739104</v>
      </c>
      <c r="K260" s="12">
        <v>3.4779634784851723</v>
      </c>
      <c r="L260" s="11" t="str">
        <f t="shared" si="24"/>
        <v>4-17</v>
      </c>
      <c r="M260" s="16">
        <f t="shared" si="25"/>
        <v>-1.01</v>
      </c>
      <c r="N260" s="5">
        <f t="shared" si="26"/>
        <v>-0.49982972470469927</v>
      </c>
      <c r="O260" s="9"/>
      <c r="P260" s="22">
        <f t="shared" si="27"/>
        <v>10.194294880350474</v>
      </c>
      <c r="Q260" s="7">
        <f t="shared" si="28"/>
        <v>6.650834953888312</v>
      </c>
      <c r="R260" s="6">
        <f t="shared" si="29"/>
        <v>0.65240755068874956</v>
      </c>
      <c r="S260" s="5">
        <f t="shared" si="30"/>
        <v>-0.65883236464064288</v>
      </c>
      <c r="T260" s="4">
        <v>28752.708333333343</v>
      </c>
      <c r="U260" s="3">
        <v>3</v>
      </c>
      <c r="V260" s="3">
        <v>2</v>
      </c>
      <c r="W260" s="3">
        <v>1</v>
      </c>
      <c r="X260" s="3">
        <v>6</v>
      </c>
      <c r="Y260" s="3">
        <v>2</v>
      </c>
      <c r="Z260" s="3">
        <v>1</v>
      </c>
      <c r="AA260" s="3">
        <f t="shared" si="31"/>
        <v>-1</v>
      </c>
    </row>
    <row r="261" spans="1:27" x14ac:dyDescent="0.25">
      <c r="A261" s="14">
        <v>409</v>
      </c>
      <c r="B261" s="14" t="s">
        <v>1</v>
      </c>
      <c r="C261" s="14"/>
      <c r="D261" s="14">
        <v>13</v>
      </c>
      <c r="E261" s="13" t="s">
        <v>9</v>
      </c>
      <c r="F261" s="12">
        <v>17.15082002358238</v>
      </c>
      <c r="G261" s="12">
        <v>8.5213352932404511</v>
      </c>
      <c r="H261" s="12">
        <v>0</v>
      </c>
      <c r="I261" s="12">
        <v>0</v>
      </c>
      <c r="J261" s="12">
        <v>16.762351757951642</v>
      </c>
      <c r="K261" s="12">
        <v>0</v>
      </c>
      <c r="L261" s="11" t="str">
        <f t="shared" ref="L261:L324" si="32">CONCATENATE(ROUND(P261-Q261,),"-",ROUND(P261+Q261,0))</f>
        <v>0-16</v>
      </c>
      <c r="M261" s="16">
        <f t="shared" ref="M261:M324" si="33">ROUND((K261-P261)/Q261,2)</f>
        <v>-1.01</v>
      </c>
      <c r="N261" s="5">
        <f t="shared" ref="N261:N324" si="34">((K261-J261)/J261)</f>
        <v>-1</v>
      </c>
      <c r="O261" s="9"/>
      <c r="P261" s="8">
        <f t="shared" ref="P261:P324" si="35">(F261+G261*2+H261*3+I261*4+J261*5)/15</f>
        <v>7.8670166266547659</v>
      </c>
      <c r="Q261" s="7">
        <f t="shared" ref="Q261:Q324" si="36">SQRT(((1*POWER((F261-P261),2))+ (2*POWER((G261-P261),2))+ (3*POWER((H261-P261),2))+ (4*POWER((I261-P261),2))+ (5*POWER((J261-P261),2)))/15)</f>
        <v>7.8141319034449763</v>
      </c>
      <c r="R261" s="6">
        <f t="shared" ref="R261:R324" si="37">Q261/P261</f>
        <v>0.99327766474642909</v>
      </c>
      <c r="S261" s="5">
        <f t="shared" ref="S261:S324" si="38">(K261-P261)/P261</f>
        <v>-1</v>
      </c>
      <c r="T261" s="4">
        <v>11990.916666666673</v>
      </c>
      <c r="U261" s="3">
        <v>2</v>
      </c>
      <c r="V261" s="3">
        <v>1</v>
      </c>
      <c r="W261" s="3">
        <v>0</v>
      </c>
      <c r="X261" s="3">
        <v>0</v>
      </c>
      <c r="Y261" s="3">
        <v>2</v>
      </c>
      <c r="Z261" s="3">
        <v>0</v>
      </c>
      <c r="AA261" s="3">
        <f t="shared" ref="AA261:AA324" si="39">+Z261-Y261</f>
        <v>-2</v>
      </c>
    </row>
    <row r="262" spans="1:27" x14ac:dyDescent="0.25">
      <c r="A262" s="14">
        <v>175</v>
      </c>
      <c r="B262" s="14" t="s">
        <v>1</v>
      </c>
      <c r="C262" s="14"/>
      <c r="D262" s="14">
        <v>7</v>
      </c>
      <c r="E262" s="13" t="s">
        <v>244</v>
      </c>
      <c r="F262" s="12">
        <v>12.160608472627576</v>
      </c>
      <c r="G262" s="12">
        <v>14.293253584308205</v>
      </c>
      <c r="H262" s="12">
        <v>6.5620924325403234</v>
      </c>
      <c r="I262" s="12">
        <v>8.7032675330044214</v>
      </c>
      <c r="J262" s="12">
        <v>4.3291331722535027</v>
      </c>
      <c r="K262" s="12">
        <v>4.3067887102917473</v>
      </c>
      <c r="L262" s="11" t="str">
        <f t="shared" si="32"/>
        <v>4-11</v>
      </c>
      <c r="M262" s="16">
        <f t="shared" si="33"/>
        <v>-1.03</v>
      </c>
      <c r="N262" s="5">
        <f t="shared" si="34"/>
        <v>-5.1614170949895195E-3</v>
      </c>
      <c r="O262" s="9"/>
      <c r="P262" s="8">
        <f t="shared" si="35"/>
        <v>7.7928085954766768</v>
      </c>
      <c r="Q262" s="7">
        <f t="shared" si="36"/>
        <v>3.3806726331557688</v>
      </c>
      <c r="R262" s="6">
        <f t="shared" si="37"/>
        <v>0.43381953909635029</v>
      </c>
      <c r="S262" s="5">
        <f t="shared" si="38"/>
        <v>-0.44733806078701638</v>
      </c>
      <c r="T262" s="4">
        <v>92815.374999999942</v>
      </c>
      <c r="U262" s="3">
        <v>11</v>
      </c>
      <c r="V262" s="3">
        <v>13</v>
      </c>
      <c r="W262" s="3">
        <v>6</v>
      </c>
      <c r="X262" s="3">
        <v>8</v>
      </c>
      <c r="Y262" s="3">
        <v>4</v>
      </c>
      <c r="Z262" s="3">
        <v>4</v>
      </c>
      <c r="AA262" s="3">
        <f t="shared" si="39"/>
        <v>0</v>
      </c>
    </row>
    <row r="263" spans="1:27" x14ac:dyDescent="0.25">
      <c r="A263" s="14">
        <v>38</v>
      </c>
      <c r="B263" s="14" t="s">
        <v>1</v>
      </c>
      <c r="C263" s="14"/>
      <c r="D263" s="14">
        <v>3</v>
      </c>
      <c r="E263" s="13" t="s">
        <v>381</v>
      </c>
      <c r="F263" s="12">
        <v>15.551192582081139</v>
      </c>
      <c r="G263" s="12">
        <v>0</v>
      </c>
      <c r="H263" s="12">
        <v>15.869237483138937</v>
      </c>
      <c r="I263" s="12">
        <v>16.030457869952912</v>
      </c>
      <c r="J263" s="12">
        <v>16.201547247762161</v>
      </c>
      <c r="K263" s="12">
        <v>8.1896728225707331</v>
      </c>
      <c r="L263" s="11" t="str">
        <f t="shared" si="32"/>
        <v>8-19</v>
      </c>
      <c r="M263" s="16">
        <f t="shared" si="33"/>
        <v>-1.05</v>
      </c>
      <c r="N263" s="5">
        <f t="shared" si="34"/>
        <v>-0.49451291920887791</v>
      </c>
      <c r="O263" s="9"/>
      <c r="P263" s="8">
        <f t="shared" si="35"/>
        <v>13.885898183341361</v>
      </c>
      <c r="Q263" s="7">
        <f t="shared" si="36"/>
        <v>5.4492699476205493</v>
      </c>
      <c r="R263" s="6">
        <f t="shared" si="37"/>
        <v>0.39243193891180417</v>
      </c>
      <c r="S263" s="5">
        <f t="shared" si="38"/>
        <v>-0.41021655823490605</v>
      </c>
      <c r="T263" s="4">
        <v>12227.250000000007</v>
      </c>
      <c r="U263" s="3">
        <v>2</v>
      </c>
      <c r="V263" s="3">
        <v>0</v>
      </c>
      <c r="W263" s="3">
        <v>2</v>
      </c>
      <c r="X263" s="3">
        <v>2</v>
      </c>
      <c r="Y263" s="3">
        <v>2</v>
      </c>
      <c r="Z263" s="3">
        <v>1</v>
      </c>
      <c r="AA263" s="3">
        <f t="shared" si="39"/>
        <v>-1</v>
      </c>
    </row>
    <row r="264" spans="1:27" x14ac:dyDescent="0.25">
      <c r="A264" s="14">
        <v>275</v>
      </c>
      <c r="B264" s="14" t="s">
        <v>1</v>
      </c>
      <c r="C264" s="14"/>
      <c r="D264" s="14">
        <v>9</v>
      </c>
      <c r="E264" s="13" t="s">
        <v>144</v>
      </c>
      <c r="F264" s="12">
        <v>21.94245590937766</v>
      </c>
      <c r="G264" s="12">
        <v>16.62971175166297</v>
      </c>
      <c r="H264" s="12">
        <v>22.405198005937379</v>
      </c>
      <c r="I264" s="12">
        <v>16.976007243096426</v>
      </c>
      <c r="J264" s="12">
        <v>22.880350069356062</v>
      </c>
      <c r="K264" s="12">
        <v>17.349188563993192</v>
      </c>
      <c r="L264" s="11" t="str">
        <f t="shared" si="32"/>
        <v>17-23</v>
      </c>
      <c r="M264" s="16">
        <f t="shared" si="33"/>
        <v>-1.05</v>
      </c>
      <c r="N264" s="5">
        <f t="shared" si="34"/>
        <v>-0.24174287056782509</v>
      </c>
      <c r="O264" s="9"/>
      <c r="P264" s="8">
        <f t="shared" si="35"/>
        <v>20.314883516645452</v>
      </c>
      <c r="Q264" s="7">
        <f t="shared" si="36"/>
        <v>2.8333571372316433</v>
      </c>
      <c r="R264" s="6">
        <f t="shared" si="37"/>
        <v>0.13947198539977199</v>
      </c>
      <c r="S264" s="5">
        <f t="shared" si="38"/>
        <v>-0.14598631344463542</v>
      </c>
      <c r="T264" s="4">
        <v>17314.875000000015</v>
      </c>
      <c r="U264" s="3">
        <v>4</v>
      </c>
      <c r="V264" s="3">
        <v>3</v>
      </c>
      <c r="W264" s="3">
        <v>4</v>
      </c>
      <c r="X264" s="3">
        <v>3</v>
      </c>
      <c r="Y264" s="3">
        <v>4</v>
      </c>
      <c r="Z264" s="3">
        <v>3</v>
      </c>
      <c r="AA264" s="3">
        <f t="shared" si="39"/>
        <v>-1</v>
      </c>
    </row>
    <row r="265" spans="1:27" x14ac:dyDescent="0.25">
      <c r="A265" s="14">
        <v>379</v>
      </c>
      <c r="B265" s="14" t="s">
        <v>1</v>
      </c>
      <c r="C265" s="14" t="s">
        <v>441</v>
      </c>
      <c r="D265" s="14">
        <v>13</v>
      </c>
      <c r="E265" s="13" t="s">
        <v>39</v>
      </c>
      <c r="F265" s="12">
        <v>4.0585445044770818</v>
      </c>
      <c r="G265" s="12">
        <v>9.6099724056506641</v>
      </c>
      <c r="H265" s="12">
        <v>3.4862215807574515</v>
      </c>
      <c r="I265" s="12">
        <v>7.7951988661528917</v>
      </c>
      <c r="J265" s="12">
        <v>6.4825035428682565</v>
      </c>
      <c r="K265" s="12">
        <v>4.3936744513017603</v>
      </c>
      <c r="L265" s="11" t="str">
        <f t="shared" si="32"/>
        <v>5-8</v>
      </c>
      <c r="M265" s="16">
        <f t="shared" si="33"/>
        <v>-1.05</v>
      </c>
      <c r="N265" s="5">
        <f t="shared" si="34"/>
        <v>-0.32222567681656372</v>
      </c>
      <c r="O265" s="9"/>
      <c r="P265" s="8">
        <f t="shared" si="35"/>
        <v>6.48869781580024</v>
      </c>
      <c r="Q265" s="7">
        <f t="shared" si="36"/>
        <v>1.987677332908824</v>
      </c>
      <c r="R265" s="6">
        <f t="shared" si="37"/>
        <v>0.30632915714902764</v>
      </c>
      <c r="S265" s="5">
        <f t="shared" si="38"/>
        <v>-0.32287269710680833</v>
      </c>
      <c r="T265" s="4">
        <v>136848.70833333343</v>
      </c>
      <c r="U265" s="3">
        <v>6</v>
      </c>
      <c r="V265" s="3">
        <v>14</v>
      </c>
      <c r="W265" s="3">
        <v>5</v>
      </c>
      <c r="X265" s="3">
        <v>11</v>
      </c>
      <c r="Y265" s="3">
        <v>9</v>
      </c>
      <c r="Z265" s="3">
        <v>6</v>
      </c>
      <c r="AA265" s="3">
        <f t="shared" si="39"/>
        <v>-3</v>
      </c>
    </row>
    <row r="266" spans="1:27" x14ac:dyDescent="0.25">
      <c r="A266" s="14">
        <v>170</v>
      </c>
      <c r="B266" s="14" t="s">
        <v>1</v>
      </c>
      <c r="C266" s="14"/>
      <c r="D266" s="14">
        <v>7</v>
      </c>
      <c r="E266" s="13" t="s">
        <v>249</v>
      </c>
      <c r="F266" s="12">
        <v>6.9812901424183185</v>
      </c>
      <c r="G266" s="12">
        <v>20.75370540115183</v>
      </c>
      <c r="H266" s="12">
        <v>20.574720526712845</v>
      </c>
      <c r="I266" s="12">
        <v>6.7990209409844979</v>
      </c>
      <c r="J266" s="12">
        <v>0</v>
      </c>
      <c r="K266" s="12">
        <v>0</v>
      </c>
      <c r="L266" s="11" t="str">
        <f t="shared" si="32"/>
        <v>1-18</v>
      </c>
      <c r="M266" s="16">
        <f t="shared" si="33"/>
        <v>-1.07</v>
      </c>
      <c r="N266" s="5" t="e">
        <f t="shared" si="34"/>
        <v>#DIV/0!</v>
      </c>
      <c r="O266" s="9"/>
      <c r="P266" s="8">
        <f t="shared" si="35"/>
        <v>9.1605964192532348</v>
      </c>
      <c r="Q266" s="7">
        <f t="shared" si="36"/>
        <v>8.5879264231535988</v>
      </c>
      <c r="R266" s="6">
        <f t="shared" si="37"/>
        <v>0.93748551187169105</v>
      </c>
      <c r="S266" s="5">
        <f t="shared" si="38"/>
        <v>-1</v>
      </c>
      <c r="T266" s="4">
        <v>14944.916666666666</v>
      </c>
      <c r="U266" s="3">
        <v>1</v>
      </c>
      <c r="V266" s="3">
        <v>3</v>
      </c>
      <c r="W266" s="3">
        <v>3</v>
      </c>
      <c r="X266" s="3">
        <v>1</v>
      </c>
      <c r="Y266" s="3">
        <v>0</v>
      </c>
      <c r="Z266" s="3">
        <v>0</v>
      </c>
      <c r="AA266" s="3">
        <f t="shared" si="39"/>
        <v>0</v>
      </c>
    </row>
    <row r="267" spans="1:27" x14ac:dyDescent="0.25">
      <c r="A267" s="14">
        <v>192</v>
      </c>
      <c r="B267" s="14" t="s">
        <v>1</v>
      </c>
      <c r="C267" s="14"/>
      <c r="D267" s="14">
        <v>8</v>
      </c>
      <c r="E267" s="13" t="s">
        <v>227</v>
      </c>
      <c r="F267" s="12">
        <v>7.3013066731335385</v>
      </c>
      <c r="G267" s="12">
        <v>11.311112139394034</v>
      </c>
      <c r="H267" s="12">
        <v>10.139134270020355</v>
      </c>
      <c r="I267" s="12">
        <v>15.000712533845357</v>
      </c>
      <c r="J267" s="12">
        <v>2.9594700575616928</v>
      </c>
      <c r="K267" s="12">
        <v>3.8931934811719491</v>
      </c>
      <c r="L267" s="11" t="str">
        <f t="shared" si="32"/>
        <v>4-14</v>
      </c>
      <c r="M267" s="16">
        <f t="shared" si="33"/>
        <v>-1.07</v>
      </c>
      <c r="N267" s="5">
        <f t="shared" si="34"/>
        <v>0.31550358863219957</v>
      </c>
      <c r="O267" s="9"/>
      <c r="P267" s="8">
        <f t="shared" si="35"/>
        <v>9.0094089456781692</v>
      </c>
      <c r="Q267" s="7">
        <f t="shared" si="36"/>
        <v>4.7884152143469221</v>
      </c>
      <c r="R267" s="6">
        <f t="shared" si="37"/>
        <v>0.53149049435079021</v>
      </c>
      <c r="S267" s="5">
        <f t="shared" si="38"/>
        <v>-0.56787470691520547</v>
      </c>
      <c r="T267" s="4">
        <v>102572.91666666664</v>
      </c>
      <c r="U267" s="3">
        <v>7</v>
      </c>
      <c r="V267" s="3">
        <v>11</v>
      </c>
      <c r="W267" s="3">
        <v>10</v>
      </c>
      <c r="X267" s="3">
        <v>15</v>
      </c>
      <c r="Y267" s="3">
        <v>3</v>
      </c>
      <c r="Z267" s="3">
        <v>4</v>
      </c>
      <c r="AA267" s="3">
        <f t="shared" si="39"/>
        <v>1</v>
      </c>
    </row>
    <row r="268" spans="1:27" x14ac:dyDescent="0.25">
      <c r="A268" s="14">
        <v>250</v>
      </c>
      <c r="B268" s="14" t="s">
        <v>1</v>
      </c>
      <c r="C268" s="14"/>
      <c r="D268" s="14">
        <v>9</v>
      </c>
      <c r="E268" s="13" t="s">
        <v>169</v>
      </c>
      <c r="F268" s="12">
        <v>6.4582795143373808</v>
      </c>
      <c r="G268" s="12">
        <v>6.4622443374583991</v>
      </c>
      <c r="H268" s="12">
        <v>6.4690375689356809</v>
      </c>
      <c r="I268" s="12">
        <v>19.424704987293008</v>
      </c>
      <c r="J268" s="12">
        <v>12.966384647800577</v>
      </c>
      <c r="K268" s="12">
        <v>6.4908546562416349</v>
      </c>
      <c r="L268" s="11" t="str">
        <f t="shared" si="32"/>
        <v>7-17</v>
      </c>
      <c r="M268" s="16">
        <f t="shared" si="33"/>
        <v>-1.07</v>
      </c>
      <c r="N268" s="5">
        <f t="shared" si="34"/>
        <v>-0.49940906177400451</v>
      </c>
      <c r="O268" s="9"/>
      <c r="P268" s="8">
        <f t="shared" si="35"/>
        <v>12.088041605615745</v>
      </c>
      <c r="Q268" s="7">
        <f t="shared" si="36"/>
        <v>5.2209640291478587</v>
      </c>
      <c r="R268" s="6">
        <f t="shared" si="37"/>
        <v>0.43191148735973528</v>
      </c>
      <c r="S268" s="5">
        <f t="shared" si="38"/>
        <v>-0.46303505000957501</v>
      </c>
      <c r="T268" s="4">
        <v>15407.416666666659</v>
      </c>
      <c r="U268" s="3">
        <v>1</v>
      </c>
      <c r="V268" s="3">
        <v>1</v>
      </c>
      <c r="W268" s="3">
        <v>1</v>
      </c>
      <c r="X268" s="3">
        <v>3</v>
      </c>
      <c r="Y268" s="3">
        <v>2</v>
      </c>
      <c r="Z268" s="3">
        <v>1</v>
      </c>
      <c r="AA268" s="3">
        <f t="shared" si="39"/>
        <v>-1</v>
      </c>
    </row>
    <row r="269" spans="1:27" x14ac:dyDescent="0.25">
      <c r="A269" s="14">
        <v>208</v>
      </c>
      <c r="B269" s="14" t="s">
        <v>1</v>
      </c>
      <c r="C269" s="14"/>
      <c r="D269" s="14">
        <v>8</v>
      </c>
      <c r="E269" s="13" t="s">
        <v>211</v>
      </c>
      <c r="F269" s="12">
        <v>6.7011777319863963</v>
      </c>
      <c r="G269" s="12">
        <v>9.9119488543439118</v>
      </c>
      <c r="H269" s="12">
        <v>9.7758877728083675</v>
      </c>
      <c r="I269" s="12">
        <v>19.290433552494093</v>
      </c>
      <c r="J269" s="12">
        <v>3.1719347215834297</v>
      </c>
      <c r="K269" s="12">
        <v>3.1299026991498407</v>
      </c>
      <c r="L269" s="11" t="str">
        <f t="shared" si="32"/>
        <v>4-16</v>
      </c>
      <c r="M269" s="16">
        <f t="shared" si="33"/>
        <v>-1.08</v>
      </c>
      <c r="N269" s="5">
        <f t="shared" si="34"/>
        <v>-1.3251225552525454E-2</v>
      </c>
      <c r="O269" s="9"/>
      <c r="P269" s="8">
        <f t="shared" si="35"/>
        <v>9.9249431051328578</v>
      </c>
      <c r="Q269" s="7">
        <f t="shared" si="36"/>
        <v>6.2680401497245848</v>
      </c>
      <c r="R269" s="6">
        <f t="shared" si="37"/>
        <v>0.63154418955640745</v>
      </c>
      <c r="S269" s="5">
        <f t="shared" si="38"/>
        <v>-0.68464275653820561</v>
      </c>
      <c r="T269" s="4">
        <v>31897.749999999996</v>
      </c>
      <c r="U269" s="3">
        <v>2</v>
      </c>
      <c r="V269" s="3">
        <v>3</v>
      </c>
      <c r="W269" s="3">
        <v>3</v>
      </c>
      <c r="X269" s="3">
        <v>6</v>
      </c>
      <c r="Y269" s="3">
        <v>1</v>
      </c>
      <c r="Z269" s="3">
        <v>1</v>
      </c>
      <c r="AA269" s="3">
        <f t="shared" si="39"/>
        <v>0</v>
      </c>
    </row>
    <row r="270" spans="1:27" x14ac:dyDescent="0.25">
      <c r="A270" s="14">
        <v>194</v>
      </c>
      <c r="B270" s="14" t="s">
        <v>1</v>
      </c>
      <c r="C270" s="14" t="s">
        <v>442</v>
      </c>
      <c r="D270" s="14">
        <v>8</v>
      </c>
      <c r="E270" s="13" t="s">
        <v>225</v>
      </c>
      <c r="F270" s="12">
        <v>5.822331552670267</v>
      </c>
      <c r="G270" s="12">
        <v>6.9904507530026168</v>
      </c>
      <c r="H270" s="12">
        <v>11.078507258608802</v>
      </c>
      <c r="I270" s="12">
        <v>6.4197026510453901</v>
      </c>
      <c r="J270" s="12">
        <v>5.2573010768705037</v>
      </c>
      <c r="K270" s="12">
        <v>4.6774656029655111</v>
      </c>
      <c r="L270" s="11" t="str">
        <f t="shared" si="32"/>
        <v>5-9</v>
      </c>
      <c r="M270" s="16">
        <f t="shared" si="33"/>
        <v>-1.0900000000000001</v>
      </c>
      <c r="N270" s="5">
        <f t="shared" si="34"/>
        <v>-0.11029147188392517</v>
      </c>
      <c r="O270" s="9"/>
      <c r="P270" s="8">
        <f t="shared" si="35"/>
        <v>7.0002713882023988</v>
      </c>
      <c r="Q270" s="7">
        <f t="shared" si="36"/>
        <v>2.1263697758554239</v>
      </c>
      <c r="R270" s="6">
        <f t="shared" si="37"/>
        <v>0.30375533432018192</v>
      </c>
      <c r="S270" s="5">
        <f t="shared" si="38"/>
        <v>-0.33181653344919271</v>
      </c>
      <c r="T270" s="4">
        <v>171052.41666666674</v>
      </c>
      <c r="U270" s="3">
        <v>10</v>
      </c>
      <c r="V270" s="3">
        <v>12</v>
      </c>
      <c r="W270" s="3">
        <v>19</v>
      </c>
      <c r="X270" s="3">
        <v>11</v>
      </c>
      <c r="Y270" s="3">
        <v>9</v>
      </c>
      <c r="Z270" s="3">
        <v>8</v>
      </c>
      <c r="AA270" s="3">
        <f t="shared" si="39"/>
        <v>-1</v>
      </c>
    </row>
    <row r="271" spans="1:27" x14ac:dyDescent="0.25">
      <c r="A271" s="14">
        <v>120</v>
      </c>
      <c r="B271" s="14" t="s">
        <v>1</v>
      </c>
      <c r="C271" s="14"/>
      <c r="D271" s="14">
        <v>6</v>
      </c>
      <c r="E271" s="13" t="s">
        <v>299</v>
      </c>
      <c r="F271" s="12">
        <v>2.8858571356425</v>
      </c>
      <c r="G271" s="12">
        <v>2.8392353939084205</v>
      </c>
      <c r="H271" s="12">
        <v>19.55430159716742</v>
      </c>
      <c r="I271" s="12">
        <v>8.2479895525465672</v>
      </c>
      <c r="J271" s="12">
        <v>16.239368288573573</v>
      </c>
      <c r="K271" s="12">
        <v>5.3302950651462053</v>
      </c>
      <c r="L271" s="11" t="str">
        <f t="shared" si="32"/>
        <v>6-18</v>
      </c>
      <c r="M271" s="16">
        <f t="shared" si="33"/>
        <v>-1.1000000000000001</v>
      </c>
      <c r="N271" s="5">
        <f t="shared" si="34"/>
        <v>-0.67176709275712798</v>
      </c>
      <c r="O271" s="9"/>
      <c r="P271" s="8">
        <f t="shared" si="35"/>
        <v>12.094402157867716</v>
      </c>
      <c r="Q271" s="7">
        <f t="shared" si="36"/>
        <v>6.1543865378666931</v>
      </c>
      <c r="R271" s="6">
        <f t="shared" si="37"/>
        <v>0.50886240241838732</v>
      </c>
      <c r="S271" s="5">
        <f t="shared" si="38"/>
        <v>-0.55927585377349864</v>
      </c>
      <c r="T271" s="4">
        <v>37449.874999999964</v>
      </c>
      <c r="U271" s="3">
        <v>1</v>
      </c>
      <c r="V271" s="3">
        <v>1</v>
      </c>
      <c r="W271" s="3">
        <v>7</v>
      </c>
      <c r="X271" s="3">
        <v>3</v>
      </c>
      <c r="Y271" s="3">
        <v>6</v>
      </c>
      <c r="Z271" s="3">
        <v>2</v>
      </c>
      <c r="AA271" s="3">
        <f t="shared" si="39"/>
        <v>-4</v>
      </c>
    </row>
    <row r="272" spans="1:27" x14ac:dyDescent="0.25">
      <c r="A272" s="14">
        <v>17</v>
      </c>
      <c r="B272" s="14" t="s">
        <v>1</v>
      </c>
      <c r="C272" s="14"/>
      <c r="D272" s="14">
        <v>1</v>
      </c>
      <c r="E272" s="13" t="s">
        <v>402</v>
      </c>
      <c r="F272" s="12">
        <v>0</v>
      </c>
      <c r="G272" s="12">
        <v>0</v>
      </c>
      <c r="H272" s="12">
        <v>0</v>
      </c>
      <c r="I272" s="12">
        <v>4.5865773812936439</v>
      </c>
      <c r="J272" s="12">
        <v>8.4639962758416392</v>
      </c>
      <c r="K272" s="12">
        <v>0</v>
      </c>
      <c r="L272" s="11" t="str">
        <f t="shared" si="32"/>
        <v>0-8</v>
      </c>
      <c r="M272" s="16">
        <f t="shared" si="33"/>
        <v>-1.1200000000000001</v>
      </c>
      <c r="N272" s="5">
        <f t="shared" si="34"/>
        <v>-1</v>
      </c>
      <c r="O272" s="9"/>
      <c r="P272" s="8">
        <f t="shared" si="35"/>
        <v>4.0444193936255184</v>
      </c>
      <c r="Q272" s="7">
        <f t="shared" si="36"/>
        <v>3.6238378331328098</v>
      </c>
      <c r="R272" s="6">
        <f t="shared" si="37"/>
        <v>0.89600940961869713</v>
      </c>
      <c r="S272" s="5">
        <f t="shared" si="38"/>
        <v>-1</v>
      </c>
      <c r="T272" s="4">
        <v>25226.250000000018</v>
      </c>
      <c r="U272" s="3">
        <v>0</v>
      </c>
      <c r="V272" s="3">
        <v>0</v>
      </c>
      <c r="W272" s="3">
        <v>0</v>
      </c>
      <c r="X272" s="3">
        <v>1</v>
      </c>
      <c r="Y272" s="3">
        <v>2</v>
      </c>
      <c r="Z272" s="3">
        <v>0</v>
      </c>
      <c r="AA272" s="3">
        <f t="shared" si="39"/>
        <v>-2</v>
      </c>
    </row>
    <row r="273" spans="1:27" x14ac:dyDescent="0.25">
      <c r="A273" s="14">
        <v>152</v>
      </c>
      <c r="B273" s="14" t="s">
        <v>1</v>
      </c>
      <c r="C273" s="14"/>
      <c r="D273" s="14">
        <v>7</v>
      </c>
      <c r="E273" s="13" t="s">
        <v>267</v>
      </c>
      <c r="F273" s="12">
        <v>10.321781539493717</v>
      </c>
      <c r="G273" s="12">
        <v>31.376650542554586</v>
      </c>
      <c r="H273" s="12">
        <v>10.59518448864991</v>
      </c>
      <c r="I273" s="12">
        <v>0</v>
      </c>
      <c r="J273" s="12">
        <v>10.8722241852627</v>
      </c>
      <c r="K273" s="12">
        <v>0</v>
      </c>
      <c r="L273" s="11" t="str">
        <f t="shared" si="32"/>
        <v>1-20</v>
      </c>
      <c r="M273" s="16">
        <f t="shared" si="33"/>
        <v>-1.1299999999999999</v>
      </c>
      <c r="N273" s="5">
        <f t="shared" si="34"/>
        <v>-1</v>
      </c>
      <c r="O273" s="9"/>
      <c r="P273" s="8">
        <f t="shared" si="35"/>
        <v>10.614783801124409</v>
      </c>
      <c r="Q273" s="7">
        <f t="shared" si="36"/>
        <v>9.3567200173196614</v>
      </c>
      <c r="R273" s="6">
        <f t="shared" si="37"/>
        <v>0.88148003695831445</v>
      </c>
      <c r="S273" s="5">
        <f t="shared" si="38"/>
        <v>-1</v>
      </c>
      <c r="T273" s="4">
        <v>9090.125</v>
      </c>
      <c r="U273" s="3">
        <v>1</v>
      </c>
      <c r="V273" s="3">
        <v>3</v>
      </c>
      <c r="W273" s="3">
        <v>1</v>
      </c>
      <c r="X273" s="3">
        <v>0</v>
      </c>
      <c r="Y273" s="3">
        <v>1</v>
      </c>
      <c r="Z273" s="3">
        <v>0</v>
      </c>
      <c r="AA273" s="3">
        <f t="shared" si="39"/>
        <v>-1</v>
      </c>
    </row>
    <row r="274" spans="1:27" x14ac:dyDescent="0.25">
      <c r="A274" s="14">
        <v>157</v>
      </c>
      <c r="B274" s="14" t="s">
        <v>1</v>
      </c>
      <c r="C274" s="14"/>
      <c r="D274" s="14">
        <v>7</v>
      </c>
      <c r="E274" s="13" t="s">
        <v>262</v>
      </c>
      <c r="F274" s="12">
        <v>15.350372246526977</v>
      </c>
      <c r="G274" s="12">
        <v>15.360393226066584</v>
      </c>
      <c r="H274" s="12">
        <v>23.042359537616651</v>
      </c>
      <c r="I274" s="12">
        <v>7.6822616578320657</v>
      </c>
      <c r="J274" s="12">
        <v>0</v>
      </c>
      <c r="K274" s="12">
        <v>0</v>
      </c>
      <c r="L274" s="11" t="str">
        <f t="shared" si="32"/>
        <v>1-18</v>
      </c>
      <c r="M274" s="16">
        <f t="shared" si="33"/>
        <v>-1.1299999999999999</v>
      </c>
      <c r="N274" s="5" t="e">
        <f t="shared" si="34"/>
        <v>#DIV/0!</v>
      </c>
      <c r="O274" s="9"/>
      <c r="P274" s="8">
        <f t="shared" si="35"/>
        <v>9.7284855961892234</v>
      </c>
      <c r="Q274" s="7">
        <f t="shared" si="36"/>
        <v>8.6285780373391692</v>
      </c>
      <c r="R274" s="6">
        <f t="shared" si="37"/>
        <v>0.88693948837413061</v>
      </c>
      <c r="S274" s="5">
        <f t="shared" si="38"/>
        <v>-1</v>
      </c>
      <c r="T274" s="4">
        <v>13009.458333333332</v>
      </c>
      <c r="U274" s="3">
        <v>2</v>
      </c>
      <c r="V274" s="3">
        <v>2</v>
      </c>
      <c r="W274" s="3">
        <v>3</v>
      </c>
      <c r="X274" s="3">
        <v>1</v>
      </c>
      <c r="Y274" s="3">
        <v>0</v>
      </c>
      <c r="Z274" s="3">
        <v>0</v>
      </c>
      <c r="AA274" s="3">
        <f t="shared" si="39"/>
        <v>0</v>
      </c>
    </row>
    <row r="275" spans="1:27" x14ac:dyDescent="0.25">
      <c r="A275" s="14">
        <v>236</v>
      </c>
      <c r="B275" s="14" t="s">
        <v>1</v>
      </c>
      <c r="C275" s="14"/>
      <c r="D275" s="14">
        <v>8</v>
      </c>
      <c r="E275" s="13" t="s">
        <v>183</v>
      </c>
      <c r="F275" s="12">
        <v>7.7864943255922601</v>
      </c>
      <c r="G275" s="12">
        <v>9.7287147881329137</v>
      </c>
      <c r="H275" s="12">
        <v>7.7820633168126605</v>
      </c>
      <c r="I275" s="12">
        <v>17.508109659126831</v>
      </c>
      <c r="J275" s="12">
        <v>11.669235519208048</v>
      </c>
      <c r="K275" s="12">
        <v>7.7778389922513274</v>
      </c>
      <c r="L275" s="11" t="str">
        <f t="shared" si="32"/>
        <v>8-16</v>
      </c>
      <c r="M275" s="16">
        <f t="shared" si="33"/>
        <v>-1.1299999999999999</v>
      </c>
      <c r="N275" s="5">
        <f t="shared" si="34"/>
        <v>-0.33347484679277573</v>
      </c>
      <c r="O275" s="9"/>
      <c r="P275" s="8">
        <f t="shared" si="35"/>
        <v>11.931248672322909</v>
      </c>
      <c r="Q275" s="7">
        <f t="shared" si="36"/>
        <v>3.68127953558237</v>
      </c>
      <c r="R275" s="6">
        <f t="shared" si="37"/>
        <v>0.30854101164800024</v>
      </c>
      <c r="S275" s="5">
        <f t="shared" si="38"/>
        <v>-0.34811190296505229</v>
      </c>
      <c r="T275" s="4">
        <v>51428.041666666672</v>
      </c>
      <c r="U275" s="3">
        <v>4</v>
      </c>
      <c r="V275" s="3">
        <v>5</v>
      </c>
      <c r="W275" s="3">
        <v>4</v>
      </c>
      <c r="X275" s="3">
        <v>9</v>
      </c>
      <c r="Y275" s="3">
        <v>6</v>
      </c>
      <c r="Z275" s="3">
        <v>4</v>
      </c>
      <c r="AA275" s="3">
        <f t="shared" si="39"/>
        <v>-2</v>
      </c>
    </row>
    <row r="276" spans="1:27" x14ac:dyDescent="0.25">
      <c r="A276" s="14">
        <v>39</v>
      </c>
      <c r="B276" s="14" t="s">
        <v>1</v>
      </c>
      <c r="C276" s="14"/>
      <c r="D276" s="14">
        <v>3</v>
      </c>
      <c r="E276" s="13" t="s">
        <v>380</v>
      </c>
      <c r="F276" s="12">
        <v>24.35658033612081</v>
      </c>
      <c r="G276" s="12">
        <v>8.4850027576258977</v>
      </c>
      <c r="H276" s="12">
        <v>8.8611240335836587</v>
      </c>
      <c r="I276" s="12">
        <v>18.562346280569866</v>
      </c>
      <c r="J276" s="12">
        <v>0</v>
      </c>
      <c r="K276" s="12">
        <v>0</v>
      </c>
      <c r="L276" s="11" t="str">
        <f t="shared" si="32"/>
        <v>1-18</v>
      </c>
      <c r="M276" s="16">
        <f t="shared" si="33"/>
        <v>-1.1599999999999999</v>
      </c>
      <c r="N276" s="5" t="e">
        <f t="shared" si="34"/>
        <v>#DIV/0!</v>
      </c>
      <c r="O276" s="9"/>
      <c r="P276" s="8">
        <f t="shared" si="35"/>
        <v>9.4772895382935385</v>
      </c>
      <c r="Q276" s="7">
        <f t="shared" si="36"/>
        <v>8.1802593665027068</v>
      </c>
      <c r="R276" s="6">
        <f t="shared" si="37"/>
        <v>0.86314334213910993</v>
      </c>
      <c r="S276" s="5">
        <f t="shared" si="38"/>
        <v>-1</v>
      </c>
      <c r="T276" s="4">
        <v>9843.6250000000055</v>
      </c>
      <c r="U276" s="3">
        <v>3</v>
      </c>
      <c r="V276" s="3">
        <v>1</v>
      </c>
      <c r="W276" s="3">
        <v>1</v>
      </c>
      <c r="X276" s="3">
        <v>2</v>
      </c>
      <c r="Y276" s="3">
        <v>0</v>
      </c>
      <c r="Z276" s="3">
        <v>0</v>
      </c>
      <c r="AA276" s="3">
        <f t="shared" si="39"/>
        <v>0</v>
      </c>
    </row>
    <row r="277" spans="1:27" x14ac:dyDescent="0.25">
      <c r="A277" s="14">
        <v>66</v>
      </c>
      <c r="B277" s="14" t="s">
        <v>1</v>
      </c>
      <c r="C277" s="14" t="s">
        <v>442</v>
      </c>
      <c r="D277" s="14">
        <v>5</v>
      </c>
      <c r="E277" s="13" t="s">
        <v>353</v>
      </c>
      <c r="F277" s="12">
        <v>6.9649881045334734</v>
      </c>
      <c r="G277" s="12">
        <v>12.529469588858355</v>
      </c>
      <c r="H277" s="12">
        <v>9.635839392793871</v>
      </c>
      <c r="I277" s="12">
        <v>11.929114962185638</v>
      </c>
      <c r="J277" s="12">
        <v>8.9999550002249986</v>
      </c>
      <c r="K277" s="12">
        <v>8.2987473606682833</v>
      </c>
      <c r="L277" s="11" t="str">
        <f t="shared" si="32"/>
        <v>9-12</v>
      </c>
      <c r="M277" s="16">
        <f t="shared" si="33"/>
        <v>-1.17</v>
      </c>
      <c r="N277" s="5">
        <f t="shared" si="34"/>
        <v>-7.7912349510545903E-2</v>
      </c>
      <c r="O277" s="9"/>
      <c r="P277" s="8">
        <f t="shared" si="35"/>
        <v>10.243178687366623</v>
      </c>
      <c r="Q277" s="7">
        <f t="shared" si="36"/>
        <v>1.661423463949165</v>
      </c>
      <c r="R277" s="6">
        <f t="shared" si="37"/>
        <v>0.16219803584977718</v>
      </c>
      <c r="S277" s="5">
        <f t="shared" si="38"/>
        <v>-0.18982694591635843</v>
      </c>
      <c r="T277" s="4">
        <v>265292.49999999977</v>
      </c>
      <c r="U277" s="3">
        <v>19</v>
      </c>
      <c r="V277" s="3">
        <v>34</v>
      </c>
      <c r="W277" s="3">
        <v>26</v>
      </c>
      <c r="X277" s="3">
        <v>32</v>
      </c>
      <c r="Y277" s="3">
        <v>24</v>
      </c>
      <c r="Z277" s="3">
        <v>22</v>
      </c>
      <c r="AA277" s="3">
        <f t="shared" si="39"/>
        <v>-2</v>
      </c>
    </row>
    <row r="278" spans="1:27" x14ac:dyDescent="0.25">
      <c r="A278" s="14">
        <v>67</v>
      </c>
      <c r="B278" s="14" t="s">
        <v>1</v>
      </c>
      <c r="C278" s="14"/>
      <c r="D278" s="14">
        <v>5</v>
      </c>
      <c r="E278" s="13" t="s">
        <v>352</v>
      </c>
      <c r="F278" s="12">
        <v>10.356255178127588</v>
      </c>
      <c r="G278" s="12">
        <v>0</v>
      </c>
      <c r="H278" s="12">
        <v>6.5715435734411063</v>
      </c>
      <c r="I278" s="12">
        <v>0</v>
      </c>
      <c r="J278" s="12">
        <v>6.2680205591074332</v>
      </c>
      <c r="K278" s="12">
        <v>0</v>
      </c>
      <c r="L278" s="11" t="str">
        <f t="shared" si="32"/>
        <v>1-8</v>
      </c>
      <c r="M278" s="16">
        <f t="shared" si="33"/>
        <v>-1.18</v>
      </c>
      <c r="N278" s="5">
        <f t="shared" si="34"/>
        <v>-1</v>
      </c>
      <c r="O278" s="9"/>
      <c r="P278" s="8">
        <f t="shared" si="35"/>
        <v>4.0940659129325381</v>
      </c>
      <c r="Q278" s="7">
        <f t="shared" si="36"/>
        <v>3.4816408897991864</v>
      </c>
      <c r="R278" s="6">
        <f t="shared" si="37"/>
        <v>0.85041153802658787</v>
      </c>
      <c r="S278" s="5">
        <f t="shared" si="38"/>
        <v>-1</v>
      </c>
      <c r="T278" s="4">
        <v>32549</v>
      </c>
      <c r="U278" s="3">
        <v>3</v>
      </c>
      <c r="V278" s="3">
        <v>0</v>
      </c>
      <c r="W278" s="3">
        <v>2</v>
      </c>
      <c r="X278" s="3">
        <v>0</v>
      </c>
      <c r="Y278" s="3">
        <v>2</v>
      </c>
      <c r="Z278" s="3">
        <v>0</v>
      </c>
      <c r="AA278" s="3">
        <f t="shared" si="39"/>
        <v>-2</v>
      </c>
    </row>
    <row r="279" spans="1:27" x14ac:dyDescent="0.25">
      <c r="A279" s="14">
        <v>224</v>
      </c>
      <c r="B279" s="14" t="s">
        <v>1</v>
      </c>
      <c r="C279" s="14"/>
      <c r="D279" s="14">
        <v>8</v>
      </c>
      <c r="E279" s="13" t="s">
        <v>195</v>
      </c>
      <c r="F279" s="12">
        <v>12.997562956945574</v>
      </c>
      <c r="G279" s="12">
        <v>6.5401154330373927</v>
      </c>
      <c r="H279" s="12">
        <v>26.327480953712996</v>
      </c>
      <c r="I279" s="12">
        <v>19.876434830139299</v>
      </c>
      <c r="J279" s="12">
        <v>0</v>
      </c>
      <c r="K279" s="12">
        <v>0</v>
      </c>
      <c r="L279" s="11" t="str">
        <f t="shared" si="32"/>
        <v>2-23</v>
      </c>
      <c r="M279" s="16">
        <f t="shared" si="33"/>
        <v>-1.18</v>
      </c>
      <c r="N279" s="5" t="e">
        <f t="shared" si="34"/>
        <v>#DIV/0!</v>
      </c>
      <c r="O279" s="9"/>
      <c r="P279" s="8">
        <f t="shared" si="35"/>
        <v>12.304398400314437</v>
      </c>
      <c r="Q279" s="7">
        <f t="shared" si="36"/>
        <v>10.466482914526811</v>
      </c>
      <c r="R279" s="6">
        <f t="shared" si="37"/>
        <v>0.85062939072741184</v>
      </c>
      <c r="S279" s="5">
        <f t="shared" si="38"/>
        <v>-1</v>
      </c>
      <c r="T279" s="4">
        <v>14911.166666666668</v>
      </c>
      <c r="U279" s="3">
        <v>2</v>
      </c>
      <c r="V279" s="3">
        <v>1</v>
      </c>
      <c r="W279" s="3">
        <v>4</v>
      </c>
      <c r="X279" s="3">
        <v>3</v>
      </c>
      <c r="Y279" s="3">
        <v>0</v>
      </c>
      <c r="Z279" s="3">
        <v>0</v>
      </c>
      <c r="AA279" s="3">
        <f t="shared" si="39"/>
        <v>0</v>
      </c>
    </row>
    <row r="280" spans="1:27" x14ac:dyDescent="0.25">
      <c r="A280" s="14">
        <v>395</v>
      </c>
      <c r="B280" s="14" t="s">
        <v>1</v>
      </c>
      <c r="C280" s="14"/>
      <c r="D280" s="14">
        <v>13</v>
      </c>
      <c r="E280" s="13" t="s">
        <v>23</v>
      </c>
      <c r="F280" s="12">
        <v>13.865298623869112</v>
      </c>
      <c r="G280" s="12">
        <v>6.9232899473829965</v>
      </c>
      <c r="H280" s="12">
        <v>20.757654385054494</v>
      </c>
      <c r="I280" s="12">
        <v>6.9223314412294048</v>
      </c>
      <c r="J280" s="12">
        <v>20.762682538583984</v>
      </c>
      <c r="K280" s="12">
        <v>6.9179018003839463</v>
      </c>
      <c r="L280" s="11" t="str">
        <f t="shared" si="32"/>
        <v>8-21</v>
      </c>
      <c r="M280" s="16">
        <f t="shared" si="33"/>
        <v>-1.19</v>
      </c>
      <c r="N280" s="5">
        <f t="shared" si="34"/>
        <v>-0.66681078962084117</v>
      </c>
      <c r="O280" s="9"/>
      <c r="P280" s="8">
        <f t="shared" si="35"/>
        <v>14.76583867544241</v>
      </c>
      <c r="Q280" s="7">
        <f t="shared" si="36"/>
        <v>6.6202758477746402</v>
      </c>
      <c r="R280" s="6">
        <f t="shared" si="37"/>
        <v>0.44835081794473725</v>
      </c>
      <c r="S280" s="5">
        <f t="shared" si="38"/>
        <v>-0.53149279546922357</v>
      </c>
      <c r="T280" s="4">
        <v>14454.999999999993</v>
      </c>
      <c r="U280" s="3">
        <v>2</v>
      </c>
      <c r="V280" s="3">
        <v>1</v>
      </c>
      <c r="W280" s="3">
        <v>3</v>
      </c>
      <c r="X280" s="3">
        <v>1</v>
      </c>
      <c r="Y280" s="3">
        <v>3</v>
      </c>
      <c r="Z280" s="3">
        <v>1</v>
      </c>
      <c r="AA280" s="3">
        <f t="shared" si="39"/>
        <v>-2</v>
      </c>
    </row>
    <row r="281" spans="1:27" x14ac:dyDescent="0.25">
      <c r="A281" s="14">
        <v>117</v>
      </c>
      <c r="B281" s="14" t="s">
        <v>1</v>
      </c>
      <c r="C281" s="14"/>
      <c r="D281" s="14">
        <v>6</v>
      </c>
      <c r="E281" s="13" t="s">
        <v>302</v>
      </c>
      <c r="F281" s="12">
        <v>10.063146242672772</v>
      </c>
      <c r="G281" s="12">
        <v>9.9288843657304557</v>
      </c>
      <c r="H281" s="12">
        <v>9.7988780284657402</v>
      </c>
      <c r="I281" s="12">
        <v>14.505542325963711</v>
      </c>
      <c r="J281" s="12">
        <v>19.093534451896225</v>
      </c>
      <c r="K281" s="12">
        <v>9.4262922857580449</v>
      </c>
      <c r="L281" s="11" t="str">
        <f t="shared" si="32"/>
        <v>10-18</v>
      </c>
      <c r="M281" s="16">
        <f t="shared" si="33"/>
        <v>-1.21</v>
      </c>
      <c r="N281" s="5">
        <f t="shared" si="34"/>
        <v>-0.50630972439877953</v>
      </c>
      <c r="O281" s="9"/>
      <c r="P281" s="8">
        <f t="shared" si="35"/>
        <v>14.187159374857792</v>
      </c>
      <c r="Q281" s="7">
        <f t="shared" si="36"/>
        <v>3.9311778450702515</v>
      </c>
      <c r="R281" s="6">
        <f t="shared" si="37"/>
        <v>0.27709407790519419</v>
      </c>
      <c r="S281" s="5">
        <f t="shared" si="38"/>
        <v>-0.33557578112055775</v>
      </c>
      <c r="T281" s="4">
        <v>21183.250000000015</v>
      </c>
      <c r="U281" s="3">
        <v>2</v>
      </c>
      <c r="V281" s="3">
        <v>2</v>
      </c>
      <c r="W281" s="3">
        <v>2</v>
      </c>
      <c r="X281" s="3">
        <v>3</v>
      </c>
      <c r="Y281" s="3">
        <v>4</v>
      </c>
      <c r="Z281" s="3">
        <v>2</v>
      </c>
      <c r="AA281" s="3">
        <f t="shared" si="39"/>
        <v>-2</v>
      </c>
    </row>
    <row r="282" spans="1:27" x14ac:dyDescent="0.25">
      <c r="A282" s="14">
        <v>43</v>
      </c>
      <c r="B282" s="14" t="s">
        <v>1</v>
      </c>
      <c r="C282" s="14"/>
      <c r="D282" s="14">
        <v>3</v>
      </c>
      <c r="E282" s="13" t="s">
        <v>376</v>
      </c>
      <c r="F282" s="12">
        <v>0</v>
      </c>
      <c r="G282" s="12">
        <v>16.996685646298971</v>
      </c>
      <c r="H282" s="12">
        <v>17.001742678624559</v>
      </c>
      <c r="I282" s="12">
        <v>16.986580601324953</v>
      </c>
      <c r="J282" s="12">
        <v>0</v>
      </c>
      <c r="K282" s="12">
        <v>0</v>
      </c>
      <c r="L282" s="11" t="str">
        <f t="shared" si="32"/>
        <v>2-19</v>
      </c>
      <c r="M282" s="16">
        <f t="shared" si="33"/>
        <v>-1.22</v>
      </c>
      <c r="N282" s="5" t="e">
        <f t="shared" si="34"/>
        <v>#DIV/0!</v>
      </c>
      <c r="O282" s="9"/>
      <c r="P282" s="8">
        <f t="shared" si="35"/>
        <v>10.196328115584761</v>
      </c>
      <c r="Q282" s="7">
        <f t="shared" si="36"/>
        <v>8.3252687033311403</v>
      </c>
      <c r="R282" s="6">
        <f t="shared" si="37"/>
        <v>0.81649674362736857</v>
      </c>
      <c r="S282" s="5">
        <f t="shared" si="38"/>
        <v>-1</v>
      </c>
      <c r="T282" s="4">
        <v>5889.6249999999973</v>
      </c>
      <c r="U282" s="3">
        <v>0</v>
      </c>
      <c r="V282" s="3">
        <v>1</v>
      </c>
      <c r="W282" s="3">
        <v>1</v>
      </c>
      <c r="X282" s="3">
        <v>1</v>
      </c>
      <c r="Y282" s="3">
        <v>0</v>
      </c>
      <c r="Z282" s="3">
        <v>0</v>
      </c>
      <c r="AA282" s="3">
        <f t="shared" si="39"/>
        <v>0</v>
      </c>
    </row>
    <row r="283" spans="1:27" x14ac:dyDescent="0.25">
      <c r="A283" s="14">
        <v>101</v>
      </c>
      <c r="B283" s="14" t="s">
        <v>1</v>
      </c>
      <c r="C283" s="14"/>
      <c r="D283" s="14">
        <v>5</v>
      </c>
      <c r="E283" s="13" t="s">
        <v>318</v>
      </c>
      <c r="F283" s="12">
        <v>0</v>
      </c>
      <c r="G283" s="12">
        <v>7.5260117782084333</v>
      </c>
      <c r="H283" s="12">
        <v>7.4997656323239896</v>
      </c>
      <c r="I283" s="12">
        <v>7.47132877582278</v>
      </c>
      <c r="J283" s="12">
        <v>0</v>
      </c>
      <c r="K283" s="12">
        <v>0</v>
      </c>
      <c r="L283" s="11" t="str">
        <f t="shared" si="32"/>
        <v>1-8</v>
      </c>
      <c r="M283" s="16">
        <f t="shared" si="33"/>
        <v>-1.22</v>
      </c>
      <c r="N283" s="5" t="e">
        <f t="shared" si="34"/>
        <v>#DIV/0!</v>
      </c>
      <c r="O283" s="9"/>
      <c r="P283" s="8">
        <f t="shared" si="35"/>
        <v>4.4957757037786639</v>
      </c>
      <c r="Q283" s="7">
        <f t="shared" si="36"/>
        <v>3.6708235880274449</v>
      </c>
      <c r="R283" s="6">
        <f t="shared" si="37"/>
        <v>0.81650505494349879</v>
      </c>
      <c r="S283" s="5">
        <f t="shared" si="38"/>
        <v>-1</v>
      </c>
      <c r="T283" s="4">
        <v>13478.166666666666</v>
      </c>
      <c r="U283" s="3">
        <v>0</v>
      </c>
      <c r="V283" s="3">
        <v>1</v>
      </c>
      <c r="W283" s="3">
        <v>1</v>
      </c>
      <c r="X283" s="3">
        <v>1</v>
      </c>
      <c r="Y283" s="3">
        <v>0</v>
      </c>
      <c r="Z283" s="3">
        <v>0</v>
      </c>
      <c r="AA283" s="3">
        <f t="shared" si="39"/>
        <v>0</v>
      </c>
    </row>
    <row r="284" spans="1:27" x14ac:dyDescent="0.25">
      <c r="A284" s="14">
        <v>141</v>
      </c>
      <c r="B284" s="14" t="s">
        <v>1</v>
      </c>
      <c r="C284" s="14"/>
      <c r="D284" s="14">
        <v>6</v>
      </c>
      <c r="E284" s="13" t="s">
        <v>278</v>
      </c>
      <c r="F284" s="12">
        <v>0</v>
      </c>
      <c r="G284" s="12">
        <v>0</v>
      </c>
      <c r="H284" s="12">
        <v>0</v>
      </c>
      <c r="I284" s="12">
        <v>15.040986688726781</v>
      </c>
      <c r="J284" s="12">
        <v>14.979029358897543</v>
      </c>
      <c r="K284" s="12">
        <v>0</v>
      </c>
      <c r="L284" s="11" t="str">
        <f t="shared" si="32"/>
        <v>2-16</v>
      </c>
      <c r="M284" s="16">
        <f t="shared" si="33"/>
        <v>-1.22</v>
      </c>
      <c r="N284" s="5">
        <f t="shared" si="34"/>
        <v>-1</v>
      </c>
      <c r="O284" s="9"/>
      <c r="P284" s="8">
        <f t="shared" si="35"/>
        <v>9.0039395699596572</v>
      </c>
      <c r="Q284" s="7">
        <f t="shared" si="36"/>
        <v>7.3517245517094763</v>
      </c>
      <c r="R284" s="6">
        <f t="shared" si="37"/>
        <v>0.81650087659822179</v>
      </c>
      <c r="S284" s="5">
        <f t="shared" si="38"/>
        <v>-1</v>
      </c>
      <c r="T284" s="4">
        <v>6698.9999999999964</v>
      </c>
      <c r="U284" s="3">
        <v>0</v>
      </c>
      <c r="V284" s="3">
        <v>0</v>
      </c>
      <c r="W284" s="3">
        <v>0</v>
      </c>
      <c r="X284" s="3">
        <v>1</v>
      </c>
      <c r="Y284" s="3">
        <v>1</v>
      </c>
      <c r="Z284" s="3">
        <v>0</v>
      </c>
      <c r="AA284" s="3">
        <f t="shared" si="39"/>
        <v>-1</v>
      </c>
    </row>
    <row r="285" spans="1:27" x14ac:dyDescent="0.25">
      <c r="A285" s="14">
        <v>167</v>
      </c>
      <c r="B285" s="14" t="s">
        <v>1</v>
      </c>
      <c r="C285" s="14"/>
      <c r="D285" s="14">
        <v>7</v>
      </c>
      <c r="E285" s="13" t="s">
        <v>252</v>
      </c>
      <c r="F285" s="12">
        <v>0</v>
      </c>
      <c r="G285" s="12">
        <v>13.145354760261593</v>
      </c>
      <c r="H285" s="12">
        <v>13.060798014758701</v>
      </c>
      <c r="I285" s="12">
        <v>12.963443090484834</v>
      </c>
      <c r="J285" s="12">
        <v>0</v>
      </c>
      <c r="K285" s="12">
        <v>0</v>
      </c>
      <c r="L285" s="11" t="str">
        <f t="shared" si="32"/>
        <v>1-14</v>
      </c>
      <c r="M285" s="16">
        <f t="shared" si="33"/>
        <v>-1.22</v>
      </c>
      <c r="N285" s="5" t="e">
        <f t="shared" si="34"/>
        <v>#DIV/0!</v>
      </c>
      <c r="O285" s="9"/>
      <c r="P285" s="8">
        <f t="shared" si="35"/>
        <v>7.8217917284492415</v>
      </c>
      <c r="Q285" s="7">
        <f t="shared" si="36"/>
        <v>6.386710563274546</v>
      </c>
      <c r="R285" s="6">
        <f t="shared" si="37"/>
        <v>0.81652782188573858</v>
      </c>
      <c r="S285" s="5">
        <f t="shared" si="38"/>
        <v>-1</v>
      </c>
      <c r="T285" s="4">
        <v>7811.1249999999955</v>
      </c>
      <c r="U285" s="3">
        <v>0</v>
      </c>
      <c r="V285" s="3">
        <v>1</v>
      </c>
      <c r="W285" s="3">
        <v>1</v>
      </c>
      <c r="X285" s="3">
        <v>1</v>
      </c>
      <c r="Y285" s="3">
        <v>0</v>
      </c>
      <c r="Z285" s="3">
        <v>0</v>
      </c>
      <c r="AA285" s="3">
        <f t="shared" si="39"/>
        <v>0</v>
      </c>
    </row>
    <row r="286" spans="1:27" x14ac:dyDescent="0.25">
      <c r="A286" s="14">
        <v>150</v>
      </c>
      <c r="B286" s="14" t="s">
        <v>1</v>
      </c>
      <c r="C286" s="14" t="s">
        <v>442</v>
      </c>
      <c r="D286" s="14">
        <v>7</v>
      </c>
      <c r="E286" s="13" t="s">
        <v>269</v>
      </c>
      <c r="F286" s="12">
        <v>7.8655732139974077</v>
      </c>
      <c r="G286" s="12">
        <v>11.4138382597973</v>
      </c>
      <c r="H286" s="12">
        <v>7.2271524116104207</v>
      </c>
      <c r="I286" s="12">
        <v>8.3068059441129964</v>
      </c>
      <c r="J286" s="12">
        <v>6.236655749270847</v>
      </c>
      <c r="K286" s="12">
        <v>5.7628500751331577</v>
      </c>
      <c r="L286" s="11" t="str">
        <f t="shared" si="32"/>
        <v>6-9</v>
      </c>
      <c r="M286" s="16">
        <f t="shared" si="33"/>
        <v>-1.23</v>
      </c>
      <c r="N286" s="5">
        <f t="shared" si="34"/>
        <v>-7.597111227328586E-2</v>
      </c>
      <c r="O286" s="9"/>
      <c r="P286" s="8">
        <f t="shared" si="35"/>
        <v>7.7856806327486332</v>
      </c>
      <c r="Q286" s="7">
        <f t="shared" si="36"/>
        <v>1.6401824387981994</v>
      </c>
      <c r="R286" s="6">
        <f t="shared" si="37"/>
        <v>0.21066654492597062</v>
      </c>
      <c r="S286" s="5">
        <f t="shared" si="38"/>
        <v>-0.25981422216407324</v>
      </c>
      <c r="T286" s="4">
        <v>259820.62499999997</v>
      </c>
      <c r="U286" s="3">
        <v>19</v>
      </c>
      <c r="V286" s="3">
        <v>28</v>
      </c>
      <c r="W286" s="3">
        <v>18</v>
      </c>
      <c r="X286" s="3">
        <v>21</v>
      </c>
      <c r="Y286" s="3">
        <v>16</v>
      </c>
      <c r="Z286" s="3">
        <v>15</v>
      </c>
      <c r="AA286" s="3">
        <f t="shared" si="39"/>
        <v>-1</v>
      </c>
    </row>
    <row r="287" spans="1:27" x14ac:dyDescent="0.25">
      <c r="A287" s="14">
        <v>311</v>
      </c>
      <c r="B287" s="14" t="s">
        <v>1</v>
      </c>
      <c r="C287" s="14"/>
      <c r="D287" s="14">
        <v>10</v>
      </c>
      <c r="E287" s="13" t="s">
        <v>108</v>
      </c>
      <c r="F287" s="12">
        <v>15.762552903068181</v>
      </c>
      <c r="G287" s="12">
        <v>6.0961205812650974</v>
      </c>
      <c r="H287" s="12">
        <v>20.637248759922464</v>
      </c>
      <c r="I287" s="12">
        <v>11.417969028759011</v>
      </c>
      <c r="J287" s="12">
        <v>8.2990421522182647</v>
      </c>
      <c r="K287" s="12">
        <v>5.367194366234977</v>
      </c>
      <c r="L287" s="11" t="str">
        <f t="shared" si="32"/>
        <v>7-17</v>
      </c>
      <c r="M287" s="16">
        <f t="shared" si="33"/>
        <v>-1.28</v>
      </c>
      <c r="N287" s="5">
        <f t="shared" si="34"/>
        <v>-0.35327544217854456</v>
      </c>
      <c r="O287" s="9"/>
      <c r="P287" s="8">
        <f t="shared" si="35"/>
        <v>11.802241814766209</v>
      </c>
      <c r="Q287" s="7">
        <f t="shared" si="36"/>
        <v>5.0128398326462484</v>
      </c>
      <c r="R287" s="6">
        <f t="shared" si="37"/>
        <v>0.42473624175150387</v>
      </c>
      <c r="S287" s="5">
        <f t="shared" si="38"/>
        <v>-0.54523941718259938</v>
      </c>
      <c r="T287" s="4">
        <v>37124.791666666693</v>
      </c>
      <c r="U287" s="3">
        <v>5</v>
      </c>
      <c r="V287" s="3">
        <v>2</v>
      </c>
      <c r="W287" s="3">
        <v>7</v>
      </c>
      <c r="X287" s="3">
        <v>4</v>
      </c>
      <c r="Y287" s="3">
        <v>3</v>
      </c>
      <c r="Z287" s="3">
        <v>2</v>
      </c>
      <c r="AA287" s="3">
        <f t="shared" si="39"/>
        <v>-1</v>
      </c>
    </row>
    <row r="288" spans="1:27" x14ac:dyDescent="0.25">
      <c r="A288" s="14">
        <v>366</v>
      </c>
      <c r="B288" s="14" t="s">
        <v>1</v>
      </c>
      <c r="C288" s="14" t="s">
        <v>441</v>
      </c>
      <c r="D288" s="14">
        <v>13</v>
      </c>
      <c r="E288" s="13" t="s">
        <v>52</v>
      </c>
      <c r="F288" s="12">
        <v>11.746429819486739</v>
      </c>
      <c r="G288" s="12">
        <v>9.3398206170702736</v>
      </c>
      <c r="H288" s="12">
        <v>10.454054430776736</v>
      </c>
      <c r="I288" s="12">
        <v>8.096533816040969</v>
      </c>
      <c r="J288" s="12">
        <v>9.2111777642168775</v>
      </c>
      <c r="K288" s="12">
        <v>8.0222636918075523</v>
      </c>
      <c r="L288" s="11" t="str">
        <f t="shared" si="32"/>
        <v>8-10</v>
      </c>
      <c r="M288" s="16">
        <f t="shared" si="33"/>
        <v>-1.29</v>
      </c>
      <c r="N288" s="5">
        <f t="shared" si="34"/>
        <v>-0.12907297012852786</v>
      </c>
      <c r="O288" s="9"/>
      <c r="P288" s="8">
        <f t="shared" si="35"/>
        <v>9.3486838954137177</v>
      </c>
      <c r="Q288" s="7">
        <f t="shared" si="36"/>
        <v>1.0257008549876938</v>
      </c>
      <c r="R288" s="6">
        <f t="shared" si="37"/>
        <v>0.10971606981929111</v>
      </c>
      <c r="S288" s="5">
        <f t="shared" si="38"/>
        <v>-0.14188309482331318</v>
      </c>
      <c r="T288" s="4">
        <v>87208.166666666628</v>
      </c>
      <c r="U288" s="3">
        <v>10</v>
      </c>
      <c r="V288" s="3">
        <v>8</v>
      </c>
      <c r="W288" s="3">
        <v>9</v>
      </c>
      <c r="X288" s="3">
        <v>7</v>
      </c>
      <c r="Y288" s="3">
        <v>8</v>
      </c>
      <c r="Z288" s="3">
        <v>7</v>
      </c>
      <c r="AA288" s="3">
        <f t="shared" si="39"/>
        <v>-1</v>
      </c>
    </row>
    <row r="289" spans="1:27" x14ac:dyDescent="0.25">
      <c r="A289" s="14">
        <v>304</v>
      </c>
      <c r="B289" s="14" t="s">
        <v>1</v>
      </c>
      <c r="C289" s="14"/>
      <c r="D289" s="14">
        <v>10</v>
      </c>
      <c r="E289" s="13" t="s">
        <v>115</v>
      </c>
      <c r="F289" s="12">
        <v>15.500646667603165</v>
      </c>
      <c r="G289" s="12">
        <v>17.044566807599981</v>
      </c>
      <c r="H289" s="12">
        <v>5.5536272127733426</v>
      </c>
      <c r="I289" s="12">
        <v>14.483373539781754</v>
      </c>
      <c r="J289" s="12">
        <v>5.3141080712444753</v>
      </c>
      <c r="K289" s="12">
        <v>3.4677595888971005</v>
      </c>
      <c r="L289" s="11" t="str">
        <f t="shared" si="32"/>
        <v>5-15</v>
      </c>
      <c r="M289" s="16">
        <f t="shared" si="33"/>
        <v>-1.31</v>
      </c>
      <c r="N289" s="5">
        <f t="shared" si="34"/>
        <v>-0.34744278016065844</v>
      </c>
      <c r="O289" s="9"/>
      <c r="P289" s="8">
        <f t="shared" si="35"/>
        <v>10.050313095764837</v>
      </c>
      <c r="Q289" s="7">
        <f t="shared" si="36"/>
        <v>5.0264112285600726</v>
      </c>
      <c r="R289" s="6">
        <f t="shared" si="37"/>
        <v>0.5001248399592827</v>
      </c>
      <c r="S289" s="5">
        <f t="shared" si="38"/>
        <v>-0.6549600439454567</v>
      </c>
      <c r="T289" s="4">
        <v>57520.75</v>
      </c>
      <c r="U289" s="3">
        <v>8</v>
      </c>
      <c r="V289" s="3">
        <v>9</v>
      </c>
      <c r="W289" s="3">
        <v>3</v>
      </c>
      <c r="X289" s="3">
        <v>8</v>
      </c>
      <c r="Y289" s="3">
        <v>3</v>
      </c>
      <c r="Z289" s="3">
        <v>2</v>
      </c>
      <c r="AA289" s="3">
        <f t="shared" si="39"/>
        <v>-1</v>
      </c>
    </row>
    <row r="290" spans="1:27" x14ac:dyDescent="0.25">
      <c r="A290" s="14">
        <v>268</v>
      </c>
      <c r="B290" s="14" t="s">
        <v>1</v>
      </c>
      <c r="C290" s="14"/>
      <c r="D290" s="14">
        <v>9</v>
      </c>
      <c r="E290" s="13" t="s">
        <v>151</v>
      </c>
      <c r="F290" s="12">
        <v>6.4119004873044361</v>
      </c>
      <c r="G290" s="12">
        <v>0</v>
      </c>
      <c r="H290" s="12">
        <v>19.691499835904168</v>
      </c>
      <c r="I290" s="12">
        <v>19.927596399747586</v>
      </c>
      <c r="J290" s="12">
        <v>26.888044903034988</v>
      </c>
      <c r="K290" s="12">
        <v>6.8032803149918823</v>
      </c>
      <c r="L290" s="11" t="str">
        <f t="shared" si="32"/>
        <v>10-28</v>
      </c>
      <c r="M290" s="16">
        <f t="shared" si="33"/>
        <v>-1.33</v>
      </c>
      <c r="N290" s="5">
        <f t="shared" si="34"/>
        <v>-0.74697750098505822</v>
      </c>
      <c r="O290" s="9"/>
      <c r="P290" s="8">
        <f t="shared" si="35"/>
        <v>18.64246734061215</v>
      </c>
      <c r="Q290" s="7">
        <f t="shared" si="36"/>
        <v>8.9238456719717671</v>
      </c>
      <c r="R290" s="6">
        <f t="shared" si="37"/>
        <v>0.47868372297112155</v>
      </c>
      <c r="S290" s="5">
        <f t="shared" si="38"/>
        <v>-0.63506545616034926</v>
      </c>
      <c r="T290" s="4">
        <v>14720.916666666661</v>
      </c>
      <c r="U290" s="3">
        <v>1</v>
      </c>
      <c r="V290" s="3">
        <v>0</v>
      </c>
      <c r="W290" s="3">
        <v>3</v>
      </c>
      <c r="X290" s="3">
        <v>3</v>
      </c>
      <c r="Y290" s="3">
        <v>4</v>
      </c>
      <c r="Z290" s="3">
        <v>1</v>
      </c>
      <c r="AA290" s="3">
        <f t="shared" si="39"/>
        <v>-3</v>
      </c>
    </row>
    <row r="291" spans="1:27" x14ac:dyDescent="0.25">
      <c r="A291" s="14">
        <v>249</v>
      </c>
      <c r="B291" s="14" t="s">
        <v>1</v>
      </c>
      <c r="C291" s="14"/>
      <c r="D291" s="14">
        <v>9</v>
      </c>
      <c r="E291" s="13" t="s">
        <v>170</v>
      </c>
      <c r="F291" s="12">
        <v>8.9331576478995913</v>
      </c>
      <c r="G291" s="12">
        <v>27.214587018641993</v>
      </c>
      <c r="H291" s="12">
        <v>0</v>
      </c>
      <c r="I291" s="12">
        <v>28.02952443240213</v>
      </c>
      <c r="J291" s="12">
        <v>9.4894666919719111</v>
      </c>
      <c r="K291" s="12">
        <v>0</v>
      </c>
      <c r="L291" s="11" t="str">
        <f t="shared" si="32"/>
        <v>4-26</v>
      </c>
      <c r="M291" s="16">
        <f t="shared" si="33"/>
        <v>-1.34</v>
      </c>
      <c r="N291" s="5">
        <f t="shared" si="34"/>
        <v>-1</v>
      </c>
      <c r="O291" s="9"/>
      <c r="P291" s="8">
        <f t="shared" si="35"/>
        <v>14.86185085831011</v>
      </c>
      <c r="Q291" s="7">
        <f t="shared" si="36"/>
        <v>11.077955541975065</v>
      </c>
      <c r="R291" s="6">
        <f t="shared" si="37"/>
        <v>0.74539541861845204</v>
      </c>
      <c r="S291" s="5">
        <f t="shared" si="38"/>
        <v>-1</v>
      </c>
      <c r="T291" s="4">
        <v>10395.000000000007</v>
      </c>
      <c r="U291" s="3">
        <v>1</v>
      </c>
      <c r="V291" s="3">
        <v>3</v>
      </c>
      <c r="W291" s="3">
        <v>0</v>
      </c>
      <c r="X291" s="3">
        <v>3</v>
      </c>
      <c r="Y291" s="3">
        <v>1</v>
      </c>
      <c r="Z291" s="3">
        <v>0</v>
      </c>
      <c r="AA291" s="3">
        <f t="shared" si="39"/>
        <v>-1</v>
      </c>
    </row>
    <row r="292" spans="1:27" x14ac:dyDescent="0.25">
      <c r="A292" s="14">
        <v>36</v>
      </c>
      <c r="B292" s="14" t="s">
        <v>1</v>
      </c>
      <c r="C292" s="14"/>
      <c r="D292" s="14">
        <v>3</v>
      </c>
      <c r="E292" s="13" t="s">
        <v>383</v>
      </c>
      <c r="F292" s="12">
        <v>0</v>
      </c>
      <c r="G292" s="12">
        <v>0</v>
      </c>
      <c r="H292" s="12">
        <v>43.050099553355217</v>
      </c>
      <c r="I292" s="12">
        <v>21.485354150254246</v>
      </c>
      <c r="J292" s="12">
        <v>14.286224508018144</v>
      </c>
      <c r="K292" s="12">
        <v>0</v>
      </c>
      <c r="L292" s="11" t="str">
        <f t="shared" si="32"/>
        <v>5-33</v>
      </c>
      <c r="M292" s="16">
        <f t="shared" si="33"/>
        <v>-1.36</v>
      </c>
      <c r="N292" s="5">
        <f t="shared" si="34"/>
        <v>-1</v>
      </c>
      <c r="O292" s="9"/>
      <c r="P292" s="22">
        <f t="shared" si="35"/>
        <v>19.101522520078223</v>
      </c>
      <c r="Q292" s="7">
        <f t="shared" si="36"/>
        <v>14.032993506258583</v>
      </c>
      <c r="R292" s="6">
        <f t="shared" si="37"/>
        <v>0.73465314042417573</v>
      </c>
      <c r="S292" s="5">
        <f t="shared" si="38"/>
        <v>-1</v>
      </c>
      <c r="T292" s="4">
        <v>14033.416666666668</v>
      </c>
      <c r="U292" s="3">
        <v>0</v>
      </c>
      <c r="V292" s="3">
        <v>0</v>
      </c>
      <c r="W292" s="3">
        <v>6</v>
      </c>
      <c r="X292" s="3">
        <v>3</v>
      </c>
      <c r="Y292" s="3">
        <v>2</v>
      </c>
      <c r="Z292" s="3">
        <v>0</v>
      </c>
      <c r="AA292" s="3">
        <f t="shared" si="39"/>
        <v>-2</v>
      </c>
    </row>
    <row r="293" spans="1:27" x14ac:dyDescent="0.25">
      <c r="A293" s="14">
        <v>59</v>
      </c>
      <c r="B293" s="14" t="s">
        <v>1</v>
      </c>
      <c r="C293" s="14"/>
      <c r="D293" s="14">
        <v>4</v>
      </c>
      <c r="E293" s="13" t="s">
        <v>360</v>
      </c>
      <c r="F293" s="12">
        <v>5.4094015398763045</v>
      </c>
      <c r="G293" s="12">
        <v>9.8356111714659971</v>
      </c>
      <c r="H293" s="12">
        <v>12.41886158956993</v>
      </c>
      <c r="I293" s="12">
        <v>7.9206352349458422</v>
      </c>
      <c r="J293" s="12">
        <v>5.2396369804845353</v>
      </c>
      <c r="K293" s="12">
        <v>4.3329073844657318</v>
      </c>
      <c r="L293" s="11" t="str">
        <f t="shared" si="32"/>
        <v>5-11</v>
      </c>
      <c r="M293" s="16">
        <f t="shared" si="33"/>
        <v>-1.36</v>
      </c>
      <c r="N293" s="5">
        <f t="shared" si="34"/>
        <v>-0.17305198802817706</v>
      </c>
      <c r="O293" s="9"/>
      <c r="P293" s="8">
        <f t="shared" si="35"/>
        <v>8.0145289662482746</v>
      </c>
      <c r="Q293" s="7">
        <f t="shared" si="36"/>
        <v>2.7098486928106484</v>
      </c>
      <c r="R293" s="6">
        <f t="shared" si="37"/>
        <v>0.33811702524536147</v>
      </c>
      <c r="S293" s="5">
        <f t="shared" si="38"/>
        <v>-0.45936842917244669</v>
      </c>
      <c r="T293" s="4">
        <v>115284.45833333336</v>
      </c>
      <c r="U293" s="3">
        <v>6</v>
      </c>
      <c r="V293" s="3">
        <v>11</v>
      </c>
      <c r="W293" s="3">
        <v>14</v>
      </c>
      <c r="X293" s="3">
        <v>9</v>
      </c>
      <c r="Y293" s="3">
        <v>6</v>
      </c>
      <c r="Z293" s="3">
        <v>5</v>
      </c>
      <c r="AA293" s="3">
        <f t="shared" si="39"/>
        <v>-1</v>
      </c>
    </row>
    <row r="294" spans="1:27" x14ac:dyDescent="0.25">
      <c r="A294" s="14">
        <v>41</v>
      </c>
      <c r="B294" s="14" t="s">
        <v>1</v>
      </c>
      <c r="C294" s="14"/>
      <c r="D294" s="14">
        <v>3</v>
      </c>
      <c r="E294" s="13" t="s">
        <v>378</v>
      </c>
      <c r="F294" s="12">
        <v>6.3974410235905639</v>
      </c>
      <c r="G294" s="12">
        <v>4.2922599821871206</v>
      </c>
      <c r="H294" s="12">
        <v>6.4816165151588798</v>
      </c>
      <c r="I294" s="12">
        <v>2.1751188158653165</v>
      </c>
      <c r="J294" s="12">
        <v>8.7605468771388058</v>
      </c>
      <c r="K294" s="12">
        <v>2.2052925182694691</v>
      </c>
      <c r="L294" s="11" t="str">
        <f t="shared" si="32"/>
        <v>3-8</v>
      </c>
      <c r="M294" s="16">
        <f t="shared" si="33"/>
        <v>-1.37</v>
      </c>
      <c r="N294" s="5">
        <f t="shared" si="34"/>
        <v>-0.74826999396301186</v>
      </c>
      <c r="O294" s="9"/>
      <c r="P294" s="8">
        <f t="shared" si="35"/>
        <v>5.7953346788397821</v>
      </c>
      <c r="Q294" s="7">
        <f t="shared" si="36"/>
        <v>2.6163615435338587</v>
      </c>
      <c r="R294" s="6">
        <f t="shared" si="37"/>
        <v>0.45145995676260936</v>
      </c>
      <c r="S294" s="5">
        <f t="shared" si="38"/>
        <v>-0.61947106759484583</v>
      </c>
      <c r="T294" s="4">
        <v>45383.708333333358</v>
      </c>
      <c r="U294" s="3">
        <v>3</v>
      </c>
      <c r="V294" s="3">
        <v>2</v>
      </c>
      <c r="W294" s="3">
        <v>3</v>
      </c>
      <c r="X294" s="3">
        <v>1</v>
      </c>
      <c r="Y294" s="3">
        <v>4</v>
      </c>
      <c r="Z294" s="3">
        <v>1</v>
      </c>
      <c r="AA294" s="3">
        <f t="shared" si="39"/>
        <v>-3</v>
      </c>
    </row>
    <row r="295" spans="1:27" x14ac:dyDescent="0.25">
      <c r="A295" s="14">
        <v>134</v>
      </c>
      <c r="B295" s="14" t="s">
        <v>1</v>
      </c>
      <c r="C295" s="14"/>
      <c r="D295" s="14">
        <v>6</v>
      </c>
      <c r="E295" s="13" t="s">
        <v>285</v>
      </c>
      <c r="F295" s="12">
        <v>13.015749056358194</v>
      </c>
      <c r="G295" s="12">
        <v>25.806451612903228</v>
      </c>
      <c r="H295" s="12">
        <v>25.586899507452184</v>
      </c>
      <c r="I295" s="12">
        <v>0</v>
      </c>
      <c r="J295" s="12">
        <v>12.576243476073696</v>
      </c>
      <c r="K295" s="12">
        <v>0</v>
      </c>
      <c r="L295" s="11" t="str">
        <f t="shared" si="32"/>
        <v>4-24</v>
      </c>
      <c r="M295" s="16">
        <f t="shared" si="33"/>
        <v>-1.37</v>
      </c>
      <c r="N295" s="5">
        <f t="shared" si="34"/>
        <v>-1</v>
      </c>
      <c r="O295" s="9"/>
      <c r="P295" s="8">
        <f t="shared" si="35"/>
        <v>13.618037878992645</v>
      </c>
      <c r="Q295" s="7">
        <f t="shared" si="36"/>
        <v>9.9145316149308318</v>
      </c>
      <c r="R295" s="6">
        <f t="shared" si="37"/>
        <v>0.72804406207630779</v>
      </c>
      <c r="S295" s="5">
        <f t="shared" si="38"/>
        <v>-1</v>
      </c>
      <c r="T295" s="4">
        <v>8009.9166666666652</v>
      </c>
      <c r="U295" s="3">
        <v>1</v>
      </c>
      <c r="V295" s="3">
        <v>2</v>
      </c>
      <c r="W295" s="3">
        <v>2</v>
      </c>
      <c r="X295" s="3">
        <v>0</v>
      </c>
      <c r="Y295" s="3">
        <v>1</v>
      </c>
      <c r="Z295" s="3">
        <v>0</v>
      </c>
      <c r="AA295" s="3">
        <f t="shared" si="39"/>
        <v>-1</v>
      </c>
    </row>
    <row r="296" spans="1:27" x14ac:dyDescent="0.25">
      <c r="A296" s="14">
        <v>154</v>
      </c>
      <c r="B296" s="14" t="s">
        <v>1</v>
      </c>
      <c r="C296" s="14"/>
      <c r="D296" s="14">
        <v>7</v>
      </c>
      <c r="E296" s="13" t="s">
        <v>265</v>
      </c>
      <c r="F296" s="12">
        <v>14.287585279024634</v>
      </c>
      <c r="G296" s="12">
        <v>18.673046624263289</v>
      </c>
      <c r="H296" s="12">
        <v>18.306636155606409</v>
      </c>
      <c r="I296" s="12">
        <v>17.957351290684628</v>
      </c>
      <c r="J296" s="12">
        <v>4.4040252791051024</v>
      </c>
      <c r="K296" s="12">
        <v>4.3221904861383731</v>
      </c>
      <c r="L296" s="11" t="str">
        <f t="shared" si="32"/>
        <v>7-20</v>
      </c>
      <c r="M296" s="16">
        <f t="shared" si="33"/>
        <v>-1.41</v>
      </c>
      <c r="N296" s="5">
        <f t="shared" si="34"/>
        <v>-1.8581817264990398E-2</v>
      </c>
      <c r="O296" s="9"/>
      <c r="P296" s="8">
        <f t="shared" si="35"/>
        <v>13.360207903508966</v>
      </c>
      <c r="Q296" s="7">
        <f t="shared" si="36"/>
        <v>6.4099658969396209</v>
      </c>
      <c r="R296" s="6">
        <f t="shared" si="37"/>
        <v>0.47978040036757869</v>
      </c>
      <c r="S296" s="5">
        <f t="shared" si="38"/>
        <v>-0.67648778242416574</v>
      </c>
      <c r="T296" s="4">
        <v>23083.916666666679</v>
      </c>
      <c r="U296" s="3">
        <v>3</v>
      </c>
      <c r="V296" s="3">
        <v>4</v>
      </c>
      <c r="W296" s="3">
        <v>4</v>
      </c>
      <c r="X296" s="3">
        <v>4</v>
      </c>
      <c r="Y296" s="3">
        <v>1</v>
      </c>
      <c r="Z296" s="3">
        <v>1</v>
      </c>
      <c r="AA296" s="3">
        <f t="shared" si="39"/>
        <v>0</v>
      </c>
    </row>
    <row r="297" spans="1:27" x14ac:dyDescent="0.25">
      <c r="A297" s="14">
        <v>261</v>
      </c>
      <c r="B297" s="14" t="s">
        <v>1</v>
      </c>
      <c r="C297" s="14"/>
      <c r="D297" s="14">
        <v>9</v>
      </c>
      <c r="E297" s="13" t="s">
        <v>158</v>
      </c>
      <c r="F297" s="12">
        <v>9.69649956365752</v>
      </c>
      <c r="G297" s="12">
        <v>9.8027202548707262</v>
      </c>
      <c r="H297" s="12">
        <v>9.9166997223324067</v>
      </c>
      <c r="I297" s="12">
        <v>10.03386429198545</v>
      </c>
      <c r="J297" s="12">
        <v>0</v>
      </c>
      <c r="K297" s="12">
        <v>0</v>
      </c>
      <c r="L297" s="11" t="str">
        <f t="shared" si="32"/>
        <v>2-11</v>
      </c>
      <c r="M297" s="16">
        <f t="shared" si="33"/>
        <v>-1.41</v>
      </c>
      <c r="N297" s="5" t="e">
        <f t="shared" si="34"/>
        <v>#DIV/0!</v>
      </c>
      <c r="O297" s="9"/>
      <c r="P297" s="8">
        <f t="shared" si="35"/>
        <v>6.6124997605558669</v>
      </c>
      <c r="Q297" s="7">
        <f t="shared" si="36"/>
        <v>4.6766653860551175</v>
      </c>
      <c r="R297" s="6">
        <f t="shared" si="37"/>
        <v>0.70724620875630595</v>
      </c>
      <c r="S297" s="5">
        <f t="shared" si="38"/>
        <v>-1</v>
      </c>
      <c r="T297" s="4">
        <v>9746.5416666666679</v>
      </c>
      <c r="U297" s="3">
        <v>1</v>
      </c>
      <c r="V297" s="3">
        <v>1</v>
      </c>
      <c r="W297" s="3">
        <v>1</v>
      </c>
      <c r="X297" s="3">
        <v>1</v>
      </c>
      <c r="Y297" s="3">
        <v>0</v>
      </c>
      <c r="Z297" s="3">
        <v>0</v>
      </c>
      <c r="AA297" s="3">
        <f t="shared" si="39"/>
        <v>0</v>
      </c>
    </row>
    <row r="298" spans="1:27" x14ac:dyDescent="0.25">
      <c r="A298" s="14">
        <v>384</v>
      </c>
      <c r="B298" s="14" t="s">
        <v>1</v>
      </c>
      <c r="C298" s="14" t="s">
        <v>441</v>
      </c>
      <c r="D298" s="14">
        <v>13</v>
      </c>
      <c r="E298" s="13" t="s">
        <v>34</v>
      </c>
      <c r="F298" s="12">
        <v>9.8516950457057089</v>
      </c>
      <c r="G298" s="12">
        <v>10.879166750428366</v>
      </c>
      <c r="H298" s="12">
        <v>8.6363734504243741</v>
      </c>
      <c r="I298" s="12">
        <v>10.494578894090022</v>
      </c>
      <c r="J298" s="12">
        <v>6.7410712404835031</v>
      </c>
      <c r="K298" s="12">
        <v>6.5043338511957485</v>
      </c>
      <c r="L298" s="11" t="str">
        <f t="shared" si="32"/>
        <v>7-11</v>
      </c>
      <c r="M298" s="16">
        <f t="shared" si="33"/>
        <v>-1.41</v>
      </c>
      <c r="N298" s="5">
        <f t="shared" si="34"/>
        <v>-3.5118660053023665E-2</v>
      </c>
      <c r="O298" s="9"/>
      <c r="P298" s="8">
        <f t="shared" si="35"/>
        <v>8.880188045107543</v>
      </c>
      <c r="Q298" s="7">
        <f t="shared" si="36"/>
        <v>1.6816287545678905</v>
      </c>
      <c r="R298" s="6">
        <f t="shared" si="37"/>
        <v>0.18936859737946296</v>
      </c>
      <c r="S298" s="5">
        <f t="shared" si="38"/>
        <v>-0.26754548235279196</v>
      </c>
      <c r="T298" s="4">
        <v>244910.33333333328</v>
      </c>
      <c r="U298" s="3">
        <v>20</v>
      </c>
      <c r="V298" s="3">
        <v>23</v>
      </c>
      <c r="W298" s="3">
        <v>19</v>
      </c>
      <c r="X298" s="3">
        <v>24</v>
      </c>
      <c r="Y298" s="3">
        <v>16</v>
      </c>
      <c r="Z298" s="3">
        <v>16</v>
      </c>
      <c r="AA298" s="3">
        <f t="shared" si="39"/>
        <v>0</v>
      </c>
    </row>
    <row r="299" spans="1:27" x14ac:dyDescent="0.25">
      <c r="A299" s="14">
        <v>352</v>
      </c>
      <c r="B299" s="14" t="s">
        <v>1</v>
      </c>
      <c r="C299" s="14"/>
      <c r="D299" s="14">
        <v>12</v>
      </c>
      <c r="E299" s="13" t="s">
        <v>67</v>
      </c>
      <c r="F299" s="12">
        <v>35.541339019947578</v>
      </c>
      <c r="G299" s="12">
        <v>35.451564300274747</v>
      </c>
      <c r="H299" s="12">
        <v>35.38257408226449</v>
      </c>
      <c r="I299" s="12">
        <v>35.278035013449752</v>
      </c>
      <c r="J299" s="12">
        <v>17.600985655196691</v>
      </c>
      <c r="K299" s="12">
        <v>17.562860404531229</v>
      </c>
      <c r="L299" s="11" t="str">
        <f t="shared" si="32"/>
        <v>21-38</v>
      </c>
      <c r="M299" s="16">
        <f t="shared" si="33"/>
        <v>-1.42</v>
      </c>
      <c r="N299" s="5">
        <f t="shared" si="34"/>
        <v>-2.1660861165582559E-3</v>
      </c>
      <c r="O299" s="9"/>
      <c r="P299" s="8">
        <f t="shared" si="35"/>
        <v>29.447283879804864</v>
      </c>
      <c r="Q299" s="7">
        <f t="shared" si="36"/>
        <v>8.3769040717534526</v>
      </c>
      <c r="R299" s="6">
        <f t="shared" si="37"/>
        <v>0.28447119625516248</v>
      </c>
      <c r="S299" s="5">
        <f t="shared" si="38"/>
        <v>-0.40358301036463501</v>
      </c>
      <c r="T299" s="4">
        <v>5691.5833333333312</v>
      </c>
      <c r="U299" s="3">
        <v>2</v>
      </c>
      <c r="V299" s="3">
        <v>2</v>
      </c>
      <c r="W299" s="3">
        <v>2</v>
      </c>
      <c r="X299" s="3">
        <v>2</v>
      </c>
      <c r="Y299" s="3">
        <v>1</v>
      </c>
      <c r="Z299" s="3">
        <v>1</v>
      </c>
      <c r="AA299" s="3">
        <f t="shared" si="39"/>
        <v>0</v>
      </c>
    </row>
    <row r="300" spans="1:27" x14ac:dyDescent="0.25">
      <c r="A300" s="14">
        <v>216</v>
      </c>
      <c r="B300" s="14" t="s">
        <v>1</v>
      </c>
      <c r="C300" s="14"/>
      <c r="D300" s="14">
        <v>8</v>
      </c>
      <c r="E300" s="13" t="s">
        <v>203</v>
      </c>
      <c r="F300" s="12">
        <v>20.417886068195738</v>
      </c>
      <c r="G300" s="12">
        <v>6.7552733352473275</v>
      </c>
      <c r="H300" s="12">
        <v>13.412017167381974</v>
      </c>
      <c r="I300" s="12">
        <v>33.30724265991639</v>
      </c>
      <c r="J300" s="12">
        <v>6.6137566137566139</v>
      </c>
      <c r="K300" s="12">
        <v>0</v>
      </c>
      <c r="L300" s="11" t="str">
        <f t="shared" si="32"/>
        <v>5-27</v>
      </c>
      <c r="M300" s="16">
        <f t="shared" si="33"/>
        <v>-1.44</v>
      </c>
      <c r="N300" s="5">
        <f t="shared" si="34"/>
        <v>-1</v>
      </c>
      <c r="O300" s="9"/>
      <c r="P300" s="24">
        <f t="shared" si="35"/>
        <v>16.030815863285664</v>
      </c>
      <c r="Q300" s="7">
        <f t="shared" si="36"/>
        <v>11.103143096059993</v>
      </c>
      <c r="R300" s="6">
        <f t="shared" si="37"/>
        <v>0.69261247778965518</v>
      </c>
      <c r="S300" s="5">
        <f t="shared" si="38"/>
        <v>-1</v>
      </c>
      <c r="T300" s="4">
        <v>15218.000000000007</v>
      </c>
      <c r="U300" s="3">
        <v>3</v>
      </c>
      <c r="V300" s="3">
        <v>1</v>
      </c>
      <c r="W300" s="3">
        <v>2</v>
      </c>
      <c r="X300" s="3">
        <v>5</v>
      </c>
      <c r="Y300" s="3">
        <v>1</v>
      </c>
      <c r="Z300" s="3">
        <v>0</v>
      </c>
      <c r="AA300" s="3">
        <f t="shared" si="39"/>
        <v>-1</v>
      </c>
    </row>
    <row r="301" spans="1:27" x14ac:dyDescent="0.25">
      <c r="A301" s="14">
        <v>375</v>
      </c>
      <c r="B301" s="14" t="s">
        <v>1</v>
      </c>
      <c r="C301" s="14" t="s">
        <v>441</v>
      </c>
      <c r="D301" s="14">
        <v>13</v>
      </c>
      <c r="E301" s="13" t="s">
        <v>43</v>
      </c>
      <c r="F301" s="12">
        <v>13.837649774026238</v>
      </c>
      <c r="G301" s="12">
        <v>13.063258830888579</v>
      </c>
      <c r="H301" s="12">
        <v>16.358245578161743</v>
      </c>
      <c r="I301" s="12">
        <v>17.713176780109144</v>
      </c>
      <c r="J301" s="12">
        <v>23.362128927094229</v>
      </c>
      <c r="K301" s="12">
        <v>12.986813874606908</v>
      </c>
      <c r="L301" s="11" t="str">
        <f t="shared" si="32"/>
        <v>15-22</v>
      </c>
      <c r="M301" s="16">
        <f t="shared" si="33"/>
        <v>-1.44</v>
      </c>
      <c r="N301" s="5">
        <f t="shared" si="34"/>
        <v>-0.4441082867432749</v>
      </c>
      <c r="O301" s="9"/>
      <c r="P301" s="8">
        <f t="shared" si="35"/>
        <v>18.446817061746422</v>
      </c>
      <c r="Q301" s="7">
        <f t="shared" si="36"/>
        <v>3.7881444884613509</v>
      </c>
      <c r="R301" s="6">
        <f t="shared" si="37"/>
        <v>0.20535491167833561</v>
      </c>
      <c r="S301" s="5">
        <f t="shared" si="38"/>
        <v>-0.29598619473828064</v>
      </c>
      <c r="T301" s="4">
        <v>92619.416666666628</v>
      </c>
      <c r="U301" s="3">
        <v>14</v>
      </c>
      <c r="V301" s="3">
        <v>13</v>
      </c>
      <c r="W301" s="3">
        <v>16</v>
      </c>
      <c r="X301" s="3">
        <v>17</v>
      </c>
      <c r="Y301" s="3">
        <v>22</v>
      </c>
      <c r="Z301" s="3">
        <v>12</v>
      </c>
      <c r="AA301" s="3">
        <f t="shared" si="39"/>
        <v>-10</v>
      </c>
    </row>
    <row r="302" spans="1:27" x14ac:dyDescent="0.25">
      <c r="A302" s="14">
        <v>306</v>
      </c>
      <c r="B302" s="14" t="s">
        <v>1</v>
      </c>
      <c r="C302" s="14"/>
      <c r="D302" s="14">
        <v>10</v>
      </c>
      <c r="E302" s="13" t="s">
        <v>113</v>
      </c>
      <c r="F302" s="12">
        <v>13.521507648102764</v>
      </c>
      <c r="G302" s="12">
        <v>6.6785767952849255</v>
      </c>
      <c r="H302" s="12">
        <v>6.5971764084971625</v>
      </c>
      <c r="I302" s="12">
        <v>0</v>
      </c>
      <c r="J302" s="12">
        <v>6.4396683570796105</v>
      </c>
      <c r="K302" s="12">
        <v>0</v>
      </c>
      <c r="L302" s="11" t="str">
        <f t="shared" si="32"/>
        <v>2-9</v>
      </c>
      <c r="M302" s="16">
        <f t="shared" si="33"/>
        <v>-1.46</v>
      </c>
      <c r="N302" s="5">
        <f t="shared" si="34"/>
        <v>-1</v>
      </c>
      <c r="O302" s="9"/>
      <c r="P302" s="8">
        <f t="shared" si="35"/>
        <v>5.2579021499708096</v>
      </c>
      <c r="Q302" s="7">
        <f t="shared" si="36"/>
        <v>3.6080444588823983</v>
      </c>
      <c r="R302" s="6">
        <f t="shared" si="37"/>
        <v>0.68621369435382684</v>
      </c>
      <c r="S302" s="5">
        <f t="shared" si="38"/>
        <v>-1</v>
      </c>
      <c r="T302" s="4">
        <v>15692.79166666667</v>
      </c>
      <c r="U302" s="3">
        <v>2</v>
      </c>
      <c r="V302" s="3">
        <v>1</v>
      </c>
      <c r="W302" s="3">
        <v>1</v>
      </c>
      <c r="X302" s="3">
        <v>0</v>
      </c>
      <c r="Y302" s="3">
        <v>1</v>
      </c>
      <c r="Z302" s="3">
        <v>0</v>
      </c>
      <c r="AA302" s="3">
        <f t="shared" si="39"/>
        <v>-1</v>
      </c>
    </row>
    <row r="303" spans="1:27" x14ac:dyDescent="0.25">
      <c r="A303" s="14">
        <v>82</v>
      </c>
      <c r="B303" s="14" t="s">
        <v>1</v>
      </c>
      <c r="C303" s="14"/>
      <c r="D303" s="14">
        <v>5</v>
      </c>
      <c r="E303" s="13" t="s">
        <v>337</v>
      </c>
      <c r="F303" s="12">
        <v>4.799500851911402</v>
      </c>
      <c r="G303" s="12">
        <v>9.5434645162059955</v>
      </c>
      <c r="H303" s="12">
        <v>18.987041344282527</v>
      </c>
      <c r="I303" s="12">
        <v>9.443093557449421</v>
      </c>
      <c r="J303" s="12">
        <v>9.3931993236896485</v>
      </c>
      <c r="K303" s="12">
        <v>4.6720875860686162</v>
      </c>
      <c r="L303" s="11" t="str">
        <f t="shared" si="32"/>
        <v>7-15</v>
      </c>
      <c r="M303" s="16">
        <f t="shared" si="33"/>
        <v>-1.54</v>
      </c>
      <c r="N303" s="5">
        <f t="shared" si="34"/>
        <v>-0.50260955558713516</v>
      </c>
      <c r="O303" s="9"/>
      <c r="P303" s="8">
        <f t="shared" si="35"/>
        <v>11.039061651027794</v>
      </c>
      <c r="Q303" s="7">
        <f t="shared" si="36"/>
        <v>4.1364207940686164</v>
      </c>
      <c r="R303" s="6">
        <f t="shared" si="37"/>
        <v>0.37470764498207998</v>
      </c>
      <c r="S303" s="5">
        <f t="shared" si="38"/>
        <v>-0.57676768789187616</v>
      </c>
      <c r="T303" s="4">
        <v>21389.833333333318</v>
      </c>
      <c r="U303" s="3">
        <v>1</v>
      </c>
      <c r="V303" s="3">
        <v>2</v>
      </c>
      <c r="W303" s="3">
        <v>4</v>
      </c>
      <c r="X303" s="3">
        <v>2</v>
      </c>
      <c r="Y303" s="3">
        <v>2</v>
      </c>
      <c r="Z303" s="3">
        <v>1</v>
      </c>
      <c r="AA303" s="3">
        <f t="shared" si="39"/>
        <v>-1</v>
      </c>
    </row>
    <row r="304" spans="1:27" x14ac:dyDescent="0.25">
      <c r="A304" s="14">
        <v>388</v>
      </c>
      <c r="B304" s="14" t="s">
        <v>1</v>
      </c>
      <c r="C304" s="14" t="s">
        <v>441</v>
      </c>
      <c r="D304" s="14">
        <v>13</v>
      </c>
      <c r="E304" s="13" t="s">
        <v>30</v>
      </c>
      <c r="F304" s="12">
        <v>8.7778422182861267</v>
      </c>
      <c r="G304" s="12">
        <v>15.429420046673997</v>
      </c>
      <c r="H304" s="12">
        <v>13.193090778359373</v>
      </c>
      <c r="I304" s="12">
        <v>14.920514350821984</v>
      </c>
      <c r="J304" s="12">
        <v>9.7659656098496725</v>
      </c>
      <c r="K304" s="12">
        <v>8.6139909158287402</v>
      </c>
      <c r="L304" s="11" t="str">
        <f t="shared" si="32"/>
        <v>10-15</v>
      </c>
      <c r="M304" s="16">
        <f t="shared" si="33"/>
        <v>-1.56</v>
      </c>
      <c r="N304" s="5">
        <f t="shared" si="34"/>
        <v>-0.1179580944724077</v>
      </c>
      <c r="O304" s="9"/>
      <c r="P304" s="8">
        <f t="shared" si="35"/>
        <v>12.515189339949902</v>
      </c>
      <c r="Q304" s="7">
        <f t="shared" si="36"/>
        <v>2.4935303625564944</v>
      </c>
      <c r="R304" s="6">
        <f t="shared" si="37"/>
        <v>0.19924032268508021</v>
      </c>
      <c r="S304" s="5">
        <f t="shared" si="38"/>
        <v>-0.31171709177967405</v>
      </c>
      <c r="T304" s="4">
        <v>69906.250000000058</v>
      </c>
      <c r="U304" s="3">
        <v>7</v>
      </c>
      <c r="V304" s="3">
        <v>12</v>
      </c>
      <c r="W304" s="3">
        <v>10</v>
      </c>
      <c r="X304" s="3">
        <v>11</v>
      </c>
      <c r="Y304" s="3">
        <v>7</v>
      </c>
      <c r="Z304" s="3">
        <v>6</v>
      </c>
      <c r="AA304" s="3">
        <f t="shared" si="39"/>
        <v>-1</v>
      </c>
    </row>
    <row r="305" spans="1:27" x14ac:dyDescent="0.25">
      <c r="A305" s="14">
        <v>144</v>
      </c>
      <c r="B305" s="14" t="s">
        <v>1</v>
      </c>
      <c r="C305" s="14"/>
      <c r="D305" s="14">
        <v>6</v>
      </c>
      <c r="E305" s="13" t="s">
        <v>275</v>
      </c>
      <c r="F305" s="12">
        <v>0</v>
      </c>
      <c r="G305" s="12">
        <v>0</v>
      </c>
      <c r="H305" s="12">
        <v>9.4874409999762825</v>
      </c>
      <c r="I305" s="12">
        <v>9.4482237339380202</v>
      </c>
      <c r="J305" s="12">
        <v>18.819544096544263</v>
      </c>
      <c r="K305" s="12">
        <v>0</v>
      </c>
      <c r="L305" s="11" t="str">
        <f t="shared" si="32"/>
        <v>4-17</v>
      </c>
      <c r="M305" s="16">
        <f t="shared" si="33"/>
        <v>-1.58</v>
      </c>
      <c r="N305" s="5">
        <f t="shared" si="34"/>
        <v>-1</v>
      </c>
      <c r="O305" s="9"/>
      <c r="P305" s="8">
        <f t="shared" si="35"/>
        <v>10.69019589456015</v>
      </c>
      <c r="Q305" s="7">
        <f t="shared" si="36"/>
        <v>6.7517020725053802</v>
      </c>
      <c r="R305" s="6">
        <f t="shared" si="37"/>
        <v>0.63157889145334323</v>
      </c>
      <c r="S305" s="5">
        <f t="shared" si="38"/>
        <v>-1</v>
      </c>
      <c r="T305" s="4">
        <v>10665.541666666672</v>
      </c>
      <c r="U305" s="3">
        <v>0</v>
      </c>
      <c r="V305" s="3">
        <v>0</v>
      </c>
      <c r="W305" s="3">
        <v>1</v>
      </c>
      <c r="X305" s="3">
        <v>1</v>
      </c>
      <c r="Y305" s="3">
        <v>2</v>
      </c>
      <c r="Z305" s="3">
        <v>0</v>
      </c>
      <c r="AA305" s="3">
        <f t="shared" si="39"/>
        <v>-2</v>
      </c>
    </row>
    <row r="306" spans="1:27" x14ac:dyDescent="0.25">
      <c r="A306" s="14">
        <v>178</v>
      </c>
      <c r="B306" s="14" t="s">
        <v>1</v>
      </c>
      <c r="C306" s="14"/>
      <c r="D306" s="14">
        <v>7</v>
      </c>
      <c r="E306" s="13" t="s">
        <v>241</v>
      </c>
      <c r="F306" s="12">
        <v>7.9266520463973364</v>
      </c>
      <c r="G306" s="12">
        <v>13.242051458611968</v>
      </c>
      <c r="H306" s="12">
        <v>10.621913006532477</v>
      </c>
      <c r="I306" s="12">
        <v>2.6629917380681327</v>
      </c>
      <c r="J306" s="12">
        <v>10.68090787716956</v>
      </c>
      <c r="K306" s="12">
        <v>2.6773134498187816</v>
      </c>
      <c r="L306" s="11" t="str">
        <f t="shared" si="32"/>
        <v>5-13</v>
      </c>
      <c r="M306" s="16">
        <f t="shared" si="33"/>
        <v>-1.58</v>
      </c>
      <c r="N306" s="5">
        <f t="shared" si="34"/>
        <v>-0.74933652826071662</v>
      </c>
      <c r="O306" s="9"/>
      <c r="P306" s="8">
        <f t="shared" si="35"/>
        <v>8.6888666880892682</v>
      </c>
      <c r="Q306" s="7">
        <f t="shared" si="36"/>
        <v>3.8152306581640274</v>
      </c>
      <c r="R306" s="6">
        <f t="shared" si="37"/>
        <v>0.43909416442008026</v>
      </c>
      <c r="S306" s="5">
        <f t="shared" si="38"/>
        <v>-0.69186850875628547</v>
      </c>
      <c r="T306" s="4">
        <v>37362.999999999971</v>
      </c>
      <c r="U306" s="3">
        <v>3</v>
      </c>
      <c r="V306" s="3">
        <v>5</v>
      </c>
      <c r="W306" s="3">
        <v>4</v>
      </c>
      <c r="X306" s="3">
        <v>1</v>
      </c>
      <c r="Y306" s="3">
        <v>4</v>
      </c>
      <c r="Z306" s="3">
        <v>1</v>
      </c>
      <c r="AA306" s="3">
        <f t="shared" si="39"/>
        <v>-3</v>
      </c>
    </row>
    <row r="307" spans="1:27" x14ac:dyDescent="0.25">
      <c r="A307" s="14">
        <v>401</v>
      </c>
      <c r="B307" s="14" t="s">
        <v>1</v>
      </c>
      <c r="C307" s="14" t="s">
        <v>441</v>
      </c>
      <c r="D307" s="14">
        <v>13</v>
      </c>
      <c r="E307" s="13" t="s">
        <v>17</v>
      </c>
      <c r="F307" s="12">
        <v>14.4026304440511</v>
      </c>
      <c r="G307" s="12">
        <v>14.518505852167735</v>
      </c>
      <c r="H307" s="12">
        <v>9.8673556839549637</v>
      </c>
      <c r="I307" s="12">
        <v>11.30500591942671</v>
      </c>
      <c r="J307" s="12">
        <v>9.296581879257543</v>
      </c>
      <c r="K307" s="12">
        <v>7.9524393151777319</v>
      </c>
      <c r="L307" s="11" t="str">
        <f t="shared" si="32"/>
        <v>9-13</v>
      </c>
      <c r="M307" s="16">
        <f t="shared" si="33"/>
        <v>-1.58</v>
      </c>
      <c r="N307" s="5">
        <f t="shared" si="34"/>
        <v>-0.14458459910721067</v>
      </c>
      <c r="O307" s="9"/>
      <c r="P307" s="8">
        <f t="shared" si="35"/>
        <v>10.982976151616402</v>
      </c>
      <c r="Q307" s="7">
        <f t="shared" si="36"/>
        <v>1.9159374378263905</v>
      </c>
      <c r="R307" s="6">
        <f t="shared" si="37"/>
        <v>0.1744461074464243</v>
      </c>
      <c r="S307" s="5">
        <f t="shared" si="38"/>
        <v>-0.27593038486136162</v>
      </c>
      <c r="T307" s="4">
        <v>326412.70833333314</v>
      </c>
      <c r="U307" s="3">
        <v>44</v>
      </c>
      <c r="V307" s="3">
        <v>45</v>
      </c>
      <c r="W307" s="3">
        <v>31</v>
      </c>
      <c r="X307" s="3">
        <v>36</v>
      </c>
      <c r="Y307" s="3">
        <v>30</v>
      </c>
      <c r="Z307" s="3">
        <v>26</v>
      </c>
      <c r="AA307" s="3">
        <f t="shared" si="39"/>
        <v>-4</v>
      </c>
    </row>
    <row r="308" spans="1:27" x14ac:dyDescent="0.25">
      <c r="A308" s="14">
        <v>57</v>
      </c>
      <c r="B308" s="14" t="s">
        <v>1</v>
      </c>
      <c r="C308" s="14"/>
      <c r="D308" s="14">
        <v>4</v>
      </c>
      <c r="E308" s="13" t="s">
        <v>362</v>
      </c>
      <c r="F308" s="12">
        <v>11.685200693321908</v>
      </c>
      <c r="G308" s="12">
        <v>7.7855849893921398</v>
      </c>
      <c r="H308" s="12">
        <v>7.7847516177686957</v>
      </c>
      <c r="I308" s="12">
        <v>0</v>
      </c>
      <c r="J308" s="12">
        <v>7.784600114822851</v>
      </c>
      <c r="K308" s="12">
        <v>0</v>
      </c>
      <c r="L308" s="11" t="str">
        <f t="shared" si="32"/>
        <v>2-10</v>
      </c>
      <c r="M308" s="16">
        <f t="shared" si="33"/>
        <v>-1.6</v>
      </c>
      <c r="N308" s="5">
        <f t="shared" si="34"/>
        <v>-1</v>
      </c>
      <c r="O308" s="9"/>
      <c r="P308" s="8">
        <f t="shared" si="35"/>
        <v>5.9689084066351024</v>
      </c>
      <c r="Q308" s="7">
        <f t="shared" si="36"/>
        <v>3.7252618430107347</v>
      </c>
      <c r="R308" s="6">
        <f t="shared" si="37"/>
        <v>0.62411107512886177</v>
      </c>
      <c r="S308" s="5">
        <f t="shared" si="38"/>
        <v>-1</v>
      </c>
      <c r="T308" s="4">
        <v>25695.958333333339</v>
      </c>
      <c r="U308" s="3">
        <v>3</v>
      </c>
      <c r="V308" s="3">
        <v>2</v>
      </c>
      <c r="W308" s="3">
        <v>2</v>
      </c>
      <c r="X308" s="3">
        <v>0</v>
      </c>
      <c r="Y308" s="3">
        <v>2</v>
      </c>
      <c r="Z308" s="3">
        <v>0</v>
      </c>
      <c r="AA308" s="3">
        <f t="shared" si="39"/>
        <v>-2</v>
      </c>
    </row>
    <row r="309" spans="1:27" x14ac:dyDescent="0.25">
      <c r="A309" s="14">
        <v>147</v>
      </c>
      <c r="B309" s="14" t="s">
        <v>1</v>
      </c>
      <c r="C309" s="14"/>
      <c r="D309" s="14">
        <v>6</v>
      </c>
      <c r="E309" s="13" t="s">
        <v>272</v>
      </c>
      <c r="F309" s="12">
        <v>11.018069634200089</v>
      </c>
      <c r="G309" s="12">
        <v>5.462316841688402</v>
      </c>
      <c r="H309" s="12">
        <v>5.4172648229908722</v>
      </c>
      <c r="I309" s="12">
        <v>13.4330964630657</v>
      </c>
      <c r="J309" s="12">
        <v>2.664730295984918</v>
      </c>
      <c r="K309" s="12">
        <v>0</v>
      </c>
      <c r="L309" s="11" t="str">
        <f t="shared" si="32"/>
        <v>3-11</v>
      </c>
      <c r="M309" s="16">
        <f t="shared" si="33"/>
        <v>-1.6</v>
      </c>
      <c r="N309" s="5">
        <f t="shared" si="34"/>
        <v>-1</v>
      </c>
      <c r="O309" s="9"/>
      <c r="P309" s="8">
        <f t="shared" si="35"/>
        <v>7.0167023412491272</v>
      </c>
      <c r="Q309" s="7">
        <f t="shared" si="36"/>
        <v>4.3809932467402728</v>
      </c>
      <c r="R309" s="6">
        <f t="shared" si="37"/>
        <v>0.62436640941510424</v>
      </c>
      <c r="S309" s="5">
        <f t="shared" si="38"/>
        <v>-1</v>
      </c>
      <c r="T309" s="4">
        <v>37796.041666666686</v>
      </c>
      <c r="U309" s="3">
        <v>4</v>
      </c>
      <c r="V309" s="3">
        <v>2</v>
      </c>
      <c r="W309" s="3">
        <v>2</v>
      </c>
      <c r="X309" s="3">
        <v>5</v>
      </c>
      <c r="Y309" s="3">
        <v>1</v>
      </c>
      <c r="Z309" s="3">
        <v>0</v>
      </c>
      <c r="AA309" s="3">
        <f t="shared" si="39"/>
        <v>-1</v>
      </c>
    </row>
    <row r="310" spans="1:27" x14ac:dyDescent="0.25">
      <c r="A310" s="14">
        <v>301</v>
      </c>
      <c r="B310" s="14" t="s">
        <v>1</v>
      </c>
      <c r="C310" s="14"/>
      <c r="D310" s="14">
        <v>10</v>
      </c>
      <c r="E310" s="13" t="s">
        <v>118</v>
      </c>
      <c r="F310" s="12">
        <v>21.805494984736153</v>
      </c>
      <c r="G310" s="12">
        <v>0</v>
      </c>
      <c r="H310" s="12">
        <v>7.4944260206471434</v>
      </c>
      <c r="I310" s="12">
        <v>7.6162912469772843</v>
      </c>
      <c r="J310" s="12">
        <v>7.7372432202406287</v>
      </c>
      <c r="K310" s="12">
        <v>0</v>
      </c>
      <c r="L310" s="11" t="str">
        <f t="shared" si="32"/>
        <v>3-12</v>
      </c>
      <c r="M310" s="16">
        <f t="shared" si="33"/>
        <v>-1.64</v>
      </c>
      <c r="N310" s="5">
        <f t="shared" si="34"/>
        <v>-1</v>
      </c>
      <c r="O310" s="9"/>
      <c r="P310" s="8">
        <f t="shared" si="35"/>
        <v>7.5626769423859912</v>
      </c>
      <c r="Q310" s="7">
        <f t="shared" si="36"/>
        <v>4.6001729701080496</v>
      </c>
      <c r="R310" s="6">
        <f t="shared" si="37"/>
        <v>0.60827310291753856</v>
      </c>
      <c r="S310" s="5">
        <f t="shared" si="38"/>
        <v>-1</v>
      </c>
      <c r="T310" s="4">
        <v>12746.416666666661</v>
      </c>
      <c r="U310" s="3">
        <v>3</v>
      </c>
      <c r="V310" s="3">
        <v>0</v>
      </c>
      <c r="W310" s="3">
        <v>1</v>
      </c>
      <c r="X310" s="3">
        <v>1</v>
      </c>
      <c r="Y310" s="3">
        <v>1</v>
      </c>
      <c r="Z310" s="3">
        <v>0</v>
      </c>
      <c r="AA310" s="3">
        <f t="shared" si="39"/>
        <v>-1</v>
      </c>
    </row>
    <row r="311" spans="1:27" x14ac:dyDescent="0.25">
      <c r="A311" s="14">
        <v>407</v>
      </c>
      <c r="B311" s="14" t="s">
        <v>1</v>
      </c>
      <c r="C311" s="14"/>
      <c r="D311" s="14">
        <v>13</v>
      </c>
      <c r="E311" s="13" t="s">
        <v>11</v>
      </c>
      <c r="F311" s="12">
        <v>86.253369272237194</v>
      </c>
      <c r="G311" s="12">
        <v>43.052416316865781</v>
      </c>
      <c r="H311" s="12">
        <v>0</v>
      </c>
      <c r="I311" s="12">
        <v>107.82833728703903</v>
      </c>
      <c r="J311" s="12">
        <v>64.812314339724551</v>
      </c>
      <c r="K311" s="12">
        <v>0</v>
      </c>
      <c r="L311" s="11" t="str">
        <f t="shared" si="32"/>
        <v>24-100</v>
      </c>
      <c r="M311" s="16">
        <f t="shared" si="33"/>
        <v>-1.64</v>
      </c>
      <c r="N311" s="5">
        <f t="shared" si="34"/>
        <v>-1</v>
      </c>
      <c r="O311" s="9"/>
      <c r="P311" s="8">
        <f t="shared" si="35"/>
        <v>61.848874850183172</v>
      </c>
      <c r="Q311" s="7">
        <f t="shared" si="36"/>
        <v>37.663772821688298</v>
      </c>
      <c r="R311" s="6">
        <f t="shared" si="37"/>
        <v>0.60896455938643079</v>
      </c>
      <c r="S311" s="5">
        <f t="shared" si="38"/>
        <v>-1</v>
      </c>
      <c r="T311" s="4">
        <v>4622.7916666666706</v>
      </c>
      <c r="U311" s="3">
        <v>4</v>
      </c>
      <c r="V311" s="3">
        <v>2</v>
      </c>
      <c r="W311" s="3">
        <v>0</v>
      </c>
      <c r="X311" s="3">
        <v>5</v>
      </c>
      <c r="Y311" s="3">
        <v>3</v>
      </c>
      <c r="Z311" s="3">
        <v>0</v>
      </c>
      <c r="AA311" s="3">
        <f t="shared" si="39"/>
        <v>-3</v>
      </c>
    </row>
    <row r="312" spans="1:27" x14ac:dyDescent="0.25">
      <c r="A312" s="14">
        <v>361</v>
      </c>
      <c r="B312" s="14" t="s">
        <v>1</v>
      </c>
      <c r="C312" s="14" t="s">
        <v>441</v>
      </c>
      <c r="D312" s="14">
        <v>13</v>
      </c>
      <c r="E312" s="13" t="s">
        <v>57</v>
      </c>
      <c r="F312" s="12">
        <v>10.411166719961924</v>
      </c>
      <c r="G312" s="12">
        <v>19.582147107114345</v>
      </c>
      <c r="H312" s="12">
        <v>15.27032289097753</v>
      </c>
      <c r="I312" s="12">
        <v>10.845020779834458</v>
      </c>
      <c r="J312" s="12">
        <v>17.291791115163328</v>
      </c>
      <c r="K312" s="12">
        <v>9.5707263383730261</v>
      </c>
      <c r="L312" s="11" t="str">
        <f t="shared" si="32"/>
        <v>12-18</v>
      </c>
      <c r="M312" s="16">
        <f t="shared" si="33"/>
        <v>-1.67</v>
      </c>
      <c r="N312" s="5">
        <f t="shared" si="34"/>
        <v>-0.44651619519158026</v>
      </c>
      <c r="O312" s="9"/>
      <c r="P312" s="8">
        <f t="shared" si="35"/>
        <v>15.015031220151846</v>
      </c>
      <c r="Q312" s="7">
        <f t="shared" si="36"/>
        <v>3.2514849047234398</v>
      </c>
      <c r="R312" s="6">
        <f t="shared" si="37"/>
        <v>0.21654866094181574</v>
      </c>
      <c r="S312" s="5">
        <f t="shared" si="38"/>
        <v>-0.36259031379648121</v>
      </c>
      <c r="T312" s="4">
        <v>62806.166666666686</v>
      </c>
      <c r="U312" s="3">
        <v>7</v>
      </c>
      <c r="V312" s="3">
        <v>13</v>
      </c>
      <c r="W312" s="3">
        <v>10</v>
      </c>
      <c r="X312" s="3">
        <v>7</v>
      </c>
      <c r="Y312" s="3">
        <v>11</v>
      </c>
      <c r="Z312" s="3">
        <v>6</v>
      </c>
      <c r="AA312" s="3">
        <f t="shared" si="39"/>
        <v>-5</v>
      </c>
    </row>
    <row r="313" spans="1:27" x14ac:dyDescent="0.25">
      <c r="A313" s="14">
        <v>412</v>
      </c>
      <c r="B313" s="14" t="s">
        <v>1</v>
      </c>
      <c r="C313" s="14"/>
      <c r="D313" s="14">
        <v>13</v>
      </c>
      <c r="E313" s="13" t="s">
        <v>5</v>
      </c>
      <c r="F313" s="12">
        <v>11.850798447545403</v>
      </c>
      <c r="G313" s="12">
        <v>3.882477408834577</v>
      </c>
      <c r="H313" s="12">
        <v>7.6372072006135223</v>
      </c>
      <c r="I313" s="12">
        <v>2.5049080542187347</v>
      </c>
      <c r="J313" s="12">
        <v>9.8615986267723912</v>
      </c>
      <c r="K313" s="12">
        <v>1.2135198243632308</v>
      </c>
      <c r="L313" s="11" t="str">
        <f t="shared" si="32"/>
        <v>3-10</v>
      </c>
      <c r="M313" s="16">
        <f t="shared" si="33"/>
        <v>-1.68</v>
      </c>
      <c r="N313" s="5">
        <f t="shared" si="34"/>
        <v>-0.87694491833517207</v>
      </c>
      <c r="O313" s="9"/>
      <c r="P313" s="8">
        <f t="shared" si="35"/>
        <v>6.7903333478528021</v>
      </c>
      <c r="Q313" s="7">
        <f t="shared" si="36"/>
        <v>3.3195780572597173</v>
      </c>
      <c r="R313" s="6">
        <f t="shared" si="37"/>
        <v>0.48886820237027306</v>
      </c>
      <c r="S313" s="5">
        <f t="shared" si="38"/>
        <v>-0.82128715010037578</v>
      </c>
      <c r="T313" s="4">
        <v>82244.291666666657</v>
      </c>
      <c r="U313" s="3">
        <v>9</v>
      </c>
      <c r="V313" s="3">
        <v>3</v>
      </c>
      <c r="W313" s="3">
        <v>6</v>
      </c>
      <c r="X313" s="3">
        <v>2</v>
      </c>
      <c r="Y313" s="3">
        <v>8</v>
      </c>
      <c r="Z313" s="3">
        <v>1</v>
      </c>
      <c r="AA313" s="3">
        <f t="shared" si="39"/>
        <v>-7</v>
      </c>
    </row>
    <row r="314" spans="1:27" x14ac:dyDescent="0.25">
      <c r="A314" s="14">
        <v>297</v>
      </c>
      <c r="B314" s="14" t="s">
        <v>1</v>
      </c>
      <c r="C314" s="14"/>
      <c r="D314" s="14">
        <v>10</v>
      </c>
      <c r="E314" s="13" t="s">
        <v>122</v>
      </c>
      <c r="F314" s="12">
        <v>40.334778662902089</v>
      </c>
      <c r="G314" s="12">
        <v>8.1247968800779979</v>
      </c>
      <c r="H314" s="12">
        <v>16.359918200408998</v>
      </c>
      <c r="I314" s="12">
        <v>24.710679131831473</v>
      </c>
      <c r="J314" s="12">
        <v>8.2972059159078189</v>
      </c>
      <c r="K314" s="12">
        <v>0</v>
      </c>
      <c r="L314" s="11" t="str">
        <f t="shared" si="32"/>
        <v>7-26</v>
      </c>
      <c r="M314" s="16">
        <f t="shared" si="33"/>
        <v>-1.75</v>
      </c>
      <c r="N314" s="5">
        <f t="shared" si="34"/>
        <v>-1</v>
      </c>
      <c r="O314" s="9"/>
      <c r="P314" s="8">
        <f t="shared" si="35"/>
        <v>16.399524875410005</v>
      </c>
      <c r="Q314" s="7">
        <f t="shared" si="36"/>
        <v>9.3608487137826852</v>
      </c>
      <c r="R314" s="6">
        <f t="shared" si="37"/>
        <v>0.57079999481074317</v>
      </c>
      <c r="S314" s="5">
        <f t="shared" si="38"/>
        <v>-1</v>
      </c>
      <c r="T314" s="4">
        <v>11974.041666666672</v>
      </c>
      <c r="U314" s="3">
        <v>5</v>
      </c>
      <c r="V314" s="3">
        <v>1</v>
      </c>
      <c r="W314" s="3">
        <v>2</v>
      </c>
      <c r="X314" s="3">
        <v>3</v>
      </c>
      <c r="Y314" s="3">
        <v>1</v>
      </c>
      <c r="Z314" s="3">
        <v>0</v>
      </c>
      <c r="AA314" s="3">
        <f t="shared" si="39"/>
        <v>-1</v>
      </c>
    </row>
    <row r="315" spans="1:27" x14ac:dyDescent="0.25">
      <c r="A315" s="14">
        <v>376</v>
      </c>
      <c r="B315" s="14" t="s">
        <v>1</v>
      </c>
      <c r="C315" s="14" t="s">
        <v>441</v>
      </c>
      <c r="D315" s="14">
        <v>13</v>
      </c>
      <c r="E315" s="13" t="s">
        <v>42</v>
      </c>
      <c r="F315" s="12">
        <v>10.671333596559561</v>
      </c>
      <c r="G315" s="12">
        <v>6.5133673294922554</v>
      </c>
      <c r="H315" s="12">
        <v>11.054487569228728</v>
      </c>
      <c r="I315" s="12">
        <v>15.776336621948264</v>
      </c>
      <c r="J315" s="12">
        <v>8.040085569482132</v>
      </c>
      <c r="K315" s="12">
        <v>4.6842247022589705</v>
      </c>
      <c r="L315" s="11" t="str">
        <f t="shared" si="32"/>
        <v>7-14</v>
      </c>
      <c r="M315" s="16">
        <f t="shared" si="33"/>
        <v>-1.76</v>
      </c>
      <c r="N315" s="5">
        <f t="shared" si="34"/>
        <v>-0.4173911879695722</v>
      </c>
      <c r="O315" s="9"/>
      <c r="P315" s="8">
        <f t="shared" si="35"/>
        <v>10.677820353228931</v>
      </c>
      <c r="Q315" s="7">
        <f t="shared" si="36"/>
        <v>3.4046900117649477</v>
      </c>
      <c r="R315" s="6">
        <f t="shared" si="37"/>
        <v>0.31885627395251903</v>
      </c>
      <c r="S315" s="5">
        <f t="shared" si="38"/>
        <v>-0.56131265114958795</v>
      </c>
      <c r="T315" s="4">
        <v>85606.624999999942</v>
      </c>
      <c r="U315" s="3">
        <v>10</v>
      </c>
      <c r="V315" s="3">
        <v>6</v>
      </c>
      <c r="W315" s="3">
        <v>10</v>
      </c>
      <c r="X315" s="3">
        <v>14</v>
      </c>
      <c r="Y315" s="3">
        <v>7</v>
      </c>
      <c r="Z315" s="3">
        <v>4</v>
      </c>
      <c r="AA315" s="3">
        <f t="shared" si="39"/>
        <v>-3</v>
      </c>
    </row>
    <row r="316" spans="1:27" x14ac:dyDescent="0.25">
      <c r="A316" s="14">
        <v>294</v>
      </c>
      <c r="B316" s="14" t="s">
        <v>1</v>
      </c>
      <c r="C316" s="14" t="s">
        <v>442</v>
      </c>
      <c r="D316" s="14">
        <v>10</v>
      </c>
      <c r="E316" s="13" t="s">
        <v>125</v>
      </c>
      <c r="F316" s="12">
        <v>13.603070893254154</v>
      </c>
      <c r="G316" s="12">
        <v>10.360149890648618</v>
      </c>
      <c r="H316" s="12">
        <v>10.104245500832084</v>
      </c>
      <c r="I316" s="12">
        <v>11.43613166931045</v>
      </c>
      <c r="J316" s="12">
        <v>9.627354008396976</v>
      </c>
      <c r="K316" s="12">
        <v>8.6540505659937157</v>
      </c>
      <c r="L316" s="11" t="str">
        <f t="shared" si="32"/>
        <v>9-12</v>
      </c>
      <c r="M316" s="16">
        <f t="shared" si="33"/>
        <v>-1.78</v>
      </c>
      <c r="N316" s="5">
        <f t="shared" si="34"/>
        <v>-0.10109770987483635</v>
      </c>
      <c r="O316" s="9"/>
      <c r="P316" s="8">
        <f t="shared" si="35"/>
        <v>10.567826926418288</v>
      </c>
      <c r="Q316" s="7">
        <f t="shared" si="36"/>
        <v>1.0764741120530177</v>
      </c>
      <c r="R316" s="6">
        <f t="shared" si="37"/>
        <v>0.10186333666782171</v>
      </c>
      <c r="S316" s="5">
        <f t="shared" si="38"/>
        <v>-0.18109459719106141</v>
      </c>
      <c r="T316" s="4">
        <v>265000.62500000012</v>
      </c>
      <c r="U316" s="3">
        <v>32</v>
      </c>
      <c r="V316" s="3">
        <v>25</v>
      </c>
      <c r="W316" s="3">
        <v>25</v>
      </c>
      <c r="X316" s="3">
        <v>29</v>
      </c>
      <c r="Y316" s="3">
        <v>25</v>
      </c>
      <c r="Z316" s="3">
        <v>23</v>
      </c>
      <c r="AA316" s="3">
        <f t="shared" si="39"/>
        <v>-2</v>
      </c>
    </row>
    <row r="317" spans="1:27" x14ac:dyDescent="0.25">
      <c r="A317" s="14">
        <v>381</v>
      </c>
      <c r="B317" s="14" t="s">
        <v>1</v>
      </c>
      <c r="C317" s="14" t="s">
        <v>441</v>
      </c>
      <c r="D317" s="14">
        <v>13</v>
      </c>
      <c r="E317" s="13" t="s">
        <v>37</v>
      </c>
      <c r="F317" s="12">
        <v>13.381371103942842</v>
      </c>
      <c r="G317" s="12">
        <v>10.479687544085223</v>
      </c>
      <c r="H317" s="12">
        <v>9.6262990490018741</v>
      </c>
      <c r="I317" s="12">
        <v>8.7830399498568266</v>
      </c>
      <c r="J317" s="12">
        <v>7.1518608247883497</v>
      </c>
      <c r="K317" s="12">
        <v>5.9314023433323069</v>
      </c>
      <c r="L317" s="11" t="str">
        <f t="shared" si="32"/>
        <v>7-11</v>
      </c>
      <c r="M317" s="16">
        <f t="shared" si="33"/>
        <v>-1.8</v>
      </c>
      <c r="N317" s="5">
        <f t="shared" si="34"/>
        <v>-0.17064908159648937</v>
      </c>
      <c r="O317" s="9"/>
      <c r="P317" s="8">
        <f t="shared" si="35"/>
        <v>8.9407404841658646</v>
      </c>
      <c r="Q317" s="7">
        <f t="shared" si="36"/>
        <v>1.6726389938853763</v>
      </c>
      <c r="R317" s="6">
        <f t="shared" si="37"/>
        <v>0.18708058877758901</v>
      </c>
      <c r="S317" s="5">
        <f t="shared" si="38"/>
        <v>-0.33658712565957194</v>
      </c>
      <c r="T317" s="4">
        <v>252742.79166666657</v>
      </c>
      <c r="U317" s="3">
        <v>33</v>
      </c>
      <c r="V317" s="3">
        <v>26</v>
      </c>
      <c r="W317" s="3">
        <v>24</v>
      </c>
      <c r="X317" s="3">
        <v>22</v>
      </c>
      <c r="Y317" s="3">
        <v>18</v>
      </c>
      <c r="Z317" s="3">
        <v>15</v>
      </c>
      <c r="AA317" s="3">
        <f t="shared" si="39"/>
        <v>-3</v>
      </c>
    </row>
    <row r="318" spans="1:27" x14ac:dyDescent="0.25">
      <c r="A318" s="14">
        <v>172</v>
      </c>
      <c r="B318" s="14" t="s">
        <v>1</v>
      </c>
      <c r="C318" s="14"/>
      <c r="D318" s="14">
        <v>7</v>
      </c>
      <c r="E318" s="13" t="s">
        <v>247</v>
      </c>
      <c r="F318" s="12">
        <v>0</v>
      </c>
      <c r="G318" s="12">
        <v>14.393407819218799</v>
      </c>
      <c r="H318" s="12">
        <v>7.1606949454444555</v>
      </c>
      <c r="I318" s="12">
        <v>3.5630617389522814</v>
      </c>
      <c r="J318" s="12">
        <v>7.0906270773321518</v>
      </c>
      <c r="K318" s="12">
        <v>0</v>
      </c>
      <c r="L318" s="11" t="str">
        <f t="shared" si="32"/>
        <v>3-10</v>
      </c>
      <c r="M318" s="16">
        <f t="shared" si="33"/>
        <v>-1.81</v>
      </c>
      <c r="N318" s="5">
        <f t="shared" si="34"/>
        <v>-1</v>
      </c>
      <c r="O318" s="9"/>
      <c r="P318" s="8">
        <f t="shared" si="35"/>
        <v>6.6649521878160565</v>
      </c>
      <c r="Q318" s="7">
        <f t="shared" si="36"/>
        <v>3.6879065081158671</v>
      </c>
      <c r="R318" s="6">
        <f t="shared" si="37"/>
        <v>0.55332827666154716</v>
      </c>
      <c r="S318" s="5">
        <f t="shared" si="38"/>
        <v>-1</v>
      </c>
      <c r="T318" s="4">
        <v>28330.708333333343</v>
      </c>
      <c r="U318" s="3">
        <v>0</v>
      </c>
      <c r="V318" s="3">
        <v>4</v>
      </c>
      <c r="W318" s="3">
        <v>2</v>
      </c>
      <c r="X318" s="3">
        <v>1</v>
      </c>
      <c r="Y318" s="3">
        <v>2</v>
      </c>
      <c r="Z318" s="3">
        <v>0</v>
      </c>
      <c r="AA318" s="3">
        <f t="shared" si="39"/>
        <v>-2</v>
      </c>
    </row>
    <row r="319" spans="1:27" x14ac:dyDescent="0.25">
      <c r="A319" s="14">
        <v>276</v>
      </c>
      <c r="B319" s="14" t="s">
        <v>1</v>
      </c>
      <c r="C319" s="14"/>
      <c r="D319" s="14">
        <v>9</v>
      </c>
      <c r="E319" s="13" t="s">
        <v>143</v>
      </c>
      <c r="F319" s="12">
        <v>9.0842335556447154</v>
      </c>
      <c r="G319" s="12">
        <v>6.0827713106091137</v>
      </c>
      <c r="H319" s="12">
        <v>18.338249002857708</v>
      </c>
      <c r="I319" s="12">
        <v>12.285578266812045</v>
      </c>
      <c r="J319" s="12">
        <v>18.50880710738193</v>
      </c>
      <c r="K319" s="12">
        <v>6.1978348896785374</v>
      </c>
      <c r="L319" s="11" t="str">
        <f t="shared" si="32"/>
        <v>10-19</v>
      </c>
      <c r="M319" s="16">
        <f t="shared" si="33"/>
        <v>-1.82</v>
      </c>
      <c r="N319" s="5">
        <f t="shared" si="34"/>
        <v>-0.66514131063548476</v>
      </c>
      <c r="O319" s="9"/>
      <c r="P319" s="8">
        <f t="shared" si="35"/>
        <v>14.530058119306261</v>
      </c>
      <c r="Q319" s="7">
        <f t="shared" si="36"/>
        <v>4.5838865913489162</v>
      </c>
      <c r="R319" s="6">
        <f t="shared" si="37"/>
        <v>0.31547613600101515</v>
      </c>
      <c r="S319" s="5">
        <f t="shared" si="38"/>
        <v>-0.57344734351451765</v>
      </c>
      <c r="T319" s="4">
        <v>32291.333333333339</v>
      </c>
      <c r="U319" s="3">
        <v>3</v>
      </c>
      <c r="V319" s="3">
        <v>2</v>
      </c>
      <c r="W319" s="3">
        <v>6</v>
      </c>
      <c r="X319" s="3">
        <v>4</v>
      </c>
      <c r="Y319" s="3">
        <v>6</v>
      </c>
      <c r="Z319" s="3">
        <v>2</v>
      </c>
      <c r="AA319" s="3">
        <f t="shared" si="39"/>
        <v>-4</v>
      </c>
    </row>
    <row r="320" spans="1:27" x14ac:dyDescent="0.25">
      <c r="A320" s="14">
        <v>288</v>
      </c>
      <c r="B320" s="14" t="s">
        <v>1</v>
      </c>
      <c r="C320" s="14"/>
      <c r="D320" s="14">
        <v>14</v>
      </c>
      <c r="E320" s="13" t="s">
        <v>131</v>
      </c>
      <c r="F320" s="12">
        <v>12.672665061462427</v>
      </c>
      <c r="G320" s="12">
        <v>0</v>
      </c>
      <c r="H320" s="12">
        <v>12.651421703513932</v>
      </c>
      <c r="I320" s="12">
        <v>6.3223114370613889</v>
      </c>
      <c r="J320" s="12">
        <v>6.3179176143543083</v>
      </c>
      <c r="K320" s="12">
        <v>0</v>
      </c>
      <c r="L320" s="11" t="str">
        <f t="shared" si="32"/>
        <v>3-11</v>
      </c>
      <c r="M320" s="16">
        <f t="shared" si="33"/>
        <v>-1.83</v>
      </c>
      <c r="N320" s="5">
        <f t="shared" si="34"/>
        <v>-1</v>
      </c>
      <c r="O320" s="9"/>
      <c r="P320" s="22">
        <f t="shared" si="35"/>
        <v>7.1670509328014207</v>
      </c>
      <c r="Q320" s="7">
        <f t="shared" si="36"/>
        <v>3.9135616306848156</v>
      </c>
      <c r="R320" s="6">
        <f t="shared" si="37"/>
        <v>0.54604908872261948</v>
      </c>
      <c r="S320" s="5">
        <f t="shared" si="38"/>
        <v>-1</v>
      </c>
      <c r="T320" s="4">
        <v>15838.333333333328</v>
      </c>
      <c r="U320" s="3">
        <v>2</v>
      </c>
      <c r="V320" s="3">
        <v>0</v>
      </c>
      <c r="W320" s="3">
        <v>2</v>
      </c>
      <c r="X320" s="3">
        <v>1</v>
      </c>
      <c r="Y320" s="3">
        <v>1</v>
      </c>
      <c r="Z320" s="3">
        <v>0</v>
      </c>
      <c r="AA320" s="3">
        <f t="shared" si="39"/>
        <v>-1</v>
      </c>
    </row>
    <row r="321" spans="1:27" x14ac:dyDescent="0.25">
      <c r="A321" s="14">
        <v>252</v>
      </c>
      <c r="B321" s="14" t="s">
        <v>1</v>
      </c>
      <c r="C321" s="14"/>
      <c r="D321" s="14">
        <v>9</v>
      </c>
      <c r="E321" s="13" t="s">
        <v>167</v>
      </c>
      <c r="F321" s="12">
        <v>4.5306783558168249</v>
      </c>
      <c r="G321" s="12">
        <v>9.1289810915979146</v>
      </c>
      <c r="H321" s="12">
        <v>13.802146233739347</v>
      </c>
      <c r="I321" s="12">
        <v>13.91126928739523</v>
      </c>
      <c r="J321" s="12">
        <v>23.37267734018932</v>
      </c>
      <c r="K321" s="12">
        <v>4.7131276314962607</v>
      </c>
      <c r="L321" s="11" t="str">
        <f t="shared" si="32"/>
        <v>10-22</v>
      </c>
      <c r="M321" s="16">
        <f t="shared" si="33"/>
        <v>-1.86</v>
      </c>
      <c r="N321" s="5">
        <f t="shared" si="34"/>
        <v>-0.79834883428643255</v>
      </c>
      <c r="O321" s="9"/>
      <c r="P321" s="8">
        <f t="shared" si="35"/>
        <v>15.780236206050546</v>
      </c>
      <c r="Q321" s="7">
        <f t="shared" si="36"/>
        <v>5.9383916009046205</v>
      </c>
      <c r="R321" s="6">
        <f t="shared" si="37"/>
        <v>0.37631829608657502</v>
      </c>
      <c r="S321" s="5">
        <f t="shared" si="38"/>
        <v>-0.70132718104123648</v>
      </c>
      <c r="T321" s="4">
        <v>21239.583333333336</v>
      </c>
      <c r="U321" s="3">
        <v>1</v>
      </c>
      <c r="V321" s="3">
        <v>2</v>
      </c>
      <c r="W321" s="3">
        <v>3</v>
      </c>
      <c r="X321" s="3">
        <v>3</v>
      </c>
      <c r="Y321" s="3">
        <v>5</v>
      </c>
      <c r="Z321" s="3">
        <v>1</v>
      </c>
      <c r="AA321" s="3">
        <f t="shared" si="39"/>
        <v>-4</v>
      </c>
    </row>
    <row r="322" spans="1:27" x14ac:dyDescent="0.25">
      <c r="A322" s="14">
        <v>81</v>
      </c>
      <c r="B322" s="14" t="s">
        <v>1</v>
      </c>
      <c r="C322" s="14"/>
      <c r="D322" s="14">
        <v>5</v>
      </c>
      <c r="E322" s="13" t="s">
        <v>338</v>
      </c>
      <c r="F322" s="12">
        <v>10.658708164570454</v>
      </c>
      <c r="G322" s="12">
        <v>2.633172709798036</v>
      </c>
      <c r="H322" s="12">
        <v>13.015918468286714</v>
      </c>
      <c r="I322" s="12">
        <v>7.7221071056255548</v>
      </c>
      <c r="J322" s="12">
        <v>7.6353363365656257</v>
      </c>
      <c r="K322" s="12">
        <v>2.5168946553741995</v>
      </c>
      <c r="L322" s="11" t="str">
        <f t="shared" si="32"/>
        <v>5-11</v>
      </c>
      <c r="M322" s="16">
        <f t="shared" si="33"/>
        <v>-1.88</v>
      </c>
      <c r="N322" s="5">
        <f t="shared" si="34"/>
        <v>-0.67036230698564103</v>
      </c>
      <c r="O322" s="9"/>
      <c r="P322" s="8">
        <f t="shared" si="35"/>
        <v>8.2691946062904673</v>
      </c>
      <c r="Q322" s="7">
        <f t="shared" si="36"/>
        <v>3.055481668639167</v>
      </c>
      <c r="R322" s="6">
        <f t="shared" si="37"/>
        <v>0.36950172466794151</v>
      </c>
      <c r="S322" s="5">
        <f t="shared" si="38"/>
        <v>-0.69563001293262938</v>
      </c>
      <c r="T322" s="4">
        <v>39677.5</v>
      </c>
      <c r="U322" s="3">
        <v>4</v>
      </c>
      <c r="V322" s="3">
        <v>1</v>
      </c>
      <c r="W322" s="3">
        <v>5</v>
      </c>
      <c r="X322" s="3">
        <v>3</v>
      </c>
      <c r="Y322" s="3">
        <v>3</v>
      </c>
      <c r="Z322" s="3">
        <v>1</v>
      </c>
      <c r="AA322" s="3">
        <f t="shared" si="39"/>
        <v>-2</v>
      </c>
    </row>
    <row r="323" spans="1:27" x14ac:dyDescent="0.25">
      <c r="A323" s="14">
        <v>222</v>
      </c>
      <c r="B323" s="14" t="s">
        <v>1</v>
      </c>
      <c r="C323" s="14"/>
      <c r="D323" s="14">
        <v>8</v>
      </c>
      <c r="E323" s="13" t="s">
        <v>197</v>
      </c>
      <c r="F323" s="12">
        <v>0</v>
      </c>
      <c r="G323" s="12">
        <v>13.871228759680964</v>
      </c>
      <c r="H323" s="12">
        <v>13.844023996308259</v>
      </c>
      <c r="I323" s="12">
        <v>9.2151035547261966</v>
      </c>
      <c r="J323" s="12">
        <v>13.80071763731714</v>
      </c>
      <c r="K323" s="12">
        <v>4.5925718976698455</v>
      </c>
      <c r="L323" s="11" t="str">
        <f t="shared" si="32"/>
        <v>8-15</v>
      </c>
      <c r="M323" s="16">
        <f t="shared" si="33"/>
        <v>-1.91</v>
      </c>
      <c r="N323" s="5">
        <f t="shared" si="34"/>
        <v>-0.66722224029484301</v>
      </c>
      <c r="O323" s="9"/>
      <c r="P323" s="8">
        <f t="shared" si="35"/>
        <v>11.675902127585145</v>
      </c>
      <c r="Q323" s="7">
        <f t="shared" si="36"/>
        <v>3.7136162884333164</v>
      </c>
      <c r="R323" s="6">
        <f t="shared" si="37"/>
        <v>0.31805818923915397</v>
      </c>
      <c r="S323" s="5">
        <f t="shared" si="38"/>
        <v>-0.60666235058449403</v>
      </c>
      <c r="T323" s="4">
        <v>21769.666666666661</v>
      </c>
      <c r="U323" s="3">
        <v>0</v>
      </c>
      <c r="V323" s="3">
        <v>3</v>
      </c>
      <c r="W323" s="3">
        <v>3</v>
      </c>
      <c r="X323" s="3">
        <v>2</v>
      </c>
      <c r="Y323" s="3">
        <v>3</v>
      </c>
      <c r="Z323" s="3">
        <v>1</v>
      </c>
      <c r="AA323" s="3">
        <f t="shared" si="39"/>
        <v>-2</v>
      </c>
    </row>
    <row r="324" spans="1:27" x14ac:dyDescent="0.25">
      <c r="A324" s="14">
        <v>158</v>
      </c>
      <c r="B324" s="14" t="s">
        <v>1</v>
      </c>
      <c r="C324" s="14"/>
      <c r="D324" s="14">
        <v>7</v>
      </c>
      <c r="E324" s="13" t="s">
        <v>261</v>
      </c>
      <c r="F324" s="12">
        <v>15.392607700152002</v>
      </c>
      <c r="G324" s="12">
        <v>12.802294171115463</v>
      </c>
      <c r="H324" s="12">
        <v>2.5558125567070911</v>
      </c>
      <c r="I324" s="12">
        <v>17.860446128429366</v>
      </c>
      <c r="J324" s="12">
        <v>15.282146632196936</v>
      </c>
      <c r="K324" s="12">
        <v>2.5423405634674117</v>
      </c>
      <c r="L324" s="11" t="str">
        <f t="shared" si="32"/>
        <v>8-19</v>
      </c>
      <c r="M324" s="16">
        <f t="shared" si="33"/>
        <v>-1.92</v>
      </c>
      <c r="N324" s="5">
        <f t="shared" si="34"/>
        <v>-0.83363982661237379</v>
      </c>
      <c r="O324" s="9"/>
      <c r="P324" s="8">
        <f t="shared" si="35"/>
        <v>13.101143425813756</v>
      </c>
      <c r="Q324" s="7">
        <f t="shared" si="36"/>
        <v>5.4980551924185175</v>
      </c>
      <c r="R324" s="6">
        <f t="shared" si="37"/>
        <v>0.41966223967790922</v>
      </c>
      <c r="S324" s="5">
        <f t="shared" si="38"/>
        <v>-0.8059451392266932</v>
      </c>
      <c r="T324" s="4">
        <v>39324.083333333358</v>
      </c>
      <c r="U324" s="3">
        <v>6</v>
      </c>
      <c r="V324" s="3">
        <v>5</v>
      </c>
      <c r="W324" s="3">
        <v>1</v>
      </c>
      <c r="X324" s="3">
        <v>7</v>
      </c>
      <c r="Y324" s="3">
        <v>6</v>
      </c>
      <c r="Z324" s="3">
        <v>1</v>
      </c>
      <c r="AA324" s="3">
        <f t="shared" si="39"/>
        <v>-5</v>
      </c>
    </row>
    <row r="325" spans="1:27" x14ac:dyDescent="0.25">
      <c r="A325" s="14">
        <v>383</v>
      </c>
      <c r="B325" s="14" t="s">
        <v>1</v>
      </c>
      <c r="C325" s="14" t="s">
        <v>441</v>
      </c>
      <c r="D325" s="14">
        <v>13</v>
      </c>
      <c r="E325" s="13" t="s">
        <v>35</v>
      </c>
      <c r="F325" s="12">
        <v>10.335729372324554</v>
      </c>
      <c r="G325" s="12">
        <v>12.354391330961041</v>
      </c>
      <c r="H325" s="12">
        <v>13.192358326439411</v>
      </c>
      <c r="I325" s="12">
        <v>8.6130248674177352</v>
      </c>
      <c r="J325" s="12">
        <v>7.7356788849370508</v>
      </c>
      <c r="K325" s="12">
        <v>5.5142046054234823</v>
      </c>
      <c r="L325" s="11" t="str">
        <f t="shared" ref="L325:L350" si="40">CONCATENATE(ROUND(P325-Q325,),"-",ROUND(P325+Q325,0))</f>
        <v>8-12</v>
      </c>
      <c r="M325" s="16">
        <f t="shared" ref="M325:M350" si="41">ROUND((K325-P325)/Q325,2)</f>
        <v>-1.94</v>
      </c>
      <c r="N325" s="5">
        <f t="shared" ref="N325:N350" si="42">((K325-J325)/J325)</f>
        <v>-0.28717250451530935</v>
      </c>
      <c r="O325" s="9"/>
      <c r="P325" s="8">
        <f t="shared" ref="P325:P350" si="43">(F325+G325*2+H325*3+I325*4+J325*5)/15</f>
        <v>9.8501387271947376</v>
      </c>
      <c r="Q325" s="7">
        <f t="shared" ref="Q325:Q350" si="44">SQRT(((1*POWER((F325-P325),2))+ (2*POWER((G325-P325),2))+ (3*POWER((H325-P325),2))+ (4*POWER((I325-P325),2))+ (5*POWER((J325-P325),2)))/15)</f>
        <v>2.2325793895718511</v>
      </c>
      <c r="R325" s="6">
        <f t="shared" ref="R325:R350" si="45">Q325/P325</f>
        <v>0.22665461384904542</v>
      </c>
      <c r="S325" s="5">
        <f t="shared" ref="S325:S350" si="46">(K325-P325)/P325</f>
        <v>-0.44019015791121796</v>
      </c>
      <c r="T325" s="4">
        <v>289434.08333333314</v>
      </c>
      <c r="U325" s="3">
        <v>27</v>
      </c>
      <c r="V325" s="3">
        <v>33</v>
      </c>
      <c r="W325" s="3">
        <v>36</v>
      </c>
      <c r="X325" s="3">
        <v>24</v>
      </c>
      <c r="Y325" s="3">
        <v>22</v>
      </c>
      <c r="Z325" s="3">
        <v>16</v>
      </c>
      <c r="AA325" s="3">
        <f t="shared" ref="AA325:AA350" si="47">+Z325-Y325</f>
        <v>-6</v>
      </c>
    </row>
    <row r="326" spans="1:27" x14ac:dyDescent="0.25">
      <c r="A326" s="14">
        <v>12</v>
      </c>
      <c r="B326" s="14" t="s">
        <v>1</v>
      </c>
      <c r="C326" s="14"/>
      <c r="D326" s="14">
        <v>1</v>
      </c>
      <c r="E326" s="13" t="s">
        <v>407</v>
      </c>
      <c r="F326" s="12">
        <v>10.213258511758013</v>
      </c>
      <c r="G326" s="12">
        <v>7.5537666317754582</v>
      </c>
      <c r="H326" s="12">
        <v>7.1891095260836293</v>
      </c>
      <c r="I326" s="12">
        <v>12.73691893930858</v>
      </c>
      <c r="J326" s="12">
        <v>9.3667163102631115</v>
      </c>
      <c r="K326" s="12">
        <v>5.3832701422155322</v>
      </c>
      <c r="L326" s="11" t="str">
        <f t="shared" si="40"/>
        <v>8-12</v>
      </c>
      <c r="M326" s="15">
        <f t="shared" si="41"/>
        <v>-2.0299999999999998</v>
      </c>
      <c r="N326" s="5">
        <f t="shared" si="42"/>
        <v>-0.42527669634692761</v>
      </c>
      <c r="O326" s="9"/>
      <c r="P326" s="8">
        <f t="shared" si="43"/>
        <v>9.64462517747398</v>
      </c>
      <c r="Q326" s="7">
        <f t="shared" si="44"/>
        <v>2.0942887998565025</v>
      </c>
      <c r="R326" s="6">
        <f t="shared" si="45"/>
        <v>0.21714569113042678</v>
      </c>
      <c r="S326" s="5">
        <f t="shared" si="46"/>
        <v>-0.44183728831798286</v>
      </c>
      <c r="T326" s="4">
        <v>110869.66666666663</v>
      </c>
      <c r="U326" s="3">
        <v>9</v>
      </c>
      <c r="V326" s="3">
        <v>7</v>
      </c>
      <c r="W326" s="3">
        <v>7</v>
      </c>
      <c r="X326" s="3">
        <v>13</v>
      </c>
      <c r="Y326" s="3">
        <v>10</v>
      </c>
      <c r="Z326" s="3">
        <v>6</v>
      </c>
      <c r="AA326" s="3">
        <f t="shared" si="47"/>
        <v>-4</v>
      </c>
    </row>
    <row r="327" spans="1:27" x14ac:dyDescent="0.25">
      <c r="A327" s="14">
        <v>193</v>
      </c>
      <c r="B327" s="14" t="s">
        <v>1</v>
      </c>
      <c r="C327" s="14"/>
      <c r="D327" s="14">
        <v>8</v>
      </c>
      <c r="E327" s="13" t="s">
        <v>226</v>
      </c>
      <c r="F327" s="12">
        <v>7.4794315632011967</v>
      </c>
      <c r="G327" s="12">
        <v>22.36886254333967</v>
      </c>
      <c r="H327" s="12">
        <v>14.871270564178829</v>
      </c>
      <c r="I327" s="12">
        <v>7.4135853952367716</v>
      </c>
      <c r="J327" s="12">
        <v>7.3911195698368415</v>
      </c>
      <c r="K327" s="12">
        <v>0</v>
      </c>
      <c r="L327" s="11" t="str">
        <f t="shared" si="40"/>
        <v>6-16</v>
      </c>
      <c r="M327" s="15">
        <f t="shared" si="41"/>
        <v>-2.0299999999999998</v>
      </c>
      <c r="N327" s="5">
        <f t="shared" si="42"/>
        <v>-1</v>
      </c>
      <c r="O327" s="9"/>
      <c r="P327" s="8">
        <f t="shared" si="43"/>
        <v>10.896060518169888</v>
      </c>
      <c r="Q327" s="7">
        <f t="shared" si="44"/>
        <v>5.3682039078695105</v>
      </c>
      <c r="R327" s="6">
        <f t="shared" si="45"/>
        <v>0.4926738337142752</v>
      </c>
      <c r="S327" s="5">
        <f t="shared" si="46"/>
        <v>-1</v>
      </c>
      <c r="T327" s="4">
        <v>13565.958333333328</v>
      </c>
      <c r="U327" s="3">
        <v>1</v>
      </c>
      <c r="V327" s="3">
        <v>3</v>
      </c>
      <c r="W327" s="3">
        <v>2</v>
      </c>
      <c r="X327" s="3">
        <v>1</v>
      </c>
      <c r="Y327" s="3">
        <v>1</v>
      </c>
      <c r="Z327" s="3">
        <v>0</v>
      </c>
      <c r="AA327" s="3">
        <f t="shared" si="47"/>
        <v>-1</v>
      </c>
    </row>
    <row r="328" spans="1:27" x14ac:dyDescent="0.25">
      <c r="A328" s="14">
        <v>128</v>
      </c>
      <c r="B328" s="14" t="s">
        <v>1</v>
      </c>
      <c r="C328" s="14"/>
      <c r="D328" s="14">
        <v>6</v>
      </c>
      <c r="E328" s="13" t="s">
        <v>291</v>
      </c>
      <c r="F328" s="12">
        <v>0</v>
      </c>
      <c r="G328" s="12">
        <v>19.319005071238831</v>
      </c>
      <c r="H328" s="12">
        <v>11.466027117154132</v>
      </c>
      <c r="I328" s="12">
        <v>11.345908381789817</v>
      </c>
      <c r="J328" s="12">
        <v>14.968379298731431</v>
      </c>
      <c r="K328" s="12">
        <v>3.7023438922124265</v>
      </c>
      <c r="L328" s="11" t="str">
        <f t="shared" si="40"/>
        <v>9-17</v>
      </c>
      <c r="M328" s="15">
        <f t="shared" si="41"/>
        <v>-2.1</v>
      </c>
      <c r="N328" s="5">
        <f t="shared" si="42"/>
        <v>-0.75265566042101839</v>
      </c>
      <c r="O328" s="9"/>
      <c r="P328" s="22">
        <f t="shared" si="43"/>
        <v>12.884108100983765</v>
      </c>
      <c r="Q328" s="7">
        <f t="shared" si="44"/>
        <v>4.3667994859457773</v>
      </c>
      <c r="R328" s="6">
        <f t="shared" si="45"/>
        <v>0.33892912506783074</v>
      </c>
      <c r="S328" s="5">
        <f t="shared" si="46"/>
        <v>-0.71264259324789925</v>
      </c>
      <c r="T328" s="4">
        <v>26973.166666666675</v>
      </c>
      <c r="U328" s="3">
        <v>0</v>
      </c>
      <c r="V328" s="3">
        <v>5</v>
      </c>
      <c r="W328" s="3">
        <v>3</v>
      </c>
      <c r="X328" s="3">
        <v>3</v>
      </c>
      <c r="Y328" s="3">
        <v>4</v>
      </c>
      <c r="Z328" s="3">
        <v>1</v>
      </c>
      <c r="AA328" s="3">
        <f t="shared" si="47"/>
        <v>-3</v>
      </c>
    </row>
    <row r="329" spans="1:27" x14ac:dyDescent="0.25">
      <c r="A329" s="14">
        <v>363</v>
      </c>
      <c r="B329" s="14" t="s">
        <v>1</v>
      </c>
      <c r="C329" s="14" t="s">
        <v>441</v>
      </c>
      <c r="D329" s="14">
        <v>13</v>
      </c>
      <c r="E329" s="13" t="s">
        <v>55</v>
      </c>
      <c r="F329" s="12">
        <v>15.382248884786957</v>
      </c>
      <c r="G329" s="12">
        <v>17.60771403218968</v>
      </c>
      <c r="H329" s="12">
        <v>9.4978487372610108</v>
      </c>
      <c r="I329" s="12">
        <v>7.8044592729170637</v>
      </c>
      <c r="J329" s="12">
        <v>11.023921910545885</v>
      </c>
      <c r="K329" s="12">
        <v>4.1197172672370481</v>
      </c>
      <c r="L329" s="11" t="str">
        <f t="shared" si="40"/>
        <v>8-14</v>
      </c>
      <c r="M329" s="15">
        <f t="shared" si="41"/>
        <v>-2.16</v>
      </c>
      <c r="N329" s="5">
        <f t="shared" si="42"/>
        <v>-0.62629295629389603</v>
      </c>
      <c r="O329" s="9"/>
      <c r="P329" s="8">
        <f t="shared" si="43"/>
        <v>11.028577987023136</v>
      </c>
      <c r="Q329" s="7">
        <f t="shared" si="44"/>
        <v>3.2055554164785409</v>
      </c>
      <c r="R329" s="6">
        <f t="shared" si="45"/>
        <v>0.29065899703936293</v>
      </c>
      <c r="S329" s="5">
        <f t="shared" si="46"/>
        <v>-0.62645072899837617</v>
      </c>
      <c r="T329" s="4">
        <v>97431.666666666628</v>
      </c>
      <c r="U329" s="3">
        <v>17</v>
      </c>
      <c r="V329" s="3">
        <v>19</v>
      </c>
      <c r="W329" s="3">
        <v>10</v>
      </c>
      <c r="X329" s="3">
        <v>8</v>
      </c>
      <c r="Y329" s="3">
        <v>11</v>
      </c>
      <c r="Z329" s="3">
        <v>4</v>
      </c>
      <c r="AA329" s="3">
        <f t="shared" si="47"/>
        <v>-7</v>
      </c>
    </row>
    <row r="330" spans="1:27" x14ac:dyDescent="0.25">
      <c r="A330" s="14">
        <v>196</v>
      </c>
      <c r="B330" s="14" t="s">
        <v>1</v>
      </c>
      <c r="C330" s="14"/>
      <c r="D330" s="14">
        <v>8</v>
      </c>
      <c r="E330" s="13" t="s">
        <v>223</v>
      </c>
      <c r="F330" s="12">
        <v>3.4953628186605772</v>
      </c>
      <c r="G330" s="12">
        <v>2.3457521361005389</v>
      </c>
      <c r="H330" s="12">
        <v>5.9055583114827677</v>
      </c>
      <c r="I330" s="12">
        <v>5.9476723784147074</v>
      </c>
      <c r="J330" s="12">
        <v>5.9902478764571283</v>
      </c>
      <c r="K330" s="12">
        <v>2.4133652165693626</v>
      </c>
      <c r="L330" s="11" t="str">
        <f t="shared" si="40"/>
        <v>4-7</v>
      </c>
      <c r="M330" s="15">
        <f t="shared" si="41"/>
        <v>-2.21</v>
      </c>
      <c r="N330" s="5">
        <f t="shared" si="42"/>
        <v>-0.59711763747634372</v>
      </c>
      <c r="O330" s="9"/>
      <c r="P330" s="8">
        <f t="shared" si="43"/>
        <v>5.3096980614169622</v>
      </c>
      <c r="Q330" s="7">
        <f t="shared" si="44"/>
        <v>1.3132833345647836</v>
      </c>
      <c r="R330" s="6">
        <f t="shared" si="45"/>
        <v>0.24733672600101048</v>
      </c>
      <c r="S330" s="5">
        <f t="shared" si="46"/>
        <v>-0.54547976388598551</v>
      </c>
      <c r="T330" s="4">
        <v>82946.833333333285</v>
      </c>
      <c r="U330" s="3">
        <v>3</v>
      </c>
      <c r="V330" s="3">
        <v>2</v>
      </c>
      <c r="W330" s="3">
        <v>5</v>
      </c>
      <c r="X330" s="3">
        <v>5</v>
      </c>
      <c r="Y330" s="3">
        <v>5</v>
      </c>
      <c r="Z330" s="3">
        <v>2</v>
      </c>
      <c r="AA330" s="3">
        <f t="shared" si="47"/>
        <v>-3</v>
      </c>
    </row>
    <row r="331" spans="1:27" x14ac:dyDescent="0.25">
      <c r="A331" s="14">
        <v>332</v>
      </c>
      <c r="B331" s="14" t="s">
        <v>1</v>
      </c>
      <c r="C331" s="14"/>
      <c r="D331" s="14">
        <v>11</v>
      </c>
      <c r="E331" s="13" t="s">
        <v>87</v>
      </c>
      <c r="F331" s="12">
        <v>3.7900681264745733</v>
      </c>
      <c r="G331" s="12">
        <v>7.4790819426915336</v>
      </c>
      <c r="H331" s="12">
        <v>18.451716470924708</v>
      </c>
      <c r="I331" s="12">
        <v>14.571816285826177</v>
      </c>
      <c r="J331" s="12">
        <v>7.1931449328789672</v>
      </c>
      <c r="K331" s="12">
        <v>0</v>
      </c>
      <c r="L331" s="11" t="str">
        <f t="shared" si="40"/>
        <v>6-16</v>
      </c>
      <c r="M331" s="15">
        <f t="shared" si="41"/>
        <v>-2.27</v>
      </c>
      <c r="N331" s="5">
        <f t="shared" si="42"/>
        <v>-1</v>
      </c>
      <c r="O331" s="9"/>
      <c r="P331" s="8">
        <f t="shared" si="43"/>
        <v>11.22375808215542</v>
      </c>
      <c r="Q331" s="7">
        <f t="shared" si="44"/>
        <v>4.9403257603909818</v>
      </c>
      <c r="R331" s="6">
        <f t="shared" si="45"/>
        <v>0.44016680725198215</v>
      </c>
      <c r="S331" s="5">
        <f t="shared" si="46"/>
        <v>-1</v>
      </c>
      <c r="T331" s="4">
        <v>28115.374999999982</v>
      </c>
      <c r="U331" s="3">
        <v>1</v>
      </c>
      <c r="V331" s="3">
        <v>2</v>
      </c>
      <c r="W331" s="3">
        <v>5</v>
      </c>
      <c r="X331" s="3">
        <v>4</v>
      </c>
      <c r="Y331" s="3">
        <v>2</v>
      </c>
      <c r="Z331" s="3">
        <v>0</v>
      </c>
      <c r="AA331" s="3">
        <f t="shared" si="47"/>
        <v>-2</v>
      </c>
    </row>
    <row r="332" spans="1:27" x14ac:dyDescent="0.25">
      <c r="A332" s="14">
        <v>316</v>
      </c>
      <c r="B332" s="14" t="s">
        <v>1</v>
      </c>
      <c r="C332" s="14"/>
      <c r="D332" s="14">
        <v>10</v>
      </c>
      <c r="E332" s="13" t="s">
        <v>103</v>
      </c>
      <c r="F332" s="12">
        <v>10.63179438109667</v>
      </c>
      <c r="G332" s="12">
        <v>21.554046772281495</v>
      </c>
      <c r="H332" s="12">
        <v>21.835253015994322</v>
      </c>
      <c r="I332" s="12">
        <v>33.165662484108118</v>
      </c>
      <c r="J332" s="12">
        <v>11.209505660800358</v>
      </c>
      <c r="K332" s="12">
        <v>0</v>
      </c>
      <c r="L332" s="11" t="str">
        <f t="shared" si="40"/>
        <v>12-29</v>
      </c>
      <c r="M332" s="15">
        <f t="shared" si="41"/>
        <v>-2.3199999999999998</v>
      </c>
      <c r="N332" s="5">
        <f t="shared" si="42"/>
        <v>-1</v>
      </c>
      <c r="O332" s="9"/>
      <c r="P332" s="8">
        <f t="shared" si="43"/>
        <v>20.530388347605125</v>
      </c>
      <c r="Q332" s="7">
        <f t="shared" si="44"/>
        <v>8.8625835638270498</v>
      </c>
      <c r="R332" s="6">
        <f t="shared" si="45"/>
        <v>0.43168124312957151</v>
      </c>
      <c r="S332" s="5">
        <f t="shared" si="46"/>
        <v>-1</v>
      </c>
      <c r="T332" s="4">
        <v>8810.5000000000073</v>
      </c>
      <c r="U332" s="3">
        <v>1</v>
      </c>
      <c r="V332" s="3">
        <v>2</v>
      </c>
      <c r="W332" s="3">
        <v>2</v>
      </c>
      <c r="X332" s="3">
        <v>3</v>
      </c>
      <c r="Y332" s="3">
        <v>1</v>
      </c>
      <c r="Z332" s="3">
        <v>0</v>
      </c>
      <c r="AA332" s="3">
        <f t="shared" si="47"/>
        <v>-1</v>
      </c>
    </row>
    <row r="333" spans="1:27" x14ac:dyDescent="0.25">
      <c r="A333" s="14">
        <v>103</v>
      </c>
      <c r="B333" s="14" t="s">
        <v>1</v>
      </c>
      <c r="C333" s="14"/>
      <c r="D333" s="14">
        <v>5</v>
      </c>
      <c r="E333" s="13" t="s">
        <v>316</v>
      </c>
      <c r="F333" s="12">
        <v>0</v>
      </c>
      <c r="G333" s="12">
        <v>26.69603230219909</v>
      </c>
      <c r="H333" s="12">
        <v>13.23845771967566</v>
      </c>
      <c r="I333" s="12">
        <v>13.137583341544323</v>
      </c>
      <c r="J333" s="12">
        <v>13.022105023277012</v>
      </c>
      <c r="K333" s="12">
        <v>0</v>
      </c>
      <c r="L333" s="11" t="str">
        <f t="shared" si="40"/>
        <v>8-20</v>
      </c>
      <c r="M333" s="15">
        <f t="shared" si="41"/>
        <v>-2.37</v>
      </c>
      <c r="N333" s="5">
        <f t="shared" si="42"/>
        <v>-1</v>
      </c>
      <c r="O333" s="9"/>
      <c r="P333" s="8">
        <f t="shared" si="43"/>
        <v>14.051219749732502</v>
      </c>
      <c r="Q333" s="7">
        <f t="shared" si="44"/>
        <v>5.9320339588166995</v>
      </c>
      <c r="R333" s="6">
        <f t="shared" si="45"/>
        <v>0.42217217184505496</v>
      </c>
      <c r="S333" s="5">
        <f t="shared" si="46"/>
        <v>-1</v>
      </c>
      <c r="T333" s="4">
        <v>7740.2083333333358</v>
      </c>
      <c r="U333" s="3">
        <v>0</v>
      </c>
      <c r="V333" s="3">
        <v>2</v>
      </c>
      <c r="W333" s="3">
        <v>1</v>
      </c>
      <c r="X333" s="3">
        <v>1</v>
      </c>
      <c r="Y333" s="3">
        <v>1</v>
      </c>
      <c r="Z333" s="3">
        <v>0</v>
      </c>
      <c r="AA333" s="3">
        <f t="shared" si="47"/>
        <v>-1</v>
      </c>
    </row>
    <row r="334" spans="1:27" x14ac:dyDescent="0.25">
      <c r="A334" s="14">
        <v>105</v>
      </c>
      <c r="B334" s="14" t="s">
        <v>1</v>
      </c>
      <c r="C334" s="14"/>
      <c r="D334" s="14">
        <v>5</v>
      </c>
      <c r="E334" s="13" t="s">
        <v>314</v>
      </c>
      <c r="F334" s="12">
        <v>0</v>
      </c>
      <c r="G334" s="12">
        <v>6.8756875687568755</v>
      </c>
      <c r="H334" s="12">
        <v>20.473623148843242</v>
      </c>
      <c r="I334" s="12">
        <v>20.324858996290718</v>
      </c>
      <c r="J334" s="12">
        <v>26.902059688944934</v>
      </c>
      <c r="K334" s="12">
        <v>0</v>
      </c>
      <c r="L334" s="11" t="str">
        <f t="shared" si="40"/>
        <v>11-27</v>
      </c>
      <c r="M334" s="15">
        <f t="shared" si="41"/>
        <v>-2.4</v>
      </c>
      <c r="N334" s="5">
        <f t="shared" si="42"/>
        <v>-1</v>
      </c>
      <c r="O334" s="9"/>
      <c r="P334" s="8">
        <f t="shared" si="43"/>
        <v>19.398798600928732</v>
      </c>
      <c r="Q334" s="7">
        <f t="shared" si="44"/>
        <v>8.0761407311170803</v>
      </c>
      <c r="R334" s="6">
        <f t="shared" si="45"/>
        <v>0.41632169585648615</v>
      </c>
      <c r="S334" s="5">
        <f t="shared" si="46"/>
        <v>-1</v>
      </c>
      <c r="T334" s="4">
        <v>14964.458333333339</v>
      </c>
      <c r="U334" s="3">
        <v>0</v>
      </c>
      <c r="V334" s="3">
        <v>1</v>
      </c>
      <c r="W334" s="3">
        <v>3</v>
      </c>
      <c r="X334" s="3">
        <v>3</v>
      </c>
      <c r="Y334" s="3">
        <v>4</v>
      </c>
      <c r="Z334" s="3">
        <v>0</v>
      </c>
      <c r="AA334" s="3">
        <f t="shared" si="47"/>
        <v>-4</v>
      </c>
    </row>
    <row r="335" spans="1:27" x14ac:dyDescent="0.25">
      <c r="A335" s="14">
        <v>282</v>
      </c>
      <c r="B335" s="14" t="s">
        <v>1</v>
      </c>
      <c r="C335" s="14"/>
      <c r="D335" s="14">
        <v>14</v>
      </c>
      <c r="E335" s="13" t="s">
        <v>137</v>
      </c>
      <c r="F335" s="12">
        <v>25.132258510411042</v>
      </c>
      <c r="G335" s="12">
        <v>5.0263253791734206</v>
      </c>
      <c r="H335" s="12">
        <v>15.077839345621774</v>
      </c>
      <c r="I335" s="12">
        <v>10.050503781502048</v>
      </c>
      <c r="J335" s="12">
        <v>10.05404046751288</v>
      </c>
      <c r="K335" s="12">
        <v>0</v>
      </c>
      <c r="L335" s="11" t="str">
        <f t="shared" si="40"/>
        <v>7-16</v>
      </c>
      <c r="M335" s="15">
        <f t="shared" si="41"/>
        <v>-2.44</v>
      </c>
      <c r="N335" s="5">
        <f t="shared" si="42"/>
        <v>-1</v>
      </c>
      <c r="O335" s="9"/>
      <c r="P335" s="8">
        <f t="shared" si="43"/>
        <v>11.392709651279718</v>
      </c>
      <c r="Q335" s="7">
        <f t="shared" si="44"/>
        <v>4.667216766270621</v>
      </c>
      <c r="R335" s="6">
        <f t="shared" si="45"/>
        <v>0.4096669632712322</v>
      </c>
      <c r="S335" s="5">
        <f t="shared" si="46"/>
        <v>-1</v>
      </c>
      <c r="T335" s="4">
        <v>19884.083333333343</v>
      </c>
      <c r="U335" s="3">
        <v>5</v>
      </c>
      <c r="V335" s="3">
        <v>1</v>
      </c>
      <c r="W335" s="3">
        <v>3</v>
      </c>
      <c r="X335" s="3">
        <v>2</v>
      </c>
      <c r="Y335" s="3">
        <v>2</v>
      </c>
      <c r="Z335" s="3">
        <v>0</v>
      </c>
      <c r="AA335" s="3">
        <f t="shared" si="47"/>
        <v>-2</v>
      </c>
    </row>
    <row r="336" spans="1:27" x14ac:dyDescent="0.25">
      <c r="A336" s="14">
        <v>382</v>
      </c>
      <c r="B336" s="14" t="s">
        <v>1</v>
      </c>
      <c r="C336" s="14" t="s">
        <v>441</v>
      </c>
      <c r="D336" s="14">
        <v>13</v>
      </c>
      <c r="E336" s="13" t="s">
        <v>36</v>
      </c>
      <c r="F336" s="12">
        <v>9.4754546244166669</v>
      </c>
      <c r="G336" s="12">
        <v>9.474164151736634</v>
      </c>
      <c r="H336" s="12">
        <v>8.6938652925090505</v>
      </c>
      <c r="I336" s="12">
        <v>7.900891220529676</v>
      </c>
      <c r="J336" s="12">
        <v>11.84894959061879</v>
      </c>
      <c r="K336" s="12">
        <v>5.5311009195455307</v>
      </c>
      <c r="L336" s="11" t="str">
        <f t="shared" si="40"/>
        <v>8-11</v>
      </c>
      <c r="M336" s="15">
        <f t="shared" si="41"/>
        <v>-2.57</v>
      </c>
      <c r="N336" s="5">
        <f t="shared" si="42"/>
        <v>-0.53319905049434191</v>
      </c>
      <c r="O336" s="9"/>
      <c r="P336" s="8">
        <f t="shared" si="43"/>
        <v>9.6902461093753161</v>
      </c>
      <c r="Q336" s="7">
        <f t="shared" si="44"/>
        <v>1.6170963623340155</v>
      </c>
      <c r="R336" s="6">
        <f t="shared" si="45"/>
        <v>0.16687877109431457</v>
      </c>
      <c r="S336" s="5">
        <f t="shared" si="46"/>
        <v>-0.42920944864401445</v>
      </c>
      <c r="T336" s="4">
        <v>126572.08333333327</v>
      </c>
      <c r="U336" s="3">
        <v>12</v>
      </c>
      <c r="V336" s="3">
        <v>12</v>
      </c>
      <c r="W336" s="3">
        <v>11</v>
      </c>
      <c r="X336" s="3">
        <v>10</v>
      </c>
      <c r="Y336" s="3">
        <v>15</v>
      </c>
      <c r="Z336" s="3">
        <v>7</v>
      </c>
      <c r="AA336" s="3">
        <f t="shared" si="47"/>
        <v>-8</v>
      </c>
    </row>
    <row r="337" spans="1:27" x14ac:dyDescent="0.25">
      <c r="A337" s="14">
        <v>211</v>
      </c>
      <c r="B337" s="14" t="s">
        <v>1</v>
      </c>
      <c r="C337" s="14"/>
      <c r="D337" s="14">
        <v>8</v>
      </c>
      <c r="E337" s="13" t="s">
        <v>208</v>
      </c>
      <c r="F337" s="12">
        <v>7.6612941841200524</v>
      </c>
      <c r="G337" s="12">
        <v>3.8409832917226812</v>
      </c>
      <c r="H337" s="12">
        <v>3.8510046308330685</v>
      </c>
      <c r="I337" s="12">
        <v>7.722454968434465</v>
      </c>
      <c r="J337" s="12">
        <v>3.8721418752783103</v>
      </c>
      <c r="K337" s="12">
        <v>0</v>
      </c>
      <c r="L337" s="11" t="str">
        <f t="shared" si="40"/>
        <v>3-7</v>
      </c>
      <c r="M337" s="15">
        <f t="shared" si="41"/>
        <v>-2.83</v>
      </c>
      <c r="N337" s="5">
        <f t="shared" si="42"/>
        <v>-1</v>
      </c>
      <c r="O337" s="9"/>
      <c r="P337" s="8">
        <f t="shared" si="43"/>
        <v>5.1431202606796029</v>
      </c>
      <c r="Q337" s="7">
        <f t="shared" si="44"/>
        <v>1.8153018133362295</v>
      </c>
      <c r="R337" s="6">
        <f t="shared" si="45"/>
        <v>0.35295729466305709</v>
      </c>
      <c r="S337" s="5">
        <f t="shared" si="46"/>
        <v>-1</v>
      </c>
      <c r="T337" s="4">
        <v>25762.416666666661</v>
      </c>
      <c r="U337" s="3">
        <v>2</v>
      </c>
      <c r="V337" s="3">
        <v>1</v>
      </c>
      <c r="W337" s="3">
        <v>1</v>
      </c>
      <c r="X337" s="3">
        <v>2</v>
      </c>
      <c r="Y337" s="3">
        <v>1</v>
      </c>
      <c r="Z337" s="3">
        <v>0</v>
      </c>
      <c r="AA337" s="3">
        <f t="shared" si="47"/>
        <v>-1</v>
      </c>
    </row>
    <row r="338" spans="1:27" x14ac:dyDescent="0.25">
      <c r="A338" s="14">
        <v>408</v>
      </c>
      <c r="B338" s="14" t="s">
        <v>1</v>
      </c>
      <c r="C338" s="14"/>
      <c r="D338" s="14">
        <v>13</v>
      </c>
      <c r="E338" s="13" t="s">
        <v>10</v>
      </c>
      <c r="F338" s="12">
        <v>17.058587719522698</v>
      </c>
      <c r="G338" s="12">
        <v>10.103136181856453</v>
      </c>
      <c r="H338" s="12">
        <v>19.95759012099289</v>
      </c>
      <c r="I338" s="12">
        <v>16.433988775585668</v>
      </c>
      <c r="J338" s="12">
        <v>22.742409720755695</v>
      </c>
      <c r="K338" s="12">
        <v>6.4229857249142279</v>
      </c>
      <c r="L338" s="11" t="str">
        <f t="shared" si="40"/>
        <v>14-23</v>
      </c>
      <c r="M338" s="15">
        <f t="shared" si="41"/>
        <v>-2.91</v>
      </c>
      <c r="N338" s="5">
        <f t="shared" si="42"/>
        <v>-0.71757672982857501</v>
      </c>
      <c r="O338" s="9"/>
      <c r="P338" s="8">
        <f t="shared" si="43"/>
        <v>18.439042276822359</v>
      </c>
      <c r="Q338" s="7">
        <f t="shared" si="44"/>
        <v>4.1350057900553292</v>
      </c>
      <c r="R338" s="6">
        <f t="shared" si="45"/>
        <v>0.22425274197960807</v>
      </c>
      <c r="S338" s="5">
        <f t="shared" si="46"/>
        <v>-0.65166381049042676</v>
      </c>
      <c r="T338" s="4">
        <v>31091.916666666668</v>
      </c>
      <c r="U338" s="3">
        <v>5</v>
      </c>
      <c r="V338" s="3">
        <v>3</v>
      </c>
      <c r="W338" s="3">
        <v>6</v>
      </c>
      <c r="X338" s="3">
        <v>5</v>
      </c>
      <c r="Y338" s="3">
        <v>7</v>
      </c>
      <c r="Z338" s="3">
        <v>2</v>
      </c>
      <c r="AA338" s="3">
        <f t="shared" si="47"/>
        <v>-5</v>
      </c>
    </row>
    <row r="339" spans="1:27" x14ac:dyDescent="0.25">
      <c r="A339" s="14">
        <v>248</v>
      </c>
      <c r="B339" s="14" t="s">
        <v>1</v>
      </c>
      <c r="C339" s="14"/>
      <c r="D339" s="14">
        <v>9</v>
      </c>
      <c r="E339" s="13" t="s">
        <v>171</v>
      </c>
      <c r="F339" s="12">
        <v>0</v>
      </c>
      <c r="G339" s="12">
        <v>10.763490241102181</v>
      </c>
      <c r="H339" s="12">
        <v>7.1420281574460107</v>
      </c>
      <c r="I339" s="12">
        <v>10.661170241120134</v>
      </c>
      <c r="J339" s="12">
        <v>7.0740744015775183</v>
      </c>
      <c r="K339" s="12">
        <v>0</v>
      </c>
      <c r="L339" s="11" t="str">
        <f t="shared" si="40"/>
        <v>5-11</v>
      </c>
      <c r="M339" s="15">
        <f t="shared" si="41"/>
        <v>-2.92</v>
      </c>
      <c r="N339" s="5">
        <f t="shared" si="42"/>
        <v>-1</v>
      </c>
      <c r="O339" s="9"/>
      <c r="P339" s="8">
        <f t="shared" si="43"/>
        <v>8.0645411951273687</v>
      </c>
      <c r="Q339" s="7">
        <f t="shared" si="44"/>
        <v>2.7572162224862131</v>
      </c>
      <c r="R339" s="6">
        <f t="shared" si="45"/>
        <v>0.34189374891557817</v>
      </c>
      <c r="S339" s="5">
        <f t="shared" si="46"/>
        <v>-1</v>
      </c>
      <c r="T339" s="4">
        <v>28386.375000000015</v>
      </c>
      <c r="U339" s="3">
        <v>0</v>
      </c>
      <c r="V339" s="3">
        <v>3</v>
      </c>
      <c r="W339" s="3">
        <v>2</v>
      </c>
      <c r="X339" s="3">
        <v>3</v>
      </c>
      <c r="Y339" s="3">
        <v>2</v>
      </c>
      <c r="Z339" s="3">
        <v>0</v>
      </c>
      <c r="AA339" s="3">
        <f t="shared" si="47"/>
        <v>-2</v>
      </c>
    </row>
    <row r="340" spans="1:27" x14ac:dyDescent="0.25">
      <c r="A340" s="14">
        <v>281</v>
      </c>
      <c r="B340" s="14" t="s">
        <v>1</v>
      </c>
      <c r="C340" s="14"/>
      <c r="D340" s="14">
        <v>14</v>
      </c>
      <c r="E340" s="13" t="s">
        <v>138</v>
      </c>
      <c r="F340" s="12">
        <v>5.409572238075274</v>
      </c>
      <c r="G340" s="12">
        <v>5.4226994197711624</v>
      </c>
      <c r="H340" s="12">
        <v>10.871633191096134</v>
      </c>
      <c r="I340" s="12">
        <v>10.896065158469648</v>
      </c>
      <c r="J340" s="12">
        <v>16.388740934977672</v>
      </c>
      <c r="K340" s="12">
        <v>0</v>
      </c>
      <c r="L340" s="11" t="str">
        <f t="shared" si="40"/>
        <v>8-16</v>
      </c>
      <c r="M340" s="15">
        <f t="shared" si="41"/>
        <v>-2.95</v>
      </c>
      <c r="N340" s="5">
        <f t="shared" si="42"/>
        <v>-1</v>
      </c>
      <c r="O340" s="9"/>
      <c r="P340" s="8">
        <f t="shared" si="43"/>
        <v>11.626522397311529</v>
      </c>
      <c r="Q340" s="7">
        <f t="shared" si="44"/>
        <v>3.9400742768826595</v>
      </c>
      <c r="R340" s="6">
        <f t="shared" si="45"/>
        <v>0.33888674035442851</v>
      </c>
      <c r="S340" s="5">
        <f t="shared" si="46"/>
        <v>-1</v>
      </c>
      <c r="T340" s="4">
        <v>18258.374999999989</v>
      </c>
      <c r="U340" s="3">
        <v>1</v>
      </c>
      <c r="V340" s="3">
        <v>1</v>
      </c>
      <c r="W340" s="3">
        <v>2</v>
      </c>
      <c r="X340" s="3">
        <v>2</v>
      </c>
      <c r="Y340" s="3">
        <v>3</v>
      </c>
      <c r="Z340" s="3">
        <v>0</v>
      </c>
      <c r="AA340" s="3">
        <f t="shared" si="47"/>
        <v>-3</v>
      </c>
    </row>
    <row r="341" spans="1:27" x14ac:dyDescent="0.25">
      <c r="A341" s="14">
        <v>378</v>
      </c>
      <c r="B341" s="14" t="s">
        <v>1</v>
      </c>
      <c r="C341" s="14" t="s">
        <v>441</v>
      </c>
      <c r="D341" s="14">
        <v>13</v>
      </c>
      <c r="E341" s="13" t="s">
        <v>40</v>
      </c>
      <c r="F341" s="12">
        <v>4.3931230052475856</v>
      </c>
      <c r="G341" s="12">
        <v>4.9006204962475888</v>
      </c>
      <c r="H341" s="12">
        <v>3.4167251543576773</v>
      </c>
      <c r="I341" s="12">
        <v>2.7159078872680955</v>
      </c>
      <c r="J341" s="12">
        <v>3.9478232819241894</v>
      </c>
      <c r="K341" s="12">
        <v>1.4934084064208097</v>
      </c>
      <c r="L341" s="11" t="str">
        <f t="shared" si="40"/>
        <v>3-4</v>
      </c>
      <c r="M341" s="15">
        <f t="shared" si="41"/>
        <v>-3.02</v>
      </c>
      <c r="N341" s="5">
        <f t="shared" si="42"/>
        <v>-0.62171346086876655</v>
      </c>
      <c r="O341" s="9"/>
      <c r="P341" s="8">
        <f t="shared" si="43"/>
        <v>3.6698191613006084</v>
      </c>
      <c r="Q341" s="7">
        <f t="shared" si="44"/>
        <v>0.71978239129420574</v>
      </c>
      <c r="R341" s="6">
        <f t="shared" si="45"/>
        <v>0.19613565673331709</v>
      </c>
      <c r="S341" s="5">
        <f t="shared" si="46"/>
        <v>-0.59305667642447646</v>
      </c>
      <c r="T341" s="4">
        <v>999161.79166666674</v>
      </c>
      <c r="U341" s="3">
        <v>35</v>
      </c>
      <c r="V341" s="3">
        <v>41</v>
      </c>
      <c r="W341" s="3">
        <v>30</v>
      </c>
      <c r="X341" s="3">
        <v>25</v>
      </c>
      <c r="Y341" s="3">
        <v>38</v>
      </c>
      <c r="Z341" s="3">
        <v>15</v>
      </c>
      <c r="AA341" s="3">
        <f t="shared" si="47"/>
        <v>-23</v>
      </c>
    </row>
    <row r="342" spans="1:27" x14ac:dyDescent="0.25">
      <c r="A342" s="14">
        <v>180</v>
      </c>
      <c r="B342" s="14" t="s">
        <v>1</v>
      </c>
      <c r="C342" s="14"/>
      <c r="D342" s="14">
        <v>7</v>
      </c>
      <c r="E342" s="13" t="s">
        <v>239</v>
      </c>
      <c r="F342" s="12">
        <v>9.8711810868170371</v>
      </c>
      <c r="G342" s="12">
        <v>7.3719130114264653</v>
      </c>
      <c r="H342" s="12">
        <v>14.681143905795993</v>
      </c>
      <c r="I342" s="12">
        <v>9.7459356402775157</v>
      </c>
      <c r="J342" s="12">
        <v>9.7041448828831012</v>
      </c>
      <c r="K342" s="12">
        <v>2.4157409681484543</v>
      </c>
      <c r="L342" s="11" t="str">
        <f t="shared" si="40"/>
        <v>8-13</v>
      </c>
      <c r="M342" s="15">
        <f t="shared" si="41"/>
        <v>-3.51</v>
      </c>
      <c r="N342" s="5">
        <f t="shared" si="42"/>
        <v>-0.75106091290851196</v>
      </c>
      <c r="O342" s="9"/>
      <c r="P342" s="8">
        <f t="shared" si="43"/>
        <v>10.4108603868389</v>
      </c>
      <c r="Q342" s="7">
        <f t="shared" si="44"/>
        <v>2.2764497759562721</v>
      </c>
      <c r="R342" s="6">
        <f t="shared" si="45"/>
        <v>0.21866106079321668</v>
      </c>
      <c r="S342" s="5">
        <f t="shared" si="46"/>
        <v>-0.76795952703367709</v>
      </c>
      <c r="T342" s="4">
        <v>41373.916666666686</v>
      </c>
      <c r="U342" s="3">
        <v>4</v>
      </c>
      <c r="V342" s="3">
        <v>3</v>
      </c>
      <c r="W342" s="3">
        <v>6</v>
      </c>
      <c r="X342" s="3">
        <v>4</v>
      </c>
      <c r="Y342" s="3">
        <v>4</v>
      </c>
      <c r="Z342" s="3">
        <v>1</v>
      </c>
      <c r="AA342" s="3">
        <f t="shared" si="47"/>
        <v>-3</v>
      </c>
    </row>
    <row r="343" spans="1:27" x14ac:dyDescent="0.25">
      <c r="A343" s="14">
        <v>245</v>
      </c>
      <c r="B343" s="14" t="s">
        <v>1</v>
      </c>
      <c r="C343" s="14"/>
      <c r="D343" s="14">
        <v>9</v>
      </c>
      <c r="E343" s="13" t="s">
        <v>174</v>
      </c>
      <c r="F343" s="12">
        <v>11.687818371302511</v>
      </c>
      <c r="G343" s="12">
        <v>11.727683196184595</v>
      </c>
      <c r="H343" s="12">
        <v>11.771283952797152</v>
      </c>
      <c r="I343" s="12">
        <v>11.812186238803031</v>
      </c>
      <c r="J343" s="12">
        <v>7.9043572769489172</v>
      </c>
      <c r="K343" s="12">
        <v>3.9674077453717729</v>
      </c>
      <c r="L343" s="11" t="str">
        <f t="shared" si="40"/>
        <v>9-12</v>
      </c>
      <c r="M343" s="15">
        <f t="shared" si="41"/>
        <v>-3.57</v>
      </c>
      <c r="N343" s="5">
        <f t="shared" si="42"/>
        <v>-0.49807332761365353</v>
      </c>
      <c r="O343" s="9"/>
      <c r="P343" s="8">
        <f t="shared" si="43"/>
        <v>10.481837864134658</v>
      </c>
      <c r="Q343" s="7">
        <f t="shared" si="44"/>
        <v>1.8228732245492547</v>
      </c>
      <c r="R343" s="6">
        <f t="shared" si="45"/>
        <v>0.1739077868001104</v>
      </c>
      <c r="S343" s="5">
        <f t="shared" si="46"/>
        <v>-0.62149693624369873</v>
      </c>
      <c r="T343" s="4">
        <v>25217.249999999985</v>
      </c>
      <c r="U343" s="3">
        <v>3</v>
      </c>
      <c r="V343" s="3">
        <v>3</v>
      </c>
      <c r="W343" s="3">
        <v>3</v>
      </c>
      <c r="X343" s="3">
        <v>3</v>
      </c>
      <c r="Y343" s="3">
        <v>2</v>
      </c>
      <c r="Z343" s="3">
        <v>1</v>
      </c>
      <c r="AA343" s="3">
        <f t="shared" si="47"/>
        <v>-1</v>
      </c>
    </row>
    <row r="344" spans="1:27" x14ac:dyDescent="0.25">
      <c r="A344" s="14">
        <v>267</v>
      </c>
      <c r="B344" s="14" t="s">
        <v>1</v>
      </c>
      <c r="C344" s="14"/>
      <c r="D344" s="14">
        <v>9</v>
      </c>
      <c r="E344" s="13" t="s">
        <v>152</v>
      </c>
      <c r="F344" s="12">
        <v>27.771991946122338</v>
      </c>
      <c r="G344" s="12">
        <v>27.962902549284617</v>
      </c>
      <c r="H344" s="12">
        <v>14.083184677495071</v>
      </c>
      <c r="I344" s="12">
        <v>14.184564829371505</v>
      </c>
      <c r="J344" s="12">
        <v>19.048072573156503</v>
      </c>
      <c r="K344" s="12">
        <v>0</v>
      </c>
      <c r="L344" s="11" t="str">
        <f t="shared" si="40"/>
        <v>13-24</v>
      </c>
      <c r="M344" s="15">
        <f t="shared" si="41"/>
        <v>-3.59</v>
      </c>
      <c r="N344" s="5">
        <f t="shared" si="42"/>
        <v>-1</v>
      </c>
      <c r="O344" s="9"/>
      <c r="P344" s="8">
        <f t="shared" si="43"/>
        <v>18.528398217363019</v>
      </c>
      <c r="Q344" s="7">
        <f t="shared" si="44"/>
        <v>5.1611975382747213</v>
      </c>
      <c r="R344" s="6">
        <f t="shared" si="45"/>
        <v>0.27855605636962977</v>
      </c>
      <c r="S344" s="5">
        <f t="shared" si="46"/>
        <v>-1</v>
      </c>
      <c r="T344" s="4">
        <v>20867.583333333332</v>
      </c>
      <c r="U344" s="3">
        <v>6</v>
      </c>
      <c r="V344" s="3">
        <v>6</v>
      </c>
      <c r="W344" s="3">
        <v>3</v>
      </c>
      <c r="X344" s="3">
        <v>3</v>
      </c>
      <c r="Y344" s="3">
        <v>4</v>
      </c>
      <c r="Z344" s="3">
        <v>0</v>
      </c>
      <c r="AA344" s="3">
        <f t="shared" si="47"/>
        <v>-4</v>
      </c>
    </row>
    <row r="345" spans="1:27" x14ac:dyDescent="0.25">
      <c r="A345" s="14">
        <v>325</v>
      </c>
      <c r="B345" s="14" t="s">
        <v>1</v>
      </c>
      <c r="C345" s="14"/>
      <c r="D345" s="14">
        <v>10</v>
      </c>
      <c r="E345" s="13" t="s">
        <v>94</v>
      </c>
      <c r="F345" s="12">
        <v>0</v>
      </c>
      <c r="G345" s="12">
        <v>11.899095668729176</v>
      </c>
      <c r="H345" s="12">
        <v>11.921793037672865</v>
      </c>
      <c r="I345" s="12">
        <v>11.949929794162459</v>
      </c>
      <c r="J345" s="12">
        <v>11.971388381767575</v>
      </c>
      <c r="K345" s="12">
        <v>0</v>
      </c>
      <c r="L345" s="11" t="str">
        <f t="shared" si="40"/>
        <v>8-14</v>
      </c>
      <c r="M345" s="15">
        <f t="shared" si="41"/>
        <v>-3.74</v>
      </c>
      <c r="N345" s="5">
        <f t="shared" si="42"/>
        <v>-1</v>
      </c>
      <c r="O345" s="9"/>
      <c r="P345" s="8">
        <f t="shared" si="43"/>
        <v>11.148015435730978</v>
      </c>
      <c r="Q345" s="7">
        <f t="shared" si="44"/>
        <v>2.9795376387873498</v>
      </c>
      <c r="R345" s="6">
        <f t="shared" si="45"/>
        <v>0.26727067754476797</v>
      </c>
      <c r="S345" s="5">
        <f t="shared" si="46"/>
        <v>-1</v>
      </c>
      <c r="T345" s="4">
        <v>8340.7083333333285</v>
      </c>
      <c r="U345" s="3">
        <v>0</v>
      </c>
      <c r="V345" s="3">
        <v>1</v>
      </c>
      <c r="W345" s="3">
        <v>1</v>
      </c>
      <c r="X345" s="3">
        <v>1</v>
      </c>
      <c r="Y345" s="3">
        <v>1</v>
      </c>
      <c r="Z345" s="3">
        <v>0</v>
      </c>
      <c r="AA345" s="3">
        <f t="shared" si="47"/>
        <v>-1</v>
      </c>
    </row>
    <row r="346" spans="1:27" x14ac:dyDescent="0.25">
      <c r="A346" s="14">
        <v>96</v>
      </c>
      <c r="B346" s="14" t="s">
        <v>1</v>
      </c>
      <c r="C346" s="14"/>
      <c r="D346" s="14">
        <v>5</v>
      </c>
      <c r="E346" s="13" t="s">
        <v>323</v>
      </c>
      <c r="F346" s="12">
        <v>13.84993594404626</v>
      </c>
      <c r="G346" s="12">
        <v>6.6458430251877454</v>
      </c>
      <c r="H346" s="12">
        <v>19.14150356510504</v>
      </c>
      <c r="I346" s="12">
        <v>18.400674691405353</v>
      </c>
      <c r="J346" s="12">
        <v>17.712177121771216</v>
      </c>
      <c r="K346" s="12">
        <v>0</v>
      </c>
      <c r="L346" s="11" t="str">
        <f t="shared" si="40"/>
        <v>12-20</v>
      </c>
      <c r="M346" s="15">
        <f t="shared" si="41"/>
        <v>-4.08</v>
      </c>
      <c r="N346" s="5">
        <f t="shared" si="42"/>
        <v>-1</v>
      </c>
      <c r="O346" s="9"/>
      <c r="P346" s="8">
        <f t="shared" si="43"/>
        <v>16.448647804280956</v>
      </c>
      <c r="Q346" s="7">
        <f t="shared" si="44"/>
        <v>4.0325496517329542</v>
      </c>
      <c r="R346" s="6">
        <f t="shared" si="45"/>
        <v>0.24515994869094559</v>
      </c>
      <c r="S346" s="5">
        <f t="shared" si="46"/>
        <v>-1</v>
      </c>
      <c r="T346" s="4">
        <v>17492.083333333325</v>
      </c>
      <c r="U346" s="3">
        <v>2</v>
      </c>
      <c r="V346" s="3">
        <v>1</v>
      </c>
      <c r="W346" s="3">
        <v>3</v>
      </c>
      <c r="X346" s="3">
        <v>3</v>
      </c>
      <c r="Y346" s="3">
        <v>3</v>
      </c>
      <c r="Z346" s="3">
        <v>0</v>
      </c>
      <c r="AA346" s="3">
        <f t="shared" si="47"/>
        <v>-3</v>
      </c>
    </row>
    <row r="347" spans="1:27" x14ac:dyDescent="0.25">
      <c r="A347" s="14">
        <v>190</v>
      </c>
      <c r="B347" s="14" t="s">
        <v>1</v>
      </c>
      <c r="C347" s="14"/>
      <c r="D347" s="14">
        <v>8</v>
      </c>
      <c r="E347" s="13" t="s">
        <v>229</v>
      </c>
      <c r="F347" s="12">
        <v>10.443264355572264</v>
      </c>
      <c r="G347" s="12">
        <v>10.501554230026043</v>
      </c>
      <c r="H347" s="12">
        <v>8.4506744694560929</v>
      </c>
      <c r="I347" s="12">
        <v>14.877473379949416</v>
      </c>
      <c r="J347" s="12">
        <v>12.826885151277077</v>
      </c>
      <c r="K347" s="12">
        <v>2.1503931187420213</v>
      </c>
      <c r="L347" s="11" t="str">
        <f t="shared" si="40"/>
        <v>10-14</v>
      </c>
      <c r="M347" s="15">
        <f t="shared" si="41"/>
        <v>-4.25</v>
      </c>
      <c r="N347" s="5">
        <f t="shared" si="42"/>
        <v>-0.8323526644714736</v>
      </c>
      <c r="O347" s="9"/>
      <c r="P347" s="8">
        <f t="shared" si="43"/>
        <v>12.029514366678377</v>
      </c>
      <c r="Q347" s="7">
        <f t="shared" si="44"/>
        <v>2.3271195570450915</v>
      </c>
      <c r="R347" s="6">
        <f t="shared" si="45"/>
        <v>0.19345083152244177</v>
      </c>
      <c r="S347" s="5">
        <f t="shared" si="46"/>
        <v>-0.82124023853376937</v>
      </c>
      <c r="T347" s="4">
        <v>46538.124999999978</v>
      </c>
      <c r="U347" s="3">
        <v>5</v>
      </c>
      <c r="V347" s="3">
        <v>5</v>
      </c>
      <c r="W347" s="3">
        <v>4</v>
      </c>
      <c r="X347" s="3">
        <v>7</v>
      </c>
      <c r="Y347" s="3">
        <v>6</v>
      </c>
      <c r="Z347" s="3">
        <v>1</v>
      </c>
      <c r="AA347" s="3">
        <f t="shared" si="47"/>
        <v>-5</v>
      </c>
    </row>
    <row r="348" spans="1:27" x14ac:dyDescent="0.25">
      <c r="A348" s="14">
        <v>210</v>
      </c>
      <c r="B348" s="14" t="s">
        <v>1</v>
      </c>
      <c r="C348" s="14"/>
      <c r="D348" s="14">
        <v>8</v>
      </c>
      <c r="E348" s="13" t="s">
        <v>209</v>
      </c>
      <c r="F348" s="12">
        <v>10.552790333644054</v>
      </c>
      <c r="G348" s="12">
        <v>7.0678870551648583</v>
      </c>
      <c r="H348" s="12">
        <v>7.1035340081690643</v>
      </c>
      <c r="I348" s="12">
        <v>10.712659685583439</v>
      </c>
      <c r="J348" s="12">
        <v>10.764552329180011</v>
      </c>
      <c r="K348" s="12">
        <v>0</v>
      </c>
      <c r="L348" s="11" t="str">
        <f t="shared" si="40"/>
        <v>8-11</v>
      </c>
      <c r="M348" s="15">
        <f t="shared" si="41"/>
        <v>-5.55</v>
      </c>
      <c r="N348" s="5">
        <f t="shared" si="42"/>
        <v>-1</v>
      </c>
      <c r="O348" s="9"/>
      <c r="P348" s="8">
        <f t="shared" si="43"/>
        <v>9.5115044571143184</v>
      </c>
      <c r="Q348" s="7">
        <f t="shared" si="44"/>
        <v>1.7135443525009444</v>
      </c>
      <c r="R348" s="6">
        <f t="shared" si="45"/>
        <v>0.18015492293853314</v>
      </c>
      <c r="S348" s="5">
        <f t="shared" si="46"/>
        <v>-1</v>
      </c>
      <c r="T348" s="4">
        <v>27752.708333333336</v>
      </c>
      <c r="U348" s="3">
        <v>3</v>
      </c>
      <c r="V348" s="3">
        <v>2</v>
      </c>
      <c r="W348" s="3">
        <v>2</v>
      </c>
      <c r="X348" s="3">
        <v>3</v>
      </c>
      <c r="Y348" s="3">
        <v>3</v>
      </c>
      <c r="Z348" s="3">
        <v>0</v>
      </c>
      <c r="AA348" s="3">
        <f t="shared" si="47"/>
        <v>-3</v>
      </c>
    </row>
    <row r="349" spans="1:27" x14ac:dyDescent="0.25">
      <c r="A349" s="14">
        <v>161</v>
      </c>
      <c r="B349" s="14" t="s">
        <v>1</v>
      </c>
      <c r="C349" s="14"/>
      <c r="D349" s="14">
        <v>7</v>
      </c>
      <c r="E349" s="13" t="s">
        <v>258</v>
      </c>
      <c r="F349" s="12">
        <v>9.3513112291714151</v>
      </c>
      <c r="G349" s="12">
        <v>7.0001866716445784</v>
      </c>
      <c r="H349" s="12">
        <v>6.9875098261856934</v>
      </c>
      <c r="I349" s="12">
        <v>9.3009736956837674</v>
      </c>
      <c r="J349" s="12">
        <v>9.2846739048436984</v>
      </c>
      <c r="K349" s="12">
        <v>2.3169489643720835</v>
      </c>
      <c r="L349" s="11" t="str">
        <f t="shared" si="40"/>
        <v>7-10</v>
      </c>
      <c r="M349" s="15">
        <f t="shared" si="41"/>
        <v>-5.72</v>
      </c>
      <c r="N349" s="5">
        <f t="shared" si="42"/>
        <v>-0.75045445988540749</v>
      </c>
      <c r="O349" s="9"/>
      <c r="P349" s="8">
        <f t="shared" si="43"/>
        <v>8.5294318905314146</v>
      </c>
      <c r="Q349" s="7">
        <f t="shared" si="44"/>
        <v>1.0868393936275869</v>
      </c>
      <c r="R349" s="6">
        <f t="shared" si="45"/>
        <v>0.1274222489347849</v>
      </c>
      <c r="S349" s="5">
        <f t="shared" si="46"/>
        <v>-0.72835834858542625</v>
      </c>
      <c r="T349" s="4">
        <v>43149.958333333314</v>
      </c>
      <c r="U349" s="3">
        <v>4</v>
      </c>
      <c r="V349" s="3">
        <v>3</v>
      </c>
      <c r="W349" s="3">
        <v>3</v>
      </c>
      <c r="X349" s="3">
        <v>4</v>
      </c>
      <c r="Y349" s="3">
        <v>4</v>
      </c>
      <c r="Z349" s="3">
        <v>1</v>
      </c>
      <c r="AA349" s="3">
        <f t="shared" si="47"/>
        <v>-3</v>
      </c>
    </row>
    <row r="350" spans="1:27" x14ac:dyDescent="0.25">
      <c r="A350" s="14">
        <v>140</v>
      </c>
      <c r="B350" s="14" t="s">
        <v>1</v>
      </c>
      <c r="C350" s="14"/>
      <c r="D350" s="14">
        <v>6</v>
      </c>
      <c r="E350" s="13" t="s">
        <v>279</v>
      </c>
      <c r="F350" s="12">
        <v>8.702399686713612</v>
      </c>
      <c r="G350" s="12">
        <v>11.568299966018118</v>
      </c>
      <c r="H350" s="12">
        <v>11.536520297065398</v>
      </c>
      <c r="I350" s="12">
        <v>11.506321285256087</v>
      </c>
      <c r="J350" s="12">
        <v>8.6072717100497069</v>
      </c>
      <c r="K350" s="12">
        <v>0</v>
      </c>
      <c r="L350" s="11" t="str">
        <f t="shared" si="40"/>
        <v>9-12</v>
      </c>
      <c r="M350" s="15">
        <f t="shared" si="41"/>
        <v>-7.28</v>
      </c>
      <c r="N350" s="5">
        <f t="shared" si="42"/>
        <v>-1</v>
      </c>
      <c r="O350" s="9"/>
      <c r="P350" s="8">
        <f t="shared" si="43"/>
        <v>10.367346946747928</v>
      </c>
      <c r="Q350" s="7">
        <f t="shared" si="44"/>
        <v>1.4244507485641327</v>
      </c>
      <c r="R350" s="6">
        <f t="shared" si="45"/>
        <v>0.13739780831883516</v>
      </c>
      <c r="S350" s="5">
        <f t="shared" si="46"/>
        <v>-1</v>
      </c>
      <c r="T350" s="4">
        <v>34934.208333333358</v>
      </c>
      <c r="U350" s="3">
        <v>3</v>
      </c>
      <c r="V350" s="3">
        <v>4</v>
      </c>
      <c r="W350" s="3">
        <v>4</v>
      </c>
      <c r="X350" s="3">
        <v>4</v>
      </c>
      <c r="Y350" s="3">
        <v>3</v>
      </c>
      <c r="Z350" s="3">
        <v>0</v>
      </c>
      <c r="AA350" s="3">
        <f t="shared" si="47"/>
        <v>-3</v>
      </c>
    </row>
    <row r="352" spans="1:27" ht="60" customHeight="1" x14ac:dyDescent="0.25">
      <c r="E352" s="33" t="s">
        <v>454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hidden="1" x14ac:dyDescent="0.25">
      <c r="A355" s="14">
        <v>348</v>
      </c>
      <c r="B355" s="14" t="s">
        <v>7</v>
      </c>
      <c r="C355" s="14"/>
      <c r="D355" s="14">
        <v>12</v>
      </c>
      <c r="E355" s="17" t="s">
        <v>71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32.87491096378281</v>
      </c>
      <c r="L355" s="11" t="str">
        <f t="shared" ref="L355:L386" si="48">CONCATENATE(ROUND(P355-Q355,),"-",ROUND(P355+Q355,0))</f>
        <v>0-0</v>
      </c>
      <c r="M355" s="11" t="e">
        <f t="shared" ref="M355:M386" si="49">ROUND((K355-P355)/Q355,2)</f>
        <v>#DIV/0!</v>
      </c>
      <c r="N355" s="5" t="e">
        <f t="shared" ref="N355:N386" si="50">((K355-J355)/J355)</f>
        <v>#DIV/0!</v>
      </c>
      <c r="O355" s="9"/>
      <c r="P355" s="8">
        <f t="shared" ref="P355:P386" si="51">(F355+G355*2+H355*3+I355*4+J355*5)/15</f>
        <v>0</v>
      </c>
      <c r="Q355" s="7">
        <f t="shared" ref="Q355:Q386" si="52">SQRT(((1*POWER((F355-P355),2))+ (2*POWER((G355-P355),2))+ (3*POWER((H355-P355),2))+ (4*POWER((I355-P355),2))+ (5*POWER((J355-P355),2)))/15)</f>
        <v>0</v>
      </c>
      <c r="R355" s="6" t="e">
        <f t="shared" ref="R355:R386" si="53">Q355/P355</f>
        <v>#DIV/0!</v>
      </c>
      <c r="S355" s="5" t="e">
        <f t="shared" ref="S355:S386" si="54">(K355-P355)/P355</f>
        <v>#DIV/0!</v>
      </c>
      <c r="T355" s="4">
        <v>3036.333333333333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1</v>
      </c>
      <c r="AA355" s="3">
        <f t="shared" ref="AA355:AA386" si="55">+Z355-Y355</f>
        <v>1</v>
      </c>
    </row>
    <row r="356" spans="1:27" x14ac:dyDescent="0.25">
      <c r="A356" s="14">
        <v>29</v>
      </c>
      <c r="B356" s="14" t="s">
        <v>7</v>
      </c>
      <c r="C356" s="14"/>
      <c r="D356" s="14">
        <v>2</v>
      </c>
      <c r="E356" s="17" t="s">
        <v>390</v>
      </c>
      <c r="F356" s="12">
        <v>15.584213192036467</v>
      </c>
      <c r="G356" s="12">
        <v>3.9822788590771068</v>
      </c>
      <c r="H356" s="12">
        <v>4.0697556111755491</v>
      </c>
      <c r="I356" s="12">
        <v>4.1609020835717185</v>
      </c>
      <c r="J356" s="12">
        <v>4.254504456593418</v>
      </c>
      <c r="K356" s="12">
        <v>30.472928974495233</v>
      </c>
      <c r="L356" s="11" t="str">
        <f t="shared" si="48"/>
        <v>2-8</v>
      </c>
      <c r="M356" s="19">
        <f t="shared" si="49"/>
        <v>8.9600000000000009</v>
      </c>
      <c r="N356" s="5">
        <f t="shared" si="50"/>
        <v>6.1625095908102328</v>
      </c>
      <c r="O356" s="9"/>
      <c r="P356" s="24">
        <f t="shared" si="51"/>
        <v>4.9116112240647531</v>
      </c>
      <c r="Q356" s="7">
        <f t="shared" si="52"/>
        <v>2.8538992746603404</v>
      </c>
      <c r="R356" s="6">
        <f t="shared" si="53"/>
        <v>0.58105154183976915</v>
      </c>
      <c r="S356" s="5">
        <f t="shared" si="54"/>
        <v>5.2042632416000618</v>
      </c>
      <c r="T356" s="4">
        <v>23040.083333333343</v>
      </c>
      <c r="U356" s="3">
        <v>4</v>
      </c>
      <c r="V356" s="3">
        <v>1</v>
      </c>
      <c r="W356" s="3">
        <v>1</v>
      </c>
      <c r="X356" s="3">
        <v>1</v>
      </c>
      <c r="Y356" s="3">
        <v>1</v>
      </c>
      <c r="Z356" s="3">
        <v>7</v>
      </c>
      <c r="AA356" s="3">
        <f t="shared" si="55"/>
        <v>6</v>
      </c>
    </row>
    <row r="357" spans="1:27" x14ac:dyDescent="0.25">
      <c r="A357" s="14">
        <v>197</v>
      </c>
      <c r="B357" s="14" t="s">
        <v>7</v>
      </c>
      <c r="C357" s="14"/>
      <c r="D357" s="14">
        <v>8</v>
      </c>
      <c r="E357" s="17" t="s">
        <v>222</v>
      </c>
      <c r="F357" s="12">
        <v>6.5209723362569028</v>
      </c>
      <c r="G357" s="12">
        <v>11.804075947424646</v>
      </c>
      <c r="H357" s="12">
        <v>8.8155824234917635</v>
      </c>
      <c r="I357" s="12">
        <v>8.7786164607837236</v>
      </c>
      <c r="J357" s="12">
        <v>11.655860712464486</v>
      </c>
      <c r="K357" s="12">
        <v>17.991208972970373</v>
      </c>
      <c r="L357" s="11" t="str">
        <f t="shared" si="48"/>
        <v>8-12</v>
      </c>
      <c r="M357" s="19">
        <f t="shared" si="49"/>
        <v>4.75</v>
      </c>
      <c r="N357" s="5">
        <f t="shared" si="50"/>
        <v>0.54353328482477692</v>
      </c>
      <c r="O357" s="9"/>
      <c r="P357" s="8">
        <f t="shared" si="51"/>
        <v>9.997976060469254</v>
      </c>
      <c r="Q357" s="7">
        <f t="shared" si="52"/>
        <v>1.6832106536772611</v>
      </c>
      <c r="R357" s="6">
        <f t="shared" si="53"/>
        <v>0.16835513942991576</v>
      </c>
      <c r="S357" s="5">
        <f t="shared" si="54"/>
        <v>0.7994851022003705</v>
      </c>
      <c r="T357" s="4">
        <v>172216.25000000012</v>
      </c>
      <c r="U357" s="3">
        <v>11</v>
      </c>
      <c r="V357" s="3">
        <v>20</v>
      </c>
      <c r="W357" s="3">
        <v>15</v>
      </c>
      <c r="X357" s="3">
        <v>15</v>
      </c>
      <c r="Y357" s="3">
        <v>20</v>
      </c>
      <c r="Z357" s="3">
        <v>31</v>
      </c>
      <c r="AA357" s="3">
        <f t="shared" si="55"/>
        <v>11</v>
      </c>
    </row>
    <row r="358" spans="1:27" x14ac:dyDescent="0.25">
      <c r="A358" s="14">
        <v>53</v>
      </c>
      <c r="B358" s="14" t="s">
        <v>7</v>
      </c>
      <c r="C358" s="14"/>
      <c r="D358" s="14">
        <v>4</v>
      </c>
      <c r="E358" s="17" t="s">
        <v>366</v>
      </c>
      <c r="F358" s="12">
        <v>7.1053005542134429</v>
      </c>
      <c r="G358" s="12">
        <v>5.9229775992987195</v>
      </c>
      <c r="H358" s="12">
        <v>7.1123333787732417</v>
      </c>
      <c r="I358" s="12">
        <v>1.1862572102196058</v>
      </c>
      <c r="J358" s="12">
        <v>3.5615283705414118</v>
      </c>
      <c r="K358" s="12">
        <v>8.3168646212460242</v>
      </c>
      <c r="L358" s="11" t="str">
        <f t="shared" si="48"/>
        <v>2-6</v>
      </c>
      <c r="M358" s="18">
        <f t="shared" si="49"/>
        <v>1.81</v>
      </c>
      <c r="N358" s="5">
        <f t="shared" si="50"/>
        <v>1.3351953869124231</v>
      </c>
      <c r="O358" s="9"/>
      <c r="P358" s="8">
        <f t="shared" si="51"/>
        <v>4.1893951055144054</v>
      </c>
      <c r="Q358" s="7">
        <f t="shared" si="52"/>
        <v>2.2831302724718188</v>
      </c>
      <c r="R358" s="6">
        <f t="shared" si="53"/>
        <v>0.5449785028551225</v>
      </c>
      <c r="S358" s="5">
        <f t="shared" si="54"/>
        <v>0.98521848901258435</v>
      </c>
      <c r="T358" s="4">
        <v>84175.083333333328</v>
      </c>
      <c r="U358" s="3">
        <v>6</v>
      </c>
      <c r="V358" s="3">
        <v>5</v>
      </c>
      <c r="W358" s="3">
        <v>6</v>
      </c>
      <c r="X358" s="3">
        <v>1</v>
      </c>
      <c r="Y358" s="3">
        <v>3</v>
      </c>
      <c r="Z358" s="3">
        <v>7</v>
      </c>
      <c r="AA358" s="3">
        <f t="shared" si="55"/>
        <v>4</v>
      </c>
    </row>
    <row r="359" spans="1:27" x14ac:dyDescent="0.25">
      <c r="A359" s="14">
        <v>6</v>
      </c>
      <c r="B359" s="14" t="s">
        <v>7</v>
      </c>
      <c r="C359" s="14"/>
      <c r="D359" s="14">
        <v>15</v>
      </c>
      <c r="E359" s="17" t="s">
        <v>413</v>
      </c>
      <c r="F359" s="12">
        <v>0</v>
      </c>
      <c r="G359" s="12">
        <v>0</v>
      </c>
      <c r="H359" s="12">
        <v>0</v>
      </c>
      <c r="I359" s="12">
        <v>41.580041580041581</v>
      </c>
      <c r="J359" s="12">
        <v>0</v>
      </c>
      <c r="K359" s="12">
        <v>43.365918002276736</v>
      </c>
      <c r="L359" s="11" t="str">
        <f t="shared" si="48"/>
        <v>-7-29</v>
      </c>
      <c r="M359" s="18">
        <f t="shared" si="49"/>
        <v>1.76</v>
      </c>
      <c r="N359" s="5" t="e">
        <f t="shared" si="50"/>
        <v>#DIV/0!</v>
      </c>
      <c r="O359" s="9"/>
      <c r="P359" s="24">
        <f t="shared" si="51"/>
        <v>11.088011088011088</v>
      </c>
      <c r="Q359" s="7">
        <f t="shared" si="52"/>
        <v>18.387386225116565</v>
      </c>
      <c r="R359" s="6">
        <f t="shared" si="53"/>
        <v>1.6583123951777001</v>
      </c>
      <c r="S359" s="5">
        <f t="shared" si="54"/>
        <v>2.9110637298303335</v>
      </c>
      <c r="T359" s="4">
        <v>2312.2083333333321</v>
      </c>
      <c r="U359" s="3">
        <v>0</v>
      </c>
      <c r="V359" s="3">
        <v>0</v>
      </c>
      <c r="W359" s="3">
        <v>0</v>
      </c>
      <c r="X359" s="3">
        <v>1</v>
      </c>
      <c r="Y359" s="3">
        <v>0</v>
      </c>
      <c r="Z359" s="3">
        <v>1</v>
      </c>
      <c r="AA359" s="3">
        <f t="shared" si="55"/>
        <v>1</v>
      </c>
    </row>
    <row r="360" spans="1:27" x14ac:dyDescent="0.25">
      <c r="A360" s="14">
        <v>106</v>
      </c>
      <c r="B360" s="14" t="s">
        <v>7</v>
      </c>
      <c r="C360" s="14"/>
      <c r="D360" s="14">
        <v>5</v>
      </c>
      <c r="E360" s="17" t="s">
        <v>313</v>
      </c>
      <c r="F360" s="12">
        <v>5.7802298797423175</v>
      </c>
      <c r="G360" s="12">
        <v>6.5198980911580975</v>
      </c>
      <c r="H360" s="12">
        <v>6.3970807061264567</v>
      </c>
      <c r="I360" s="12">
        <v>3.8218055847499035</v>
      </c>
      <c r="J360" s="12">
        <v>4.2884318879754382</v>
      </c>
      <c r="K360" s="12">
        <v>6.054726833101455</v>
      </c>
      <c r="L360" s="11" t="str">
        <f t="shared" si="48"/>
        <v>4-6</v>
      </c>
      <c r="M360" s="10">
        <f t="shared" si="49"/>
        <v>0.95</v>
      </c>
      <c r="N360" s="5">
        <f t="shared" si="50"/>
        <v>0.41187431472996572</v>
      </c>
      <c r="O360" s="9"/>
      <c r="P360" s="8">
        <f t="shared" si="51"/>
        <v>4.9827099972876452</v>
      </c>
      <c r="Q360" s="7">
        <f t="shared" si="52"/>
        <v>1.1303147828930173</v>
      </c>
      <c r="R360" s="6">
        <f t="shared" si="53"/>
        <v>0.22684739499354928</v>
      </c>
      <c r="S360" s="5">
        <f t="shared" si="54"/>
        <v>0.21514734680472389</v>
      </c>
      <c r="T360" s="4">
        <v>379023.62500000006</v>
      </c>
      <c r="U360" s="3">
        <v>20</v>
      </c>
      <c r="V360" s="3">
        <v>23</v>
      </c>
      <c r="W360" s="3">
        <v>23</v>
      </c>
      <c r="X360" s="3">
        <v>14</v>
      </c>
      <c r="Y360" s="3">
        <v>16</v>
      </c>
      <c r="Z360" s="3">
        <v>23</v>
      </c>
      <c r="AA360" s="3">
        <f t="shared" si="55"/>
        <v>7</v>
      </c>
    </row>
    <row r="361" spans="1:27" x14ac:dyDescent="0.25">
      <c r="A361" s="14">
        <v>355</v>
      </c>
      <c r="B361" s="14" t="s">
        <v>7</v>
      </c>
      <c r="C361" s="14"/>
      <c r="D361" s="14">
        <v>12</v>
      </c>
      <c r="E361" s="17" t="s">
        <v>64</v>
      </c>
      <c r="F361" s="12">
        <v>4.5347874885213191</v>
      </c>
      <c r="G361" s="12">
        <v>8.9898751531088141</v>
      </c>
      <c r="H361" s="12">
        <v>4.4570728174271546</v>
      </c>
      <c r="I361" s="12">
        <v>0</v>
      </c>
      <c r="J361" s="12">
        <v>21.895972235907205</v>
      </c>
      <c r="K361" s="12">
        <v>17.372515594547213</v>
      </c>
      <c r="L361" s="11" t="str">
        <f t="shared" si="48"/>
        <v>1-19</v>
      </c>
      <c r="M361" s="10">
        <f t="shared" si="49"/>
        <v>0.85</v>
      </c>
      <c r="N361" s="5">
        <f t="shared" si="50"/>
        <v>-0.20658852653923152</v>
      </c>
      <c r="O361" s="9"/>
      <c r="P361" s="8">
        <f t="shared" si="51"/>
        <v>9.6910411617704302</v>
      </c>
      <c r="Q361" s="7">
        <f t="shared" si="52"/>
        <v>9.0561961153445463</v>
      </c>
      <c r="R361" s="6">
        <f t="shared" si="53"/>
        <v>0.93449155402102269</v>
      </c>
      <c r="S361" s="5">
        <f t="shared" si="54"/>
        <v>0.79263665322967991</v>
      </c>
      <c r="T361" s="4">
        <v>23000.374999999985</v>
      </c>
      <c r="U361" s="3">
        <v>1</v>
      </c>
      <c r="V361" s="3">
        <v>2</v>
      </c>
      <c r="W361" s="3">
        <v>1</v>
      </c>
      <c r="X361" s="3">
        <v>0</v>
      </c>
      <c r="Y361" s="3">
        <v>5</v>
      </c>
      <c r="Z361" s="3">
        <v>4</v>
      </c>
      <c r="AA361" s="3">
        <f t="shared" si="55"/>
        <v>-1</v>
      </c>
    </row>
    <row r="362" spans="1:27" x14ac:dyDescent="0.25">
      <c r="A362" s="14">
        <v>73</v>
      </c>
      <c r="B362" s="14" t="s">
        <v>7</v>
      </c>
      <c r="C362" s="14"/>
      <c r="D362" s="14">
        <v>5</v>
      </c>
      <c r="E362" s="17" t="s">
        <v>346</v>
      </c>
      <c r="F362" s="12">
        <v>41.141681666238107</v>
      </c>
      <c r="G362" s="12">
        <v>20.010005002501252</v>
      </c>
      <c r="H362" s="12">
        <v>77.915753591429265</v>
      </c>
      <c r="I362" s="12">
        <v>37.941664690538296</v>
      </c>
      <c r="J362" s="12">
        <v>0</v>
      </c>
      <c r="K362" s="12">
        <v>54.123943831373872</v>
      </c>
      <c r="L362" s="11" t="str">
        <f t="shared" si="48"/>
        <v>3-59</v>
      </c>
      <c r="M362" s="10">
        <f t="shared" si="49"/>
        <v>0.82</v>
      </c>
      <c r="N362" s="5" t="e">
        <f t="shared" si="50"/>
        <v>#DIV/0!</v>
      </c>
      <c r="O362" s="9"/>
      <c r="P362" s="8">
        <f t="shared" si="51"/>
        <v>31.111707413845433</v>
      </c>
      <c r="Q362" s="7">
        <f t="shared" si="52"/>
        <v>28.219658808205995</v>
      </c>
      <c r="R362" s="6">
        <f t="shared" si="53"/>
        <v>0.9070430765123354</v>
      </c>
      <c r="S362" s="5">
        <f t="shared" si="54"/>
        <v>0.73966485064357024</v>
      </c>
      <c r="T362" s="4">
        <v>5526.3333333333312</v>
      </c>
      <c r="U362" s="3">
        <v>2</v>
      </c>
      <c r="V362" s="3">
        <v>1</v>
      </c>
      <c r="W362" s="3">
        <v>4</v>
      </c>
      <c r="X362" s="3">
        <v>2</v>
      </c>
      <c r="Y362" s="3">
        <v>0</v>
      </c>
      <c r="Z362" s="3">
        <v>3</v>
      </c>
      <c r="AA362" s="3">
        <f t="shared" si="55"/>
        <v>3</v>
      </c>
    </row>
    <row r="363" spans="1:27" x14ac:dyDescent="0.25">
      <c r="A363" s="14">
        <v>86</v>
      </c>
      <c r="B363" s="14" t="s">
        <v>7</v>
      </c>
      <c r="C363" s="14"/>
      <c r="D363" s="14">
        <v>5</v>
      </c>
      <c r="E363" s="17" t="s">
        <v>333</v>
      </c>
      <c r="F363" s="12">
        <v>5.4626491365289818</v>
      </c>
      <c r="G363" s="12">
        <v>7.8682365437787469</v>
      </c>
      <c r="H363" s="12">
        <v>6.3336004813536357</v>
      </c>
      <c r="I363" s="12">
        <v>3.8613393055381255</v>
      </c>
      <c r="J363" s="12">
        <v>3.8259892274490812</v>
      </c>
      <c r="K363" s="12">
        <v>5.6870297216416192</v>
      </c>
      <c r="L363" s="11" t="str">
        <f t="shared" si="48"/>
        <v>3-6</v>
      </c>
      <c r="M363" s="10">
        <f t="shared" si="49"/>
        <v>0.47</v>
      </c>
      <c r="N363" s="5">
        <f t="shared" si="50"/>
        <v>0.48642073554225812</v>
      </c>
      <c r="O363" s="9"/>
      <c r="P363" s="8">
        <f t="shared" si="51"/>
        <v>4.9850151351696868</v>
      </c>
      <c r="Q363" s="7">
        <f t="shared" si="52"/>
        <v>1.5072581659741093</v>
      </c>
      <c r="R363" s="6">
        <f t="shared" si="53"/>
        <v>0.30235779132149077</v>
      </c>
      <c r="S363" s="5">
        <f t="shared" si="54"/>
        <v>0.14082496591016597</v>
      </c>
      <c r="T363" s="4">
        <v>210766.70833333326</v>
      </c>
      <c r="U363" s="3">
        <v>11</v>
      </c>
      <c r="V363" s="3">
        <v>16</v>
      </c>
      <c r="W363" s="3">
        <v>13</v>
      </c>
      <c r="X363" s="3">
        <v>8</v>
      </c>
      <c r="Y363" s="3">
        <v>8</v>
      </c>
      <c r="Z363" s="3">
        <v>12</v>
      </c>
      <c r="AA363" s="3">
        <f t="shared" si="55"/>
        <v>4</v>
      </c>
    </row>
    <row r="364" spans="1:27" x14ac:dyDescent="0.25">
      <c r="A364" s="14">
        <v>75</v>
      </c>
      <c r="B364" s="14" t="s">
        <v>7</v>
      </c>
      <c r="C364" s="14"/>
      <c r="D364" s="14">
        <v>5</v>
      </c>
      <c r="E364" s="17" t="s">
        <v>344</v>
      </c>
      <c r="F364" s="12">
        <v>10.023098686518477</v>
      </c>
      <c r="G364" s="12">
        <v>9.8843974785800608</v>
      </c>
      <c r="H364" s="12">
        <v>7.0924029282758587</v>
      </c>
      <c r="I364" s="12">
        <v>4.3737644115537364</v>
      </c>
      <c r="J364" s="12">
        <v>5.1792003314688211</v>
      </c>
      <c r="K364" s="12">
        <v>6.8158775868385364</v>
      </c>
      <c r="L364" s="11" t="str">
        <f t="shared" si="48"/>
        <v>4-8</v>
      </c>
      <c r="M364" s="10">
        <f t="shared" si="49"/>
        <v>0.25</v>
      </c>
      <c r="N364" s="5">
        <f t="shared" si="50"/>
        <v>0.31600964446678464</v>
      </c>
      <c r="O364" s="9"/>
      <c r="P364" s="8">
        <f t="shared" si="51"/>
        <v>6.2973441154710148</v>
      </c>
      <c r="Q364" s="7">
        <f t="shared" si="52"/>
        <v>2.0422760089097407</v>
      </c>
      <c r="R364" s="6">
        <f t="shared" si="53"/>
        <v>0.32430751305020389</v>
      </c>
      <c r="S364" s="5">
        <f t="shared" si="54"/>
        <v>8.234161288623458E-2</v>
      </c>
      <c r="T364" s="4">
        <v>117184.50000000007</v>
      </c>
      <c r="U364" s="3">
        <v>11</v>
      </c>
      <c r="V364" s="3">
        <v>11</v>
      </c>
      <c r="W364" s="3">
        <v>8</v>
      </c>
      <c r="X364" s="3">
        <v>5</v>
      </c>
      <c r="Y364" s="3">
        <v>6</v>
      </c>
      <c r="Z364" s="3">
        <v>8</v>
      </c>
      <c r="AA364" s="3">
        <f t="shared" si="55"/>
        <v>2</v>
      </c>
    </row>
    <row r="365" spans="1:27" x14ac:dyDescent="0.25">
      <c r="A365" s="14">
        <v>65</v>
      </c>
      <c r="B365" s="14" t="s">
        <v>7</v>
      </c>
      <c r="C365" s="14"/>
      <c r="D365" s="14">
        <v>5</v>
      </c>
      <c r="E365" s="17" t="s">
        <v>354</v>
      </c>
      <c r="F365" s="12">
        <v>5.9298534494572195</v>
      </c>
      <c r="G365" s="12">
        <v>8.2144608377380983</v>
      </c>
      <c r="H365" s="12">
        <v>8.0428656012024078</v>
      </c>
      <c r="I365" s="12">
        <v>9.3041398054361224</v>
      </c>
      <c r="J365" s="12">
        <v>6.8479397153040402</v>
      </c>
      <c r="K365" s="12">
        <v>8.1048526205423528</v>
      </c>
      <c r="L365" s="11" t="str">
        <f t="shared" si="48"/>
        <v>7-9</v>
      </c>
      <c r="M365" s="10">
        <f t="shared" si="49"/>
        <v>0.22</v>
      </c>
      <c r="N365" s="5">
        <f t="shared" si="50"/>
        <v>0.18354614051717119</v>
      </c>
      <c r="O365" s="9"/>
      <c r="P365" s="8">
        <f t="shared" si="51"/>
        <v>7.8629086484536881</v>
      </c>
      <c r="Q365" s="7">
        <f t="shared" si="52"/>
        <v>1.0813705029020286</v>
      </c>
      <c r="R365" s="6">
        <f t="shared" si="53"/>
        <v>0.13752805116395317</v>
      </c>
      <c r="S365" s="5">
        <f t="shared" si="54"/>
        <v>3.0770289075690224E-2</v>
      </c>
      <c r="T365" s="4">
        <v>702984.625</v>
      </c>
      <c r="U365" s="3">
        <v>41</v>
      </c>
      <c r="V365" s="3">
        <v>57</v>
      </c>
      <c r="W365" s="3">
        <v>56</v>
      </c>
      <c r="X365" s="3">
        <v>65</v>
      </c>
      <c r="Y365" s="3">
        <v>48</v>
      </c>
      <c r="Z365" s="3">
        <v>57</v>
      </c>
      <c r="AA365" s="3">
        <f t="shared" si="55"/>
        <v>9</v>
      </c>
    </row>
    <row r="366" spans="1:27" x14ac:dyDescent="0.25">
      <c r="A366" s="14">
        <v>314</v>
      </c>
      <c r="B366" s="14" t="s">
        <v>7</v>
      </c>
      <c r="C366" s="14"/>
      <c r="D366" s="14">
        <v>10</v>
      </c>
      <c r="E366" s="17" t="s">
        <v>105</v>
      </c>
      <c r="F366" s="12">
        <v>13.21081369023838</v>
      </c>
      <c r="G366" s="12">
        <v>12.756552881758449</v>
      </c>
      <c r="H366" s="12">
        <v>15.277331304843232</v>
      </c>
      <c r="I366" s="12">
        <v>13.55433966539842</v>
      </c>
      <c r="J366" s="12">
        <v>8.8780848702637005</v>
      </c>
      <c r="K366" s="12">
        <v>12.65863956545704</v>
      </c>
      <c r="L366" s="11" t="str">
        <f t="shared" si="48"/>
        <v>10-15</v>
      </c>
      <c r="M366" s="10">
        <f t="shared" si="49"/>
        <v>0.18</v>
      </c>
      <c r="N366" s="5">
        <f t="shared" si="50"/>
        <v>0.42582997914966408</v>
      </c>
      <c r="O366" s="9"/>
      <c r="P366" s="8">
        <f t="shared" si="51"/>
        <v>12.21091309207981</v>
      </c>
      <c r="Q366" s="7">
        <f t="shared" si="52"/>
        <v>2.4841082685117222</v>
      </c>
      <c r="R366" s="6">
        <f t="shared" si="53"/>
        <v>0.20343345741465918</v>
      </c>
      <c r="S366" s="5">
        <f t="shared" si="54"/>
        <v>3.6666092863082658E-2</v>
      </c>
      <c r="T366" s="4">
        <v>236936.41666666654</v>
      </c>
      <c r="U366" s="3">
        <v>31</v>
      </c>
      <c r="V366" s="3">
        <v>30</v>
      </c>
      <c r="W366" s="3">
        <v>36</v>
      </c>
      <c r="X366" s="3">
        <v>32</v>
      </c>
      <c r="Y366" s="3">
        <v>21</v>
      </c>
      <c r="Z366" s="3">
        <v>30</v>
      </c>
      <c r="AA366" s="3">
        <f t="shared" si="55"/>
        <v>9</v>
      </c>
    </row>
    <row r="367" spans="1:27" x14ac:dyDescent="0.25">
      <c r="A367" s="14">
        <v>265</v>
      </c>
      <c r="B367" s="14" t="s">
        <v>7</v>
      </c>
      <c r="C367" s="14"/>
      <c r="D367" s="14">
        <v>9</v>
      </c>
      <c r="E367" s="17" t="s">
        <v>154</v>
      </c>
      <c r="F367" s="12">
        <v>15.177712035799164</v>
      </c>
      <c r="G367" s="12">
        <v>13.730675345809601</v>
      </c>
      <c r="H367" s="12">
        <v>15.338932896003312</v>
      </c>
      <c r="I367" s="12">
        <v>9.7668297898589458</v>
      </c>
      <c r="J367" s="12">
        <v>10.852685135180529</v>
      </c>
      <c r="K367" s="12">
        <v>12.470685229512563</v>
      </c>
      <c r="L367" s="11" t="str">
        <f t="shared" si="48"/>
        <v>10-14</v>
      </c>
      <c r="M367" s="10">
        <f t="shared" si="49"/>
        <v>0.15</v>
      </c>
      <c r="N367" s="5">
        <f t="shared" si="50"/>
        <v>0.1490875367872837</v>
      </c>
      <c r="O367" s="9"/>
      <c r="P367" s="8">
        <f t="shared" si="51"/>
        <v>12.132440416717781</v>
      </c>
      <c r="Q367" s="7">
        <f t="shared" si="52"/>
        <v>2.2479693581097746</v>
      </c>
      <c r="R367" s="6">
        <f t="shared" si="53"/>
        <v>0.18528583540473906</v>
      </c>
      <c r="S367" s="5">
        <f t="shared" si="54"/>
        <v>2.7879371435338012E-2</v>
      </c>
      <c r="T367" s="4">
        <v>192587.0833333334</v>
      </c>
      <c r="U367" s="3">
        <v>30</v>
      </c>
      <c r="V367" s="3">
        <v>27</v>
      </c>
      <c r="W367" s="3">
        <v>30</v>
      </c>
      <c r="X367" s="3">
        <v>19</v>
      </c>
      <c r="Y367" s="3">
        <v>21</v>
      </c>
      <c r="Z367" s="3">
        <v>24</v>
      </c>
      <c r="AA367" s="3">
        <f t="shared" si="55"/>
        <v>3</v>
      </c>
    </row>
    <row r="368" spans="1:27" x14ac:dyDescent="0.25">
      <c r="A368" s="14">
        <v>287</v>
      </c>
      <c r="B368" s="14" t="s">
        <v>7</v>
      </c>
      <c r="C368" s="14"/>
      <c r="D368" s="14">
        <v>14</v>
      </c>
      <c r="E368" s="23" t="s">
        <v>132</v>
      </c>
      <c r="F368" s="12">
        <v>4.1715443317837781</v>
      </c>
      <c r="G368" s="12">
        <v>16.767446003584041</v>
      </c>
      <c r="H368" s="12">
        <v>9.4806449998814912</v>
      </c>
      <c r="I368" s="12">
        <v>12.707253988886448</v>
      </c>
      <c r="J368" s="12">
        <v>10.645149271605661</v>
      </c>
      <c r="K368" s="12">
        <v>11.771457159253108</v>
      </c>
      <c r="L368" s="11" t="str">
        <f t="shared" si="48"/>
        <v>8-14</v>
      </c>
      <c r="M368" s="10">
        <f t="shared" si="49"/>
        <v>0.14000000000000001</v>
      </c>
      <c r="N368" s="5">
        <f t="shared" si="50"/>
        <v>0.10580479981165741</v>
      </c>
      <c r="O368" s="9"/>
      <c r="P368" s="8">
        <f t="shared" si="51"/>
        <v>11.346875576811362</v>
      </c>
      <c r="Q368" s="7">
        <f t="shared" si="52"/>
        <v>2.9502950407388764</v>
      </c>
      <c r="R368" s="6">
        <f t="shared" si="53"/>
        <v>0.26000946434700861</v>
      </c>
      <c r="S368" s="5">
        <f t="shared" si="54"/>
        <v>3.7418369450479154E-2</v>
      </c>
      <c r="T368" s="4">
        <v>93507.749999999942</v>
      </c>
      <c r="U368" s="3">
        <v>4</v>
      </c>
      <c r="V368" s="3">
        <v>16</v>
      </c>
      <c r="W368" s="3">
        <v>9</v>
      </c>
      <c r="X368" s="3">
        <v>12</v>
      </c>
      <c r="Y368" s="3">
        <v>10</v>
      </c>
      <c r="Z368" s="3">
        <v>11</v>
      </c>
      <c r="AA368" s="3">
        <f t="shared" si="55"/>
        <v>1</v>
      </c>
    </row>
    <row r="369" spans="1:27" x14ac:dyDescent="0.25">
      <c r="A369" s="14">
        <v>25</v>
      </c>
      <c r="B369" s="14" t="s">
        <v>7</v>
      </c>
      <c r="C369" s="14"/>
      <c r="D369" s="14">
        <v>2</v>
      </c>
      <c r="E369" s="17" t="s">
        <v>394</v>
      </c>
      <c r="F369" s="12">
        <v>14.61507545032701</v>
      </c>
      <c r="G369" s="12">
        <v>10.118337114534834</v>
      </c>
      <c r="H369" s="12">
        <v>8.8129853043470039</v>
      </c>
      <c r="I369" s="12">
        <v>12.534194850326045</v>
      </c>
      <c r="J369" s="12">
        <v>12.478260530482052</v>
      </c>
      <c r="K369" s="12">
        <v>11.80149573606265</v>
      </c>
      <c r="L369" s="11" t="str">
        <f t="shared" si="48"/>
        <v>10-13</v>
      </c>
      <c r="M369" s="10">
        <f t="shared" si="49"/>
        <v>0.12</v>
      </c>
      <c r="N369" s="5">
        <f t="shared" si="50"/>
        <v>-5.4235507646774338E-2</v>
      </c>
      <c r="O369" s="9"/>
      <c r="P369" s="8">
        <f t="shared" si="51"/>
        <v>11.587919176410143</v>
      </c>
      <c r="Q369" s="7">
        <f t="shared" si="52"/>
        <v>1.7152080768017346</v>
      </c>
      <c r="R369" s="6">
        <f t="shared" si="53"/>
        <v>0.1480169175060724</v>
      </c>
      <c r="S369" s="5">
        <f t="shared" si="54"/>
        <v>1.8430967320456557E-2</v>
      </c>
      <c r="T369" s="4">
        <v>160907.79166666674</v>
      </c>
      <c r="U369" s="3">
        <v>23</v>
      </c>
      <c r="V369" s="3">
        <v>16</v>
      </c>
      <c r="W369" s="3">
        <v>14</v>
      </c>
      <c r="X369" s="3">
        <v>20</v>
      </c>
      <c r="Y369" s="3">
        <v>20</v>
      </c>
      <c r="Z369" s="3">
        <v>19</v>
      </c>
      <c r="AA369" s="3">
        <f t="shared" si="55"/>
        <v>-1</v>
      </c>
    </row>
    <row r="370" spans="1:27" x14ac:dyDescent="0.25">
      <c r="A370" s="14">
        <v>13</v>
      </c>
      <c r="B370" s="14" t="s">
        <v>7</v>
      </c>
      <c r="C370" s="14"/>
      <c r="D370" s="14">
        <v>1</v>
      </c>
      <c r="E370" s="17" t="s">
        <v>406</v>
      </c>
      <c r="F370" s="12">
        <v>5.1304414744888795</v>
      </c>
      <c r="G370" s="12">
        <v>4.8418822817370248</v>
      </c>
      <c r="H370" s="12">
        <v>4.5696790371686271</v>
      </c>
      <c r="I370" s="12">
        <v>4.3259845670500576</v>
      </c>
      <c r="J370" s="12">
        <v>8.2149440100222311</v>
      </c>
      <c r="K370" s="12">
        <v>5.8653128655637703</v>
      </c>
      <c r="L370" s="11" t="str">
        <f t="shared" si="48"/>
        <v>4-8</v>
      </c>
      <c r="M370" s="10">
        <f t="shared" si="49"/>
        <v>0.04</v>
      </c>
      <c r="N370" s="5">
        <f t="shared" si="50"/>
        <v>-0.28601913069546314</v>
      </c>
      <c r="O370" s="9"/>
      <c r="P370" s="8">
        <f t="shared" si="51"/>
        <v>5.7934600978520132</v>
      </c>
      <c r="Q370" s="7">
        <f t="shared" si="52"/>
        <v>1.725792070270703</v>
      </c>
      <c r="R370" s="6">
        <f t="shared" si="53"/>
        <v>0.29788624433791455</v>
      </c>
      <c r="S370" s="5">
        <f t="shared" si="54"/>
        <v>1.2402392783959496E-2</v>
      </c>
      <c r="T370" s="4">
        <v>50841.291666666664</v>
      </c>
      <c r="U370" s="3">
        <v>2</v>
      </c>
      <c r="V370" s="3">
        <v>2</v>
      </c>
      <c r="W370" s="3">
        <v>2</v>
      </c>
      <c r="X370" s="3">
        <v>2</v>
      </c>
      <c r="Y370" s="3">
        <v>4</v>
      </c>
      <c r="Z370" s="3">
        <v>3</v>
      </c>
      <c r="AA370" s="3">
        <f t="shared" si="55"/>
        <v>-1</v>
      </c>
    </row>
    <row r="371" spans="1:27" x14ac:dyDescent="0.25">
      <c r="A371" s="14">
        <v>164</v>
      </c>
      <c r="B371" s="14" t="s">
        <v>7</v>
      </c>
      <c r="C371" s="14"/>
      <c r="D371" s="14">
        <v>7</v>
      </c>
      <c r="E371" s="17" t="s">
        <v>255</v>
      </c>
      <c r="F371" s="12">
        <v>6.57114773309093</v>
      </c>
      <c r="G371" s="12">
        <v>8.3214993170943501</v>
      </c>
      <c r="H371" s="12">
        <v>10.041510888763369</v>
      </c>
      <c r="I371" s="12">
        <v>6.7544208128589958</v>
      </c>
      <c r="J371" s="12">
        <v>4.2290413556192066</v>
      </c>
      <c r="K371" s="12">
        <v>6.6385460186630549</v>
      </c>
      <c r="L371" s="11" t="str">
        <f t="shared" si="48"/>
        <v>5-9</v>
      </c>
      <c r="M371" s="10">
        <f t="shared" si="49"/>
        <v>-0.06</v>
      </c>
      <c r="N371" s="5">
        <f t="shared" si="50"/>
        <v>0.56975197460348648</v>
      </c>
      <c r="O371" s="9"/>
      <c r="P371" s="8">
        <f t="shared" si="51"/>
        <v>6.7667712708734502</v>
      </c>
      <c r="Q371" s="7">
        <f t="shared" si="52"/>
        <v>2.1485710229206436</v>
      </c>
      <c r="R371" s="6">
        <f t="shared" si="53"/>
        <v>0.31751790283925285</v>
      </c>
      <c r="S371" s="5">
        <f t="shared" si="54"/>
        <v>-1.894925172989393E-2</v>
      </c>
      <c r="T371" s="4">
        <v>285900.37499999977</v>
      </c>
      <c r="U371" s="3">
        <v>18</v>
      </c>
      <c r="V371" s="3">
        <v>23</v>
      </c>
      <c r="W371" s="3">
        <v>28</v>
      </c>
      <c r="X371" s="3">
        <v>19</v>
      </c>
      <c r="Y371" s="3">
        <v>12</v>
      </c>
      <c r="Z371" s="3">
        <v>19</v>
      </c>
      <c r="AA371" s="3">
        <f t="shared" si="55"/>
        <v>7</v>
      </c>
    </row>
    <row r="372" spans="1:27" x14ac:dyDescent="0.25">
      <c r="A372" s="14">
        <v>130</v>
      </c>
      <c r="B372" s="14" t="s">
        <v>7</v>
      </c>
      <c r="C372" s="14"/>
      <c r="D372" s="14">
        <v>6</v>
      </c>
      <c r="E372" s="17" t="s">
        <v>289</v>
      </c>
      <c r="F372" s="12">
        <v>8.8996178726575916</v>
      </c>
      <c r="G372" s="12">
        <v>17.668624939264102</v>
      </c>
      <c r="H372" s="12">
        <v>13.160347871862081</v>
      </c>
      <c r="I372" s="12">
        <v>4.3563968241867155</v>
      </c>
      <c r="J372" s="12">
        <v>6.488766323302781</v>
      </c>
      <c r="K372" s="12">
        <v>8.5915650520192379</v>
      </c>
      <c r="L372" s="11" t="str">
        <f t="shared" si="48"/>
        <v>4-14</v>
      </c>
      <c r="M372" s="10">
        <f t="shared" si="49"/>
        <v>-7.0000000000000007E-2</v>
      </c>
      <c r="N372" s="5">
        <f t="shared" si="50"/>
        <v>0.324067569079315</v>
      </c>
      <c r="O372" s="9"/>
      <c r="P372" s="24">
        <f t="shared" si="51"/>
        <v>8.9058220186688537</v>
      </c>
      <c r="Q372" s="7">
        <f t="shared" si="52"/>
        <v>4.617909403049139</v>
      </c>
      <c r="R372" s="6">
        <f t="shared" si="53"/>
        <v>0.51852702573314779</v>
      </c>
      <c r="S372" s="5">
        <f t="shared" si="54"/>
        <v>-3.5286688414708237E-2</v>
      </c>
      <c r="T372" s="4">
        <v>46517.291666666686</v>
      </c>
      <c r="U372" s="3">
        <v>4</v>
      </c>
      <c r="V372" s="3">
        <v>8</v>
      </c>
      <c r="W372" s="3">
        <v>6</v>
      </c>
      <c r="X372" s="3">
        <v>2</v>
      </c>
      <c r="Y372" s="3">
        <v>3</v>
      </c>
      <c r="Z372" s="3">
        <v>4</v>
      </c>
      <c r="AA372" s="3">
        <f t="shared" si="55"/>
        <v>1</v>
      </c>
    </row>
    <row r="373" spans="1:27" x14ac:dyDescent="0.25">
      <c r="A373" s="14">
        <v>243</v>
      </c>
      <c r="B373" s="14" t="s">
        <v>7</v>
      </c>
      <c r="C373" s="14"/>
      <c r="D373" s="14">
        <v>9</v>
      </c>
      <c r="E373" s="17" t="s">
        <v>176</v>
      </c>
      <c r="F373" s="12">
        <v>10.510116960733685</v>
      </c>
      <c r="G373" s="12">
        <v>13.465573817794755</v>
      </c>
      <c r="H373" s="12">
        <v>10.014990793180932</v>
      </c>
      <c r="I373" s="12">
        <v>9.0242724728668637</v>
      </c>
      <c r="J373" s="12">
        <v>8.5515660984935913</v>
      </c>
      <c r="K373" s="12">
        <v>9.4373963571650066</v>
      </c>
      <c r="L373" s="11" t="str">
        <f t="shared" si="48"/>
        <v>8-11</v>
      </c>
      <c r="M373" s="10">
        <f t="shared" si="49"/>
        <v>-0.2</v>
      </c>
      <c r="N373" s="5">
        <f t="shared" si="50"/>
        <v>0.10358690425458554</v>
      </c>
      <c r="O373" s="9"/>
      <c r="P373" s="8">
        <f t="shared" si="51"/>
        <v>9.7560771573200942</v>
      </c>
      <c r="Q373" s="7">
        <f t="shared" si="52"/>
        <v>1.5850720830025125</v>
      </c>
      <c r="R373" s="6">
        <f t="shared" si="53"/>
        <v>0.16247022829388091</v>
      </c>
      <c r="S373" s="5">
        <f t="shared" si="54"/>
        <v>-3.2664850330337725E-2</v>
      </c>
      <c r="T373" s="4">
        <v>814770.12499999988</v>
      </c>
      <c r="U373" s="3">
        <v>81</v>
      </c>
      <c r="V373" s="3">
        <v>105</v>
      </c>
      <c r="W373" s="3">
        <v>79</v>
      </c>
      <c r="X373" s="3">
        <v>72</v>
      </c>
      <c r="Y373" s="3">
        <v>69</v>
      </c>
      <c r="Z373" s="3">
        <v>77</v>
      </c>
      <c r="AA373" s="3">
        <f t="shared" si="55"/>
        <v>8</v>
      </c>
    </row>
    <row r="374" spans="1:27" x14ac:dyDescent="0.25">
      <c r="A374" s="14">
        <v>392</v>
      </c>
      <c r="B374" s="14" t="s">
        <v>7</v>
      </c>
      <c r="C374" s="14"/>
      <c r="D374" s="14">
        <v>13</v>
      </c>
      <c r="E374" s="17" t="s">
        <v>26</v>
      </c>
      <c r="F374" s="12">
        <v>6.3076389869797582</v>
      </c>
      <c r="G374" s="12">
        <v>8.3361174663152475</v>
      </c>
      <c r="H374" s="12">
        <v>8.3478287265861582</v>
      </c>
      <c r="I374" s="12">
        <v>7.621449956268858</v>
      </c>
      <c r="J374" s="12">
        <v>5.9790643063313809</v>
      </c>
      <c r="K374" s="12">
        <v>6.9843220401049502</v>
      </c>
      <c r="L374" s="11" t="str">
        <f t="shared" si="48"/>
        <v>6-8</v>
      </c>
      <c r="M374" s="10">
        <f t="shared" si="49"/>
        <v>-0.24</v>
      </c>
      <c r="N374" s="5">
        <f t="shared" si="50"/>
        <v>0.16812960728806289</v>
      </c>
      <c r="O374" s="9"/>
      <c r="P374" s="8">
        <f t="shared" si="51"/>
        <v>7.2269654304067377</v>
      </c>
      <c r="Q374" s="7">
        <f t="shared" si="52"/>
        <v>1.0159842326595432</v>
      </c>
      <c r="R374" s="6">
        <f t="shared" si="53"/>
        <v>0.14058241214007897</v>
      </c>
      <c r="S374" s="5">
        <f t="shared" si="54"/>
        <v>-3.3574726852973392E-2</v>
      </c>
      <c r="T374" s="4">
        <v>856188.0416666664</v>
      </c>
      <c r="U374" s="3">
        <v>47</v>
      </c>
      <c r="V374" s="3">
        <v>64</v>
      </c>
      <c r="W374" s="3">
        <v>66</v>
      </c>
      <c r="X374" s="3">
        <v>62</v>
      </c>
      <c r="Y374" s="3">
        <v>50</v>
      </c>
      <c r="Z374" s="3">
        <v>60</v>
      </c>
      <c r="AA374" s="3">
        <f t="shared" si="55"/>
        <v>10</v>
      </c>
    </row>
    <row r="375" spans="1:27" x14ac:dyDescent="0.25">
      <c r="A375" s="14">
        <v>80</v>
      </c>
      <c r="B375" s="14" t="s">
        <v>7</v>
      </c>
      <c r="C375" s="14"/>
      <c r="D375" s="14">
        <v>5</v>
      </c>
      <c r="E375" s="17" t="s">
        <v>339</v>
      </c>
      <c r="F375" s="12">
        <v>8.6840285208308128</v>
      </c>
      <c r="G375" s="12">
        <v>3.6851415094339619</v>
      </c>
      <c r="H375" s="12">
        <v>14.604181055334633</v>
      </c>
      <c r="I375" s="12">
        <v>6.0287632293673115</v>
      </c>
      <c r="J375" s="12">
        <v>7.1684159592833971</v>
      </c>
      <c r="K375" s="12">
        <v>7.1041858455017186</v>
      </c>
      <c r="L375" s="11" t="str">
        <f t="shared" si="48"/>
        <v>4-12</v>
      </c>
      <c r="M375" s="10">
        <f t="shared" si="49"/>
        <v>-0.25</v>
      </c>
      <c r="N375" s="5">
        <f t="shared" si="50"/>
        <v>-8.9601543976389735E-3</v>
      </c>
      <c r="O375" s="9"/>
      <c r="P375" s="8">
        <f t="shared" si="51"/>
        <v>7.9882658279725911</v>
      </c>
      <c r="Q375" s="7">
        <f t="shared" si="52"/>
        <v>3.5359884726905344</v>
      </c>
      <c r="R375" s="6">
        <f t="shared" si="53"/>
        <v>0.44264782229811728</v>
      </c>
      <c r="S375" s="5">
        <f t="shared" si="54"/>
        <v>-0.11067232882700032</v>
      </c>
      <c r="T375" s="4">
        <v>84364.250000000015</v>
      </c>
      <c r="U375" s="3">
        <v>7</v>
      </c>
      <c r="V375" s="3">
        <v>3</v>
      </c>
      <c r="W375" s="3">
        <v>12</v>
      </c>
      <c r="X375" s="3">
        <v>5</v>
      </c>
      <c r="Y375" s="3">
        <v>6</v>
      </c>
      <c r="Z375" s="3">
        <v>6</v>
      </c>
      <c r="AA375" s="3">
        <f t="shared" si="55"/>
        <v>0</v>
      </c>
    </row>
    <row r="376" spans="1:27" x14ac:dyDescent="0.25">
      <c r="A376" s="14">
        <v>20</v>
      </c>
      <c r="B376" s="14" t="s">
        <v>7</v>
      </c>
      <c r="C376" s="14"/>
      <c r="D376" s="14">
        <v>2</v>
      </c>
      <c r="E376" s="17" t="s">
        <v>399</v>
      </c>
      <c r="F376" s="12">
        <v>4.8653046801030166</v>
      </c>
      <c r="G376" s="12">
        <v>6.803531032605922</v>
      </c>
      <c r="H376" s="12">
        <v>9.9232252466696718</v>
      </c>
      <c r="I376" s="12">
        <v>5.6186362836873887</v>
      </c>
      <c r="J376" s="12">
        <v>5.0530236631895047</v>
      </c>
      <c r="K376" s="12">
        <v>5.926474380888382</v>
      </c>
      <c r="L376" s="11" t="str">
        <f t="shared" si="48"/>
        <v>5-8</v>
      </c>
      <c r="M376" s="10">
        <f t="shared" si="49"/>
        <v>-0.26</v>
      </c>
      <c r="N376" s="5">
        <f t="shared" si="50"/>
        <v>0.17285704083711909</v>
      </c>
      <c r="O376" s="9"/>
      <c r="P376" s="8">
        <f t="shared" si="51"/>
        <v>6.3987803957347298</v>
      </c>
      <c r="Q376" s="7">
        <f t="shared" si="52"/>
        <v>1.8517403292862182</v>
      </c>
      <c r="R376" s="6">
        <f t="shared" si="53"/>
        <v>0.28938957344442434</v>
      </c>
      <c r="S376" s="5">
        <f t="shared" si="54"/>
        <v>-7.3811880645439157E-2</v>
      </c>
      <c r="T376" s="4">
        <v>421052.45833333349</v>
      </c>
      <c r="U376" s="3">
        <v>19</v>
      </c>
      <c r="V376" s="3">
        <v>27</v>
      </c>
      <c r="W376" s="3">
        <v>40</v>
      </c>
      <c r="X376" s="3">
        <v>23</v>
      </c>
      <c r="Y376" s="3">
        <v>21</v>
      </c>
      <c r="Z376" s="3">
        <v>25</v>
      </c>
      <c r="AA376" s="3">
        <f t="shared" si="55"/>
        <v>4</v>
      </c>
    </row>
    <row r="377" spans="1:27" x14ac:dyDescent="0.25">
      <c r="A377" s="14">
        <v>46</v>
      </c>
      <c r="B377" s="14" t="s">
        <v>7</v>
      </c>
      <c r="C377" s="14"/>
      <c r="D377" s="14">
        <v>4</v>
      </c>
      <c r="E377" s="17" t="s">
        <v>373</v>
      </c>
      <c r="F377" s="12">
        <v>9.3172210413186249</v>
      </c>
      <c r="G377" s="12">
        <v>9.1310189739389038</v>
      </c>
      <c r="H377" s="12">
        <v>8.3267369963690214</v>
      </c>
      <c r="I377" s="12">
        <v>6.1245894611126852</v>
      </c>
      <c r="J377" s="12">
        <v>5.4073188060039268</v>
      </c>
      <c r="K377" s="12">
        <v>6.485594650825659</v>
      </c>
      <c r="L377" s="11" t="str">
        <f t="shared" si="48"/>
        <v>5-8</v>
      </c>
      <c r="M377" s="10">
        <f t="shared" si="49"/>
        <v>-0.3</v>
      </c>
      <c r="N377" s="5">
        <f t="shared" si="50"/>
        <v>0.19941044416032702</v>
      </c>
      <c r="O377" s="9"/>
      <c r="P377" s="8">
        <f t="shared" si="51"/>
        <v>6.9396281235182586</v>
      </c>
      <c r="Q377" s="7">
        <f t="shared" si="52"/>
        <v>1.5368053484286313</v>
      </c>
      <c r="R377" s="6">
        <f t="shared" si="53"/>
        <v>0.22145355933705282</v>
      </c>
      <c r="S377" s="5">
        <f t="shared" si="54"/>
        <v>-6.5426196420221627E-2</v>
      </c>
      <c r="T377" s="4">
        <v>507637.20833333314</v>
      </c>
      <c r="U377" s="3">
        <v>43</v>
      </c>
      <c r="V377" s="3">
        <v>43</v>
      </c>
      <c r="W377" s="3">
        <v>40</v>
      </c>
      <c r="X377" s="3">
        <v>30</v>
      </c>
      <c r="Y377" s="3">
        <v>27</v>
      </c>
      <c r="Z377" s="3">
        <v>33</v>
      </c>
      <c r="AA377" s="3">
        <f t="shared" si="55"/>
        <v>6</v>
      </c>
    </row>
    <row r="378" spans="1:27" x14ac:dyDescent="0.25">
      <c r="A378" s="14">
        <v>112</v>
      </c>
      <c r="B378" s="14" t="s">
        <v>7</v>
      </c>
      <c r="C378" s="14"/>
      <c r="D378" s="14">
        <v>6</v>
      </c>
      <c r="E378" s="17" t="s">
        <v>307</v>
      </c>
      <c r="F378" s="12">
        <v>8.0409541878696569</v>
      </c>
      <c r="G378" s="12">
        <v>9.5445044334223095</v>
      </c>
      <c r="H378" s="12">
        <v>11.015919577492273</v>
      </c>
      <c r="I378" s="12">
        <v>9.1865289673446142</v>
      </c>
      <c r="J378" s="12">
        <v>9.2442266915490432</v>
      </c>
      <c r="K378" s="12">
        <v>9.3007482718809484</v>
      </c>
      <c r="L378" s="11" t="str">
        <f t="shared" si="48"/>
        <v>9-10</v>
      </c>
      <c r="M378" s="10">
        <f t="shared" si="49"/>
        <v>-0.3</v>
      </c>
      <c r="N378" s="5">
        <f t="shared" si="50"/>
        <v>6.1142572783915569E-3</v>
      </c>
      <c r="O378" s="9"/>
      <c r="P378" s="8">
        <f t="shared" si="51"/>
        <v>9.5429980742876523</v>
      </c>
      <c r="Q378" s="7">
        <f t="shared" si="52"/>
        <v>0.80495284463566807</v>
      </c>
      <c r="R378" s="6">
        <f t="shared" si="53"/>
        <v>8.4350100290233446E-2</v>
      </c>
      <c r="S378" s="5">
        <f t="shared" si="54"/>
        <v>-2.5385083442426126E-2</v>
      </c>
      <c r="T378" s="4">
        <v>655011.95833333326</v>
      </c>
      <c r="U378" s="3">
        <v>50</v>
      </c>
      <c r="V378" s="3">
        <v>60</v>
      </c>
      <c r="W378" s="3">
        <v>70</v>
      </c>
      <c r="X378" s="3">
        <v>59</v>
      </c>
      <c r="Y378" s="3">
        <v>60</v>
      </c>
      <c r="Z378" s="3">
        <v>61</v>
      </c>
      <c r="AA378" s="3">
        <f t="shared" si="55"/>
        <v>1</v>
      </c>
    </row>
    <row r="379" spans="1:27" x14ac:dyDescent="0.25">
      <c r="A379" s="14">
        <v>328</v>
      </c>
      <c r="B379" s="14" t="s">
        <v>7</v>
      </c>
      <c r="C379" s="14"/>
      <c r="D379" s="14">
        <v>11</v>
      </c>
      <c r="E379" s="17" t="s">
        <v>91</v>
      </c>
      <c r="F379" s="12">
        <v>8.503184442573744</v>
      </c>
      <c r="G379" s="12">
        <v>8.4149938360170147</v>
      </c>
      <c r="H379" s="12">
        <v>14.999562512760045</v>
      </c>
      <c r="I379" s="12">
        <v>8.2523911303300146</v>
      </c>
      <c r="J379" s="12">
        <v>6.5393669892754387</v>
      </c>
      <c r="K379" s="12">
        <v>8.0970348658321321</v>
      </c>
      <c r="L379" s="11" t="str">
        <f t="shared" si="48"/>
        <v>6-12</v>
      </c>
      <c r="M379" s="10">
        <f t="shared" si="49"/>
        <v>-0.32</v>
      </c>
      <c r="N379" s="5">
        <f t="shared" si="50"/>
        <v>0.23819857168304953</v>
      </c>
      <c r="O379" s="9"/>
      <c r="P379" s="8">
        <f t="shared" si="51"/>
        <v>9.069217274705677</v>
      </c>
      <c r="Q379" s="7">
        <f t="shared" si="52"/>
        <v>3.0697766025565292</v>
      </c>
      <c r="R379" s="6">
        <f t="shared" si="53"/>
        <v>0.33848308068638178</v>
      </c>
      <c r="S379" s="5">
        <f t="shared" si="54"/>
        <v>-0.10719584495841677</v>
      </c>
      <c r="T379" s="4">
        <v>61676</v>
      </c>
      <c r="U379" s="3">
        <v>5</v>
      </c>
      <c r="V379" s="3">
        <v>5</v>
      </c>
      <c r="W379" s="3">
        <v>9</v>
      </c>
      <c r="X379" s="3">
        <v>5</v>
      </c>
      <c r="Y379" s="3">
        <v>4</v>
      </c>
      <c r="Z379" s="3">
        <v>5</v>
      </c>
      <c r="AA379" s="3">
        <f t="shared" si="55"/>
        <v>1</v>
      </c>
    </row>
    <row r="380" spans="1:27" x14ac:dyDescent="0.25">
      <c r="A380" s="14">
        <v>220</v>
      </c>
      <c r="B380" s="14" t="s">
        <v>7</v>
      </c>
      <c r="C380" s="14"/>
      <c r="D380" s="14">
        <v>8</v>
      </c>
      <c r="E380" s="17" t="s">
        <v>199</v>
      </c>
      <c r="F380" s="12">
        <v>8.6702210960568369</v>
      </c>
      <c r="G380" s="12">
        <v>11.887149882911572</v>
      </c>
      <c r="H380" s="12">
        <v>13.578537289788615</v>
      </c>
      <c r="I380" s="12">
        <v>12.037348021763954</v>
      </c>
      <c r="J380" s="12">
        <v>6.4310852938764809</v>
      </c>
      <c r="K380" s="12">
        <v>9.1927631575431175</v>
      </c>
      <c r="L380" s="11" t="str">
        <f t="shared" si="48"/>
        <v>7-13</v>
      </c>
      <c r="M380" s="10">
        <f t="shared" si="49"/>
        <v>-0.36</v>
      </c>
      <c r="N380" s="5">
        <f t="shared" si="50"/>
        <v>0.42942640899137779</v>
      </c>
      <c r="O380" s="9"/>
      <c r="P380" s="22">
        <f t="shared" si="51"/>
        <v>10.232330085845604</v>
      </c>
      <c r="Q380" s="7">
        <f t="shared" si="52"/>
        <v>2.9073242957625922</v>
      </c>
      <c r="R380" s="6">
        <f t="shared" si="53"/>
        <v>0.28413120680931686</v>
      </c>
      <c r="S380" s="5">
        <f t="shared" si="54"/>
        <v>-0.10159630500393264</v>
      </c>
      <c r="T380" s="4">
        <v>467599.875</v>
      </c>
      <c r="U380" s="3">
        <v>40</v>
      </c>
      <c r="V380" s="3">
        <v>55</v>
      </c>
      <c r="W380" s="3">
        <v>63</v>
      </c>
      <c r="X380" s="3">
        <v>56</v>
      </c>
      <c r="Y380" s="3">
        <v>30</v>
      </c>
      <c r="Z380" s="3">
        <v>43</v>
      </c>
      <c r="AA380" s="3">
        <f t="shared" si="55"/>
        <v>13</v>
      </c>
    </row>
    <row r="381" spans="1:27" x14ac:dyDescent="0.25">
      <c r="A381" s="14">
        <v>335</v>
      </c>
      <c r="B381" s="14" t="s">
        <v>7</v>
      </c>
      <c r="C381" s="14"/>
      <c r="D381" s="14">
        <v>11</v>
      </c>
      <c r="E381" s="17" t="s">
        <v>84</v>
      </c>
      <c r="F381" s="12">
        <v>0</v>
      </c>
      <c r="G381" s="12">
        <v>48.87585532746823</v>
      </c>
      <c r="H381" s="12">
        <v>0</v>
      </c>
      <c r="I381" s="12">
        <v>0</v>
      </c>
      <c r="J381" s="12">
        <v>0</v>
      </c>
      <c r="K381" s="12">
        <v>0</v>
      </c>
      <c r="L381" s="11" t="str">
        <f t="shared" si="48"/>
        <v>-10-23</v>
      </c>
      <c r="M381" s="10">
        <f t="shared" si="49"/>
        <v>-0.39</v>
      </c>
      <c r="N381" s="5" t="e">
        <f t="shared" si="50"/>
        <v>#DIV/0!</v>
      </c>
      <c r="O381" s="9"/>
      <c r="P381" s="8">
        <f t="shared" si="51"/>
        <v>6.5167807103290976</v>
      </c>
      <c r="Q381" s="7">
        <f t="shared" si="52"/>
        <v>16.614596003886557</v>
      </c>
      <c r="R381" s="6">
        <f t="shared" si="53"/>
        <v>2.5495097567963922</v>
      </c>
      <c r="S381" s="5">
        <f t="shared" si="54"/>
        <v>-1</v>
      </c>
      <c r="T381" s="4">
        <v>4176.4166666666697</v>
      </c>
      <c r="U381" s="3">
        <v>0</v>
      </c>
      <c r="V381" s="3">
        <v>2</v>
      </c>
      <c r="W381" s="3">
        <v>0</v>
      </c>
      <c r="X381" s="3">
        <v>0</v>
      </c>
      <c r="Y381" s="3">
        <v>0</v>
      </c>
      <c r="Z381" s="3">
        <v>0</v>
      </c>
      <c r="AA381" s="3">
        <f t="shared" si="55"/>
        <v>0</v>
      </c>
    </row>
    <row r="382" spans="1:27" x14ac:dyDescent="0.25">
      <c r="A382" s="14">
        <v>3</v>
      </c>
      <c r="B382" s="14" t="s">
        <v>7</v>
      </c>
      <c r="C382" s="14"/>
      <c r="D382" s="14">
        <v>15</v>
      </c>
      <c r="E382" s="17" t="s">
        <v>416</v>
      </c>
      <c r="F382" s="12">
        <v>9.3061830006144817</v>
      </c>
      <c r="G382" s="12">
        <v>8.281985026171073</v>
      </c>
      <c r="H382" s="12">
        <v>14.493460522740101</v>
      </c>
      <c r="I382" s="12">
        <v>15.197846408875542</v>
      </c>
      <c r="J382" s="12">
        <v>16.483758524305728</v>
      </c>
      <c r="K382" s="12">
        <v>12.628663478407509</v>
      </c>
      <c r="L382" s="11" t="str">
        <f t="shared" si="48"/>
        <v>11-17</v>
      </c>
      <c r="M382" s="10">
        <f t="shared" si="49"/>
        <v>-0.54</v>
      </c>
      <c r="N382" s="5">
        <f t="shared" si="50"/>
        <v>-0.23387233198143384</v>
      </c>
      <c r="O382" s="9"/>
      <c r="P382" s="24">
        <f t="shared" si="51"/>
        <v>14.170714191880515</v>
      </c>
      <c r="Q382" s="7">
        <f t="shared" si="52"/>
        <v>2.8786720833372996</v>
      </c>
      <c r="R382" s="6">
        <f t="shared" si="53"/>
        <v>0.20314234302930975</v>
      </c>
      <c r="S382" s="5">
        <f t="shared" si="54"/>
        <v>-0.10881954801943329</v>
      </c>
      <c r="T382" s="4">
        <v>174422.62499999988</v>
      </c>
      <c r="U382" s="3">
        <v>17</v>
      </c>
      <c r="V382" s="3">
        <v>15</v>
      </c>
      <c r="W382" s="3">
        <v>26</v>
      </c>
      <c r="X382" s="3">
        <v>27</v>
      </c>
      <c r="Y382" s="3">
        <v>29</v>
      </c>
      <c r="Z382" s="3">
        <v>22</v>
      </c>
      <c r="AA382" s="3">
        <f t="shared" si="55"/>
        <v>-7</v>
      </c>
    </row>
    <row r="383" spans="1:27" x14ac:dyDescent="0.25">
      <c r="A383" s="14">
        <v>343</v>
      </c>
      <c r="B383" s="14" t="s">
        <v>7</v>
      </c>
      <c r="C383" s="14"/>
      <c r="D383" s="14">
        <v>12</v>
      </c>
      <c r="E383" s="17" t="s">
        <v>76</v>
      </c>
      <c r="F383" s="12">
        <v>15.004106387011182</v>
      </c>
      <c r="G383" s="12">
        <v>10.246446749019199</v>
      </c>
      <c r="H383" s="12">
        <v>13.373690410867304</v>
      </c>
      <c r="I383" s="12">
        <v>13.350663017485441</v>
      </c>
      <c r="J383" s="12">
        <v>3.9196702773362708</v>
      </c>
      <c r="K383" s="12">
        <v>7.0427196374825254</v>
      </c>
      <c r="L383" s="11" t="str">
        <f t="shared" si="48"/>
        <v>6-14</v>
      </c>
      <c r="M383" s="10">
        <f t="shared" si="49"/>
        <v>-0.65</v>
      </c>
      <c r="N383" s="5">
        <f t="shared" si="50"/>
        <v>0.79676328343327285</v>
      </c>
      <c r="O383" s="9"/>
      <c r="P383" s="8">
        <f t="shared" si="51"/>
        <v>9.9079383049516405</v>
      </c>
      <c r="Q383" s="7">
        <f t="shared" si="52"/>
        <v>4.3889300265627016</v>
      </c>
      <c r="R383" s="6">
        <f t="shared" si="53"/>
        <v>0.44297106940696918</v>
      </c>
      <c r="S383" s="5">
        <f t="shared" si="54"/>
        <v>-0.28918414500392875</v>
      </c>
      <c r="T383" s="4">
        <v>127763.79166666672</v>
      </c>
      <c r="U383" s="3">
        <v>19</v>
      </c>
      <c r="V383" s="3">
        <v>13</v>
      </c>
      <c r="W383" s="3">
        <v>17</v>
      </c>
      <c r="X383" s="3">
        <v>17</v>
      </c>
      <c r="Y383" s="3">
        <v>5</v>
      </c>
      <c r="Z383" s="3">
        <v>9</v>
      </c>
      <c r="AA383" s="3">
        <f t="shared" si="55"/>
        <v>4</v>
      </c>
    </row>
    <row r="384" spans="1:27" x14ac:dyDescent="0.25">
      <c r="A384" s="14">
        <v>278</v>
      </c>
      <c r="B384" s="14" t="s">
        <v>7</v>
      </c>
      <c r="C384" s="14"/>
      <c r="D384" s="14">
        <v>14</v>
      </c>
      <c r="E384" s="17" t="s">
        <v>141</v>
      </c>
      <c r="F384" s="12">
        <v>6.3504999695705209</v>
      </c>
      <c r="G384" s="12">
        <v>12.980884770089235</v>
      </c>
      <c r="H384" s="12">
        <v>10.120874652967423</v>
      </c>
      <c r="I384" s="12">
        <v>10.067644153909978</v>
      </c>
      <c r="J384" s="12">
        <v>9.3252249926391162</v>
      </c>
      <c r="K384" s="12">
        <v>8.9342512131037903</v>
      </c>
      <c r="L384" s="11" t="str">
        <f t="shared" si="48"/>
        <v>8-11</v>
      </c>
      <c r="M384" s="10">
        <f t="shared" si="49"/>
        <v>-0.69</v>
      </c>
      <c r="N384" s="5">
        <f t="shared" si="50"/>
        <v>-4.1926471462505381E-2</v>
      </c>
      <c r="O384" s="9"/>
      <c r="P384" s="8">
        <f t="shared" si="51"/>
        <v>9.971439669832451</v>
      </c>
      <c r="Q384" s="7">
        <f t="shared" si="52"/>
        <v>1.4925750597436778</v>
      </c>
      <c r="R384" s="6">
        <f t="shared" si="53"/>
        <v>0.14968501130877898</v>
      </c>
      <c r="S384" s="5">
        <f t="shared" si="54"/>
        <v>-0.10401591857057171</v>
      </c>
      <c r="T384" s="4">
        <v>290829.37500000023</v>
      </c>
      <c r="U384" s="3">
        <v>18</v>
      </c>
      <c r="V384" s="3">
        <v>37</v>
      </c>
      <c r="W384" s="3">
        <v>29</v>
      </c>
      <c r="X384" s="3">
        <v>29</v>
      </c>
      <c r="Y384" s="3">
        <v>27</v>
      </c>
      <c r="Z384" s="3">
        <v>26</v>
      </c>
      <c r="AA384" s="3">
        <f t="shared" si="55"/>
        <v>-1</v>
      </c>
    </row>
    <row r="385" spans="1:27" x14ac:dyDescent="0.25">
      <c r="A385" s="14">
        <v>339</v>
      </c>
      <c r="B385" s="14" t="s">
        <v>7</v>
      </c>
      <c r="C385" s="14"/>
      <c r="D385" s="14">
        <v>11</v>
      </c>
      <c r="E385" s="17" t="s">
        <v>80</v>
      </c>
      <c r="F385" s="12">
        <v>0</v>
      </c>
      <c r="G385" s="12">
        <v>0</v>
      </c>
      <c r="H385" s="12">
        <v>0</v>
      </c>
      <c r="I385" s="12">
        <v>0</v>
      </c>
      <c r="J385" s="12">
        <v>26.810549951405878</v>
      </c>
      <c r="K385" s="12">
        <v>0</v>
      </c>
      <c r="L385" s="11" t="str">
        <f t="shared" si="48"/>
        <v>-4-22</v>
      </c>
      <c r="M385" s="10">
        <f t="shared" si="49"/>
        <v>-0.71</v>
      </c>
      <c r="N385" s="5">
        <f t="shared" si="50"/>
        <v>-1</v>
      </c>
      <c r="O385" s="9"/>
      <c r="P385" s="8">
        <f t="shared" si="51"/>
        <v>8.9368499838019595</v>
      </c>
      <c r="Q385" s="7">
        <f t="shared" si="52"/>
        <v>12.638614451986506</v>
      </c>
      <c r="R385" s="6">
        <f t="shared" si="53"/>
        <v>1.4142135623730949</v>
      </c>
      <c r="S385" s="5">
        <f t="shared" si="54"/>
        <v>-1</v>
      </c>
      <c r="T385" s="4">
        <v>7483.9583333333294</v>
      </c>
      <c r="U385" s="3">
        <v>0</v>
      </c>
      <c r="V385" s="3">
        <v>0</v>
      </c>
      <c r="W385" s="3">
        <v>0</v>
      </c>
      <c r="X385" s="3">
        <v>0</v>
      </c>
      <c r="Y385" s="3">
        <v>2</v>
      </c>
      <c r="Z385" s="3">
        <v>0</v>
      </c>
      <c r="AA385" s="3">
        <f t="shared" si="55"/>
        <v>-2</v>
      </c>
    </row>
    <row r="386" spans="1:27" x14ac:dyDescent="0.25">
      <c r="A386" s="14">
        <v>331</v>
      </c>
      <c r="B386" s="14" t="s">
        <v>7</v>
      </c>
      <c r="C386" s="14"/>
      <c r="D386" s="14">
        <v>11</v>
      </c>
      <c r="E386" s="17" t="s">
        <v>88</v>
      </c>
      <c r="F386" s="12">
        <v>2.9119711132465569</v>
      </c>
      <c r="G386" s="12">
        <v>5.7578810997552905</v>
      </c>
      <c r="H386" s="12">
        <v>22.779367587807343</v>
      </c>
      <c r="I386" s="12">
        <v>11.266415519487378</v>
      </c>
      <c r="J386" s="12">
        <v>5.5714962253113072</v>
      </c>
      <c r="K386" s="12">
        <v>5.5109702752040786</v>
      </c>
      <c r="L386" s="11" t="str">
        <f t="shared" si="48"/>
        <v>4-17</v>
      </c>
      <c r="M386" s="10">
        <f t="shared" si="49"/>
        <v>-0.72</v>
      </c>
      <c r="N386" s="5">
        <f t="shared" si="50"/>
        <v>-1.0863500154995927E-2</v>
      </c>
      <c r="O386" s="9"/>
      <c r="P386" s="8">
        <f t="shared" si="51"/>
        <v>10.379265285379013</v>
      </c>
      <c r="Q386" s="7">
        <f t="shared" si="52"/>
        <v>6.7254929732262259</v>
      </c>
      <c r="R386" s="6">
        <f t="shared" si="53"/>
        <v>0.64797389683258633</v>
      </c>
      <c r="S386" s="5">
        <f t="shared" si="54"/>
        <v>-0.46904042591846734</v>
      </c>
      <c r="T386" s="4">
        <v>36242.5</v>
      </c>
      <c r="U386" s="3">
        <v>1</v>
      </c>
      <c r="V386" s="3">
        <v>2</v>
      </c>
      <c r="W386" s="3">
        <v>8</v>
      </c>
      <c r="X386" s="3">
        <v>4</v>
      </c>
      <c r="Y386" s="3">
        <v>2</v>
      </c>
      <c r="Z386" s="3">
        <v>2</v>
      </c>
      <c r="AA386" s="3">
        <f t="shared" si="55"/>
        <v>0</v>
      </c>
    </row>
    <row r="387" spans="1:27" x14ac:dyDescent="0.25">
      <c r="A387" s="14">
        <v>205</v>
      </c>
      <c r="B387" s="14" t="s">
        <v>7</v>
      </c>
      <c r="C387" s="14"/>
      <c r="D387" s="14">
        <v>8</v>
      </c>
      <c r="E387" s="17" t="s">
        <v>214</v>
      </c>
      <c r="F387" s="12">
        <v>8.152694879661766</v>
      </c>
      <c r="G387" s="12">
        <v>9.3509788832151202</v>
      </c>
      <c r="H387" s="12">
        <v>6.5190069797252619</v>
      </c>
      <c r="I387" s="12">
        <v>11.195171646859508</v>
      </c>
      <c r="J387" s="12">
        <v>7.1586378840053815</v>
      </c>
      <c r="K387" s="12">
        <v>6.8584753609272662</v>
      </c>
      <c r="L387" s="11" t="str">
        <f t="shared" ref="L387:L408" si="56">CONCATENATE(ROUND(P387-Q387,),"-",ROUND(P387+Q387,0))</f>
        <v>7-10</v>
      </c>
      <c r="M387" s="10">
        <f t="shared" ref="M387:M408" si="57">ROUND((K387-P387)/Q387,2)</f>
        <v>-0.87</v>
      </c>
      <c r="N387" s="5">
        <f t="shared" ref="N387:N408" si="58">((K387-J387)/J387)</f>
        <v>-4.1930116866055141E-2</v>
      </c>
      <c r="O387" s="9"/>
      <c r="P387" s="8">
        <f t="shared" ref="P387:P408" si="59">(F387+G387*2+H387*3+I387*4+J387*5)/15</f>
        <v>8.4657033061821831</v>
      </c>
      <c r="Q387" s="7">
        <f t="shared" ref="Q387:Q408" si="60">SQRT(((1*POWER((F387-P387),2))+ (2*POWER((G387-P387),2))+ (3*POWER((H387-P387),2))+ (4*POWER((I387-P387),2))+ (5*POWER((J387-P387),2)))/15)</f>
        <v>1.8507002190570614</v>
      </c>
      <c r="R387" s="6">
        <f t="shared" ref="R387:R408" si="61">Q387/P387</f>
        <v>0.21861151426197101</v>
      </c>
      <c r="S387" s="5">
        <f t="shared" ref="S387:S408" si="62">(K387-P387)/P387</f>
        <v>-0.18985167411681192</v>
      </c>
      <c r="T387" s="4">
        <v>407862.5</v>
      </c>
      <c r="U387" s="3">
        <v>32</v>
      </c>
      <c r="V387" s="3">
        <v>37</v>
      </c>
      <c r="W387" s="3">
        <v>26</v>
      </c>
      <c r="X387" s="3">
        <v>45</v>
      </c>
      <c r="Y387" s="3">
        <v>29</v>
      </c>
      <c r="Z387" s="3">
        <v>28</v>
      </c>
      <c r="AA387" s="3">
        <f t="shared" ref="AA387:AA408" si="63">+Z387-Y387</f>
        <v>-1</v>
      </c>
    </row>
    <row r="388" spans="1:27" x14ac:dyDescent="0.25">
      <c r="A388" s="14">
        <v>396</v>
      </c>
      <c r="B388" s="14" t="s">
        <v>7</v>
      </c>
      <c r="C388" s="14"/>
      <c r="D388" s="14">
        <v>13</v>
      </c>
      <c r="E388" s="17" t="s">
        <v>22</v>
      </c>
      <c r="F388" s="12">
        <v>11.185518482071879</v>
      </c>
      <c r="G388" s="12">
        <v>15.527005992130396</v>
      </c>
      <c r="H388" s="12">
        <v>11.575239053850025</v>
      </c>
      <c r="I388" s="12">
        <v>12.725993453455292</v>
      </c>
      <c r="J388" s="12">
        <v>11.435650640872922</v>
      </c>
      <c r="K388" s="12">
        <v>11.141524636406203</v>
      </c>
      <c r="L388" s="11" t="str">
        <f t="shared" si="56"/>
        <v>11-14</v>
      </c>
      <c r="M388" s="10">
        <f t="shared" si="57"/>
        <v>-0.87</v>
      </c>
      <c r="N388" s="5">
        <f t="shared" si="58"/>
        <v>-2.5720093565595955E-2</v>
      </c>
      <c r="O388" s="9"/>
      <c r="P388" s="8">
        <f t="shared" si="59"/>
        <v>12.3364983097379</v>
      </c>
      <c r="Q388" s="7">
        <f t="shared" si="60"/>
        <v>1.3683673617598728</v>
      </c>
      <c r="R388" s="6">
        <f t="shared" si="61"/>
        <v>0.11092024068772761</v>
      </c>
      <c r="S388" s="5">
        <f t="shared" si="62"/>
        <v>-9.6864899854802108E-2</v>
      </c>
      <c r="T388" s="4">
        <v>214716.50000000012</v>
      </c>
      <c r="U388" s="3">
        <v>21</v>
      </c>
      <c r="V388" s="3">
        <v>30</v>
      </c>
      <c r="W388" s="3">
        <v>23</v>
      </c>
      <c r="X388" s="3">
        <v>26</v>
      </c>
      <c r="Y388" s="3">
        <v>24</v>
      </c>
      <c r="Z388" s="3">
        <v>24</v>
      </c>
      <c r="AA388" s="3">
        <f t="shared" si="63"/>
        <v>0</v>
      </c>
    </row>
    <row r="389" spans="1:27" x14ac:dyDescent="0.25">
      <c r="A389" s="14">
        <v>33</v>
      </c>
      <c r="B389" s="14" t="s">
        <v>7</v>
      </c>
      <c r="C389" s="14"/>
      <c r="D389" s="14">
        <v>3</v>
      </c>
      <c r="E389" s="17" t="s">
        <v>386</v>
      </c>
      <c r="F389" s="12">
        <v>12.15395895396688</v>
      </c>
      <c r="G389" s="12">
        <v>10.923703135362889</v>
      </c>
      <c r="H389" s="12">
        <v>12.803998944950488</v>
      </c>
      <c r="I389" s="12">
        <v>9.0787238844833258</v>
      </c>
      <c r="J389" s="12">
        <v>6.9558391164096935</v>
      </c>
      <c r="K389" s="12">
        <v>7.3429436147598022</v>
      </c>
      <c r="L389" s="11" t="str">
        <f t="shared" si="56"/>
        <v>7-12</v>
      </c>
      <c r="M389" s="10">
        <f t="shared" si="57"/>
        <v>-0.98</v>
      </c>
      <c r="N389" s="5">
        <f t="shared" si="58"/>
        <v>5.5651732576286986E-2</v>
      </c>
      <c r="O389" s="9"/>
      <c r="P389" s="24">
        <f t="shared" si="59"/>
        <v>9.5671635453017245</v>
      </c>
      <c r="Q389" s="7">
        <f t="shared" si="60"/>
        <v>2.2635162850756325</v>
      </c>
      <c r="R389" s="6">
        <f t="shared" si="61"/>
        <v>0.23659220147722967</v>
      </c>
      <c r="S389" s="5">
        <f t="shared" si="62"/>
        <v>-0.23248478193248823</v>
      </c>
      <c r="T389" s="4">
        <v>203899.62500000012</v>
      </c>
      <c r="U389" s="3">
        <v>23</v>
      </c>
      <c r="V389" s="3">
        <v>21</v>
      </c>
      <c r="W389" s="3">
        <v>25</v>
      </c>
      <c r="X389" s="3">
        <v>18</v>
      </c>
      <c r="Y389" s="3">
        <v>14</v>
      </c>
      <c r="Z389" s="3">
        <v>15</v>
      </c>
      <c r="AA389" s="3">
        <f t="shared" si="63"/>
        <v>1</v>
      </c>
    </row>
    <row r="390" spans="1:27" x14ac:dyDescent="0.25">
      <c r="A390" s="14">
        <v>58</v>
      </c>
      <c r="B390" s="14" t="s">
        <v>7</v>
      </c>
      <c r="C390" s="14"/>
      <c r="D390" s="14">
        <v>4</v>
      </c>
      <c r="E390" s="17" t="s">
        <v>361</v>
      </c>
      <c r="F390" s="12">
        <v>4.7010430439253712</v>
      </c>
      <c r="G390" s="12">
        <v>6.4312253530596557</v>
      </c>
      <c r="H390" s="12">
        <v>10.473793695358074</v>
      </c>
      <c r="I390" s="12">
        <v>7.5278857498570435</v>
      </c>
      <c r="J390" s="12">
        <v>5.1879179156098685</v>
      </c>
      <c r="K390" s="12">
        <v>4.5905833268578986</v>
      </c>
      <c r="L390" s="11" t="str">
        <f t="shared" si="56"/>
        <v>5-9</v>
      </c>
      <c r="M390" s="16">
        <f t="shared" si="57"/>
        <v>-1.21</v>
      </c>
      <c r="N390" s="5">
        <f t="shared" si="58"/>
        <v>-0.11513956050743526</v>
      </c>
      <c r="O390" s="9"/>
      <c r="P390" s="8">
        <f t="shared" si="59"/>
        <v>7.0024004942397617</v>
      </c>
      <c r="Q390" s="7">
        <f t="shared" si="60"/>
        <v>1.9944375084130812</v>
      </c>
      <c r="R390" s="6">
        <f t="shared" si="61"/>
        <v>0.28482197070186482</v>
      </c>
      <c r="S390" s="5">
        <f t="shared" si="62"/>
        <v>-0.34442719598312693</v>
      </c>
      <c r="T390" s="4">
        <v>174165.66666666674</v>
      </c>
      <c r="U390" s="3">
        <v>8</v>
      </c>
      <c r="V390" s="3">
        <v>11</v>
      </c>
      <c r="W390" s="3">
        <v>18</v>
      </c>
      <c r="X390" s="3">
        <v>13</v>
      </c>
      <c r="Y390" s="3">
        <v>9</v>
      </c>
      <c r="Z390" s="3">
        <v>8</v>
      </c>
      <c r="AA390" s="3">
        <f t="shared" si="63"/>
        <v>-1</v>
      </c>
    </row>
    <row r="391" spans="1:27" x14ac:dyDescent="0.25">
      <c r="A391" s="14">
        <v>293</v>
      </c>
      <c r="B391" s="14" t="s">
        <v>7</v>
      </c>
      <c r="C391" s="14"/>
      <c r="D391" s="14">
        <v>10</v>
      </c>
      <c r="E391" s="17" t="s">
        <v>126</v>
      </c>
      <c r="F391" s="12">
        <v>14.489235387796761</v>
      </c>
      <c r="G391" s="12">
        <v>11.490477266965003</v>
      </c>
      <c r="H391" s="12">
        <v>10.312474103720163</v>
      </c>
      <c r="I391" s="12">
        <v>10.38047456874258</v>
      </c>
      <c r="J391" s="12">
        <v>7.5978911103486846</v>
      </c>
      <c r="K391" s="12">
        <v>7.4748359356241405</v>
      </c>
      <c r="L391" s="11" t="str">
        <f t="shared" si="56"/>
        <v>8-12</v>
      </c>
      <c r="M391" s="16">
        <f t="shared" si="57"/>
        <v>-1.26</v>
      </c>
      <c r="N391" s="5">
        <f t="shared" si="58"/>
        <v>-1.6195964503484019E-2</v>
      </c>
      <c r="O391" s="9"/>
      <c r="P391" s="8">
        <f t="shared" si="59"/>
        <v>9.861264403973399</v>
      </c>
      <c r="Q391" s="7">
        <f t="shared" si="60"/>
        <v>1.8978964710908894</v>
      </c>
      <c r="R391" s="6">
        <f t="shared" si="61"/>
        <v>0.19245974890665846</v>
      </c>
      <c r="S391" s="5">
        <f t="shared" si="62"/>
        <v>-0.24200025175145845</v>
      </c>
      <c r="T391" s="4">
        <v>427230.41666666692</v>
      </c>
      <c r="U391" s="3">
        <v>57</v>
      </c>
      <c r="V391" s="3">
        <v>46</v>
      </c>
      <c r="W391" s="3">
        <v>42</v>
      </c>
      <c r="X391" s="3">
        <v>43</v>
      </c>
      <c r="Y391" s="3">
        <v>32</v>
      </c>
      <c r="Z391" s="3">
        <v>32</v>
      </c>
      <c r="AA391" s="3">
        <f t="shared" si="63"/>
        <v>0</v>
      </c>
    </row>
    <row r="392" spans="1:27" x14ac:dyDescent="0.25">
      <c r="A392" s="14">
        <v>400</v>
      </c>
      <c r="B392" s="14" t="s">
        <v>7</v>
      </c>
      <c r="C392" s="14"/>
      <c r="D392" s="14">
        <v>13</v>
      </c>
      <c r="E392" s="17" t="s">
        <v>18</v>
      </c>
      <c r="F392" s="12">
        <v>12.594760899671524</v>
      </c>
      <c r="G392" s="12">
        <v>15.354513096295408</v>
      </c>
      <c r="H392" s="12">
        <v>9.7493534571051779</v>
      </c>
      <c r="I392" s="12">
        <v>11.048118648610496</v>
      </c>
      <c r="J392" s="12">
        <v>9.4866702191218977</v>
      </c>
      <c r="K392" s="12">
        <v>8.3649820937102053</v>
      </c>
      <c r="L392" s="11" t="str">
        <f t="shared" si="56"/>
        <v>9-13</v>
      </c>
      <c r="M392" s="16">
        <f t="shared" si="57"/>
        <v>-1.33</v>
      </c>
      <c r="N392" s="5">
        <f t="shared" si="58"/>
        <v>-0.11823833858488629</v>
      </c>
      <c r="O392" s="9"/>
      <c r="P392" s="8">
        <f t="shared" si="59"/>
        <v>10.945178210241956</v>
      </c>
      <c r="Q392" s="7">
        <f t="shared" si="60"/>
        <v>1.9420641352412811</v>
      </c>
      <c r="R392" s="6">
        <f t="shared" si="61"/>
        <v>0.17743558834190509</v>
      </c>
      <c r="S392" s="5">
        <f t="shared" si="62"/>
        <v>-0.23573815491805614</v>
      </c>
      <c r="T392" s="4">
        <v>501256.50000000006</v>
      </c>
      <c r="U392" s="3">
        <v>59</v>
      </c>
      <c r="V392" s="3">
        <v>73</v>
      </c>
      <c r="W392" s="3">
        <v>47</v>
      </c>
      <c r="X392" s="3">
        <v>54</v>
      </c>
      <c r="Y392" s="3">
        <v>47</v>
      </c>
      <c r="Z392" s="3">
        <v>42</v>
      </c>
      <c r="AA392" s="3">
        <f t="shared" si="63"/>
        <v>-5</v>
      </c>
    </row>
    <row r="393" spans="1:27" x14ac:dyDescent="0.25">
      <c r="A393" s="14">
        <v>40</v>
      </c>
      <c r="B393" s="14" t="s">
        <v>7</v>
      </c>
      <c r="C393" s="14"/>
      <c r="D393" s="14">
        <v>3</v>
      </c>
      <c r="E393" s="17" t="s">
        <v>379</v>
      </c>
      <c r="F393" s="12">
        <v>7.6196862213214063</v>
      </c>
      <c r="G393" s="12">
        <v>4.5938289564351891</v>
      </c>
      <c r="H393" s="12">
        <v>7.6971332027386401</v>
      </c>
      <c r="I393" s="12">
        <v>3.0951726912913449</v>
      </c>
      <c r="J393" s="12">
        <v>9.3353611812343686</v>
      </c>
      <c r="K393" s="12">
        <v>3.1284930765796433</v>
      </c>
      <c r="L393" s="11" t="str">
        <f t="shared" si="56"/>
        <v>4-9</v>
      </c>
      <c r="M393" s="16">
        <f t="shared" si="57"/>
        <v>-1.35</v>
      </c>
      <c r="N393" s="5">
        <f t="shared" si="58"/>
        <v>-0.66487712517557063</v>
      </c>
      <c r="O393" s="9"/>
      <c r="P393" s="8">
        <f t="shared" si="59"/>
        <v>6.5970826942496616</v>
      </c>
      <c r="Q393" s="7">
        <f t="shared" si="60"/>
        <v>2.5722421147070613</v>
      </c>
      <c r="R393" s="6">
        <f t="shared" si="61"/>
        <v>0.38990599844218304</v>
      </c>
      <c r="S393" s="5">
        <f t="shared" si="62"/>
        <v>-0.52577628300664014</v>
      </c>
      <c r="T393" s="4">
        <v>63970.291666666679</v>
      </c>
      <c r="U393" s="3">
        <v>5</v>
      </c>
      <c r="V393" s="3">
        <v>3</v>
      </c>
      <c r="W393" s="3">
        <v>5</v>
      </c>
      <c r="X393" s="3">
        <v>2</v>
      </c>
      <c r="Y393" s="3">
        <v>6</v>
      </c>
      <c r="Z393" s="3">
        <v>2</v>
      </c>
      <c r="AA393" s="3">
        <f t="shared" si="63"/>
        <v>-4</v>
      </c>
    </row>
    <row r="394" spans="1:27" x14ac:dyDescent="0.25">
      <c r="A394" s="14">
        <v>351</v>
      </c>
      <c r="B394" s="14" t="s">
        <v>7</v>
      </c>
      <c r="C394" s="14"/>
      <c r="D394" s="14">
        <v>12</v>
      </c>
      <c r="E394" s="17" t="s">
        <v>68</v>
      </c>
      <c r="F394" s="12">
        <v>28.564287499553682</v>
      </c>
      <c r="G394" s="12">
        <v>28.429282160625444</v>
      </c>
      <c r="H394" s="12">
        <v>28.266553600452266</v>
      </c>
      <c r="I394" s="12">
        <v>28.114566859954316</v>
      </c>
      <c r="J394" s="12">
        <v>13.97868250917351</v>
      </c>
      <c r="K394" s="12">
        <v>13.898460166434054</v>
      </c>
      <c r="L394" s="11" t="str">
        <f t="shared" si="56"/>
        <v>17-30</v>
      </c>
      <c r="M394" s="16">
        <f t="shared" si="57"/>
        <v>-1.43</v>
      </c>
      <c r="N394" s="5">
        <f t="shared" si="58"/>
        <v>-5.7389058437237982E-3</v>
      </c>
      <c r="O394" s="9"/>
      <c r="P394" s="8">
        <f t="shared" si="59"/>
        <v>23.50494617385641</v>
      </c>
      <c r="Q394" s="7">
        <f t="shared" si="60"/>
        <v>6.737243396969907</v>
      </c>
      <c r="R394" s="6">
        <f t="shared" si="61"/>
        <v>0.28663087960879768</v>
      </c>
      <c r="S394" s="5">
        <f t="shared" si="62"/>
        <v>-0.40870061715381667</v>
      </c>
      <c r="T394" s="4">
        <v>7189.7916666666697</v>
      </c>
      <c r="U394" s="3">
        <v>2</v>
      </c>
      <c r="V394" s="3">
        <v>2</v>
      </c>
      <c r="W394" s="3">
        <v>2</v>
      </c>
      <c r="X394" s="3">
        <v>2</v>
      </c>
      <c r="Y394" s="3">
        <v>1</v>
      </c>
      <c r="Z394" s="3">
        <v>1</v>
      </c>
      <c r="AA394" s="3">
        <f t="shared" si="63"/>
        <v>0</v>
      </c>
    </row>
    <row r="395" spans="1:27" x14ac:dyDescent="0.25">
      <c r="A395" s="14">
        <v>37</v>
      </c>
      <c r="B395" s="14" t="s">
        <v>7</v>
      </c>
      <c r="C395" s="14"/>
      <c r="D395" s="14">
        <v>3</v>
      </c>
      <c r="E395" s="17" t="s">
        <v>382</v>
      </c>
      <c r="F395" s="12">
        <v>19.858803904240848</v>
      </c>
      <c r="G395" s="12">
        <v>4.0783865902648913</v>
      </c>
      <c r="H395" s="12">
        <v>12.558475401086309</v>
      </c>
      <c r="I395" s="12">
        <v>17.203746115716697</v>
      </c>
      <c r="J395" s="12">
        <v>8.8408535844135763</v>
      </c>
      <c r="K395" s="12">
        <v>4.5476508541056724</v>
      </c>
      <c r="L395" s="11" t="str">
        <f t="shared" si="56"/>
        <v>7-17</v>
      </c>
      <c r="M395" s="16">
        <f t="shared" si="57"/>
        <v>-1.53</v>
      </c>
      <c r="N395" s="5">
        <f t="shared" si="58"/>
        <v>-0.48560952732853985</v>
      </c>
      <c r="O395" s="9"/>
      <c r="P395" s="8">
        <f t="shared" si="59"/>
        <v>11.914017044864282</v>
      </c>
      <c r="Q395" s="7">
        <f t="shared" si="60"/>
        <v>4.8049032598451484</v>
      </c>
      <c r="R395" s="6">
        <f t="shared" si="61"/>
        <v>0.40329833688767258</v>
      </c>
      <c r="S395" s="5">
        <f t="shared" si="62"/>
        <v>-0.61829407856470997</v>
      </c>
      <c r="T395" s="4">
        <v>22070.875000000011</v>
      </c>
      <c r="U395" s="3">
        <v>5</v>
      </c>
      <c r="V395" s="3">
        <v>1</v>
      </c>
      <c r="W395" s="3">
        <v>3</v>
      </c>
      <c r="X395" s="3">
        <v>4</v>
      </c>
      <c r="Y395" s="3">
        <v>2</v>
      </c>
      <c r="Z395" s="3">
        <v>1</v>
      </c>
      <c r="AA395" s="3">
        <f t="shared" si="63"/>
        <v>-1</v>
      </c>
    </row>
    <row r="396" spans="1:27" x14ac:dyDescent="0.25">
      <c r="A396" s="14">
        <v>149</v>
      </c>
      <c r="B396" s="14" t="s">
        <v>7</v>
      </c>
      <c r="C396" s="14"/>
      <c r="D396" s="14">
        <v>7</v>
      </c>
      <c r="E396" s="17" t="s">
        <v>270</v>
      </c>
      <c r="F396" s="12">
        <v>8.6126815584032101</v>
      </c>
      <c r="G396" s="12">
        <v>12.88908938583489</v>
      </c>
      <c r="H396" s="12">
        <v>7.2110401023967698</v>
      </c>
      <c r="I396" s="12">
        <v>9.0288841130843966</v>
      </c>
      <c r="J396" s="12">
        <v>6.8122411274963772</v>
      </c>
      <c r="K396" s="12">
        <v>5.3423528767312085</v>
      </c>
      <c r="L396" s="11" t="str">
        <f t="shared" si="56"/>
        <v>6-10</v>
      </c>
      <c r="M396" s="16">
        <f t="shared" si="57"/>
        <v>-1.55</v>
      </c>
      <c r="N396" s="5">
        <f t="shared" si="58"/>
        <v>-0.21577161219855109</v>
      </c>
      <c r="O396" s="9"/>
      <c r="P396" s="8">
        <f t="shared" si="59"/>
        <v>8.41338151513885</v>
      </c>
      <c r="Q396" s="7">
        <f t="shared" si="60"/>
        <v>1.9794636228072882</v>
      </c>
      <c r="R396" s="6">
        <f t="shared" si="61"/>
        <v>0.23527562838384136</v>
      </c>
      <c r="S396" s="5">
        <f t="shared" si="62"/>
        <v>-0.3650171613971982</v>
      </c>
      <c r="T396" s="4">
        <v>429922.54166666663</v>
      </c>
      <c r="U396" s="3">
        <v>35</v>
      </c>
      <c r="V396" s="3">
        <v>53</v>
      </c>
      <c r="W396" s="3">
        <v>30</v>
      </c>
      <c r="X396" s="3">
        <v>38</v>
      </c>
      <c r="Y396" s="3">
        <v>29</v>
      </c>
      <c r="Z396" s="3">
        <v>23</v>
      </c>
      <c r="AA396" s="3">
        <f t="shared" si="63"/>
        <v>-6</v>
      </c>
    </row>
    <row r="397" spans="1:27" x14ac:dyDescent="0.25">
      <c r="A397" s="14">
        <v>160</v>
      </c>
      <c r="B397" s="14" t="s">
        <v>7</v>
      </c>
      <c r="C397" s="14"/>
      <c r="D397" s="14">
        <v>7</v>
      </c>
      <c r="E397" s="17" t="s">
        <v>259</v>
      </c>
      <c r="F397" s="12">
        <v>8.3266373291478111</v>
      </c>
      <c r="G397" s="12">
        <v>6.6381778201883588</v>
      </c>
      <c r="H397" s="12">
        <v>6.615643516049138</v>
      </c>
      <c r="I397" s="12">
        <v>13.190328191853322</v>
      </c>
      <c r="J397" s="12">
        <v>8.2182774490466795</v>
      </c>
      <c r="K397" s="12">
        <v>4.9148435100174064</v>
      </c>
      <c r="L397" s="11" t="str">
        <f t="shared" si="56"/>
        <v>6-12</v>
      </c>
      <c r="M397" s="16">
        <f t="shared" si="57"/>
        <v>-1.57</v>
      </c>
      <c r="N397" s="5">
        <f t="shared" si="58"/>
        <v>-0.40196184170108196</v>
      </c>
      <c r="O397" s="9"/>
      <c r="P397" s="8">
        <f t="shared" si="59"/>
        <v>9.0201749020212407</v>
      </c>
      <c r="Q397" s="7">
        <f t="shared" si="60"/>
        <v>2.6070422524041486</v>
      </c>
      <c r="R397" s="6">
        <f t="shared" si="61"/>
        <v>0.28902347024556724</v>
      </c>
      <c r="S397" s="5">
        <f t="shared" si="62"/>
        <v>-0.45512769282155624</v>
      </c>
      <c r="T397" s="4">
        <v>61012.333333333321</v>
      </c>
      <c r="U397" s="3">
        <v>5</v>
      </c>
      <c r="V397" s="3">
        <v>4</v>
      </c>
      <c r="W397" s="3">
        <v>4</v>
      </c>
      <c r="X397" s="3">
        <v>8</v>
      </c>
      <c r="Y397" s="3">
        <v>5</v>
      </c>
      <c r="Z397" s="3">
        <v>3</v>
      </c>
      <c r="AA397" s="3">
        <f t="shared" si="63"/>
        <v>-2</v>
      </c>
    </row>
    <row r="398" spans="1:27" x14ac:dyDescent="0.25">
      <c r="A398" s="14">
        <v>359</v>
      </c>
      <c r="B398" s="14" t="s">
        <v>7</v>
      </c>
      <c r="C398" s="14"/>
      <c r="D398" s="14">
        <v>13</v>
      </c>
      <c r="E398" s="17" t="s">
        <v>59</v>
      </c>
      <c r="F398" s="12">
        <v>9.5564225542102221</v>
      </c>
      <c r="G398" s="12">
        <v>10.085817950689348</v>
      </c>
      <c r="H398" s="12">
        <v>9.1758271104833096</v>
      </c>
      <c r="I398" s="12">
        <v>9.4893583169446654</v>
      </c>
      <c r="J398" s="12">
        <v>8.5309674117044878</v>
      </c>
      <c r="K398" s="12">
        <v>8.3000726361645381</v>
      </c>
      <c r="L398" s="11" t="str">
        <f t="shared" si="56"/>
        <v>9-10</v>
      </c>
      <c r="M398" s="16">
        <f t="shared" si="57"/>
        <v>-1.67</v>
      </c>
      <c r="N398" s="5">
        <f t="shared" si="58"/>
        <v>-2.7065485588792907E-2</v>
      </c>
      <c r="O398" s="9"/>
      <c r="P398" s="8">
        <f t="shared" si="59"/>
        <v>9.1911873408893303</v>
      </c>
      <c r="Q398" s="7">
        <f t="shared" si="60"/>
        <v>0.5335358735441379</v>
      </c>
      <c r="R398" s="6">
        <f t="shared" si="61"/>
        <v>5.8048634388134832E-2</v>
      </c>
      <c r="S398" s="5">
        <f t="shared" si="62"/>
        <v>-9.6953165208638739E-2</v>
      </c>
      <c r="T398" s="4">
        <v>5141812.6666666698</v>
      </c>
      <c r="U398" s="3">
        <v>481</v>
      </c>
      <c r="V398" s="3">
        <v>510</v>
      </c>
      <c r="W398" s="3">
        <v>466</v>
      </c>
      <c r="X398" s="3">
        <v>484</v>
      </c>
      <c r="Y398" s="3">
        <v>437</v>
      </c>
      <c r="Z398" s="3">
        <v>427</v>
      </c>
      <c r="AA398" s="3">
        <f t="shared" si="63"/>
        <v>-10</v>
      </c>
    </row>
    <row r="399" spans="1:27" x14ac:dyDescent="0.25">
      <c r="A399" s="14">
        <v>10</v>
      </c>
      <c r="B399" s="14" t="s">
        <v>7</v>
      </c>
      <c r="C399" s="14"/>
      <c r="D399" s="14">
        <v>1</v>
      </c>
      <c r="E399" s="17" t="s">
        <v>409</v>
      </c>
      <c r="F399" s="12">
        <v>8.4010899501048311</v>
      </c>
      <c r="G399" s="12">
        <v>8.6138286045507932</v>
      </c>
      <c r="H399" s="12">
        <v>7.4111848896527501</v>
      </c>
      <c r="I399" s="12">
        <v>6.9423051056315117</v>
      </c>
      <c r="J399" s="12">
        <v>6.8300237599451554</v>
      </c>
      <c r="K399" s="12">
        <v>6.0491942319252674</v>
      </c>
      <c r="L399" s="11" t="str">
        <f t="shared" si="56"/>
        <v>7-8</v>
      </c>
      <c r="M399" s="16">
        <f t="shared" si="57"/>
        <v>-1.96</v>
      </c>
      <c r="N399" s="5">
        <f t="shared" si="58"/>
        <v>-0.11432310566752084</v>
      </c>
      <c r="O399" s="9"/>
      <c r="P399" s="22">
        <f t="shared" si="59"/>
        <v>7.3187760700277664</v>
      </c>
      <c r="Q399" s="7">
        <f t="shared" si="60"/>
        <v>0.64872486671311225</v>
      </c>
      <c r="R399" s="6">
        <f t="shared" si="61"/>
        <v>8.8638436332244705E-2</v>
      </c>
      <c r="S399" s="5">
        <f t="shared" si="62"/>
        <v>-0.17346914647406098</v>
      </c>
      <c r="T399" s="4">
        <v>296968.79166666663</v>
      </c>
      <c r="U399" s="3">
        <v>23</v>
      </c>
      <c r="V399" s="3">
        <v>24</v>
      </c>
      <c r="W399" s="3">
        <v>21</v>
      </c>
      <c r="X399" s="3">
        <v>20</v>
      </c>
      <c r="Y399" s="3">
        <v>20</v>
      </c>
      <c r="Z399" s="3">
        <v>18</v>
      </c>
      <c r="AA399" s="3">
        <f t="shared" si="63"/>
        <v>-2</v>
      </c>
    </row>
    <row r="400" spans="1:27" x14ac:dyDescent="0.25">
      <c r="A400" s="14">
        <v>411</v>
      </c>
      <c r="B400" s="14" t="s">
        <v>7</v>
      </c>
      <c r="C400" s="14"/>
      <c r="D400" s="14">
        <v>13</v>
      </c>
      <c r="E400" s="17" t="s">
        <v>6</v>
      </c>
      <c r="F400" s="12">
        <v>6.9958972744536529</v>
      </c>
      <c r="G400" s="12">
        <v>7.9744672059098054</v>
      </c>
      <c r="H400" s="12">
        <v>10.000214290306221</v>
      </c>
      <c r="I400" s="12">
        <v>9.1509743587938672</v>
      </c>
      <c r="J400" s="12">
        <v>5.2037935655092564</v>
      </c>
      <c r="K400" s="12">
        <v>3.7623510931981357</v>
      </c>
      <c r="L400" s="11" t="str">
        <f t="shared" si="56"/>
        <v>6-10</v>
      </c>
      <c r="M400" s="15">
        <f t="shared" si="57"/>
        <v>-2.04</v>
      </c>
      <c r="N400" s="5">
        <f t="shared" si="58"/>
        <v>-0.27699839629784728</v>
      </c>
      <c r="O400" s="9"/>
      <c r="P400" s="8">
        <f t="shared" si="59"/>
        <v>7.7045559879942456</v>
      </c>
      <c r="Q400" s="7">
        <f t="shared" si="60"/>
        <v>1.9338322972519879</v>
      </c>
      <c r="R400" s="6">
        <f t="shared" si="61"/>
        <v>0.25099853908069653</v>
      </c>
      <c r="S400" s="5">
        <f t="shared" si="62"/>
        <v>-0.51167191216977559</v>
      </c>
      <c r="T400" s="4">
        <v>291857.87500000029</v>
      </c>
      <c r="U400" s="3">
        <v>19</v>
      </c>
      <c r="V400" s="3">
        <v>22</v>
      </c>
      <c r="W400" s="3">
        <v>28</v>
      </c>
      <c r="X400" s="3">
        <v>26</v>
      </c>
      <c r="Y400" s="3">
        <v>15</v>
      </c>
      <c r="Z400" s="3">
        <v>11</v>
      </c>
      <c r="AA400" s="3">
        <f t="shared" si="63"/>
        <v>-4</v>
      </c>
    </row>
    <row r="401" spans="1:27" x14ac:dyDescent="0.25">
      <c r="A401" s="14">
        <v>322</v>
      </c>
      <c r="B401" s="14" t="s">
        <v>7</v>
      </c>
      <c r="C401" s="14"/>
      <c r="D401" s="14">
        <v>10</v>
      </c>
      <c r="E401" s="17" t="s">
        <v>97</v>
      </c>
      <c r="F401" s="12">
        <v>0</v>
      </c>
      <c r="G401" s="12">
        <v>5.281364704639679</v>
      </c>
      <c r="H401" s="12">
        <v>5.3008216273522395</v>
      </c>
      <c r="I401" s="12">
        <v>5.3238214390289347</v>
      </c>
      <c r="J401" s="12">
        <v>10.682048816963094</v>
      </c>
      <c r="K401" s="12">
        <v>0</v>
      </c>
      <c r="L401" s="11" t="str">
        <f t="shared" si="56"/>
        <v>4-10</v>
      </c>
      <c r="M401" s="15">
        <f t="shared" si="57"/>
        <v>-2.2000000000000002</v>
      </c>
      <c r="N401" s="5">
        <f t="shared" si="58"/>
        <v>-1</v>
      </c>
      <c r="O401" s="9"/>
      <c r="P401" s="8">
        <f t="shared" si="59"/>
        <v>6.7447149421511519</v>
      </c>
      <c r="Q401" s="7">
        <f t="shared" si="60"/>
        <v>3.0726448411453564</v>
      </c>
      <c r="R401" s="6">
        <f t="shared" si="61"/>
        <v>0.45556333625648682</v>
      </c>
      <c r="S401" s="5">
        <f t="shared" si="62"/>
        <v>-1</v>
      </c>
      <c r="T401" s="4">
        <v>18674.833333333343</v>
      </c>
      <c r="U401" s="3">
        <v>0</v>
      </c>
      <c r="V401" s="3">
        <v>1</v>
      </c>
      <c r="W401" s="3">
        <v>1</v>
      </c>
      <c r="X401" s="3">
        <v>1</v>
      </c>
      <c r="Y401" s="3">
        <v>2</v>
      </c>
      <c r="Z401" s="3">
        <v>0</v>
      </c>
      <c r="AA401" s="3">
        <f t="shared" si="63"/>
        <v>-2</v>
      </c>
    </row>
    <row r="402" spans="1:27" x14ac:dyDescent="0.25">
      <c r="A402" s="14">
        <v>99</v>
      </c>
      <c r="B402" s="14" t="s">
        <v>7</v>
      </c>
      <c r="C402" s="14"/>
      <c r="D402" s="14">
        <v>5</v>
      </c>
      <c r="E402" s="17" t="s">
        <v>320</v>
      </c>
      <c r="F402" s="12">
        <v>7.9097236869858678</v>
      </c>
      <c r="G402" s="12">
        <v>10.436932389878132</v>
      </c>
      <c r="H402" s="12">
        <v>6.4584776399431014</v>
      </c>
      <c r="I402" s="12">
        <v>7.6743025977514296</v>
      </c>
      <c r="J402" s="12">
        <v>5.6994219836204945</v>
      </c>
      <c r="K402" s="12">
        <v>3.7627256557529303</v>
      </c>
      <c r="L402" s="11" t="str">
        <f t="shared" si="56"/>
        <v>6-9</v>
      </c>
      <c r="M402" s="15">
        <f t="shared" si="57"/>
        <v>-2.21</v>
      </c>
      <c r="N402" s="5">
        <f t="shared" si="58"/>
        <v>-0.33980574406201441</v>
      </c>
      <c r="O402" s="9"/>
      <c r="P402" s="8">
        <f t="shared" si="59"/>
        <v>7.1568894463786421</v>
      </c>
      <c r="Q402" s="7">
        <f t="shared" si="60"/>
        <v>1.5327400839060605</v>
      </c>
      <c r="R402" s="6">
        <f t="shared" si="61"/>
        <v>0.21416288394417229</v>
      </c>
      <c r="S402" s="5">
        <f t="shared" si="62"/>
        <v>-0.47425125343289259</v>
      </c>
      <c r="T402" s="4">
        <v>159265.62500000012</v>
      </c>
      <c r="U402" s="3">
        <v>12</v>
      </c>
      <c r="V402" s="3">
        <v>16</v>
      </c>
      <c r="W402" s="3">
        <v>10</v>
      </c>
      <c r="X402" s="3">
        <v>12</v>
      </c>
      <c r="Y402" s="3">
        <v>9</v>
      </c>
      <c r="Z402" s="3">
        <v>6</v>
      </c>
      <c r="AA402" s="3">
        <f t="shared" si="63"/>
        <v>-3</v>
      </c>
    </row>
    <row r="403" spans="1:27" x14ac:dyDescent="0.25">
      <c r="A403" s="14">
        <v>184</v>
      </c>
      <c r="B403" s="14" t="s">
        <v>7</v>
      </c>
      <c r="C403" s="14"/>
      <c r="D403" s="14">
        <v>8</v>
      </c>
      <c r="E403" s="17" t="s">
        <v>235</v>
      </c>
      <c r="F403" s="12">
        <v>7.7186683911623231</v>
      </c>
      <c r="G403" s="12">
        <v>7.4651972015333117</v>
      </c>
      <c r="H403" s="12">
        <v>7.508885717928707</v>
      </c>
      <c r="I403" s="12">
        <v>8.4228136263697966</v>
      </c>
      <c r="J403" s="12">
        <v>6.3441743417558651</v>
      </c>
      <c r="K403" s="12">
        <v>5.5358042056045429</v>
      </c>
      <c r="L403" s="11" t="str">
        <f t="shared" si="56"/>
        <v>7-8</v>
      </c>
      <c r="M403" s="15">
        <f t="shared" si="57"/>
        <v>-2.2599999999999998</v>
      </c>
      <c r="N403" s="5">
        <f t="shared" si="58"/>
        <v>-0.12741928147069034</v>
      </c>
      <c r="O403" s="9"/>
      <c r="P403" s="8">
        <f t="shared" si="59"/>
        <v>7.3725230774849058</v>
      </c>
      <c r="Q403" s="7">
        <f t="shared" si="60"/>
        <v>0.81210526548918172</v>
      </c>
      <c r="R403" s="6">
        <f t="shared" si="61"/>
        <v>0.11015296350435119</v>
      </c>
      <c r="S403" s="5">
        <f t="shared" si="62"/>
        <v>-0.2491302980779477</v>
      </c>
      <c r="T403" s="4">
        <v>1046797.9166666663</v>
      </c>
      <c r="U403" s="3">
        <v>78</v>
      </c>
      <c r="V403" s="3">
        <v>76</v>
      </c>
      <c r="W403" s="3">
        <v>77</v>
      </c>
      <c r="X403" s="3">
        <v>87</v>
      </c>
      <c r="Y403" s="3">
        <v>66</v>
      </c>
      <c r="Z403" s="3">
        <v>58</v>
      </c>
      <c r="AA403" s="3">
        <f t="shared" si="63"/>
        <v>-8</v>
      </c>
    </row>
    <row r="404" spans="1:27" x14ac:dyDescent="0.25">
      <c r="A404" s="14">
        <v>303</v>
      </c>
      <c r="B404" s="14" t="s">
        <v>7</v>
      </c>
      <c r="C404" s="14"/>
      <c r="D404" s="14">
        <v>10</v>
      </c>
      <c r="E404" s="17" t="s">
        <v>116</v>
      </c>
      <c r="F404" s="12">
        <v>11.790367269940459</v>
      </c>
      <c r="G404" s="12">
        <v>11.604278286417324</v>
      </c>
      <c r="H404" s="12">
        <v>10.903440944237985</v>
      </c>
      <c r="I404" s="12">
        <v>9.2015366566216557</v>
      </c>
      <c r="J404" s="12">
        <v>8.5567095928264578</v>
      </c>
      <c r="K404" s="12">
        <v>6.940190020750344</v>
      </c>
      <c r="L404" s="11" t="str">
        <f t="shared" si="56"/>
        <v>9-11</v>
      </c>
      <c r="M404" s="15">
        <f t="shared" si="57"/>
        <v>-2.31</v>
      </c>
      <c r="N404" s="5">
        <f t="shared" si="58"/>
        <v>-0.18891836336613874</v>
      </c>
      <c r="O404" s="9"/>
      <c r="P404" s="8">
        <f t="shared" si="59"/>
        <v>9.8199294177405303</v>
      </c>
      <c r="Q404" s="7">
        <f t="shared" si="60"/>
        <v>1.2458110836488203</v>
      </c>
      <c r="R404" s="6">
        <f t="shared" si="61"/>
        <v>0.12686558432875877</v>
      </c>
      <c r="S404" s="5">
        <f t="shared" si="62"/>
        <v>-0.29325459221607991</v>
      </c>
      <c r="T404" s="4">
        <v>201347.58333333331</v>
      </c>
      <c r="U404" s="3">
        <v>22</v>
      </c>
      <c r="V404" s="3">
        <v>22</v>
      </c>
      <c r="W404" s="3">
        <v>21</v>
      </c>
      <c r="X404" s="3">
        <v>18</v>
      </c>
      <c r="Y404" s="3">
        <v>17</v>
      </c>
      <c r="Z404" s="3">
        <v>14</v>
      </c>
      <c r="AA404" s="3">
        <f t="shared" si="63"/>
        <v>-3</v>
      </c>
    </row>
    <row r="405" spans="1:27" x14ac:dyDescent="0.25">
      <c r="A405" s="14">
        <v>137</v>
      </c>
      <c r="B405" s="14" t="s">
        <v>7</v>
      </c>
      <c r="C405" s="14"/>
      <c r="D405" s="14">
        <v>6</v>
      </c>
      <c r="E405" s="17" t="s">
        <v>282</v>
      </c>
      <c r="F405" s="12">
        <v>9.3255309724197417</v>
      </c>
      <c r="G405" s="12">
        <v>6.4889242174762947</v>
      </c>
      <c r="H405" s="12">
        <v>8.2938798078584508</v>
      </c>
      <c r="I405" s="12">
        <v>8.2454864550706883</v>
      </c>
      <c r="J405" s="12">
        <v>5.0097918659197527</v>
      </c>
      <c r="K405" s="12">
        <v>3.1696941018784992</v>
      </c>
      <c r="L405" s="11" t="str">
        <f t="shared" si="56"/>
        <v>5-9</v>
      </c>
      <c r="M405" s="15">
        <f t="shared" si="57"/>
        <v>-2.4500000000000002</v>
      </c>
      <c r="N405" s="5">
        <f t="shared" si="58"/>
        <v>-0.36730024186412547</v>
      </c>
      <c r="O405" s="9"/>
      <c r="P405" s="8">
        <f t="shared" si="59"/>
        <v>7.0143949320552803</v>
      </c>
      <c r="Q405" s="7">
        <f t="shared" si="60"/>
        <v>1.5696994616596804</v>
      </c>
      <c r="R405" s="6">
        <f t="shared" si="61"/>
        <v>0.22378258949838523</v>
      </c>
      <c r="S405" s="5">
        <f t="shared" si="62"/>
        <v>-0.54811582002700976</v>
      </c>
      <c r="T405" s="4">
        <v>220681.49999999988</v>
      </c>
      <c r="U405" s="3">
        <v>20</v>
      </c>
      <c r="V405" s="3">
        <v>14</v>
      </c>
      <c r="W405" s="3">
        <v>18</v>
      </c>
      <c r="X405" s="3">
        <v>18</v>
      </c>
      <c r="Y405" s="3">
        <v>11</v>
      </c>
      <c r="Z405" s="3">
        <v>7</v>
      </c>
      <c r="AA405" s="3">
        <f t="shared" si="63"/>
        <v>-4</v>
      </c>
    </row>
    <row r="406" spans="1:27" x14ac:dyDescent="0.25">
      <c r="A406" s="14">
        <v>174</v>
      </c>
      <c r="B406" s="14" t="s">
        <v>7</v>
      </c>
      <c r="C406" s="14"/>
      <c r="D406" s="14">
        <v>7</v>
      </c>
      <c r="E406" s="17" t="s">
        <v>245</v>
      </c>
      <c r="F406" s="12">
        <v>11.678546134024502</v>
      </c>
      <c r="G406" s="12">
        <v>10.529106398500353</v>
      </c>
      <c r="H406" s="12">
        <v>8.2591495891542337</v>
      </c>
      <c r="I406" s="12">
        <v>7.495725094282168</v>
      </c>
      <c r="J406" s="12">
        <v>6.7348570947510211</v>
      </c>
      <c r="K406" s="12">
        <v>3.7352667073810739</v>
      </c>
      <c r="L406" s="11" t="str">
        <f t="shared" si="56"/>
        <v>7-10</v>
      </c>
      <c r="M406" s="15">
        <f t="shared" si="57"/>
        <v>-2.82</v>
      </c>
      <c r="N406" s="5">
        <f t="shared" si="58"/>
        <v>-0.44538293020467395</v>
      </c>
      <c r="O406" s="9"/>
      <c r="P406" s="8">
        <f t="shared" si="59"/>
        <v>8.078092903291445</v>
      </c>
      <c r="Q406" s="7">
        <f t="shared" si="60"/>
        <v>1.5374126228002385</v>
      </c>
      <c r="R406" s="6">
        <f t="shared" si="61"/>
        <v>0.19031875978720358</v>
      </c>
      <c r="S406" s="5">
        <f t="shared" si="62"/>
        <v>-0.53760537888105653</v>
      </c>
      <c r="T406" s="4">
        <v>267660.375</v>
      </c>
      <c r="U406" s="3">
        <v>31</v>
      </c>
      <c r="V406" s="3">
        <v>28</v>
      </c>
      <c r="W406" s="3">
        <v>22</v>
      </c>
      <c r="X406" s="3">
        <v>20</v>
      </c>
      <c r="Y406" s="3">
        <v>18</v>
      </c>
      <c r="Z406" s="3">
        <v>10</v>
      </c>
      <c r="AA406" s="3">
        <f t="shared" si="63"/>
        <v>-8</v>
      </c>
    </row>
    <row r="407" spans="1:27" x14ac:dyDescent="0.25">
      <c r="A407" s="14">
        <v>92</v>
      </c>
      <c r="B407" s="14" t="s">
        <v>7</v>
      </c>
      <c r="C407" s="14"/>
      <c r="D407" s="14">
        <v>5</v>
      </c>
      <c r="E407" s="17" t="s">
        <v>327</v>
      </c>
      <c r="F407" s="12">
        <v>11.860602340689871</v>
      </c>
      <c r="G407" s="12">
        <v>9.8902329586195563</v>
      </c>
      <c r="H407" s="12">
        <v>10.274295140543796</v>
      </c>
      <c r="I407" s="12">
        <v>10.644570778692371</v>
      </c>
      <c r="J407" s="12">
        <v>10.450872647866097</v>
      </c>
      <c r="K407" s="12">
        <v>9.1835384173522066</v>
      </c>
      <c r="L407" s="11" t="str">
        <f t="shared" si="56"/>
        <v>10-11</v>
      </c>
      <c r="M407" s="15">
        <f t="shared" si="57"/>
        <v>-2.99</v>
      </c>
      <c r="N407" s="5">
        <f t="shared" si="58"/>
        <v>-0.12126587637374571</v>
      </c>
      <c r="O407" s="9"/>
      <c r="P407" s="8">
        <f t="shared" si="59"/>
        <v>10.486440002244024</v>
      </c>
      <c r="Q407" s="7">
        <f t="shared" si="60"/>
        <v>0.43517128355802576</v>
      </c>
      <c r="R407" s="6">
        <f t="shared" si="61"/>
        <v>4.1498476457682704E-2</v>
      </c>
      <c r="S407" s="5">
        <f t="shared" si="62"/>
        <v>-0.12424632044936178</v>
      </c>
      <c r="T407" s="4">
        <v>184700.33333333334</v>
      </c>
      <c r="U407" s="3">
        <v>20</v>
      </c>
      <c r="V407" s="3">
        <v>17</v>
      </c>
      <c r="W407" s="3">
        <v>18</v>
      </c>
      <c r="X407" s="3">
        <v>19</v>
      </c>
      <c r="Y407" s="3">
        <v>19</v>
      </c>
      <c r="Z407" s="3">
        <v>17</v>
      </c>
      <c r="AA407" s="3">
        <f t="shared" si="63"/>
        <v>-2</v>
      </c>
    </row>
    <row r="408" spans="1:27" x14ac:dyDescent="0.25">
      <c r="A408" s="14">
        <v>405</v>
      </c>
      <c r="B408" s="14" t="s">
        <v>7</v>
      </c>
      <c r="C408" s="14"/>
      <c r="D408" s="14">
        <v>13</v>
      </c>
      <c r="E408" s="17" t="s">
        <v>13</v>
      </c>
      <c r="F408" s="12">
        <v>11.238901584685124</v>
      </c>
      <c r="G408" s="12">
        <v>10.544973536768616</v>
      </c>
      <c r="H408" s="12">
        <v>11.100832562442182</v>
      </c>
      <c r="I408" s="12">
        <v>13.497346544372526</v>
      </c>
      <c r="J408" s="12">
        <v>13.426566598058944</v>
      </c>
      <c r="K408" s="12">
        <v>7.2843970239191309</v>
      </c>
      <c r="L408" s="11" t="str">
        <f t="shared" si="56"/>
        <v>11-14</v>
      </c>
      <c r="M408" s="15">
        <f t="shared" si="57"/>
        <v>-4.1399999999999997</v>
      </c>
      <c r="N408" s="5">
        <f t="shared" si="58"/>
        <v>-0.45746390406522663</v>
      </c>
      <c r="O408" s="9"/>
      <c r="P408" s="8">
        <f t="shared" si="59"/>
        <v>12.450237700888916</v>
      </c>
      <c r="Q408" s="7">
        <f t="shared" si="60"/>
        <v>1.2474485757532889</v>
      </c>
      <c r="R408" s="6">
        <f t="shared" si="61"/>
        <v>0.10019475978874076</v>
      </c>
      <c r="S408" s="5">
        <f t="shared" si="62"/>
        <v>-0.41491904018836179</v>
      </c>
      <c r="T408" s="4">
        <v>164623.54166666654</v>
      </c>
      <c r="U408" s="3">
        <v>18</v>
      </c>
      <c r="V408" s="3">
        <v>17</v>
      </c>
      <c r="W408" s="3">
        <v>18</v>
      </c>
      <c r="X408" s="3">
        <v>22</v>
      </c>
      <c r="Y408" s="3">
        <v>22</v>
      </c>
      <c r="Z408" s="3">
        <v>12</v>
      </c>
      <c r="AA408" s="3">
        <f t="shared" si="63"/>
        <v>-10</v>
      </c>
    </row>
    <row r="410" spans="1:27" ht="60" customHeight="1" x14ac:dyDescent="0.25">
      <c r="E410" s="33" t="s">
        <v>454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9.2476826880228113</v>
      </c>
      <c r="G413" s="20">
        <v>10.116267347204996</v>
      </c>
      <c r="H413" s="20">
        <v>9.6002755112060338</v>
      </c>
      <c r="I413" s="20">
        <v>9.1390309330652322</v>
      </c>
      <c r="J413" s="20">
        <v>7.904956394927944</v>
      </c>
      <c r="K413" s="20">
        <v>7.9151187748604128</v>
      </c>
      <c r="L413" s="11" t="str">
        <f t="shared" ref="L413:L428" si="64">CONCATENATE(ROUND(P413-Q413,),"-",ROUND(P413+Q413,0))</f>
        <v>8-10</v>
      </c>
      <c r="M413" s="16">
        <f t="shared" ref="M413:M428" si="65">ROUND((K413-P413)/Q413,2)</f>
        <v>-1.3</v>
      </c>
      <c r="N413" s="5">
        <f t="shared" ref="N413:N428" si="66">((K413-J413)/J413)</f>
        <v>1.2855706502048903E-3</v>
      </c>
      <c r="O413" s="9"/>
      <c r="P413" s="24">
        <f t="shared" ref="P413:P428" si="67">(F413+G413*2+H413*3+I413*4+J413*5)/15</f>
        <v>8.9574633081967701</v>
      </c>
      <c r="Q413" s="7">
        <f t="shared" ref="Q413:Q428" si="68">SQRT(((1*POWER((F413-P413),2))+ (2*POWER((G413-P413),2))+ (3*POWER((H413-P413),2))+ (4*POWER((I413-P413),2))+ (5*POWER((J413-P413),2)))/15)</f>
        <v>0.80333574123060558</v>
      </c>
      <c r="R413" s="6">
        <f t="shared" ref="R413:R428" si="69">Q413/P413</f>
        <v>8.9683397362676484E-2</v>
      </c>
      <c r="S413" s="5">
        <f t="shared" ref="S413:S428" si="70">(K413-P413)/P413</f>
        <v>-0.11636603996831688</v>
      </c>
      <c r="T413" s="4">
        <v>17807370.791666649</v>
      </c>
      <c r="U413" s="3">
        <v>1577</v>
      </c>
      <c r="V413" s="3">
        <v>1741</v>
      </c>
      <c r="W413" s="3">
        <v>1667</v>
      </c>
      <c r="X413" s="3">
        <v>1601</v>
      </c>
      <c r="Y413" s="3">
        <v>1397</v>
      </c>
      <c r="Z413" s="3">
        <v>1411</v>
      </c>
      <c r="AA413" s="3">
        <f t="shared" ref="AA413:AA428" si="71">+Z413-Y413</f>
        <v>14</v>
      </c>
    </row>
    <row r="414" spans="1:27" x14ac:dyDescent="0.25">
      <c r="A414" s="14">
        <v>19</v>
      </c>
      <c r="B414" s="14" t="s">
        <v>61</v>
      </c>
      <c r="C414" s="14"/>
      <c r="D414" s="14">
        <v>2</v>
      </c>
      <c r="E414" s="21" t="s">
        <v>400</v>
      </c>
      <c r="F414" s="20">
        <v>8.0200990656584601</v>
      </c>
      <c r="G414" s="20">
        <v>7.5849939513982898</v>
      </c>
      <c r="H414" s="20">
        <v>9.3773003689967691</v>
      </c>
      <c r="I414" s="20">
        <v>7.4205401394302628</v>
      </c>
      <c r="J414" s="20">
        <v>7.007287579082246</v>
      </c>
      <c r="K414" s="20">
        <v>8.4185684733276904</v>
      </c>
      <c r="L414" s="11" t="str">
        <f t="shared" si="64"/>
        <v>7-9</v>
      </c>
      <c r="M414" s="10">
        <f t="shared" si="65"/>
        <v>0.79</v>
      </c>
      <c r="N414" s="5">
        <f t="shared" si="66"/>
        <v>0.20140188030220416</v>
      </c>
      <c r="O414" s="9"/>
      <c r="P414" s="8">
        <f t="shared" si="67"/>
        <v>7.7360391019051749</v>
      </c>
      <c r="Q414" s="7">
        <f t="shared" si="68"/>
        <v>0.86645204791074271</v>
      </c>
      <c r="R414" s="6">
        <f t="shared" si="69"/>
        <v>0.11200202539014562</v>
      </c>
      <c r="S414" s="5">
        <f t="shared" si="70"/>
        <v>8.8227239086010725E-2</v>
      </c>
      <c r="T414" s="4">
        <v>605000.33333333314</v>
      </c>
      <c r="U414" s="3">
        <v>46</v>
      </c>
      <c r="V414" s="3">
        <v>44</v>
      </c>
      <c r="W414" s="3">
        <v>55</v>
      </c>
      <c r="X414" s="3">
        <v>44</v>
      </c>
      <c r="Y414" s="3">
        <v>42</v>
      </c>
      <c r="Z414" s="3">
        <v>51</v>
      </c>
      <c r="AA414" s="3">
        <f t="shared" si="71"/>
        <v>9</v>
      </c>
    </row>
    <row r="415" spans="1:27" x14ac:dyDescent="0.25">
      <c r="A415" s="14">
        <v>64</v>
      </c>
      <c r="B415" s="14" t="s">
        <v>61</v>
      </c>
      <c r="C415" s="14"/>
      <c r="D415" s="14">
        <v>5</v>
      </c>
      <c r="E415" s="21" t="s">
        <v>355</v>
      </c>
      <c r="F415" s="20">
        <v>7.0681680633661275</v>
      </c>
      <c r="G415" s="20">
        <v>8.1223118637786769</v>
      </c>
      <c r="H415" s="20">
        <v>8.0393425325185124</v>
      </c>
      <c r="I415" s="20">
        <v>7.1843030714829856</v>
      </c>
      <c r="J415" s="20">
        <v>6.127571665233253</v>
      </c>
      <c r="K415" s="20">
        <v>7.1501964441991834</v>
      </c>
      <c r="L415" s="11" t="str">
        <f t="shared" si="64"/>
        <v>6-8</v>
      </c>
      <c r="M415" s="10">
        <f t="shared" si="65"/>
        <v>0.04</v>
      </c>
      <c r="N415" s="5">
        <f t="shared" si="66"/>
        <v>0.16688907691902172</v>
      </c>
      <c r="O415" s="9"/>
      <c r="P415" s="8">
        <f t="shared" si="67"/>
        <v>7.1203926667051487</v>
      </c>
      <c r="Q415" s="7">
        <f t="shared" si="68"/>
        <v>0.79534579464665556</v>
      </c>
      <c r="R415" s="6">
        <f t="shared" si="69"/>
        <v>0.11169970981596013</v>
      </c>
      <c r="S415" s="5">
        <f t="shared" si="70"/>
        <v>4.1856929651361442E-3</v>
      </c>
      <c r="T415" s="4">
        <v>1843816</v>
      </c>
      <c r="U415" s="3">
        <v>124</v>
      </c>
      <c r="V415" s="3">
        <v>144</v>
      </c>
      <c r="W415" s="3">
        <v>144</v>
      </c>
      <c r="X415" s="3">
        <v>130</v>
      </c>
      <c r="Y415" s="3">
        <v>112</v>
      </c>
      <c r="Z415" s="3">
        <v>132</v>
      </c>
      <c r="AA415" s="3">
        <f t="shared" si="71"/>
        <v>20</v>
      </c>
    </row>
    <row r="416" spans="1:27" x14ac:dyDescent="0.25">
      <c r="A416" s="14">
        <v>242</v>
      </c>
      <c r="B416" s="14" t="s">
        <v>61</v>
      </c>
      <c r="C416" s="14"/>
      <c r="D416" s="14">
        <v>9</v>
      </c>
      <c r="E416" s="21" t="s">
        <v>177</v>
      </c>
      <c r="F416" s="20">
        <v>11.46286560796948</v>
      </c>
      <c r="G416" s="20">
        <v>13.518963034085454</v>
      </c>
      <c r="H416" s="20">
        <v>11.072754345103721</v>
      </c>
      <c r="I416" s="20">
        <v>9.1698351722127818</v>
      </c>
      <c r="J416" s="20">
        <v>8.9966689833089308</v>
      </c>
      <c r="K416" s="20">
        <v>10.016320321262727</v>
      </c>
      <c r="L416" s="11" t="str">
        <f t="shared" si="64"/>
        <v>9-12</v>
      </c>
      <c r="M416" s="10">
        <f t="shared" si="65"/>
        <v>-0.13</v>
      </c>
      <c r="N416" s="5">
        <f t="shared" si="66"/>
        <v>0.11333654042907483</v>
      </c>
      <c r="O416" s="9"/>
      <c r="P416" s="8">
        <f t="shared" si="67"/>
        <v>10.225449354456488</v>
      </c>
      <c r="Q416" s="7">
        <f t="shared" si="68"/>
        <v>1.5787385713789635</v>
      </c>
      <c r="R416" s="6">
        <f t="shared" si="69"/>
        <v>0.15439307522372231</v>
      </c>
      <c r="S416" s="5">
        <f t="shared" si="70"/>
        <v>-2.045181839393866E-2</v>
      </c>
      <c r="T416" s="4">
        <v>1007357.2083333337</v>
      </c>
      <c r="U416" s="3">
        <v>111</v>
      </c>
      <c r="V416" s="3">
        <v>132</v>
      </c>
      <c r="W416" s="3">
        <v>109</v>
      </c>
      <c r="X416" s="3">
        <v>91</v>
      </c>
      <c r="Y416" s="3">
        <v>90</v>
      </c>
      <c r="Z416" s="3">
        <v>101</v>
      </c>
      <c r="AA416" s="3">
        <f t="shared" si="71"/>
        <v>11</v>
      </c>
    </row>
    <row r="417" spans="1:27" x14ac:dyDescent="0.25">
      <c r="A417" s="14">
        <v>45</v>
      </c>
      <c r="B417" s="14" t="s">
        <v>61</v>
      </c>
      <c r="C417" s="14"/>
      <c r="D417" s="14">
        <v>4</v>
      </c>
      <c r="E417" s="21" t="s">
        <v>374</v>
      </c>
      <c r="F417" s="20">
        <v>7.9594487034476984</v>
      </c>
      <c r="G417" s="20">
        <v>8.122473127864593</v>
      </c>
      <c r="H417" s="20">
        <v>8.6885897434592056</v>
      </c>
      <c r="I417" s="20">
        <v>5.8916571122511323</v>
      </c>
      <c r="J417" s="20">
        <v>5.1516653583858378</v>
      </c>
      <c r="K417" s="20">
        <v>6.2560598791820192</v>
      </c>
      <c r="L417" s="11" t="str">
        <f t="shared" si="64"/>
        <v>5-8</v>
      </c>
      <c r="M417" s="10">
        <f t="shared" si="65"/>
        <v>-0.26</v>
      </c>
      <c r="N417" s="5">
        <f t="shared" si="66"/>
        <v>0.21437621506188426</v>
      </c>
      <c r="O417" s="9"/>
      <c r="P417" s="8">
        <f t="shared" si="67"/>
        <v>6.6396746286992148</v>
      </c>
      <c r="Q417" s="7">
        <f t="shared" si="68"/>
        <v>1.4615590897269857</v>
      </c>
      <c r="R417" s="6">
        <f t="shared" si="69"/>
        <v>0.22012510724690754</v>
      </c>
      <c r="S417" s="5">
        <f t="shared" si="70"/>
        <v>-5.7776136779212915E-2</v>
      </c>
      <c r="T417" s="4">
        <v>765977.95833333291</v>
      </c>
      <c r="U417" s="3">
        <v>57</v>
      </c>
      <c r="V417" s="3">
        <v>59</v>
      </c>
      <c r="W417" s="3">
        <v>64</v>
      </c>
      <c r="X417" s="3">
        <v>44</v>
      </c>
      <c r="Y417" s="3">
        <v>39</v>
      </c>
      <c r="Z417" s="3">
        <v>48</v>
      </c>
      <c r="AA417" s="3">
        <f t="shared" si="71"/>
        <v>9</v>
      </c>
    </row>
    <row r="418" spans="1:27" x14ac:dyDescent="0.25">
      <c r="A418" s="14">
        <v>2</v>
      </c>
      <c r="B418" s="14" t="s">
        <v>61</v>
      </c>
      <c r="C418" s="14"/>
      <c r="D418" s="14">
        <v>15</v>
      </c>
      <c r="E418" s="21" t="s">
        <v>417</v>
      </c>
      <c r="F418" s="20">
        <v>9.1765652116412824</v>
      </c>
      <c r="G418" s="20">
        <v>8.1685220556902607</v>
      </c>
      <c r="H418" s="20">
        <v>14.297576560772949</v>
      </c>
      <c r="I418" s="20">
        <v>15.550220965863099</v>
      </c>
      <c r="J418" s="20">
        <v>16.265999573718631</v>
      </c>
      <c r="K418" s="20">
        <v>13.030214044871139</v>
      </c>
      <c r="L418" s="11" t="str">
        <f t="shared" si="64"/>
        <v>11-17</v>
      </c>
      <c r="M418" s="10">
        <f t="shared" si="65"/>
        <v>-0.38</v>
      </c>
      <c r="N418" s="5">
        <f t="shared" si="66"/>
        <v>-0.19892939958486344</v>
      </c>
      <c r="O418" s="9"/>
      <c r="P418" s="8">
        <f t="shared" si="67"/>
        <v>14.129148049159079</v>
      </c>
      <c r="Q418" s="7">
        <f t="shared" si="68"/>
        <v>2.9049356946353977</v>
      </c>
      <c r="R418" s="6">
        <f t="shared" si="69"/>
        <v>0.20559878660258571</v>
      </c>
      <c r="S418" s="5">
        <f t="shared" si="70"/>
        <v>-7.7777796684163528E-2</v>
      </c>
      <c r="T418" s="4">
        <v>176734.83333333343</v>
      </c>
      <c r="U418" s="3">
        <v>17</v>
      </c>
      <c r="V418" s="3">
        <v>15</v>
      </c>
      <c r="W418" s="3">
        <v>26</v>
      </c>
      <c r="X418" s="3">
        <v>28</v>
      </c>
      <c r="Y418" s="3">
        <v>29</v>
      </c>
      <c r="Z418" s="3">
        <v>23</v>
      </c>
      <c r="AA418" s="3">
        <f t="shared" si="71"/>
        <v>-6</v>
      </c>
    </row>
    <row r="419" spans="1:27" x14ac:dyDescent="0.25">
      <c r="A419" s="14">
        <v>277</v>
      </c>
      <c r="B419" s="14" t="s">
        <v>61</v>
      </c>
      <c r="C419" s="14"/>
      <c r="D419" s="14">
        <v>14</v>
      </c>
      <c r="E419" s="21" t="s">
        <v>142</v>
      </c>
      <c r="F419" s="20">
        <v>5.799699470118366</v>
      </c>
      <c r="G419" s="20">
        <v>13.930596715796113</v>
      </c>
      <c r="H419" s="20">
        <v>9.9615497287771504</v>
      </c>
      <c r="I419" s="20">
        <v>10.719353596833347</v>
      </c>
      <c r="J419" s="20">
        <v>9.6485640915648734</v>
      </c>
      <c r="K419" s="20">
        <v>9.6238567605968104</v>
      </c>
      <c r="L419" s="11" t="str">
        <f t="shared" si="64"/>
        <v>8-12</v>
      </c>
      <c r="M419" s="10">
        <f t="shared" si="65"/>
        <v>-0.38</v>
      </c>
      <c r="N419" s="5">
        <f t="shared" si="66"/>
        <v>-2.5607262110289592E-3</v>
      </c>
      <c r="O419" s="9"/>
      <c r="P419" s="8">
        <f t="shared" si="67"/>
        <v>10.311051795546653</v>
      </c>
      <c r="Q419" s="7">
        <f t="shared" si="68"/>
        <v>1.8217620953526306</v>
      </c>
      <c r="R419" s="6">
        <f t="shared" si="69"/>
        <v>0.17668052992803801</v>
      </c>
      <c r="S419" s="5">
        <f t="shared" si="70"/>
        <v>-6.6646453589404214E-2</v>
      </c>
      <c r="T419" s="4">
        <v>384337.12500000006</v>
      </c>
      <c r="U419" s="3">
        <v>22</v>
      </c>
      <c r="V419" s="3">
        <v>53</v>
      </c>
      <c r="W419" s="3">
        <v>38</v>
      </c>
      <c r="X419" s="3">
        <v>41</v>
      </c>
      <c r="Y419" s="3">
        <v>37</v>
      </c>
      <c r="Z419" s="3">
        <v>37</v>
      </c>
      <c r="AA419" s="3">
        <f t="shared" si="71"/>
        <v>0</v>
      </c>
    </row>
    <row r="420" spans="1:27" x14ac:dyDescent="0.25">
      <c r="A420" s="14">
        <v>342</v>
      </c>
      <c r="B420" s="14" t="s">
        <v>61</v>
      </c>
      <c r="C420" s="14"/>
      <c r="D420" s="14">
        <v>12</v>
      </c>
      <c r="E420" s="21" t="s">
        <v>77</v>
      </c>
      <c r="F420" s="20">
        <v>13.878659510745711</v>
      </c>
      <c r="G420" s="20">
        <v>10.689907783824912</v>
      </c>
      <c r="H420" s="20">
        <v>12.536198272511879</v>
      </c>
      <c r="I420" s="20">
        <v>11.872069082945147</v>
      </c>
      <c r="J420" s="20">
        <v>6.8516295199343489</v>
      </c>
      <c r="K420" s="20">
        <v>9.3136873172674015</v>
      </c>
      <c r="L420" s="11" t="str">
        <f t="shared" si="64"/>
        <v>8-13</v>
      </c>
      <c r="M420" s="10">
        <f t="shared" si="65"/>
        <v>-0.39</v>
      </c>
      <c r="N420" s="5">
        <f t="shared" si="66"/>
        <v>0.35933901419652997</v>
      </c>
      <c r="O420" s="9"/>
      <c r="P420" s="8">
        <f t="shared" si="67"/>
        <v>10.307566255158898</v>
      </c>
      <c r="Q420" s="7">
        <f t="shared" si="68"/>
        <v>2.5489036743597913</v>
      </c>
      <c r="R420" s="6">
        <f t="shared" si="69"/>
        <v>0.24728472379055286</v>
      </c>
      <c r="S420" s="5">
        <f t="shared" si="70"/>
        <v>-9.6422270135209057E-2</v>
      </c>
      <c r="T420" s="4">
        <v>160990.29166666657</v>
      </c>
      <c r="U420" s="3">
        <v>22</v>
      </c>
      <c r="V420" s="3">
        <v>17</v>
      </c>
      <c r="W420" s="3">
        <v>20</v>
      </c>
      <c r="X420" s="3">
        <v>19</v>
      </c>
      <c r="Y420" s="3">
        <v>11</v>
      </c>
      <c r="Z420" s="3">
        <v>15</v>
      </c>
      <c r="AA420" s="3">
        <f t="shared" si="71"/>
        <v>4</v>
      </c>
    </row>
    <row r="421" spans="1:27" x14ac:dyDescent="0.25">
      <c r="A421" s="14">
        <v>183</v>
      </c>
      <c r="B421" s="14" t="s">
        <v>61</v>
      </c>
      <c r="C421" s="14"/>
      <c r="D421" s="14">
        <v>8</v>
      </c>
      <c r="E421" s="21" t="s">
        <v>236</v>
      </c>
      <c r="F421" s="20">
        <v>7.9190155237297484</v>
      </c>
      <c r="G421" s="20">
        <v>9.1893098021829989</v>
      </c>
      <c r="H421" s="20">
        <v>8.7932107668250623</v>
      </c>
      <c r="I421" s="20">
        <v>9.8022338953039352</v>
      </c>
      <c r="J421" s="20">
        <v>6.9594390692110224</v>
      </c>
      <c r="K421" s="20">
        <v>7.633425569896346</v>
      </c>
      <c r="L421" s="11" t="str">
        <f t="shared" si="64"/>
        <v>7-10</v>
      </c>
      <c r="M421" s="10">
        <f t="shared" si="65"/>
        <v>-0.7</v>
      </c>
      <c r="N421" s="5">
        <f t="shared" si="66"/>
        <v>9.6844945976620508E-2</v>
      </c>
      <c r="O421" s="9"/>
      <c r="P421" s="8">
        <f t="shared" si="67"/>
        <v>8.4455598903894522</v>
      </c>
      <c r="Q421" s="7">
        <f t="shared" si="68"/>
        <v>1.1590568903624272</v>
      </c>
      <c r="R421" s="6">
        <f t="shared" si="69"/>
        <v>0.13723860885544906</v>
      </c>
      <c r="S421" s="5">
        <f t="shared" si="70"/>
        <v>-9.6161098971930453E-2</v>
      </c>
      <c r="T421" s="4">
        <v>2094476.5416666663</v>
      </c>
      <c r="U421" s="3">
        <v>161</v>
      </c>
      <c r="V421" s="3">
        <v>188</v>
      </c>
      <c r="W421" s="3">
        <v>181</v>
      </c>
      <c r="X421" s="3">
        <v>203</v>
      </c>
      <c r="Y421" s="3">
        <v>145</v>
      </c>
      <c r="Z421" s="3">
        <v>160</v>
      </c>
      <c r="AA421" s="3">
        <f t="shared" si="71"/>
        <v>15</v>
      </c>
    </row>
    <row r="422" spans="1:27" x14ac:dyDescent="0.25">
      <c r="A422" s="14">
        <v>327</v>
      </c>
      <c r="B422" s="14" t="s">
        <v>61</v>
      </c>
      <c r="C422" s="14"/>
      <c r="D422" s="14">
        <v>11</v>
      </c>
      <c r="E422" s="21" t="s">
        <v>92</v>
      </c>
      <c r="F422" s="20">
        <v>5.7379616369448216</v>
      </c>
      <c r="G422" s="20">
        <v>8.521960619073095</v>
      </c>
      <c r="H422" s="20">
        <v>15.942980399512331</v>
      </c>
      <c r="I422" s="20">
        <v>8.3598448784339219</v>
      </c>
      <c r="J422" s="20">
        <v>7.360907599907069</v>
      </c>
      <c r="K422" s="20">
        <v>6.3805811570044542</v>
      </c>
      <c r="L422" s="11" t="str">
        <f t="shared" si="64"/>
        <v>6-13</v>
      </c>
      <c r="M422" s="10">
        <f t="shared" si="65"/>
        <v>-0.9</v>
      </c>
      <c r="N422" s="5">
        <f t="shared" si="66"/>
        <v>-0.13318010443644088</v>
      </c>
      <c r="O422" s="9"/>
      <c r="P422" s="8">
        <f t="shared" si="67"/>
        <v>9.3903161057932678</v>
      </c>
      <c r="Q422" s="7">
        <f t="shared" si="68"/>
        <v>3.3516163456634045</v>
      </c>
      <c r="R422" s="6">
        <f t="shared" si="69"/>
        <v>0.35692263262529106</v>
      </c>
      <c r="S422" s="5">
        <f t="shared" si="70"/>
        <v>-0.32051476381417937</v>
      </c>
      <c r="T422" s="4">
        <v>109578.87499999999</v>
      </c>
      <c r="U422" s="3">
        <v>6</v>
      </c>
      <c r="V422" s="3">
        <v>9</v>
      </c>
      <c r="W422" s="3">
        <v>17</v>
      </c>
      <c r="X422" s="3">
        <v>9</v>
      </c>
      <c r="Y422" s="3">
        <v>8</v>
      </c>
      <c r="Z422" s="3">
        <v>7</v>
      </c>
      <c r="AA422" s="3">
        <f t="shared" si="71"/>
        <v>-1</v>
      </c>
    </row>
    <row r="423" spans="1:27" x14ac:dyDescent="0.25">
      <c r="A423" s="14">
        <v>292</v>
      </c>
      <c r="B423" s="14" t="s">
        <v>61</v>
      </c>
      <c r="C423" s="14"/>
      <c r="D423" s="14">
        <v>10</v>
      </c>
      <c r="E423" s="21" t="s">
        <v>127</v>
      </c>
      <c r="F423" s="20">
        <v>13.194993819344941</v>
      </c>
      <c r="G423" s="20">
        <v>11.729517330361857</v>
      </c>
      <c r="H423" s="20">
        <v>11.704369855746569</v>
      </c>
      <c r="I423" s="20">
        <v>10.870457680961318</v>
      </c>
      <c r="J423" s="20">
        <v>8.2275888193924267</v>
      </c>
      <c r="K423" s="20">
        <v>8.5828645931708074</v>
      </c>
      <c r="L423" s="11" t="str">
        <f t="shared" si="64"/>
        <v>9-12</v>
      </c>
      <c r="M423" s="16">
        <f t="shared" si="65"/>
        <v>-1.1200000000000001</v>
      </c>
      <c r="N423" s="5">
        <f t="shared" si="66"/>
        <v>4.3181031718672637E-2</v>
      </c>
      <c r="O423" s="9"/>
      <c r="P423" s="8">
        <f t="shared" si="67"/>
        <v>10.425794191207718</v>
      </c>
      <c r="Q423" s="7">
        <f t="shared" si="68"/>
        <v>1.6517376421479586</v>
      </c>
      <c r="R423" s="6">
        <f t="shared" si="69"/>
        <v>0.15842799232895871</v>
      </c>
      <c r="S423" s="5">
        <f t="shared" si="70"/>
        <v>-0.17676635124747525</v>
      </c>
      <c r="T423" s="4">
        <v>884189.25</v>
      </c>
      <c r="U423" s="3">
        <v>110</v>
      </c>
      <c r="V423" s="3">
        <v>99</v>
      </c>
      <c r="W423" s="3">
        <v>100</v>
      </c>
      <c r="X423" s="3">
        <v>94</v>
      </c>
      <c r="Y423" s="3">
        <v>72</v>
      </c>
      <c r="Z423" s="3">
        <v>76</v>
      </c>
      <c r="AA423" s="3">
        <f t="shared" si="71"/>
        <v>4</v>
      </c>
    </row>
    <row r="424" spans="1:27" x14ac:dyDescent="0.25">
      <c r="A424" s="14">
        <v>111</v>
      </c>
      <c r="B424" s="14" t="s">
        <v>61</v>
      </c>
      <c r="C424" s="14"/>
      <c r="D424" s="14">
        <v>6</v>
      </c>
      <c r="E424" s="21" t="s">
        <v>308</v>
      </c>
      <c r="F424" s="20">
        <v>8.3973775216955904</v>
      </c>
      <c r="G424" s="20">
        <v>9.2169602184194765</v>
      </c>
      <c r="H424" s="20">
        <v>10.466971693522614</v>
      </c>
      <c r="I424" s="20">
        <v>8.7152651178132849</v>
      </c>
      <c r="J424" s="20">
        <v>8.0886914082247792</v>
      </c>
      <c r="K424" s="20">
        <v>7.7984533067608259</v>
      </c>
      <c r="L424" s="11" t="str">
        <f t="shared" si="64"/>
        <v>8-10</v>
      </c>
      <c r="M424" s="16">
        <f t="shared" si="65"/>
        <v>-1.27</v>
      </c>
      <c r="N424" s="5">
        <f t="shared" si="66"/>
        <v>-3.5881959987845755E-2</v>
      </c>
      <c r="O424" s="9"/>
      <c r="P424" s="8">
        <f t="shared" si="67"/>
        <v>8.9024487034319613</v>
      </c>
      <c r="Q424" s="7">
        <f t="shared" si="68"/>
        <v>0.86592085476373859</v>
      </c>
      <c r="R424" s="6">
        <f t="shared" si="69"/>
        <v>9.7267716289105896E-2</v>
      </c>
      <c r="S424" s="5">
        <f t="shared" si="70"/>
        <v>-0.12401030698952938</v>
      </c>
      <c r="T424" s="4">
        <v>922210.75</v>
      </c>
      <c r="U424" s="3">
        <v>74</v>
      </c>
      <c r="V424" s="3">
        <v>82</v>
      </c>
      <c r="W424" s="3">
        <v>94</v>
      </c>
      <c r="X424" s="3">
        <v>79</v>
      </c>
      <c r="Y424" s="3">
        <v>74</v>
      </c>
      <c r="Z424" s="3">
        <v>72</v>
      </c>
      <c r="AA424" s="3">
        <f t="shared" si="71"/>
        <v>-2</v>
      </c>
    </row>
    <row r="425" spans="1:27" x14ac:dyDescent="0.25">
      <c r="A425" s="14">
        <v>358</v>
      </c>
      <c r="B425" s="14" t="s">
        <v>61</v>
      </c>
      <c r="C425" s="14"/>
      <c r="D425" s="14">
        <v>13</v>
      </c>
      <c r="E425" s="21" t="s">
        <v>60</v>
      </c>
      <c r="F425" s="20">
        <v>9.3936647886740374</v>
      </c>
      <c r="G425" s="20">
        <v>10.331762862088786</v>
      </c>
      <c r="H425" s="20">
        <v>9.2675844459470103</v>
      </c>
      <c r="I425" s="20">
        <v>9.5546745518721199</v>
      </c>
      <c r="J425" s="20">
        <v>8.3612360309830862</v>
      </c>
      <c r="K425" s="20">
        <v>8.0242848852389681</v>
      </c>
      <c r="L425" s="11" t="str">
        <f t="shared" si="64"/>
        <v>9-10</v>
      </c>
      <c r="M425" s="16">
        <f t="shared" si="65"/>
        <v>-1.76</v>
      </c>
      <c r="N425" s="5">
        <f t="shared" si="66"/>
        <v>-4.0299202713034825E-2</v>
      </c>
      <c r="O425" s="9"/>
      <c r="P425" s="8">
        <f t="shared" si="67"/>
        <v>9.1923214808731029</v>
      </c>
      <c r="Q425" s="7">
        <f t="shared" si="68"/>
        <v>0.66497619552025611</v>
      </c>
      <c r="R425" s="6">
        <f t="shared" si="69"/>
        <v>7.2340398114219939E-2</v>
      </c>
      <c r="S425" s="5">
        <f t="shared" si="70"/>
        <v>-0.12706655202002276</v>
      </c>
      <c r="T425" s="4">
        <v>7170455.1249999991</v>
      </c>
      <c r="U425" s="3">
        <v>645</v>
      </c>
      <c r="V425" s="3">
        <v>716</v>
      </c>
      <c r="W425" s="3">
        <v>648</v>
      </c>
      <c r="X425" s="3">
        <v>674</v>
      </c>
      <c r="Y425" s="3">
        <v>595</v>
      </c>
      <c r="Z425" s="3">
        <v>576</v>
      </c>
      <c r="AA425" s="3">
        <f t="shared" si="71"/>
        <v>-19</v>
      </c>
    </row>
    <row r="426" spans="1:27" x14ac:dyDescent="0.25">
      <c r="A426" s="14">
        <v>32</v>
      </c>
      <c r="B426" s="14" t="s">
        <v>61</v>
      </c>
      <c r="C426" s="14"/>
      <c r="D426" s="14">
        <v>3</v>
      </c>
      <c r="E426" s="21" t="s">
        <v>387</v>
      </c>
      <c r="F426" s="20">
        <v>11.784199174391864</v>
      </c>
      <c r="G426" s="20">
        <v>8.8631424448801166</v>
      </c>
      <c r="H426" s="20">
        <v>11.61566918574159</v>
      </c>
      <c r="I426" s="20">
        <v>8.3877004857002824</v>
      </c>
      <c r="J426" s="20">
        <v>7.6345480651192243</v>
      </c>
      <c r="K426" s="20">
        <v>6.2027115038474072</v>
      </c>
      <c r="L426" s="11" t="str">
        <f t="shared" si="64"/>
        <v>7-11</v>
      </c>
      <c r="M426" s="16">
        <f t="shared" si="65"/>
        <v>-1.78</v>
      </c>
      <c r="N426" s="5">
        <f t="shared" si="66"/>
        <v>-0.1875469967650871</v>
      </c>
      <c r="O426" s="9"/>
      <c r="P426" s="8">
        <f t="shared" si="67"/>
        <v>9.0720689259849419</v>
      </c>
      <c r="Q426" s="7">
        <f t="shared" si="68"/>
        <v>1.6136589820031357</v>
      </c>
      <c r="R426" s="6">
        <f t="shared" si="69"/>
        <v>0.17787111133835912</v>
      </c>
      <c r="S426" s="5">
        <f t="shared" si="70"/>
        <v>-0.31628479077345772</v>
      </c>
      <c r="T426" s="4">
        <v>289940.79166666651</v>
      </c>
      <c r="U426" s="3">
        <v>33</v>
      </c>
      <c r="V426" s="3">
        <v>25</v>
      </c>
      <c r="W426" s="3">
        <v>33</v>
      </c>
      <c r="X426" s="3">
        <v>24</v>
      </c>
      <c r="Y426" s="3">
        <v>22</v>
      </c>
      <c r="Z426" s="3">
        <v>18</v>
      </c>
      <c r="AA426" s="3">
        <f t="shared" si="71"/>
        <v>-4</v>
      </c>
    </row>
    <row r="427" spans="1:27" x14ac:dyDescent="0.25">
      <c r="A427" s="14">
        <v>148</v>
      </c>
      <c r="B427" s="14" t="s">
        <v>61</v>
      </c>
      <c r="C427" s="14"/>
      <c r="D427" s="14">
        <v>7</v>
      </c>
      <c r="E427" s="21" t="s">
        <v>271</v>
      </c>
      <c r="F427" s="20">
        <v>8.8487260568635051</v>
      </c>
      <c r="G427" s="20">
        <v>10.653198918897592</v>
      </c>
      <c r="H427" s="20">
        <v>8.2215492188182449</v>
      </c>
      <c r="I427" s="20">
        <v>8.2553285717893097</v>
      </c>
      <c r="J427" s="20">
        <v>6.1683016280220162</v>
      </c>
      <c r="K427" s="20">
        <v>5.2607049966415156</v>
      </c>
      <c r="L427" s="11" t="str">
        <f t="shared" si="64"/>
        <v>6-9</v>
      </c>
      <c r="M427" s="16">
        <f t="shared" si="65"/>
        <v>-1.82</v>
      </c>
      <c r="N427" s="5">
        <f t="shared" si="66"/>
        <v>-0.14713882136654508</v>
      </c>
      <c r="O427" s="9"/>
      <c r="P427" s="22">
        <f t="shared" si="67"/>
        <v>7.9121729318920488</v>
      </c>
      <c r="Q427" s="7">
        <f t="shared" si="68"/>
        <v>1.4575591133716208</v>
      </c>
      <c r="R427" s="6">
        <f t="shared" si="69"/>
        <v>0.18421729731115377</v>
      </c>
      <c r="S427" s="5">
        <f t="shared" si="70"/>
        <v>-0.33511248528999027</v>
      </c>
      <c r="T427" s="4">
        <v>1044495.6250000006</v>
      </c>
      <c r="U427" s="3">
        <v>89</v>
      </c>
      <c r="V427" s="3">
        <v>108</v>
      </c>
      <c r="W427" s="3">
        <v>84</v>
      </c>
      <c r="X427" s="3">
        <v>85</v>
      </c>
      <c r="Y427" s="3">
        <v>64</v>
      </c>
      <c r="Z427" s="3">
        <v>55</v>
      </c>
      <c r="AA427" s="3">
        <f t="shared" si="71"/>
        <v>-9</v>
      </c>
    </row>
    <row r="428" spans="1:27" x14ac:dyDescent="0.25">
      <c r="A428" s="14">
        <v>9</v>
      </c>
      <c r="B428" s="14" t="s">
        <v>61</v>
      </c>
      <c r="C428" s="14"/>
      <c r="D428" s="14">
        <v>1</v>
      </c>
      <c r="E428" s="21" t="s">
        <v>410</v>
      </c>
      <c r="F428" s="20">
        <v>7.9934262062879489</v>
      </c>
      <c r="G428" s="20">
        <v>8.1268285364206942</v>
      </c>
      <c r="H428" s="20">
        <v>7.0310105778497176</v>
      </c>
      <c r="I428" s="20">
        <v>6.5805019726550222</v>
      </c>
      <c r="J428" s="20">
        <v>7.0274789065828447</v>
      </c>
      <c r="K428" s="20">
        <v>6.0222227187635129</v>
      </c>
      <c r="L428" s="11" t="str">
        <f t="shared" si="64"/>
        <v>7-8</v>
      </c>
      <c r="M428" s="15">
        <f t="shared" si="65"/>
        <v>-2.12</v>
      </c>
      <c r="N428" s="5">
        <f t="shared" si="66"/>
        <v>-0.14304648952808369</v>
      </c>
      <c r="O428" s="9"/>
      <c r="P428" s="24">
        <f t="shared" si="67"/>
        <v>7.1199678290808528</v>
      </c>
      <c r="Q428" s="7">
        <f t="shared" si="68"/>
        <v>0.51775614126369418</v>
      </c>
      <c r="R428" s="6">
        <f t="shared" si="69"/>
        <v>7.271888773836406E-2</v>
      </c>
      <c r="S428" s="5">
        <f t="shared" si="70"/>
        <v>-0.15417838067100545</v>
      </c>
      <c r="T428" s="4">
        <v>347810.08333333337</v>
      </c>
      <c r="U428" s="3">
        <v>25</v>
      </c>
      <c r="V428" s="3">
        <v>26</v>
      </c>
      <c r="W428" s="3">
        <v>23</v>
      </c>
      <c r="X428" s="3">
        <v>22</v>
      </c>
      <c r="Y428" s="3">
        <v>24</v>
      </c>
      <c r="Z428" s="3">
        <v>21</v>
      </c>
      <c r="AA428" s="3">
        <f t="shared" si="71"/>
        <v>-3</v>
      </c>
    </row>
  </sheetData>
  <sortState ref="A414:AA428">
    <sortCondition descending="1" ref="M414:M428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E3" sqref="E3"/>
    </sheetView>
  </sheetViews>
  <sheetFormatPr baseColWidth="10" defaultRowHeight="15" x14ac:dyDescent="0.25"/>
  <cols>
    <col min="1" max="1" width="3" customWidth="1"/>
    <col min="2" max="2" width="6.42578125" bestFit="1" customWidth="1"/>
    <col min="3" max="3" width="2.7109375" bestFit="1" customWidth="1"/>
    <col min="4" max="4" width="27.85546875" bestFit="1" customWidth="1"/>
    <col min="11" max="11" width="11.42578125" customWidth="1"/>
    <col min="14" max="14" width="3" customWidth="1"/>
  </cols>
  <sheetData>
    <row r="1" spans="1:26" x14ac:dyDescent="0.25">
      <c r="K1" s="2"/>
      <c r="L1" s="1"/>
    </row>
    <row r="2" spans="1:26" x14ac:dyDescent="0.25">
      <c r="E2" s="45" t="s">
        <v>432</v>
      </c>
      <c r="F2" s="46"/>
      <c r="G2" s="46"/>
      <c r="H2" s="46"/>
      <c r="I2" s="46"/>
      <c r="J2" s="47"/>
      <c r="M2" s="2"/>
      <c r="N2" s="1"/>
    </row>
    <row r="3" spans="1:26" ht="33.75" x14ac:dyDescent="0.25">
      <c r="D3" s="35" t="s">
        <v>428</v>
      </c>
      <c r="E3" s="32" t="s">
        <v>433</v>
      </c>
      <c r="F3" s="32" t="s">
        <v>434</v>
      </c>
      <c r="G3" s="32" t="s">
        <v>435</v>
      </c>
      <c r="H3" s="32" t="s">
        <v>436</v>
      </c>
      <c r="I3" s="32" t="s">
        <v>437</v>
      </c>
      <c r="J3" s="32" t="s">
        <v>438</v>
      </c>
      <c r="K3" s="28" t="s">
        <v>427</v>
      </c>
      <c r="L3" s="28" t="s">
        <v>426</v>
      </c>
      <c r="M3" s="31" t="s">
        <v>425</v>
      </c>
      <c r="N3" s="30"/>
      <c r="O3" s="28" t="s">
        <v>424</v>
      </c>
      <c r="P3" s="29" t="s">
        <v>423</v>
      </c>
      <c r="Q3" s="28" t="s">
        <v>422</v>
      </c>
      <c r="R3" s="28" t="s">
        <v>421</v>
      </c>
      <c r="S3" s="28" t="s">
        <v>420</v>
      </c>
      <c r="T3" s="32" t="s">
        <v>433</v>
      </c>
      <c r="U3" s="32" t="s">
        <v>434</v>
      </c>
      <c r="V3" s="32" t="s">
        <v>435</v>
      </c>
      <c r="W3" s="32" t="s">
        <v>436</v>
      </c>
      <c r="X3" s="32" t="s">
        <v>437</v>
      </c>
      <c r="Y3" s="32" t="s">
        <v>438</v>
      </c>
      <c r="Z3" s="27" t="s">
        <v>467</v>
      </c>
    </row>
    <row r="4" spans="1:26" x14ac:dyDescent="0.25">
      <c r="A4" s="14"/>
      <c r="B4" s="14"/>
      <c r="C4" s="14"/>
      <c r="D4" s="36" t="s">
        <v>455</v>
      </c>
      <c r="E4" s="20">
        <v>1687.1244769022926</v>
      </c>
      <c r="F4" s="20">
        <v>1834.0542844367824</v>
      </c>
      <c r="G4" s="20">
        <v>1711.0605021802187</v>
      </c>
      <c r="H4" s="20">
        <v>1676.5754892303498</v>
      </c>
      <c r="I4" s="20">
        <v>1689.8442826858241</v>
      </c>
      <c r="J4" s="20">
        <v>1653.1322981671253</v>
      </c>
      <c r="K4" s="11" t="str">
        <f t="shared" ref="K4:K12" si="0">CONCATENATE(ROUND(O4-P4,),"-",ROUND(O4+P4,0))</f>
        <v>1659-1760</v>
      </c>
      <c r="L4" s="16">
        <f t="shared" ref="L4:L12" si="1">ROUND((J4-O4)/P4,2)</f>
        <v>-1.1200000000000001</v>
      </c>
      <c r="M4" s="5">
        <f t="shared" ref="M4:M12" si="2">((J4-I4)/I4)</f>
        <v>-2.1725069519629946E-2</v>
      </c>
      <c r="N4" s="9"/>
      <c r="O4" s="24">
        <f t="shared" ref="O4:O12" si="3">(E4+F4*2+G4*3+H4*4+I4*5)/15</f>
        <v>1709.5958615111356</v>
      </c>
      <c r="P4" s="7">
        <f t="shared" ref="P4:P12" si="4">SQRT(((1*POWER((E4-O4),2))+ (2*POWER((F4-O4),2))+ (3*POWER((G4-O4),2))+ (4*POWER((H4-O4),2))+ (5*POWER((I4-O4),2)))/15)</f>
        <v>50.20172705534786</v>
      </c>
      <c r="Q4" s="6">
        <f t="shared" ref="Q4:Q12" si="5">P4/O4</f>
        <v>2.9364675117412753E-2</v>
      </c>
      <c r="R4" s="5">
        <f t="shared" ref="R4:R12" si="6">(J4-O4)/O4</f>
        <v>-3.3027433333923328E-2</v>
      </c>
      <c r="S4" s="4">
        <v>17807370.791666649</v>
      </c>
      <c r="T4" s="25">
        <v>287704</v>
      </c>
      <c r="U4" s="25">
        <v>315639</v>
      </c>
      <c r="V4" s="25">
        <v>297110</v>
      </c>
      <c r="W4" s="25">
        <v>293707</v>
      </c>
      <c r="X4" s="25">
        <v>298637</v>
      </c>
      <c r="Y4" s="25">
        <v>294698</v>
      </c>
      <c r="Z4" s="25">
        <f t="shared" ref="Z4:Z12" si="7">+Y4-X4</f>
        <v>-3939</v>
      </c>
    </row>
    <row r="5" spans="1:26" x14ac:dyDescent="0.25">
      <c r="A5" s="14"/>
      <c r="B5" s="14"/>
      <c r="C5" s="14"/>
      <c r="D5" s="37" t="s">
        <v>456</v>
      </c>
      <c r="E5" s="20">
        <v>147.91601022364455</v>
      </c>
      <c r="F5" s="20">
        <v>165.67203595836236</v>
      </c>
      <c r="G5" s="20">
        <v>152.52171364054024</v>
      </c>
      <c r="H5" s="20">
        <v>160.33547835598768</v>
      </c>
      <c r="I5" s="20">
        <v>175.75371913132565</v>
      </c>
      <c r="J5" s="20">
        <v>181.80091025829279</v>
      </c>
      <c r="K5" s="11" t="str">
        <f t="shared" si="0"/>
        <v>154-173</v>
      </c>
      <c r="L5" s="18">
        <f t="shared" si="1"/>
        <v>1.86</v>
      </c>
      <c r="M5" s="5">
        <f t="shared" si="2"/>
        <v>3.4407187266680767E-2</v>
      </c>
      <c r="N5" s="9"/>
      <c r="O5" s="24">
        <f t="shared" si="3"/>
        <v>163.79571547617127</v>
      </c>
      <c r="P5" s="7">
        <f t="shared" si="4"/>
        <v>9.6725652198209655</v>
      </c>
      <c r="Q5" s="6">
        <f t="shared" si="5"/>
        <v>5.90526143599166E-2</v>
      </c>
      <c r="R5" s="5">
        <f t="shared" si="6"/>
        <v>0.10992469937188856</v>
      </c>
      <c r="S5" s="4">
        <v>17807370.791666649</v>
      </c>
      <c r="T5" s="25">
        <v>25224</v>
      </c>
      <c r="U5" s="25">
        <v>28512</v>
      </c>
      <c r="V5" s="25">
        <v>26484</v>
      </c>
      <c r="W5" s="25">
        <v>28088</v>
      </c>
      <c r="X5" s="25">
        <v>31060</v>
      </c>
      <c r="Y5" s="25">
        <v>32409</v>
      </c>
      <c r="Z5" s="25">
        <f t="shared" si="7"/>
        <v>1349</v>
      </c>
    </row>
    <row r="6" spans="1:26" x14ac:dyDescent="0.25">
      <c r="A6" s="14"/>
      <c r="B6" s="14"/>
      <c r="C6" s="14"/>
      <c r="D6" s="37" t="s">
        <v>457</v>
      </c>
      <c r="E6" s="20">
        <v>80.989058721802834</v>
      </c>
      <c r="F6" s="20">
        <v>90.064413487465501</v>
      </c>
      <c r="G6" s="20">
        <v>77.176539967409738</v>
      </c>
      <c r="H6" s="20">
        <v>91.350351044249166</v>
      </c>
      <c r="I6" s="20">
        <v>113.50996799016073</v>
      </c>
      <c r="J6" s="20">
        <v>108.06857774463916</v>
      </c>
      <c r="K6" s="11" t="str">
        <f t="shared" si="0"/>
        <v>81-109</v>
      </c>
      <c r="L6" s="10">
        <f t="shared" si="1"/>
        <v>0.93</v>
      </c>
      <c r="M6" s="5">
        <f t="shared" si="2"/>
        <v>-4.79375542242532E-2</v>
      </c>
      <c r="N6" s="9"/>
      <c r="O6" s="24">
        <f t="shared" si="3"/>
        <v>95.039916648450884</v>
      </c>
      <c r="P6" s="7">
        <f t="shared" si="4"/>
        <v>14.05798494675752</v>
      </c>
      <c r="Q6" s="6">
        <f t="shared" si="5"/>
        <v>0.14791663800335056</v>
      </c>
      <c r="R6" s="5">
        <f t="shared" si="6"/>
        <v>0.13708620078425368</v>
      </c>
      <c r="S6" s="4">
        <v>17807370.791666649</v>
      </c>
      <c r="T6" s="25">
        <v>13811</v>
      </c>
      <c r="U6" s="25">
        <v>15500</v>
      </c>
      <c r="V6" s="25">
        <v>13401</v>
      </c>
      <c r="W6" s="25">
        <v>16003</v>
      </c>
      <c r="X6" s="25">
        <v>20060</v>
      </c>
      <c r="Y6" s="25">
        <v>19265</v>
      </c>
      <c r="Z6" s="25">
        <f t="shared" si="7"/>
        <v>-795</v>
      </c>
    </row>
    <row r="7" spans="1:26" x14ac:dyDescent="0.25">
      <c r="A7" s="14"/>
      <c r="B7" s="14"/>
      <c r="C7" s="14"/>
      <c r="D7" s="37" t="s">
        <v>458</v>
      </c>
      <c r="E7" s="20">
        <v>196.41210142843124</v>
      </c>
      <c r="F7" s="20">
        <v>205.07957481461983</v>
      </c>
      <c r="G7" s="20">
        <v>207.43390740139779</v>
      </c>
      <c r="H7" s="20">
        <v>202.7483452096258</v>
      </c>
      <c r="I7" s="20">
        <v>197.78800703529805</v>
      </c>
      <c r="J7" s="20">
        <v>193.75492734491755</v>
      </c>
      <c r="K7" s="11" t="str">
        <f t="shared" si="0"/>
        <v>198-206</v>
      </c>
      <c r="L7" s="15">
        <f t="shared" si="1"/>
        <v>-2.09</v>
      </c>
      <c r="M7" s="5">
        <f t="shared" si="2"/>
        <v>-2.0390921324470113E-2</v>
      </c>
      <c r="N7" s="9"/>
      <c r="O7" s="24">
        <f t="shared" si="3"/>
        <v>201.92042595179052</v>
      </c>
      <c r="P7" s="7">
        <f t="shared" si="4"/>
        <v>3.9125758515506983</v>
      </c>
      <c r="Q7" s="6">
        <f t="shared" si="5"/>
        <v>1.9376820512872952E-2</v>
      </c>
      <c r="R7" s="5">
        <f t="shared" si="6"/>
        <v>-4.0439190678126465E-2</v>
      </c>
      <c r="S7" s="4">
        <v>17807370.791666649</v>
      </c>
      <c r="T7" s="25">
        <v>33494</v>
      </c>
      <c r="U7" s="25">
        <v>35294</v>
      </c>
      <c r="V7" s="25">
        <v>36019</v>
      </c>
      <c r="W7" s="25">
        <v>35518</v>
      </c>
      <c r="X7" s="25">
        <v>34954</v>
      </c>
      <c r="Y7" s="25">
        <v>34540</v>
      </c>
      <c r="Z7" s="25">
        <f t="shared" si="7"/>
        <v>-414</v>
      </c>
    </row>
    <row r="8" spans="1:26" x14ac:dyDescent="0.25">
      <c r="A8" s="14"/>
      <c r="B8" s="14"/>
      <c r="C8" s="14"/>
      <c r="D8" s="37" t="s">
        <v>459</v>
      </c>
      <c r="E8" s="20">
        <v>127.64968722440113</v>
      </c>
      <c r="F8" s="20">
        <v>130.98271024738372</v>
      </c>
      <c r="G8" s="20">
        <v>130.52228205517306</v>
      </c>
      <c r="H8" s="20">
        <v>130.59509661877973</v>
      </c>
      <c r="I8" s="20">
        <v>136.97020364754889</v>
      </c>
      <c r="J8" s="20">
        <v>140.16660016118863</v>
      </c>
      <c r="K8" s="11" t="str">
        <f t="shared" si="0"/>
        <v>129-136</v>
      </c>
      <c r="L8" s="19">
        <f t="shared" si="1"/>
        <v>2.37</v>
      </c>
      <c r="M8" s="5">
        <f t="shared" si="2"/>
        <v>2.3336436892980709E-2</v>
      </c>
      <c r="N8" s="9"/>
      <c r="O8" s="24">
        <f t="shared" si="3"/>
        <v>132.56089057317007</v>
      </c>
      <c r="P8" s="7">
        <f t="shared" si="4"/>
        <v>3.2066243009039628</v>
      </c>
      <c r="Q8" s="6">
        <f t="shared" si="5"/>
        <v>2.4189821651311189E-2</v>
      </c>
      <c r="R8" s="5">
        <f t="shared" si="6"/>
        <v>5.7375214930533429E-2</v>
      </c>
      <c r="S8" s="4">
        <v>17807370.791666649</v>
      </c>
      <c r="T8" s="25">
        <v>21768</v>
      </c>
      <c r="U8" s="25">
        <v>22542</v>
      </c>
      <c r="V8" s="25">
        <v>22664</v>
      </c>
      <c r="W8" s="25">
        <v>22878</v>
      </c>
      <c r="X8" s="25">
        <v>24206</v>
      </c>
      <c r="Y8" s="25">
        <v>24987</v>
      </c>
      <c r="Z8" s="25">
        <f t="shared" si="7"/>
        <v>781</v>
      </c>
    </row>
    <row r="9" spans="1:26" x14ac:dyDescent="0.25">
      <c r="A9" s="14"/>
      <c r="B9" s="14"/>
      <c r="C9" s="14"/>
      <c r="D9" s="37" t="s">
        <v>460</v>
      </c>
      <c r="E9" s="20">
        <v>88.242948059205645</v>
      </c>
      <c r="F9" s="20">
        <v>97.873869727927016</v>
      </c>
      <c r="G9" s="20">
        <v>93.624282534898896</v>
      </c>
      <c r="H9" s="20">
        <v>90.145894125525388</v>
      </c>
      <c r="I9" s="20">
        <v>91.928361912669558</v>
      </c>
      <c r="J9" s="20">
        <v>90.27498684892177</v>
      </c>
      <c r="K9" s="11" t="str">
        <f t="shared" si="0"/>
        <v>90-95</v>
      </c>
      <c r="L9" s="10">
        <f t="shared" si="1"/>
        <v>-0.79</v>
      </c>
      <c r="M9" s="5">
        <f t="shared" si="2"/>
        <v>-1.7985472919864135E-2</v>
      </c>
      <c r="N9" s="9"/>
      <c r="O9" s="24">
        <f t="shared" si="3"/>
        <v>92.339261412347042</v>
      </c>
      <c r="P9" s="7">
        <f t="shared" si="4"/>
        <v>2.6215139591577659</v>
      </c>
      <c r="Q9" s="6">
        <f t="shared" si="5"/>
        <v>2.8390025207709026E-2</v>
      </c>
      <c r="R9" s="5">
        <f t="shared" si="6"/>
        <v>-2.2355328945150625E-2</v>
      </c>
      <c r="S9" s="4">
        <v>17807370.791666649</v>
      </c>
      <c r="T9" s="25">
        <v>15048</v>
      </c>
      <c r="U9" s="25">
        <v>16844</v>
      </c>
      <c r="V9" s="25">
        <v>16257</v>
      </c>
      <c r="W9" s="25">
        <v>15792</v>
      </c>
      <c r="X9" s="25">
        <v>16246</v>
      </c>
      <c r="Y9" s="25">
        <v>16093</v>
      </c>
      <c r="Z9" s="25">
        <f t="shared" si="7"/>
        <v>-153</v>
      </c>
    </row>
    <row r="10" spans="1:26" x14ac:dyDescent="0.25">
      <c r="A10" s="14"/>
      <c r="B10" s="14"/>
      <c r="C10" s="14"/>
      <c r="D10" s="37" t="s">
        <v>461</v>
      </c>
      <c r="E10" s="20">
        <v>158.50070727620076</v>
      </c>
      <c r="F10" s="20">
        <v>174.95738645855397</v>
      </c>
      <c r="G10" s="20">
        <v>160.97594546444572</v>
      </c>
      <c r="H10" s="20">
        <v>176.43866777646051</v>
      </c>
      <c r="I10" s="20">
        <v>171.37402246012005</v>
      </c>
      <c r="J10" s="20">
        <v>178.21638800660193</v>
      </c>
      <c r="K10" s="11" t="str">
        <f t="shared" si="0"/>
        <v>164-177</v>
      </c>
      <c r="L10" s="18">
        <f t="shared" si="1"/>
        <v>1.26</v>
      </c>
      <c r="M10" s="5">
        <f t="shared" si="2"/>
        <v>3.9926503727098744E-2</v>
      </c>
      <c r="N10" s="9"/>
      <c r="O10" s="24">
        <f t="shared" si="3"/>
        <v>170.26453999953921</v>
      </c>
      <c r="P10" s="7">
        <f t="shared" si="4"/>
        <v>6.324036228576686</v>
      </c>
      <c r="Q10" s="6">
        <f t="shared" si="5"/>
        <v>3.7142415141718885E-2</v>
      </c>
      <c r="R10" s="5">
        <f t="shared" si="6"/>
        <v>4.670290130337322E-2</v>
      </c>
      <c r="S10" s="4">
        <v>17807370.791666649</v>
      </c>
      <c r="T10" s="25">
        <v>27029</v>
      </c>
      <c r="U10" s="25">
        <v>30110</v>
      </c>
      <c r="V10" s="25">
        <v>27952</v>
      </c>
      <c r="W10" s="25">
        <v>30909</v>
      </c>
      <c r="X10" s="25">
        <v>30286</v>
      </c>
      <c r="Y10" s="25">
        <v>31770</v>
      </c>
      <c r="Z10" s="25">
        <f t="shared" si="7"/>
        <v>1484</v>
      </c>
    </row>
    <row r="11" spans="1:26" x14ac:dyDescent="0.25">
      <c r="A11" s="14"/>
      <c r="B11" s="14"/>
      <c r="C11" s="14"/>
      <c r="D11" s="37" t="s">
        <v>462</v>
      </c>
      <c r="E11" s="20">
        <v>515.97612684618855</v>
      </c>
      <c r="F11" s="20">
        <v>583.63483122074183</v>
      </c>
      <c r="G11" s="20">
        <v>551.96689027956268</v>
      </c>
      <c r="H11" s="20">
        <v>524.80071696582456</v>
      </c>
      <c r="I11" s="20">
        <v>528.98700685743654</v>
      </c>
      <c r="J11" s="20">
        <v>506.97710100323144</v>
      </c>
      <c r="K11" s="11" t="str">
        <f t="shared" si="0"/>
        <v>518-559</v>
      </c>
      <c r="L11" s="16">
        <f t="shared" si="1"/>
        <v>-1.55</v>
      </c>
      <c r="M11" s="5">
        <f t="shared" si="2"/>
        <v>-4.1607649278495099E-2</v>
      </c>
      <c r="N11" s="9"/>
      <c r="O11" s="24">
        <f t="shared" si="3"/>
        <v>538.88562415178944</v>
      </c>
      <c r="P11" s="7">
        <f t="shared" si="4"/>
        <v>20.5371829735912</v>
      </c>
      <c r="Q11" s="6">
        <f t="shared" si="5"/>
        <v>3.8110467329531938E-2</v>
      </c>
      <c r="R11" s="5">
        <f t="shared" si="6"/>
        <v>-5.9212051163514134E-2</v>
      </c>
      <c r="S11" s="4">
        <v>17807370.791666649</v>
      </c>
      <c r="T11" s="25">
        <v>87989</v>
      </c>
      <c r="U11" s="25">
        <v>100443</v>
      </c>
      <c r="V11" s="25">
        <v>95844</v>
      </c>
      <c r="W11" s="25">
        <v>91936</v>
      </c>
      <c r="X11" s="25">
        <v>93485</v>
      </c>
      <c r="Y11" s="25">
        <v>90377</v>
      </c>
      <c r="Z11" s="25">
        <f t="shared" si="7"/>
        <v>-3108</v>
      </c>
    </row>
    <row r="12" spans="1:26" x14ac:dyDescent="0.25">
      <c r="A12" s="14"/>
      <c r="B12" s="14"/>
      <c r="C12" s="14"/>
      <c r="D12" s="38" t="s">
        <v>463</v>
      </c>
      <c r="E12" s="20">
        <v>336.46435611330685</v>
      </c>
      <c r="F12" s="20">
        <v>352.83750839995923</v>
      </c>
      <c r="G12" s="20">
        <v>311.12494554132854</v>
      </c>
      <c r="H12" s="20">
        <v>274.47917762992415</v>
      </c>
      <c r="I12" s="20">
        <v>246.63803463545042</v>
      </c>
      <c r="J12" s="20">
        <v>226.61585277591138</v>
      </c>
      <c r="K12" s="11" t="str">
        <f t="shared" si="0"/>
        <v>249-325</v>
      </c>
      <c r="L12" s="16">
        <f t="shared" si="1"/>
        <v>-1.59</v>
      </c>
      <c r="M12" s="5">
        <f t="shared" si="2"/>
        <v>-8.1180430622281502E-2</v>
      </c>
      <c r="N12" s="9"/>
      <c r="O12" s="24">
        <f t="shared" si="3"/>
        <v>287.10807288227733</v>
      </c>
      <c r="P12" s="7">
        <f t="shared" si="4"/>
        <v>37.977420096656431</v>
      </c>
      <c r="Q12" s="6">
        <f t="shared" si="5"/>
        <v>0.13227569575247813</v>
      </c>
      <c r="R12" s="5">
        <f t="shared" si="6"/>
        <v>-0.21069494667664576</v>
      </c>
      <c r="S12" s="4">
        <v>17807370.791666649</v>
      </c>
      <c r="T12" s="25">
        <v>57377</v>
      </c>
      <c r="U12" s="25">
        <v>60723</v>
      </c>
      <c r="V12" s="25">
        <v>54024</v>
      </c>
      <c r="W12" s="25">
        <v>48084</v>
      </c>
      <c r="X12" s="25">
        <v>43587</v>
      </c>
      <c r="Y12" s="25">
        <v>40398</v>
      </c>
      <c r="Z12" s="25">
        <f t="shared" si="7"/>
        <v>-3189</v>
      </c>
    </row>
    <row r="13" spans="1:26" x14ac:dyDescent="0.25">
      <c r="K13" s="2"/>
      <c r="L13" s="1"/>
    </row>
    <row r="14" spans="1:26" x14ac:dyDescent="0.25">
      <c r="K14" s="2"/>
      <c r="L14" s="1"/>
    </row>
    <row r="15" spans="1:26" x14ac:dyDescent="0.25">
      <c r="K15" s="2"/>
      <c r="L15" s="1"/>
    </row>
    <row r="16" spans="1:26" x14ac:dyDescent="0.25">
      <c r="K16" s="2"/>
      <c r="L16" s="1"/>
    </row>
    <row r="17" spans="11:12" x14ac:dyDescent="0.25">
      <c r="K17" s="2"/>
      <c r="L17" s="1"/>
    </row>
    <row r="18" spans="11:12" x14ac:dyDescent="0.25">
      <c r="K18" s="2"/>
      <c r="L18" s="1"/>
    </row>
    <row r="19" spans="11:12" x14ac:dyDescent="0.25">
      <c r="K19" s="2"/>
      <c r="L19" s="1"/>
    </row>
    <row r="20" spans="11:12" x14ac:dyDescent="0.25">
      <c r="K20" s="2"/>
      <c r="L20" s="1"/>
    </row>
    <row r="21" spans="11:12" x14ac:dyDescent="0.25">
      <c r="K21" s="2"/>
      <c r="L21" s="1"/>
    </row>
    <row r="22" spans="11:12" x14ac:dyDescent="0.25">
      <c r="K22" s="2"/>
      <c r="L22" s="1"/>
    </row>
    <row r="23" spans="11:12" x14ac:dyDescent="0.25">
      <c r="K23" s="2"/>
      <c r="L23" s="1"/>
    </row>
    <row r="24" spans="11:12" x14ac:dyDescent="0.25">
      <c r="K24" s="2"/>
      <c r="L24" s="1"/>
    </row>
    <row r="25" spans="11:12" x14ac:dyDescent="0.25">
      <c r="K25" s="2"/>
      <c r="L25" s="1"/>
    </row>
    <row r="26" spans="11:12" x14ac:dyDescent="0.25">
      <c r="K26" s="2"/>
      <c r="L26" s="1"/>
    </row>
    <row r="27" spans="11:12" x14ac:dyDescent="0.25">
      <c r="K27" s="2"/>
      <c r="L27" s="1"/>
    </row>
    <row r="28" spans="11:12" x14ac:dyDescent="0.25">
      <c r="K28" s="2"/>
      <c r="L28" s="1"/>
    </row>
    <row r="29" spans="11:12" x14ac:dyDescent="0.25">
      <c r="K29" s="2"/>
      <c r="L29" s="1"/>
    </row>
    <row r="30" spans="11:12" x14ac:dyDescent="0.25">
      <c r="K30" s="2"/>
      <c r="L30" s="1"/>
    </row>
    <row r="31" spans="11:12" x14ac:dyDescent="0.25">
      <c r="K31" s="2"/>
      <c r="L31" s="1"/>
    </row>
    <row r="32" spans="11:12" x14ac:dyDescent="0.25">
      <c r="K32" s="2"/>
      <c r="L32" s="1"/>
    </row>
    <row r="33" spans="11:12" x14ac:dyDescent="0.25">
      <c r="K33" s="2"/>
      <c r="L33" s="1"/>
    </row>
    <row r="34" spans="11:12" x14ac:dyDescent="0.25">
      <c r="K34" s="2"/>
      <c r="L34" s="1"/>
    </row>
    <row r="35" spans="11:12" x14ac:dyDescent="0.25">
      <c r="K35" s="2"/>
      <c r="L35" s="1"/>
    </row>
    <row r="36" spans="11:12" x14ac:dyDescent="0.25">
      <c r="K36" s="2"/>
      <c r="L36" s="1"/>
    </row>
    <row r="37" spans="11:12" x14ac:dyDescent="0.25">
      <c r="K37" s="2"/>
      <c r="L37" s="1"/>
    </row>
    <row r="38" spans="11:12" x14ac:dyDescent="0.25">
      <c r="K38" s="2"/>
      <c r="L38" s="1"/>
    </row>
  </sheetData>
  <mergeCells count="1">
    <mergeCell ref="E2:J2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18"/>
  <sheetViews>
    <sheetView zoomScale="80" zoomScaleNormal="80" workbookViewId="0">
      <selection activeCell="D36" sqref="D36"/>
    </sheetView>
  </sheetViews>
  <sheetFormatPr baseColWidth="10" defaultRowHeight="15" x14ac:dyDescent="0.25"/>
  <cols>
    <col min="1" max="1" width="4.28515625" customWidth="1"/>
    <col min="2" max="2" width="8.7109375" customWidth="1"/>
    <col min="3" max="3" width="5.5703125" customWidth="1"/>
    <col min="4" max="4" width="36.85546875" customWidth="1"/>
  </cols>
  <sheetData>
    <row r="1" spans="4:15" ht="33.75" x14ac:dyDescent="0.25">
      <c r="E1" s="39" t="s">
        <v>455</v>
      </c>
      <c r="F1" s="40" t="s">
        <v>456</v>
      </c>
      <c r="G1" s="40" t="s">
        <v>457</v>
      </c>
      <c r="H1" s="40" t="s">
        <v>458</v>
      </c>
      <c r="I1" s="40" t="s">
        <v>459</v>
      </c>
      <c r="J1" s="40" t="s">
        <v>460</v>
      </c>
      <c r="K1" s="40" t="s">
        <v>461</v>
      </c>
      <c r="L1" s="40" t="s">
        <v>462</v>
      </c>
      <c r="M1" s="41" t="s">
        <v>463</v>
      </c>
      <c r="N1" s="41" t="s">
        <v>464</v>
      </c>
      <c r="O1" s="41" t="s">
        <v>465</v>
      </c>
    </row>
    <row r="2" spans="4:15" x14ac:dyDescent="0.25">
      <c r="D2" s="28" t="s">
        <v>428</v>
      </c>
      <c r="E2" s="28" t="s">
        <v>426</v>
      </c>
      <c r="F2" s="28" t="s">
        <v>426</v>
      </c>
      <c r="G2" s="28" t="s">
        <v>426</v>
      </c>
      <c r="H2" s="28" t="s">
        <v>426</v>
      </c>
      <c r="I2" s="28" t="s">
        <v>426</v>
      </c>
      <c r="J2" s="28" t="s">
        <v>426</v>
      </c>
      <c r="K2" s="28" t="s">
        <v>426</v>
      </c>
      <c r="L2" s="28" t="s">
        <v>426</v>
      </c>
      <c r="M2" s="28" t="s">
        <v>426</v>
      </c>
      <c r="N2" s="28" t="s">
        <v>426</v>
      </c>
      <c r="O2" s="28" t="s">
        <v>426</v>
      </c>
    </row>
    <row r="3" spans="4:15" x14ac:dyDescent="0.25">
      <c r="D3" s="26" t="s">
        <v>418</v>
      </c>
      <c r="E3" s="16">
        <v>-1.1200000000000001</v>
      </c>
      <c r="F3" s="18">
        <v>1.86</v>
      </c>
      <c r="G3" s="10">
        <v>0.93</v>
      </c>
      <c r="H3" s="15">
        <v>-2.09</v>
      </c>
      <c r="I3" s="19">
        <v>2.37</v>
      </c>
      <c r="J3" s="10">
        <v>-0.79</v>
      </c>
      <c r="K3" s="18">
        <v>1.26</v>
      </c>
      <c r="L3" s="16">
        <v>-1.55</v>
      </c>
      <c r="M3" s="16">
        <v>-1.59</v>
      </c>
      <c r="N3" s="18">
        <v>1.86</v>
      </c>
      <c r="O3" s="16">
        <v>-1.3</v>
      </c>
    </row>
    <row r="4" spans="4:15" x14ac:dyDescent="0.25">
      <c r="D4" s="21" t="s">
        <v>417</v>
      </c>
      <c r="E4" s="15">
        <v>-3.53</v>
      </c>
      <c r="F4" s="10">
        <v>-0.53</v>
      </c>
      <c r="G4" s="10">
        <v>0.56000000000000005</v>
      </c>
      <c r="H4" s="10">
        <v>-0.88</v>
      </c>
      <c r="I4" s="10">
        <v>-0.41</v>
      </c>
      <c r="J4" s="10">
        <v>0.69</v>
      </c>
      <c r="K4" s="16">
        <v>-1.2</v>
      </c>
      <c r="L4" s="16">
        <v>-1.47</v>
      </c>
      <c r="M4" s="15">
        <v>-2.2000000000000002</v>
      </c>
      <c r="N4" s="19">
        <v>4.7</v>
      </c>
      <c r="O4" s="10">
        <v>-0.38</v>
      </c>
    </row>
    <row r="5" spans="4:15" x14ac:dyDescent="0.25">
      <c r="D5" s="21" t="s">
        <v>410</v>
      </c>
      <c r="E5" s="10">
        <v>-0.28999999999999998</v>
      </c>
      <c r="F5" s="18">
        <v>1.58</v>
      </c>
      <c r="G5" s="10">
        <v>0.43</v>
      </c>
      <c r="H5" s="10">
        <v>-0.98</v>
      </c>
      <c r="I5" s="10">
        <v>-0.44</v>
      </c>
      <c r="J5" s="10">
        <v>0.95</v>
      </c>
      <c r="K5" s="10">
        <v>0.59</v>
      </c>
      <c r="L5" s="16">
        <v>-1.01</v>
      </c>
      <c r="M5" s="10">
        <v>-0.83</v>
      </c>
      <c r="N5" s="10">
        <v>0.93</v>
      </c>
      <c r="O5" s="15">
        <v>-2.12</v>
      </c>
    </row>
    <row r="6" spans="4:15" x14ac:dyDescent="0.25">
      <c r="D6" s="21" t="s">
        <v>400</v>
      </c>
      <c r="E6" s="15">
        <v>-2.56</v>
      </c>
      <c r="F6" s="16">
        <v>-1.48</v>
      </c>
      <c r="G6" s="10">
        <v>0.78</v>
      </c>
      <c r="H6" s="15">
        <v>-2.72</v>
      </c>
      <c r="I6" s="10">
        <v>-7.0000000000000007E-2</v>
      </c>
      <c r="J6" s="16">
        <v>-1.95</v>
      </c>
      <c r="K6" s="16">
        <v>-1.75</v>
      </c>
      <c r="L6" s="18">
        <v>1.58</v>
      </c>
      <c r="M6" s="15">
        <v>-2.7</v>
      </c>
      <c r="N6" s="10">
        <v>-0.75</v>
      </c>
      <c r="O6" s="10">
        <v>0.79</v>
      </c>
    </row>
    <row r="7" spans="4:15" x14ac:dyDescent="0.25">
      <c r="D7" s="21" t="s">
        <v>387</v>
      </c>
      <c r="E7" s="15">
        <v>-3.07</v>
      </c>
      <c r="F7" s="10">
        <v>-0.93</v>
      </c>
      <c r="G7" s="10">
        <v>-0.14000000000000001</v>
      </c>
      <c r="H7" s="10">
        <v>0.53</v>
      </c>
      <c r="I7" s="10">
        <v>0.79</v>
      </c>
      <c r="J7" s="16">
        <v>-1.46</v>
      </c>
      <c r="K7" s="10">
        <v>-1</v>
      </c>
      <c r="L7" s="15">
        <v>-4.3899999999999997</v>
      </c>
      <c r="M7" s="16">
        <v>-1.86</v>
      </c>
      <c r="N7" s="10">
        <v>-0.34</v>
      </c>
      <c r="O7" s="16">
        <v>-1.78</v>
      </c>
    </row>
    <row r="8" spans="4:15" x14ac:dyDescent="0.25">
      <c r="D8" s="21" t="s">
        <v>374</v>
      </c>
      <c r="E8" s="15">
        <v>-2.41</v>
      </c>
      <c r="F8" s="18">
        <v>1.1499999999999999</v>
      </c>
      <c r="G8" s="10">
        <v>0.83</v>
      </c>
      <c r="H8" s="10">
        <v>0.44</v>
      </c>
      <c r="I8" s="10">
        <v>-0.04</v>
      </c>
      <c r="J8" s="19">
        <v>5.21</v>
      </c>
      <c r="K8" s="10">
        <v>0.7</v>
      </c>
      <c r="L8" s="15">
        <v>-3.61</v>
      </c>
      <c r="M8" s="15">
        <v>-2.62</v>
      </c>
      <c r="N8" s="18">
        <v>1.55</v>
      </c>
      <c r="O8" s="10">
        <v>-0.26</v>
      </c>
    </row>
    <row r="9" spans="4:15" x14ac:dyDescent="0.25">
      <c r="D9" s="21" t="s">
        <v>355</v>
      </c>
      <c r="E9" s="16">
        <v>-1.38</v>
      </c>
      <c r="F9" s="18">
        <v>1.63</v>
      </c>
      <c r="G9" s="10">
        <v>0.12</v>
      </c>
      <c r="H9" s="16">
        <v>-1.82</v>
      </c>
      <c r="I9" s="19">
        <v>2.7</v>
      </c>
      <c r="J9" s="10">
        <v>-0.7</v>
      </c>
      <c r="K9" s="15">
        <v>-2.4700000000000002</v>
      </c>
      <c r="L9" s="10">
        <v>-0.91</v>
      </c>
      <c r="M9" s="16">
        <v>-1.1399999999999999</v>
      </c>
      <c r="N9" s="15">
        <v>-3.88</v>
      </c>
      <c r="O9" s="10">
        <v>0.04</v>
      </c>
    </row>
    <row r="10" spans="4:15" x14ac:dyDescent="0.25">
      <c r="D10" s="21" t="s">
        <v>308</v>
      </c>
      <c r="E10" s="16">
        <v>-1.39</v>
      </c>
      <c r="F10" s="15">
        <v>-2.95</v>
      </c>
      <c r="G10" s="10">
        <v>-0.42</v>
      </c>
      <c r="H10" s="19">
        <v>4.47</v>
      </c>
      <c r="I10" s="18">
        <v>1.03</v>
      </c>
      <c r="J10" s="10">
        <v>-0.62</v>
      </c>
      <c r="K10" s="10">
        <v>-0.93</v>
      </c>
      <c r="L10" s="10">
        <v>-0.82</v>
      </c>
      <c r="M10" s="15">
        <v>-2.39</v>
      </c>
      <c r="N10" s="10">
        <v>0.48</v>
      </c>
      <c r="O10" s="16">
        <v>-1.27</v>
      </c>
    </row>
    <row r="11" spans="4:15" x14ac:dyDescent="0.25">
      <c r="D11" s="21" t="s">
        <v>271</v>
      </c>
      <c r="E11" s="10">
        <v>-0.35</v>
      </c>
      <c r="F11" s="10">
        <v>0.57999999999999996</v>
      </c>
      <c r="G11" s="19">
        <v>2.76</v>
      </c>
      <c r="H11" s="19">
        <v>2.66</v>
      </c>
      <c r="I11" s="16">
        <v>-1.18</v>
      </c>
      <c r="J11" s="10">
        <v>0.28000000000000003</v>
      </c>
      <c r="K11" s="16">
        <v>-1.02</v>
      </c>
      <c r="L11" s="10">
        <v>7.0000000000000007E-2</v>
      </c>
      <c r="M11" s="16">
        <v>-1.91</v>
      </c>
      <c r="N11" s="10">
        <v>0.67</v>
      </c>
      <c r="O11" s="16">
        <v>-1.82</v>
      </c>
    </row>
    <row r="12" spans="4:15" x14ac:dyDescent="0.25">
      <c r="D12" s="21" t="s">
        <v>236</v>
      </c>
      <c r="E12" s="16">
        <v>-1.42</v>
      </c>
      <c r="F12" s="10">
        <v>-0.05</v>
      </c>
      <c r="G12" s="10">
        <v>0.57999999999999996</v>
      </c>
      <c r="H12" s="10">
        <v>-0.11</v>
      </c>
      <c r="I12" s="16">
        <v>-1.79</v>
      </c>
      <c r="J12" s="19">
        <v>2.35</v>
      </c>
      <c r="K12" s="16">
        <v>-1.75</v>
      </c>
      <c r="L12" s="10">
        <v>-0.33</v>
      </c>
      <c r="M12" s="15">
        <v>-2.2400000000000002</v>
      </c>
      <c r="N12" s="16">
        <v>-1.1100000000000001</v>
      </c>
      <c r="O12" s="10">
        <v>-0.7</v>
      </c>
    </row>
    <row r="13" spans="4:15" x14ac:dyDescent="0.25">
      <c r="D13" s="21" t="s">
        <v>177</v>
      </c>
      <c r="E13" s="18">
        <v>1.01</v>
      </c>
      <c r="F13" s="10">
        <v>0.96</v>
      </c>
      <c r="G13" s="18">
        <v>1.23</v>
      </c>
      <c r="H13" s="10">
        <v>-0.36</v>
      </c>
      <c r="I13" s="10">
        <v>-0.79</v>
      </c>
      <c r="J13" s="19">
        <v>4.57</v>
      </c>
      <c r="K13" s="18">
        <v>1.34</v>
      </c>
      <c r="L13" s="18">
        <v>1.1000000000000001</v>
      </c>
      <c r="M13" s="16">
        <v>-1.28</v>
      </c>
      <c r="N13" s="15">
        <v>-2.46</v>
      </c>
      <c r="O13" s="10">
        <v>-0.13</v>
      </c>
    </row>
    <row r="14" spans="4:15" x14ac:dyDescent="0.25">
      <c r="D14" s="21" t="s">
        <v>142</v>
      </c>
      <c r="E14" s="10">
        <v>-0.98</v>
      </c>
      <c r="F14" s="10">
        <v>-0.69</v>
      </c>
      <c r="G14" s="18">
        <v>1.47</v>
      </c>
      <c r="H14" s="10">
        <v>0.34</v>
      </c>
      <c r="I14" s="10">
        <v>0.26</v>
      </c>
      <c r="J14" s="10">
        <v>0.86</v>
      </c>
      <c r="K14" s="18">
        <v>1.89</v>
      </c>
      <c r="L14" s="10">
        <v>-0.31</v>
      </c>
      <c r="M14" s="15">
        <v>-2.2400000000000002</v>
      </c>
      <c r="N14" s="10">
        <v>0.28000000000000003</v>
      </c>
      <c r="O14" s="10">
        <v>-0.38</v>
      </c>
    </row>
    <row r="15" spans="4:15" x14ac:dyDescent="0.25">
      <c r="D15" s="21" t="s">
        <v>127</v>
      </c>
      <c r="E15" s="16">
        <v>-1.32</v>
      </c>
      <c r="F15" s="10">
        <v>-0.23</v>
      </c>
      <c r="G15" s="10">
        <v>0.04</v>
      </c>
      <c r="H15" s="10">
        <v>7.0000000000000007E-2</v>
      </c>
      <c r="I15" s="10">
        <v>-0.03</v>
      </c>
      <c r="J15" s="10">
        <v>-0.08</v>
      </c>
      <c r="K15" s="10">
        <v>-0.81</v>
      </c>
      <c r="L15" s="16">
        <v>-1.76</v>
      </c>
      <c r="M15" s="16">
        <v>-1.51</v>
      </c>
      <c r="N15" s="15">
        <v>-2.2799999999999998</v>
      </c>
      <c r="O15" s="16">
        <v>-1.1200000000000001</v>
      </c>
    </row>
    <row r="16" spans="4:15" x14ac:dyDescent="0.25">
      <c r="D16" s="21" t="s">
        <v>92</v>
      </c>
      <c r="E16" s="15">
        <v>-2.16</v>
      </c>
      <c r="F16" s="15">
        <v>-2.5499999999999998</v>
      </c>
      <c r="G16" s="10">
        <v>0.22</v>
      </c>
      <c r="H16" s="16">
        <v>-1.61</v>
      </c>
      <c r="I16" s="16">
        <v>-1.43</v>
      </c>
      <c r="J16" s="10">
        <v>-0.65</v>
      </c>
      <c r="K16" s="10">
        <v>-0.8</v>
      </c>
      <c r="L16" s="10">
        <v>-0.88</v>
      </c>
      <c r="M16" s="16">
        <v>-1.45</v>
      </c>
      <c r="N16" s="10">
        <v>0.47</v>
      </c>
      <c r="O16" s="10">
        <v>-0.9</v>
      </c>
    </row>
    <row r="17" spans="4:15" x14ac:dyDescent="0.25">
      <c r="D17" s="21" t="s">
        <v>77</v>
      </c>
      <c r="E17" s="10">
        <v>-0.98</v>
      </c>
      <c r="F17" s="15">
        <v>-2.66</v>
      </c>
      <c r="G17" s="18">
        <v>1.23</v>
      </c>
      <c r="H17" s="15">
        <v>-3.08</v>
      </c>
      <c r="I17" s="10">
        <v>-0.2</v>
      </c>
      <c r="J17" s="19">
        <v>2.61</v>
      </c>
      <c r="K17" s="16">
        <v>-1.1399999999999999</v>
      </c>
      <c r="L17" s="10">
        <v>-0.13</v>
      </c>
      <c r="M17" s="16">
        <v>-1.39</v>
      </c>
      <c r="N17" s="16">
        <v>-1.2</v>
      </c>
      <c r="O17" s="10">
        <v>-0.39</v>
      </c>
    </row>
    <row r="18" spans="4:15" x14ac:dyDescent="0.25">
      <c r="D18" s="21" t="s">
        <v>60</v>
      </c>
      <c r="E18" s="10">
        <v>0.17</v>
      </c>
      <c r="F18" s="19">
        <v>2.16</v>
      </c>
      <c r="G18" s="18">
        <v>1.07</v>
      </c>
      <c r="H18" s="15">
        <v>-2.11</v>
      </c>
      <c r="I18" s="19">
        <v>3.47</v>
      </c>
      <c r="J18" s="16">
        <v>-1.29</v>
      </c>
      <c r="K18" s="19">
        <v>2.7</v>
      </c>
      <c r="L18" s="16">
        <v>-1.69</v>
      </c>
      <c r="M18" s="16">
        <v>-1.23</v>
      </c>
      <c r="N18" s="19">
        <v>3.04</v>
      </c>
      <c r="O18" s="16">
        <v>-1.76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24"/>
  <sheetViews>
    <sheetView showGridLines="0" workbookViewId="0">
      <selection activeCell="J32" sqref="J32"/>
    </sheetView>
  </sheetViews>
  <sheetFormatPr baseColWidth="10" defaultRowHeight="15" x14ac:dyDescent="0.25"/>
  <cols>
    <col min="1" max="1" width="2.85546875" customWidth="1"/>
    <col min="2" max="2" width="15.140625" bestFit="1" customWidth="1"/>
    <col min="4" max="4" width="12.140625" customWidth="1"/>
    <col min="5" max="5" width="2.85546875" customWidth="1"/>
    <col min="6" max="6" width="15.140625" bestFit="1" customWidth="1"/>
    <col min="9" max="9" width="2.85546875" customWidth="1"/>
    <col min="10" max="10" width="15.140625" bestFit="1" customWidth="1"/>
    <col min="13" max="13" width="2.85546875" customWidth="1"/>
    <col min="17" max="17" width="2.85546875" customWidth="1"/>
    <col min="21" max="21" width="2.85546875" customWidth="1"/>
    <col min="25" max="25" width="2.85546875" customWidth="1"/>
    <col min="29" max="29" width="2.85546875" customWidth="1"/>
    <col min="33" max="33" width="2.85546875" customWidth="1"/>
    <col min="37" max="37" width="2.85546875" customWidth="1"/>
    <col min="41" max="41" width="2.85546875" customWidth="1"/>
  </cols>
  <sheetData>
    <row r="2" spans="2:44" ht="23.25" customHeight="1" x14ac:dyDescent="0.25">
      <c r="C2" s="48" t="s">
        <v>455</v>
      </c>
      <c r="D2" s="48"/>
      <c r="G2" s="48" t="s">
        <v>456</v>
      </c>
      <c r="H2" s="48"/>
      <c r="K2" s="48" t="s">
        <v>457</v>
      </c>
      <c r="L2" s="48"/>
      <c r="O2" s="49" t="s">
        <v>458</v>
      </c>
      <c r="P2" s="50"/>
      <c r="S2" s="48" t="s">
        <v>459</v>
      </c>
      <c r="T2" s="48"/>
      <c r="W2" s="48" t="s">
        <v>460</v>
      </c>
      <c r="X2" s="48"/>
      <c r="AA2" s="48" t="s">
        <v>461</v>
      </c>
      <c r="AB2" s="48"/>
      <c r="AE2" s="48" t="s">
        <v>462</v>
      </c>
      <c r="AF2" s="48"/>
      <c r="AI2" s="48" t="s">
        <v>463</v>
      </c>
      <c r="AJ2" s="48"/>
      <c r="AM2" s="48" t="s">
        <v>464</v>
      </c>
      <c r="AN2" s="48"/>
      <c r="AQ2" s="48" t="s">
        <v>465</v>
      </c>
      <c r="AR2" s="48"/>
    </row>
    <row r="3" spans="2:44" ht="22.5" x14ac:dyDescent="0.25">
      <c r="C3" s="35" t="s">
        <v>426</v>
      </c>
      <c r="D3" s="42" t="s">
        <v>425</v>
      </c>
      <c r="G3" s="35" t="s">
        <v>426</v>
      </c>
      <c r="H3" s="42" t="s">
        <v>425</v>
      </c>
      <c r="K3" s="35" t="s">
        <v>426</v>
      </c>
      <c r="L3" s="42" t="s">
        <v>425</v>
      </c>
      <c r="O3" s="35" t="s">
        <v>426</v>
      </c>
      <c r="P3" s="42" t="s">
        <v>425</v>
      </c>
      <c r="S3" s="35" t="s">
        <v>426</v>
      </c>
      <c r="T3" s="42" t="s">
        <v>425</v>
      </c>
      <c r="W3" s="35" t="s">
        <v>426</v>
      </c>
      <c r="X3" s="42" t="s">
        <v>425</v>
      </c>
      <c r="AA3" s="35" t="s">
        <v>426</v>
      </c>
      <c r="AB3" s="42" t="s">
        <v>425</v>
      </c>
      <c r="AE3" s="35" t="s">
        <v>426</v>
      </c>
      <c r="AF3" s="42" t="s">
        <v>425</v>
      </c>
      <c r="AI3" s="35" t="s">
        <v>426</v>
      </c>
      <c r="AJ3" s="42" t="s">
        <v>425</v>
      </c>
      <c r="AM3" s="35" t="s">
        <v>426</v>
      </c>
      <c r="AN3" s="42" t="s">
        <v>466</v>
      </c>
      <c r="AQ3" s="35" t="s">
        <v>426</v>
      </c>
      <c r="AR3" s="42" t="s">
        <v>466</v>
      </c>
    </row>
    <row r="4" spans="2:44" x14ac:dyDescent="0.25">
      <c r="B4" s="43" t="s">
        <v>353</v>
      </c>
      <c r="C4" s="18">
        <v>1.8</v>
      </c>
      <c r="D4" s="5">
        <v>4.4580512993288059E-2</v>
      </c>
      <c r="E4" s="44"/>
      <c r="F4" s="43" t="s">
        <v>353</v>
      </c>
      <c r="G4" s="19">
        <v>7.3</v>
      </c>
      <c r="H4" s="5">
        <v>0.3135600263317696</v>
      </c>
      <c r="I4" s="44"/>
      <c r="J4" s="43" t="s">
        <v>269</v>
      </c>
      <c r="K4" s="19">
        <v>3.62</v>
      </c>
      <c r="L4" s="5">
        <v>0.37049617887593922</v>
      </c>
      <c r="M4" s="44"/>
      <c r="N4" s="43" t="s">
        <v>306</v>
      </c>
      <c r="O4" s="19">
        <v>3.97</v>
      </c>
      <c r="P4" s="5">
        <v>0.22671792035517166</v>
      </c>
      <c r="Q4" s="44"/>
      <c r="R4" s="43" t="s">
        <v>353</v>
      </c>
      <c r="S4" s="19">
        <v>5.89</v>
      </c>
      <c r="T4" s="5">
        <v>0.17069674585369232</v>
      </c>
      <c r="U4" s="44"/>
      <c r="V4" s="43" t="s">
        <v>175</v>
      </c>
      <c r="W4" s="19">
        <v>5.57</v>
      </c>
      <c r="X4" s="5">
        <v>0.54948280268800176</v>
      </c>
      <c r="Y4" s="44"/>
      <c r="Z4" s="43" t="s">
        <v>353</v>
      </c>
      <c r="AA4" s="19">
        <v>2.93</v>
      </c>
      <c r="AB4" s="5">
        <v>0.20907865679942725</v>
      </c>
      <c r="AC4" s="44"/>
      <c r="AD4" s="43" t="s">
        <v>140</v>
      </c>
      <c r="AE4" s="18">
        <v>1.08</v>
      </c>
      <c r="AF4" s="5">
        <v>5.1210371265818594E-2</v>
      </c>
      <c r="AG4" s="44"/>
      <c r="AH4" s="43" t="s">
        <v>408</v>
      </c>
      <c r="AI4" s="10">
        <v>-0.1</v>
      </c>
      <c r="AJ4" s="5">
        <v>0.11025780837040848</v>
      </c>
      <c r="AK4" s="44"/>
      <c r="AL4" s="43" t="s">
        <v>371</v>
      </c>
      <c r="AM4" s="19">
        <v>108.26</v>
      </c>
      <c r="AN4" s="5">
        <v>2.9212451924940437</v>
      </c>
      <c r="AO4" s="44"/>
      <c r="AP4" s="43" t="s">
        <v>347</v>
      </c>
      <c r="AQ4" s="18">
        <v>1.42</v>
      </c>
      <c r="AR4" s="5">
        <v>0.31951853554492948</v>
      </c>
    </row>
    <row r="5" spans="2:44" x14ac:dyDescent="0.25">
      <c r="B5" s="43" t="s">
        <v>408</v>
      </c>
      <c r="C5" s="18">
        <v>1.34</v>
      </c>
      <c r="D5" s="5">
        <v>0.10688097008978552</v>
      </c>
      <c r="E5" s="44"/>
      <c r="F5" s="43" t="s">
        <v>371</v>
      </c>
      <c r="G5" s="19">
        <v>2.35</v>
      </c>
      <c r="H5" s="5">
        <v>6.2003906300470167E-2</v>
      </c>
      <c r="I5" s="44"/>
      <c r="J5" s="43" t="s">
        <v>140</v>
      </c>
      <c r="K5" s="18">
        <v>1.8</v>
      </c>
      <c r="L5" s="5">
        <v>0.25844277112039482</v>
      </c>
      <c r="M5" s="44"/>
      <c r="N5" s="43" t="s">
        <v>269</v>
      </c>
      <c r="O5" s="19">
        <v>2.52</v>
      </c>
      <c r="P5" s="5">
        <v>0.19139925064722069</v>
      </c>
      <c r="Q5" s="44"/>
      <c r="R5" s="43" t="s">
        <v>408</v>
      </c>
      <c r="S5" s="19">
        <v>3.93</v>
      </c>
      <c r="T5" s="5">
        <v>0.14311012949273516</v>
      </c>
      <c r="U5" s="44"/>
      <c r="V5" s="43" t="s">
        <v>372</v>
      </c>
      <c r="W5" s="19">
        <v>3.87</v>
      </c>
      <c r="X5" s="5">
        <v>0.76862808065867627</v>
      </c>
      <c r="Y5" s="44"/>
      <c r="Z5" s="43" t="s">
        <v>408</v>
      </c>
      <c r="AA5" s="18">
        <v>1.88</v>
      </c>
      <c r="AB5" s="5">
        <v>0.25057776816344046</v>
      </c>
      <c r="AC5" s="44"/>
      <c r="AD5" s="43" t="s">
        <v>175</v>
      </c>
      <c r="AE5" s="10">
        <v>0.46</v>
      </c>
      <c r="AF5" s="5">
        <v>7.3926734400117128E-2</v>
      </c>
      <c r="AG5" s="44"/>
      <c r="AH5" s="43" t="s">
        <v>326</v>
      </c>
      <c r="AI5" s="10">
        <v>-0.23</v>
      </c>
      <c r="AJ5" s="5">
        <v>0.25273167027199217</v>
      </c>
      <c r="AK5" s="44"/>
      <c r="AL5" s="43" t="s">
        <v>415</v>
      </c>
      <c r="AM5" s="19">
        <v>5.68</v>
      </c>
      <c r="AN5" s="5">
        <v>6.0717626940164386</v>
      </c>
      <c r="AO5" s="44"/>
      <c r="AP5" s="43" t="s">
        <v>175</v>
      </c>
      <c r="AQ5" s="10">
        <v>0.59</v>
      </c>
      <c r="AR5" s="5">
        <v>0.12954654634516308</v>
      </c>
    </row>
    <row r="6" spans="2:44" x14ac:dyDescent="0.25">
      <c r="B6" s="43" t="s">
        <v>140</v>
      </c>
      <c r="C6" s="18">
        <v>1.05</v>
      </c>
      <c r="D6" s="5">
        <v>6.7228341643674458E-2</v>
      </c>
      <c r="E6" s="44"/>
      <c r="F6" s="43" t="s">
        <v>408</v>
      </c>
      <c r="G6" s="18">
        <v>1.9</v>
      </c>
      <c r="H6" s="5">
        <v>0.12585177886028065</v>
      </c>
      <c r="I6" s="44"/>
      <c r="J6" s="43" t="s">
        <v>254</v>
      </c>
      <c r="K6" s="18">
        <v>1.58</v>
      </c>
      <c r="L6" s="5">
        <v>7.5372445048437167E-2</v>
      </c>
      <c r="M6" s="44"/>
      <c r="N6" s="43" t="s">
        <v>385</v>
      </c>
      <c r="O6" s="18">
        <v>1.65</v>
      </c>
      <c r="P6" s="5">
        <v>0.26274639596740318</v>
      </c>
      <c r="Q6" s="44"/>
      <c r="R6" s="43" t="s">
        <v>347</v>
      </c>
      <c r="S6" s="19">
        <v>2.76</v>
      </c>
      <c r="T6" s="5">
        <v>0.14712676140467135</v>
      </c>
      <c r="U6" s="44"/>
      <c r="V6" s="43" t="s">
        <v>371</v>
      </c>
      <c r="W6" s="19">
        <v>2.89</v>
      </c>
      <c r="X6" s="5">
        <v>0.4044844559654146</v>
      </c>
      <c r="Y6" s="44"/>
      <c r="Z6" s="43" t="s">
        <v>140</v>
      </c>
      <c r="AA6" s="18">
        <v>1.43</v>
      </c>
      <c r="AB6" s="5">
        <v>8.9947209889359697E-2</v>
      </c>
      <c r="AC6" s="44"/>
      <c r="AD6" s="43" t="s">
        <v>408</v>
      </c>
      <c r="AE6" s="10">
        <v>0.43</v>
      </c>
      <c r="AF6" s="5">
        <v>4.90909087517864E-2</v>
      </c>
      <c r="AG6" s="44"/>
      <c r="AH6" s="43" t="s">
        <v>353</v>
      </c>
      <c r="AI6" s="10">
        <v>-0.36</v>
      </c>
      <c r="AJ6" s="5">
        <v>8.3968314018004891E-2</v>
      </c>
      <c r="AK6" s="44"/>
      <c r="AL6" s="43" t="s">
        <v>385</v>
      </c>
      <c r="AM6" s="19">
        <v>4.7</v>
      </c>
      <c r="AN6" s="5">
        <v>0.96701786925646382</v>
      </c>
      <c r="AO6" s="44"/>
      <c r="AP6" s="43" t="s">
        <v>140</v>
      </c>
      <c r="AQ6" s="10">
        <v>0.35</v>
      </c>
      <c r="AR6" s="5">
        <v>0.27478618373234787</v>
      </c>
    </row>
    <row r="7" spans="2:44" x14ac:dyDescent="0.25">
      <c r="B7" s="43" t="s">
        <v>175</v>
      </c>
      <c r="C7" s="10">
        <v>0.7</v>
      </c>
      <c r="D7" s="5">
        <v>3.3011109668814979E-2</v>
      </c>
      <c r="E7" s="44"/>
      <c r="F7" s="43" t="s">
        <v>269</v>
      </c>
      <c r="G7" s="18">
        <v>1.71</v>
      </c>
      <c r="H7" s="5">
        <v>0.12473193645875291</v>
      </c>
      <c r="I7" s="44"/>
      <c r="J7" s="43" t="s">
        <v>372</v>
      </c>
      <c r="K7" s="18">
        <v>1.54</v>
      </c>
      <c r="L7" s="5">
        <v>2.8442673047719101E-2</v>
      </c>
      <c r="M7" s="44"/>
      <c r="N7" s="43" t="s">
        <v>125</v>
      </c>
      <c r="O7" s="18">
        <v>1.54</v>
      </c>
      <c r="P7" s="5">
        <v>0.22747199328867684</v>
      </c>
      <c r="Q7" s="44"/>
      <c r="R7" s="43" t="s">
        <v>198</v>
      </c>
      <c r="S7" s="18">
        <v>1.32</v>
      </c>
      <c r="T7" s="5">
        <v>9.9875690806974018E-2</v>
      </c>
      <c r="U7" s="44"/>
      <c r="V7" s="43" t="s">
        <v>75</v>
      </c>
      <c r="W7" s="19">
        <v>2.87</v>
      </c>
      <c r="X7" s="5">
        <v>0.38909034274724885</v>
      </c>
      <c r="Y7" s="44"/>
      <c r="Z7" s="43" t="s">
        <v>175</v>
      </c>
      <c r="AA7" s="10">
        <v>0.82</v>
      </c>
      <c r="AB7" s="5">
        <v>1.7946986207728253E-2</v>
      </c>
      <c r="AC7" s="44"/>
      <c r="AD7" s="43" t="s">
        <v>225</v>
      </c>
      <c r="AE7" s="10">
        <v>0.39</v>
      </c>
      <c r="AF7" s="5">
        <v>-6.3477473539758786E-2</v>
      </c>
      <c r="AG7" s="44"/>
      <c r="AH7" s="43" t="s">
        <v>175</v>
      </c>
      <c r="AI7" s="10">
        <v>-0.84</v>
      </c>
      <c r="AJ7" s="5">
        <v>-3.3954151898541354E-2</v>
      </c>
      <c r="AK7" s="44"/>
      <c r="AL7" s="43" t="s">
        <v>225</v>
      </c>
      <c r="AM7" s="18">
        <v>1.61</v>
      </c>
      <c r="AN7" s="5">
        <v>1.0018441882611684</v>
      </c>
      <c r="AO7" s="44"/>
      <c r="AP7" s="43" t="s">
        <v>254</v>
      </c>
      <c r="AQ7" s="10">
        <v>0.27</v>
      </c>
      <c r="AR7" s="5">
        <v>0.69438935669396629</v>
      </c>
    </row>
    <row r="8" spans="2:44" x14ac:dyDescent="0.25">
      <c r="B8" s="43" t="s">
        <v>269</v>
      </c>
      <c r="C8" s="10">
        <v>0.39</v>
      </c>
      <c r="D8" s="5">
        <v>-6.1544303281173864E-2</v>
      </c>
      <c r="E8" s="44"/>
      <c r="F8" s="43" t="s">
        <v>372</v>
      </c>
      <c r="G8" s="10">
        <v>0.8</v>
      </c>
      <c r="H8" s="5">
        <v>-4.5995852795341123E-2</v>
      </c>
      <c r="I8" s="44"/>
      <c r="J8" s="43" t="s">
        <v>198</v>
      </c>
      <c r="K8" s="18">
        <v>1.1399999999999999</v>
      </c>
      <c r="L8" s="5">
        <v>-2.5350210889842E-2</v>
      </c>
      <c r="M8" s="44"/>
      <c r="N8" s="43" t="s">
        <v>254</v>
      </c>
      <c r="O8" s="18">
        <v>1.51</v>
      </c>
      <c r="P8" s="5">
        <v>0.21978077725391745</v>
      </c>
      <c r="Q8" s="44"/>
      <c r="R8" s="43" t="s">
        <v>371</v>
      </c>
      <c r="S8" s="10">
        <v>0.99</v>
      </c>
      <c r="T8" s="5">
        <v>0.11657078357697183</v>
      </c>
      <c r="U8" s="44"/>
      <c r="V8" s="43" t="s">
        <v>198</v>
      </c>
      <c r="W8" s="18">
        <v>1.22</v>
      </c>
      <c r="X8" s="5">
        <v>0.40296399592396204</v>
      </c>
      <c r="Y8" s="44"/>
      <c r="Z8" s="43" t="s">
        <v>371</v>
      </c>
      <c r="AA8" s="10">
        <v>0.16</v>
      </c>
      <c r="AB8" s="5">
        <v>-0.20727913546802507</v>
      </c>
      <c r="AC8" s="44"/>
      <c r="AD8" s="43" t="s">
        <v>347</v>
      </c>
      <c r="AE8" s="10">
        <v>0.2</v>
      </c>
      <c r="AF8" s="5">
        <v>4.0632703369249568E-2</v>
      </c>
      <c r="AG8" s="44"/>
      <c r="AH8" s="43" t="s">
        <v>90</v>
      </c>
      <c r="AI8" s="16">
        <v>-1.0900000000000001</v>
      </c>
      <c r="AJ8" s="5">
        <v>-7.2174674289681448E-4</v>
      </c>
      <c r="AK8" s="44"/>
      <c r="AL8" s="43" t="s">
        <v>408</v>
      </c>
      <c r="AM8" s="18">
        <v>1.55</v>
      </c>
      <c r="AN8" s="5">
        <v>3.9989219730110421</v>
      </c>
      <c r="AO8" s="44"/>
      <c r="AP8" s="43" t="s">
        <v>408</v>
      </c>
      <c r="AQ8" s="10">
        <v>0.23</v>
      </c>
      <c r="AR8" s="5">
        <v>0.19974127352265036</v>
      </c>
    </row>
    <row r="9" spans="2:44" x14ac:dyDescent="0.25">
      <c r="B9" s="43" t="s">
        <v>254</v>
      </c>
      <c r="C9" s="10">
        <v>-0.54</v>
      </c>
      <c r="D9" s="5">
        <v>-2.6696190143351273E-2</v>
      </c>
      <c r="E9" s="44"/>
      <c r="F9" s="43" t="s">
        <v>225</v>
      </c>
      <c r="G9" s="10">
        <v>0.73</v>
      </c>
      <c r="H9" s="5">
        <v>-6.2427405497933824E-2</v>
      </c>
      <c r="I9" s="44"/>
      <c r="J9" s="43" t="s">
        <v>175</v>
      </c>
      <c r="K9" s="10">
        <v>0.94</v>
      </c>
      <c r="L9" s="5">
        <v>-3.4523851202675629E-3</v>
      </c>
      <c r="M9" s="44"/>
      <c r="N9" s="43" t="s">
        <v>140</v>
      </c>
      <c r="O9" s="18">
        <v>1.0900000000000001</v>
      </c>
      <c r="P9" s="5">
        <v>0.13686256307567507</v>
      </c>
      <c r="Q9" s="44"/>
      <c r="R9" s="43" t="s">
        <v>385</v>
      </c>
      <c r="S9" s="10">
        <v>0.76</v>
      </c>
      <c r="T9" s="5">
        <v>-7.6859900233859274E-2</v>
      </c>
      <c r="U9" s="44"/>
      <c r="V9" s="43" t="s">
        <v>225</v>
      </c>
      <c r="W9" s="18">
        <v>1.18</v>
      </c>
      <c r="X9" s="5">
        <v>-6.8976097298110725E-3</v>
      </c>
      <c r="Y9" s="44"/>
      <c r="Z9" s="43" t="s">
        <v>372</v>
      </c>
      <c r="AA9" s="10">
        <v>-0.1</v>
      </c>
      <c r="AB9" s="5">
        <v>-6.1957580384342473E-2</v>
      </c>
      <c r="AC9" s="44"/>
      <c r="AD9" s="43" t="s">
        <v>398</v>
      </c>
      <c r="AE9" s="10">
        <v>0.17</v>
      </c>
      <c r="AF9" s="5">
        <v>2.349941382734886E-2</v>
      </c>
      <c r="AG9" s="44"/>
      <c r="AH9" s="43" t="s">
        <v>347</v>
      </c>
      <c r="AI9" s="16">
        <v>-1.23</v>
      </c>
      <c r="AJ9" s="5">
        <v>-3.8752634603738574E-2</v>
      </c>
      <c r="AK9" s="44"/>
      <c r="AL9" s="43" t="s">
        <v>269</v>
      </c>
      <c r="AM9" s="18">
        <v>1.42</v>
      </c>
      <c r="AN9" s="5">
        <v>2.9425232543006468</v>
      </c>
      <c r="AO9" s="44"/>
      <c r="AP9" s="43" t="s">
        <v>198</v>
      </c>
      <c r="AQ9" s="10">
        <v>0.01</v>
      </c>
      <c r="AR9" s="5">
        <v>0.62838738638954561</v>
      </c>
    </row>
    <row r="10" spans="2:44" x14ac:dyDescent="0.25">
      <c r="B10" s="43" t="s">
        <v>198</v>
      </c>
      <c r="C10" s="10">
        <v>-0.78</v>
      </c>
      <c r="D10" s="5">
        <v>-7.5035047728477721E-3</v>
      </c>
      <c r="E10" s="44"/>
      <c r="F10" s="43" t="s">
        <v>347</v>
      </c>
      <c r="G10" s="10">
        <v>0.4</v>
      </c>
      <c r="H10" s="5">
        <v>2.0124329893700943E-2</v>
      </c>
      <c r="I10" s="44"/>
      <c r="J10" s="43" t="s">
        <v>234</v>
      </c>
      <c r="K10" s="10">
        <v>0.88</v>
      </c>
      <c r="L10" s="5">
        <v>-7.2047307384715001E-2</v>
      </c>
      <c r="M10" s="44"/>
      <c r="N10" s="43" t="s">
        <v>371</v>
      </c>
      <c r="O10" s="10">
        <v>0.6</v>
      </c>
      <c r="P10" s="5">
        <v>1.9415875352646814E-2</v>
      </c>
      <c r="Q10" s="44"/>
      <c r="R10" s="43" t="s">
        <v>104</v>
      </c>
      <c r="S10" s="10">
        <v>0.17</v>
      </c>
      <c r="T10" s="5">
        <v>0.14801708585262002</v>
      </c>
      <c r="U10" s="44"/>
      <c r="V10" s="43" t="s">
        <v>408</v>
      </c>
      <c r="W10" s="10">
        <v>0.76</v>
      </c>
      <c r="X10" s="5">
        <v>0.27411547848696111</v>
      </c>
      <c r="Y10" s="44"/>
      <c r="Z10" s="43" t="s">
        <v>225</v>
      </c>
      <c r="AA10" s="10">
        <v>-0.1</v>
      </c>
      <c r="AB10" s="5">
        <v>-9.7327927379166304E-2</v>
      </c>
      <c r="AC10" s="44"/>
      <c r="AD10" s="43" t="s">
        <v>269</v>
      </c>
      <c r="AE10" s="10">
        <v>0.17</v>
      </c>
      <c r="AF10" s="5">
        <v>-7.4693581185887661E-2</v>
      </c>
      <c r="AG10" s="44"/>
      <c r="AH10" s="43" t="s">
        <v>140</v>
      </c>
      <c r="AI10" s="16">
        <v>-1.25</v>
      </c>
      <c r="AJ10" s="5">
        <v>1.774980307803509E-3</v>
      </c>
      <c r="AK10" s="44"/>
      <c r="AL10" s="43" t="s">
        <v>306</v>
      </c>
      <c r="AM10" s="10">
        <v>0.89</v>
      </c>
      <c r="AN10" s="5">
        <v>0.97996576618729436</v>
      </c>
      <c r="AO10" s="44"/>
      <c r="AP10" s="43" t="s">
        <v>372</v>
      </c>
      <c r="AQ10" s="10">
        <v>-0.02</v>
      </c>
      <c r="AR10" s="5">
        <v>0.20485591642941331</v>
      </c>
    </row>
    <row r="11" spans="2:44" x14ac:dyDescent="0.25">
      <c r="B11" s="43" t="s">
        <v>125</v>
      </c>
      <c r="C11" s="10">
        <v>-0.85</v>
      </c>
      <c r="D11" s="5">
        <v>-1.1703646686422622E-2</v>
      </c>
      <c r="E11" s="44"/>
      <c r="F11" s="43" t="s">
        <v>140</v>
      </c>
      <c r="G11" s="10">
        <v>0.22</v>
      </c>
      <c r="H11" s="5">
        <v>0.13530576159369415</v>
      </c>
      <c r="I11" s="44"/>
      <c r="J11" s="43" t="s">
        <v>75</v>
      </c>
      <c r="K11" s="10">
        <v>0.7</v>
      </c>
      <c r="L11" s="5">
        <v>0.44153711944212876</v>
      </c>
      <c r="M11" s="44"/>
      <c r="N11" s="43" t="s">
        <v>372</v>
      </c>
      <c r="O11" s="10">
        <v>-0.24</v>
      </c>
      <c r="P11" s="5">
        <v>-4.4104529598721014E-2</v>
      </c>
      <c r="Q11" s="44"/>
      <c r="R11" s="43" t="s">
        <v>306</v>
      </c>
      <c r="S11" s="10">
        <v>0.1</v>
      </c>
      <c r="T11" s="5">
        <v>-0.12973597718744492</v>
      </c>
      <c r="U11" s="44"/>
      <c r="V11" s="43" t="s">
        <v>326</v>
      </c>
      <c r="W11" s="10">
        <v>0.74</v>
      </c>
      <c r="X11" s="5">
        <v>-0.14359696657435447</v>
      </c>
      <c r="Y11" s="44"/>
      <c r="Z11" s="43" t="s">
        <v>198</v>
      </c>
      <c r="AA11" s="10">
        <v>-0.1</v>
      </c>
      <c r="AB11" s="5">
        <v>0.1561018290625126</v>
      </c>
      <c r="AC11" s="44"/>
      <c r="AD11" s="43" t="s">
        <v>254</v>
      </c>
      <c r="AE11" s="10">
        <v>-0.01</v>
      </c>
      <c r="AF11" s="5">
        <v>3.215080821179761E-2</v>
      </c>
      <c r="AG11" s="44"/>
      <c r="AH11" s="43" t="s">
        <v>75</v>
      </c>
      <c r="AI11" s="16">
        <v>-1.27</v>
      </c>
      <c r="AJ11" s="5">
        <v>2.4423984524589763E-2</v>
      </c>
      <c r="AK11" s="44"/>
      <c r="AL11" s="43" t="s">
        <v>372</v>
      </c>
      <c r="AM11" s="10">
        <v>0.38</v>
      </c>
      <c r="AN11" s="5">
        <v>0.95789086419779657</v>
      </c>
      <c r="AO11" s="44"/>
      <c r="AP11" s="43" t="s">
        <v>234</v>
      </c>
      <c r="AQ11" s="10">
        <v>-0.2</v>
      </c>
      <c r="AR11" s="5">
        <v>-9.7168009761449514E-2</v>
      </c>
    </row>
    <row r="12" spans="2:44" x14ac:dyDescent="0.25">
      <c r="B12" s="43" t="s">
        <v>225</v>
      </c>
      <c r="C12" s="10">
        <v>-0.87</v>
      </c>
      <c r="D12" s="5">
        <v>-9.3473134522362625E-2</v>
      </c>
      <c r="E12" s="44"/>
      <c r="F12" s="43" t="s">
        <v>234</v>
      </c>
      <c r="G12" s="10">
        <v>0.16</v>
      </c>
      <c r="H12" s="5">
        <v>-0.1862698351429454</v>
      </c>
      <c r="I12" s="44"/>
      <c r="J12" s="43" t="s">
        <v>415</v>
      </c>
      <c r="K12" s="10">
        <v>0.56000000000000005</v>
      </c>
      <c r="L12" s="5">
        <v>-9.6314833555464024E-2</v>
      </c>
      <c r="M12" s="44"/>
      <c r="N12" s="43" t="s">
        <v>408</v>
      </c>
      <c r="O12" s="10">
        <v>-0.28000000000000003</v>
      </c>
      <c r="P12" s="5">
        <v>3.4344842810680121E-2</v>
      </c>
      <c r="Q12" s="44"/>
      <c r="R12" s="43" t="s">
        <v>140</v>
      </c>
      <c r="S12" s="10">
        <v>7.0000000000000007E-2</v>
      </c>
      <c r="T12" s="5">
        <v>-4.0929665853955584E-3</v>
      </c>
      <c r="U12" s="44"/>
      <c r="V12" s="43" t="s">
        <v>415</v>
      </c>
      <c r="W12" s="10">
        <v>0.7</v>
      </c>
      <c r="X12" s="5">
        <v>-3.8085593910272456E-2</v>
      </c>
      <c r="Y12" s="44"/>
      <c r="Z12" s="43" t="s">
        <v>385</v>
      </c>
      <c r="AA12" s="10">
        <v>-0.32</v>
      </c>
      <c r="AB12" s="5">
        <v>-0.29528099959709364</v>
      </c>
      <c r="AC12" s="44"/>
      <c r="AD12" s="43" t="s">
        <v>326</v>
      </c>
      <c r="AE12" s="10">
        <v>-0.12</v>
      </c>
      <c r="AF12" s="5">
        <v>-3.0707475804610154E-2</v>
      </c>
      <c r="AG12" s="44"/>
      <c r="AH12" s="43" t="s">
        <v>198</v>
      </c>
      <c r="AI12" s="16">
        <v>-1.4</v>
      </c>
      <c r="AJ12" s="5">
        <v>-5.1520888656783594E-2</v>
      </c>
      <c r="AK12" s="44"/>
      <c r="AL12" s="43" t="s">
        <v>90</v>
      </c>
      <c r="AM12" s="10">
        <v>0.37</v>
      </c>
      <c r="AN12" s="5">
        <v>0.98055149294200616</v>
      </c>
      <c r="AO12" s="44"/>
      <c r="AP12" s="43" t="s">
        <v>90</v>
      </c>
      <c r="AQ12" s="10">
        <v>-0.32</v>
      </c>
      <c r="AR12" s="5">
        <v>0.23784468308875389</v>
      </c>
    </row>
    <row r="13" spans="2:44" x14ac:dyDescent="0.25">
      <c r="B13" s="43" t="s">
        <v>234</v>
      </c>
      <c r="C13" s="10">
        <v>-0.96</v>
      </c>
      <c r="D13" s="5">
        <v>-0.14283778857059787</v>
      </c>
      <c r="E13" s="44"/>
      <c r="F13" s="43" t="s">
        <v>175</v>
      </c>
      <c r="G13" s="10">
        <v>0.04</v>
      </c>
      <c r="H13" s="5">
        <v>-1.6201395118728895E-2</v>
      </c>
      <c r="I13" s="44"/>
      <c r="J13" s="43" t="s">
        <v>125</v>
      </c>
      <c r="K13" s="10">
        <v>0.54</v>
      </c>
      <c r="L13" s="5">
        <v>-3.4896387709451616E-2</v>
      </c>
      <c r="M13" s="44"/>
      <c r="N13" s="43" t="s">
        <v>353</v>
      </c>
      <c r="O13" s="10">
        <v>-0.51</v>
      </c>
      <c r="P13" s="5">
        <v>-2.9812327786900655E-2</v>
      </c>
      <c r="Q13" s="44"/>
      <c r="R13" s="43" t="s">
        <v>269</v>
      </c>
      <c r="S13" s="10">
        <v>0.05</v>
      </c>
      <c r="T13" s="5">
        <v>-0.22589726057110571</v>
      </c>
      <c r="U13" s="44"/>
      <c r="V13" s="43" t="s">
        <v>234</v>
      </c>
      <c r="W13" s="10">
        <v>0.4</v>
      </c>
      <c r="X13" s="5">
        <v>7.995367686362119E-2</v>
      </c>
      <c r="Y13" s="44"/>
      <c r="Z13" s="43" t="s">
        <v>125</v>
      </c>
      <c r="AA13" s="10">
        <v>-0.37</v>
      </c>
      <c r="AB13" s="5">
        <v>-4.1210770847716183E-2</v>
      </c>
      <c r="AC13" s="44"/>
      <c r="AD13" s="43" t="s">
        <v>75</v>
      </c>
      <c r="AE13" s="10">
        <v>-0.35</v>
      </c>
      <c r="AF13" s="5">
        <v>-3.5430905325867498E-2</v>
      </c>
      <c r="AG13" s="44"/>
      <c r="AH13" s="43" t="s">
        <v>104</v>
      </c>
      <c r="AI13" s="16">
        <v>-1.45</v>
      </c>
      <c r="AJ13" s="5">
        <v>-9.8373336595330985E-2</v>
      </c>
      <c r="AK13" s="44"/>
      <c r="AL13" s="43" t="s">
        <v>254</v>
      </c>
      <c r="AM13" s="10">
        <v>0.09</v>
      </c>
      <c r="AN13" s="5">
        <v>-1.1606208595186173E-2</v>
      </c>
      <c r="AO13" s="44"/>
      <c r="AP13" s="43" t="s">
        <v>398</v>
      </c>
      <c r="AQ13" s="10">
        <v>-0.41</v>
      </c>
      <c r="AR13" s="5">
        <v>7.8753530872886029E-2</v>
      </c>
    </row>
    <row r="14" spans="2:44" x14ac:dyDescent="0.25">
      <c r="B14" s="43" t="s">
        <v>347</v>
      </c>
      <c r="C14" s="16">
        <v>-1</v>
      </c>
      <c r="D14" s="5">
        <v>1.7971710822936044E-2</v>
      </c>
      <c r="E14" s="44"/>
      <c r="F14" s="43" t="s">
        <v>104</v>
      </c>
      <c r="G14" s="10">
        <v>-0.27</v>
      </c>
      <c r="H14" s="5">
        <v>0.22835077908516169</v>
      </c>
      <c r="I14" s="44"/>
      <c r="J14" s="43" t="s">
        <v>353</v>
      </c>
      <c r="K14" s="10">
        <v>0.42</v>
      </c>
      <c r="L14" s="5">
        <v>-9.9330484764205737E-2</v>
      </c>
      <c r="M14" s="44"/>
      <c r="N14" s="43" t="s">
        <v>225</v>
      </c>
      <c r="O14" s="10">
        <v>-0.51</v>
      </c>
      <c r="P14" s="5">
        <v>9.2209413058425417E-4</v>
      </c>
      <c r="Q14" s="44"/>
      <c r="R14" s="43" t="s">
        <v>415</v>
      </c>
      <c r="S14" s="10">
        <v>-0.36</v>
      </c>
      <c r="T14" s="5">
        <v>-1.7655695227392746E-2</v>
      </c>
      <c r="U14" s="44"/>
      <c r="V14" s="43" t="s">
        <v>353</v>
      </c>
      <c r="W14" s="10">
        <v>0.13</v>
      </c>
      <c r="X14" s="5">
        <v>-0.12651742810777461</v>
      </c>
      <c r="Y14" s="44"/>
      <c r="Z14" s="43" t="s">
        <v>269</v>
      </c>
      <c r="AA14" s="10">
        <v>-0.6</v>
      </c>
      <c r="AB14" s="5">
        <v>-0.23753088006449752</v>
      </c>
      <c r="AC14" s="44"/>
      <c r="AD14" s="43" t="s">
        <v>353</v>
      </c>
      <c r="AE14" s="10">
        <v>-0.4</v>
      </c>
      <c r="AF14" s="5">
        <v>-2.6909691953352709E-2</v>
      </c>
      <c r="AG14" s="44"/>
      <c r="AH14" s="43" t="s">
        <v>125</v>
      </c>
      <c r="AI14" s="16">
        <v>-1.64</v>
      </c>
      <c r="AJ14" s="5">
        <v>-0.13364818078218912</v>
      </c>
      <c r="AK14" s="44"/>
      <c r="AL14" s="43" t="s">
        <v>398</v>
      </c>
      <c r="AM14" s="10">
        <v>0.05</v>
      </c>
      <c r="AN14" s="5">
        <v>0.3132651680191656</v>
      </c>
      <c r="AO14" s="44"/>
      <c r="AP14" s="43" t="s">
        <v>415</v>
      </c>
      <c r="AQ14" s="10">
        <v>-0.53</v>
      </c>
      <c r="AR14" s="5">
        <v>-0.23360207256964705</v>
      </c>
    </row>
    <row r="15" spans="2:44" x14ac:dyDescent="0.25">
      <c r="B15" s="43" t="s">
        <v>75</v>
      </c>
      <c r="C15" s="16">
        <v>-1.25</v>
      </c>
      <c r="D15" s="5">
        <v>-5.3191596106057351E-2</v>
      </c>
      <c r="E15" s="44"/>
      <c r="F15" s="43" t="s">
        <v>415</v>
      </c>
      <c r="G15" s="10">
        <v>-0.56000000000000005</v>
      </c>
      <c r="H15" s="5">
        <v>-0.11174085837960632</v>
      </c>
      <c r="I15" s="44"/>
      <c r="J15" s="43" t="s">
        <v>371</v>
      </c>
      <c r="K15" s="10">
        <v>0.26</v>
      </c>
      <c r="L15" s="5">
        <v>-2.5322674854210411E-2</v>
      </c>
      <c r="M15" s="44"/>
      <c r="N15" s="43" t="s">
        <v>104</v>
      </c>
      <c r="O15" s="10">
        <v>-0.56999999999999995</v>
      </c>
      <c r="P15" s="5">
        <v>-0.13207967507168628</v>
      </c>
      <c r="Q15" s="44"/>
      <c r="R15" s="43" t="s">
        <v>372</v>
      </c>
      <c r="S15" s="10">
        <v>-0.61</v>
      </c>
      <c r="T15" s="5">
        <v>-0.17595099703067413</v>
      </c>
      <c r="U15" s="44"/>
      <c r="V15" s="43" t="s">
        <v>269</v>
      </c>
      <c r="W15" s="10">
        <v>0.03</v>
      </c>
      <c r="X15" s="5">
        <v>-0.21445965233859288</v>
      </c>
      <c r="Y15" s="44"/>
      <c r="Z15" s="43" t="s">
        <v>254</v>
      </c>
      <c r="AA15" s="10">
        <v>-0.61</v>
      </c>
      <c r="AB15" s="5">
        <v>-0.22797101865395161</v>
      </c>
      <c r="AC15" s="44"/>
      <c r="AD15" s="43" t="s">
        <v>125</v>
      </c>
      <c r="AE15" s="10">
        <v>-0.53</v>
      </c>
      <c r="AF15" s="5">
        <v>-1.7672171099102747E-2</v>
      </c>
      <c r="AG15" s="44"/>
      <c r="AH15" s="43" t="s">
        <v>385</v>
      </c>
      <c r="AI15" s="16">
        <v>-1.73</v>
      </c>
      <c r="AJ15" s="5">
        <v>-0.21595773685259423</v>
      </c>
      <c r="AK15" s="44"/>
      <c r="AL15" s="43" t="s">
        <v>198</v>
      </c>
      <c r="AM15" s="10">
        <v>-0.21</v>
      </c>
      <c r="AN15" s="5">
        <v>-0.66829145832805548</v>
      </c>
      <c r="AO15" s="44"/>
      <c r="AP15" s="43" t="s">
        <v>75</v>
      </c>
      <c r="AQ15" s="10">
        <v>-0.6</v>
      </c>
      <c r="AR15" s="5">
        <v>0.79637702576634506</v>
      </c>
    </row>
    <row r="16" spans="2:44" x14ac:dyDescent="0.25">
      <c r="B16" s="43" t="s">
        <v>326</v>
      </c>
      <c r="C16" s="16">
        <v>-1.45</v>
      </c>
      <c r="D16" s="5">
        <v>-6.2305372214299229E-2</v>
      </c>
      <c r="E16" s="44"/>
      <c r="F16" s="43" t="s">
        <v>198</v>
      </c>
      <c r="G16" s="10">
        <v>-0.56000000000000005</v>
      </c>
      <c r="H16" s="5">
        <v>-3.5778897500186035E-2</v>
      </c>
      <c r="I16" s="44"/>
      <c r="J16" s="43" t="s">
        <v>225</v>
      </c>
      <c r="K16" s="10">
        <v>0.25</v>
      </c>
      <c r="L16" s="5">
        <v>-0.2439077706207817</v>
      </c>
      <c r="M16" s="44"/>
      <c r="N16" s="43" t="s">
        <v>175</v>
      </c>
      <c r="O16" s="10">
        <v>-0.64</v>
      </c>
      <c r="P16" s="5">
        <v>-6.3804553419435805E-2</v>
      </c>
      <c r="Q16" s="44"/>
      <c r="R16" s="43" t="s">
        <v>326</v>
      </c>
      <c r="S16" s="10">
        <v>-0.61</v>
      </c>
      <c r="T16" s="5">
        <v>7.991481412739368E-2</v>
      </c>
      <c r="U16" s="44"/>
      <c r="V16" s="43" t="s">
        <v>140</v>
      </c>
      <c r="W16" s="10">
        <v>0</v>
      </c>
      <c r="X16" s="5">
        <v>0.12245324353791653</v>
      </c>
      <c r="Y16" s="44"/>
      <c r="Z16" s="43" t="s">
        <v>347</v>
      </c>
      <c r="AA16" s="10">
        <v>-0.65</v>
      </c>
      <c r="AB16" s="5">
        <v>0.10311749571556104</v>
      </c>
      <c r="AC16" s="44"/>
      <c r="AD16" s="43" t="s">
        <v>234</v>
      </c>
      <c r="AE16" s="10">
        <v>-0.54</v>
      </c>
      <c r="AF16" s="5">
        <v>-0.12044050544267217</v>
      </c>
      <c r="AG16" s="44"/>
      <c r="AH16" s="43" t="s">
        <v>269</v>
      </c>
      <c r="AI16" s="16">
        <v>-1.78</v>
      </c>
      <c r="AJ16" s="5">
        <v>-0.14837266018460979</v>
      </c>
      <c r="AK16" s="44"/>
      <c r="AL16" s="43" t="s">
        <v>175</v>
      </c>
      <c r="AM16" s="10">
        <v>-0.69</v>
      </c>
      <c r="AN16" s="5">
        <v>-0.5081006975593646</v>
      </c>
      <c r="AO16" s="44"/>
      <c r="AP16" s="43" t="s">
        <v>306</v>
      </c>
      <c r="AQ16" s="10">
        <v>-0.64</v>
      </c>
      <c r="AR16" s="5">
        <v>-0.25751283767976446</v>
      </c>
    </row>
    <row r="17" spans="2:44" x14ac:dyDescent="0.25">
      <c r="B17" s="43" t="s">
        <v>104</v>
      </c>
      <c r="C17" s="16">
        <v>-1.88</v>
      </c>
      <c r="D17" s="5">
        <v>-3.9538272694966244E-2</v>
      </c>
      <c r="E17" s="44"/>
      <c r="F17" s="43" t="s">
        <v>125</v>
      </c>
      <c r="G17" s="10">
        <v>-0.74</v>
      </c>
      <c r="H17" s="5">
        <v>-4.9579594432880285E-2</v>
      </c>
      <c r="I17" s="44"/>
      <c r="J17" s="43" t="s">
        <v>398</v>
      </c>
      <c r="K17" s="10">
        <v>0.14000000000000001</v>
      </c>
      <c r="L17" s="5">
        <v>-0.18399604268448935</v>
      </c>
      <c r="M17" s="44"/>
      <c r="N17" s="43" t="s">
        <v>90</v>
      </c>
      <c r="O17" s="10">
        <v>-0.75</v>
      </c>
      <c r="P17" s="5">
        <v>-0.14124525110717698</v>
      </c>
      <c r="Q17" s="44"/>
      <c r="R17" s="43" t="s">
        <v>90</v>
      </c>
      <c r="S17" s="10">
        <v>-0.81</v>
      </c>
      <c r="T17" s="5">
        <v>-0.30051951241333896</v>
      </c>
      <c r="U17" s="44"/>
      <c r="V17" s="43" t="s">
        <v>306</v>
      </c>
      <c r="W17" s="10">
        <v>-0.26</v>
      </c>
      <c r="X17" s="5">
        <v>-0.26445197003789755</v>
      </c>
      <c r="Y17" s="44"/>
      <c r="Z17" s="43" t="s">
        <v>90</v>
      </c>
      <c r="AA17" s="10">
        <v>-0.75</v>
      </c>
      <c r="AB17" s="5">
        <v>7.2798725343586668E-2</v>
      </c>
      <c r="AC17" s="44"/>
      <c r="AD17" s="43" t="s">
        <v>198</v>
      </c>
      <c r="AE17" s="10">
        <v>-0.71</v>
      </c>
      <c r="AF17" s="5">
        <v>-4.5012623177346889E-2</v>
      </c>
      <c r="AG17" s="44"/>
      <c r="AH17" s="43" t="s">
        <v>254</v>
      </c>
      <c r="AI17" s="16">
        <v>-1.83</v>
      </c>
      <c r="AJ17" s="5">
        <v>-8.2400254260544842E-2</v>
      </c>
      <c r="AK17" s="44"/>
      <c r="AL17" s="43" t="s">
        <v>353</v>
      </c>
      <c r="AM17" s="10">
        <v>-0.83</v>
      </c>
      <c r="AN17" s="5">
        <v>-0.49704309973302507</v>
      </c>
      <c r="AO17" s="44"/>
      <c r="AP17" s="43" t="s">
        <v>385</v>
      </c>
      <c r="AQ17" s="10">
        <v>-0.68</v>
      </c>
      <c r="AR17" s="5">
        <v>6.54680125139179E-2</v>
      </c>
    </row>
    <row r="18" spans="2:44" x14ac:dyDescent="0.25">
      <c r="B18" s="43" t="s">
        <v>90</v>
      </c>
      <c r="C18" s="15">
        <v>-2.13</v>
      </c>
      <c r="D18" s="5">
        <v>-0.14256612195803384</v>
      </c>
      <c r="E18" s="44"/>
      <c r="F18" s="43" t="s">
        <v>385</v>
      </c>
      <c r="G18" s="10">
        <v>-0.85</v>
      </c>
      <c r="H18" s="5">
        <v>-6.7677403976954958E-2</v>
      </c>
      <c r="I18" s="44"/>
      <c r="J18" s="43" t="s">
        <v>408</v>
      </c>
      <c r="K18" s="10">
        <v>-0.02</v>
      </c>
      <c r="L18" s="5">
        <v>-2.2272440187213419E-3</v>
      </c>
      <c r="M18" s="44"/>
      <c r="N18" s="43" t="s">
        <v>415</v>
      </c>
      <c r="O18" s="10">
        <v>-0.82</v>
      </c>
      <c r="P18" s="5">
        <v>7.9924352288224892E-2</v>
      </c>
      <c r="Q18" s="44"/>
      <c r="R18" s="43" t="s">
        <v>125</v>
      </c>
      <c r="S18" s="10">
        <v>-0.83</v>
      </c>
      <c r="T18" s="5">
        <v>-5.3657692922646799E-2</v>
      </c>
      <c r="U18" s="44"/>
      <c r="V18" s="43" t="s">
        <v>90</v>
      </c>
      <c r="W18" s="10">
        <v>-0.59</v>
      </c>
      <c r="X18" s="5">
        <v>0.18833089576520379</v>
      </c>
      <c r="Y18" s="44"/>
      <c r="Z18" s="43" t="s">
        <v>104</v>
      </c>
      <c r="AA18" s="10">
        <v>-0.91</v>
      </c>
      <c r="AB18" s="5">
        <v>4.1043307241358323E-2</v>
      </c>
      <c r="AC18" s="44"/>
      <c r="AD18" s="43" t="s">
        <v>90</v>
      </c>
      <c r="AE18" s="16">
        <v>-1.25</v>
      </c>
      <c r="AF18" s="5">
        <v>-0.17721275187504384</v>
      </c>
      <c r="AG18" s="44"/>
      <c r="AH18" s="43" t="s">
        <v>234</v>
      </c>
      <c r="AI18" s="16">
        <v>-1.99</v>
      </c>
      <c r="AJ18" s="5">
        <v>-0.13724392106507566</v>
      </c>
      <c r="AK18" s="44"/>
      <c r="AL18" s="43" t="s">
        <v>326</v>
      </c>
      <c r="AM18" s="10">
        <v>-0.9</v>
      </c>
      <c r="AN18" s="5" t="e">
        <v>#DIV/0!</v>
      </c>
      <c r="AO18" s="44"/>
      <c r="AP18" s="43" t="s">
        <v>371</v>
      </c>
      <c r="AQ18" s="10">
        <v>-0.83</v>
      </c>
      <c r="AR18" s="5">
        <v>5.5719859517627125E-2</v>
      </c>
    </row>
    <row r="19" spans="2:44" x14ac:dyDescent="0.25">
      <c r="B19" s="43" t="s">
        <v>398</v>
      </c>
      <c r="C19" s="15">
        <v>-2.21</v>
      </c>
      <c r="D19" s="5">
        <v>-0.10189371461635749</v>
      </c>
      <c r="E19" s="44"/>
      <c r="F19" s="43" t="s">
        <v>326</v>
      </c>
      <c r="G19" s="16">
        <v>-1.19</v>
      </c>
      <c r="H19" s="5">
        <v>-1.3155994178582179E-2</v>
      </c>
      <c r="I19" s="44"/>
      <c r="J19" s="43" t="s">
        <v>90</v>
      </c>
      <c r="K19" s="10">
        <v>-0.08</v>
      </c>
      <c r="L19" s="5">
        <v>-0.35923334051876255</v>
      </c>
      <c r="M19" s="44"/>
      <c r="N19" s="43" t="s">
        <v>198</v>
      </c>
      <c r="O19" s="16">
        <v>-1.0900000000000001</v>
      </c>
      <c r="P19" s="5">
        <v>-3.4459190863015549E-2</v>
      </c>
      <c r="Q19" s="44"/>
      <c r="R19" s="43" t="s">
        <v>398</v>
      </c>
      <c r="S19" s="10">
        <v>-0.9</v>
      </c>
      <c r="T19" s="5">
        <v>-2.9212117194390053E-3</v>
      </c>
      <c r="U19" s="44"/>
      <c r="V19" s="43" t="s">
        <v>104</v>
      </c>
      <c r="W19" s="10">
        <v>-0.62</v>
      </c>
      <c r="X19" s="5">
        <v>0.12071602854325122</v>
      </c>
      <c r="Y19" s="44"/>
      <c r="Z19" s="43" t="s">
        <v>75</v>
      </c>
      <c r="AA19" s="10">
        <v>-0.94</v>
      </c>
      <c r="AB19" s="5">
        <v>-0.1727211065549728</v>
      </c>
      <c r="AC19" s="44"/>
      <c r="AD19" s="43" t="s">
        <v>415</v>
      </c>
      <c r="AE19" s="16">
        <v>-1.49</v>
      </c>
      <c r="AF19" s="5">
        <v>-0.20669328753020708</v>
      </c>
      <c r="AG19" s="44"/>
      <c r="AH19" s="43" t="s">
        <v>398</v>
      </c>
      <c r="AI19" s="16">
        <v>-2</v>
      </c>
      <c r="AJ19" s="5">
        <v>-9.8607198300469934E-2</v>
      </c>
      <c r="AK19" s="44"/>
      <c r="AL19" s="43" t="s">
        <v>140</v>
      </c>
      <c r="AM19" s="10">
        <v>-0.93</v>
      </c>
      <c r="AN19" s="5">
        <v>-1</v>
      </c>
      <c r="AO19" s="44"/>
      <c r="AP19" s="43" t="s">
        <v>104</v>
      </c>
      <c r="AQ19" s="10">
        <v>-0.89</v>
      </c>
      <c r="AR19" s="5">
        <v>0.12581019230935708</v>
      </c>
    </row>
    <row r="20" spans="2:44" x14ac:dyDescent="0.25">
      <c r="B20" s="43" t="s">
        <v>372</v>
      </c>
      <c r="C20" s="15">
        <v>-2.44</v>
      </c>
      <c r="D20" s="5">
        <v>-0.13871310059090836</v>
      </c>
      <c r="E20" s="44"/>
      <c r="F20" s="43" t="s">
        <v>398</v>
      </c>
      <c r="G20" s="16">
        <v>-1.28</v>
      </c>
      <c r="H20" s="5">
        <v>-8.2434817104513045E-2</v>
      </c>
      <c r="I20" s="44"/>
      <c r="J20" s="43" t="s">
        <v>385</v>
      </c>
      <c r="K20" s="10">
        <v>-0.18</v>
      </c>
      <c r="L20" s="5">
        <v>-9.7549494049918986E-2</v>
      </c>
      <c r="M20" s="44"/>
      <c r="N20" s="43" t="s">
        <v>347</v>
      </c>
      <c r="O20" s="16">
        <v>-1.34</v>
      </c>
      <c r="P20" s="5">
        <v>-9.8244077728484262E-3</v>
      </c>
      <c r="Q20" s="44"/>
      <c r="R20" s="43" t="s">
        <v>225</v>
      </c>
      <c r="S20" s="16">
        <v>-1.1399999999999999</v>
      </c>
      <c r="T20" s="5">
        <v>-0.11534663397549366</v>
      </c>
      <c r="U20" s="44"/>
      <c r="V20" s="43" t="s">
        <v>347</v>
      </c>
      <c r="W20" s="10">
        <v>-0.84</v>
      </c>
      <c r="X20" s="5">
        <v>-6.7323030184374064E-2</v>
      </c>
      <c r="Y20" s="44"/>
      <c r="Z20" s="43" t="s">
        <v>415</v>
      </c>
      <c r="AA20" s="16">
        <v>-1.17</v>
      </c>
      <c r="AB20" s="5">
        <v>-7.6723508255185813E-2</v>
      </c>
      <c r="AC20" s="44"/>
      <c r="AD20" s="43" t="s">
        <v>306</v>
      </c>
      <c r="AE20" s="15">
        <v>-2.0099999999999998</v>
      </c>
      <c r="AF20" s="5">
        <v>-0.13950648710369556</v>
      </c>
      <c r="AG20" s="44"/>
      <c r="AH20" s="43" t="s">
        <v>415</v>
      </c>
      <c r="AI20" s="15">
        <v>-2.08</v>
      </c>
      <c r="AJ20" s="5">
        <v>-0.14584612301934369</v>
      </c>
      <c r="AK20" s="44"/>
      <c r="AL20" s="43" t="s">
        <v>234</v>
      </c>
      <c r="AM20" s="16">
        <v>-1.53</v>
      </c>
      <c r="AN20" s="5">
        <v>-1</v>
      </c>
      <c r="AO20" s="44"/>
      <c r="AP20" s="43" t="s">
        <v>326</v>
      </c>
      <c r="AQ20" s="10">
        <v>-0.99</v>
      </c>
      <c r="AR20" s="5">
        <v>-7.3510294384561189E-3</v>
      </c>
    </row>
    <row r="21" spans="2:44" x14ac:dyDescent="0.25">
      <c r="B21" s="43" t="s">
        <v>306</v>
      </c>
      <c r="C21" s="15">
        <v>-2.68</v>
      </c>
      <c r="D21" s="5">
        <v>-0.10285690904403472</v>
      </c>
      <c r="E21" s="44"/>
      <c r="F21" s="43" t="s">
        <v>306</v>
      </c>
      <c r="G21" s="16">
        <v>-1.41</v>
      </c>
      <c r="H21" s="5">
        <v>-7.6822516160374279E-3</v>
      </c>
      <c r="I21" s="44"/>
      <c r="J21" s="43" t="s">
        <v>347</v>
      </c>
      <c r="K21" s="10">
        <v>-0.71</v>
      </c>
      <c r="L21" s="5">
        <v>-0.14366689265400698</v>
      </c>
      <c r="M21" s="44"/>
      <c r="N21" s="43" t="s">
        <v>234</v>
      </c>
      <c r="O21" s="16">
        <v>-1.47</v>
      </c>
      <c r="P21" s="5">
        <v>-0.18207628149225377</v>
      </c>
      <c r="Q21" s="44"/>
      <c r="R21" s="43" t="s">
        <v>75</v>
      </c>
      <c r="S21" s="16">
        <v>-1.23</v>
      </c>
      <c r="T21" s="5">
        <v>-0.11995670959931574</v>
      </c>
      <c r="U21" s="44"/>
      <c r="V21" s="43" t="s">
        <v>254</v>
      </c>
      <c r="W21" s="16">
        <v>-1.1599999999999999</v>
      </c>
      <c r="X21" s="5">
        <v>-0.45285343690090674</v>
      </c>
      <c r="Y21" s="44"/>
      <c r="Z21" s="43" t="s">
        <v>306</v>
      </c>
      <c r="AA21" s="16">
        <v>-1.18</v>
      </c>
      <c r="AB21" s="5">
        <v>1.3666684124595822E-2</v>
      </c>
      <c r="AC21" s="44"/>
      <c r="AD21" s="43" t="s">
        <v>104</v>
      </c>
      <c r="AE21" s="15">
        <v>-2.2400000000000002</v>
      </c>
      <c r="AF21" s="5">
        <v>-5.4040600022416764E-2</v>
      </c>
      <c r="AG21" s="44"/>
      <c r="AH21" s="43" t="s">
        <v>372</v>
      </c>
      <c r="AI21" s="15">
        <v>-2.25</v>
      </c>
      <c r="AJ21" s="5">
        <v>-0.23993849374011597</v>
      </c>
      <c r="AK21" s="44"/>
      <c r="AL21" s="43" t="s">
        <v>75</v>
      </c>
      <c r="AM21" s="16">
        <v>-1.67</v>
      </c>
      <c r="AN21" s="5">
        <v>-0.66733758782104724</v>
      </c>
      <c r="AO21" s="44"/>
      <c r="AP21" s="43" t="s">
        <v>225</v>
      </c>
      <c r="AQ21" s="16">
        <v>-1.0900000000000001</v>
      </c>
      <c r="AR21" s="5">
        <v>-0.11029147188392517</v>
      </c>
    </row>
    <row r="22" spans="2:44" x14ac:dyDescent="0.25">
      <c r="B22" s="43" t="s">
        <v>385</v>
      </c>
      <c r="C22" s="15">
        <v>-3.08</v>
      </c>
      <c r="D22" s="5">
        <v>-0.18629578474818939</v>
      </c>
      <c r="E22" s="44"/>
      <c r="F22" s="43" t="s">
        <v>254</v>
      </c>
      <c r="G22" s="15">
        <v>-2.1800000000000002</v>
      </c>
      <c r="H22" s="5">
        <v>-0.23721783489411111</v>
      </c>
      <c r="I22" s="44"/>
      <c r="J22" s="43" t="s">
        <v>306</v>
      </c>
      <c r="K22" s="10">
        <v>-0.76</v>
      </c>
      <c r="L22" s="5">
        <v>-0.22950523879316589</v>
      </c>
      <c r="M22" s="44"/>
      <c r="N22" s="43" t="s">
        <v>398</v>
      </c>
      <c r="O22" s="15">
        <v>-2.34</v>
      </c>
      <c r="P22" s="5">
        <v>-0.22493753402206504</v>
      </c>
      <c r="Q22" s="44"/>
      <c r="R22" s="43" t="s">
        <v>234</v>
      </c>
      <c r="S22" s="16">
        <v>-1.37</v>
      </c>
      <c r="T22" s="5">
        <v>-0.29334456566194217</v>
      </c>
      <c r="U22" s="44"/>
      <c r="V22" s="43" t="s">
        <v>385</v>
      </c>
      <c r="W22" s="16">
        <v>-1.56</v>
      </c>
      <c r="X22" s="5">
        <v>-0.48080858815762878</v>
      </c>
      <c r="Y22" s="44"/>
      <c r="Z22" s="43" t="s">
        <v>326</v>
      </c>
      <c r="AA22" s="16">
        <v>-1.43</v>
      </c>
      <c r="AB22" s="5">
        <v>-0.22095903576182638</v>
      </c>
      <c r="AC22" s="44"/>
      <c r="AD22" s="43" t="s">
        <v>371</v>
      </c>
      <c r="AE22" s="15">
        <v>-3.42</v>
      </c>
      <c r="AF22" s="5">
        <v>-0.15726026880646124</v>
      </c>
      <c r="AG22" s="44"/>
      <c r="AH22" s="43" t="s">
        <v>306</v>
      </c>
      <c r="AI22" s="15">
        <v>-2.67</v>
      </c>
      <c r="AJ22" s="5">
        <v>-0.20335495054581781</v>
      </c>
      <c r="AK22" s="44"/>
      <c r="AL22" s="43" t="s">
        <v>104</v>
      </c>
      <c r="AM22" s="16">
        <v>-1.72</v>
      </c>
      <c r="AN22" s="5">
        <v>-0.50331903280469548</v>
      </c>
      <c r="AO22" s="44"/>
      <c r="AP22" s="43" t="s">
        <v>353</v>
      </c>
      <c r="AQ22" s="16">
        <v>-1.17</v>
      </c>
      <c r="AR22" s="5">
        <v>-7.7912349510545903E-2</v>
      </c>
    </row>
    <row r="23" spans="2:44" x14ac:dyDescent="0.25">
      <c r="B23" s="43" t="s">
        <v>415</v>
      </c>
      <c r="C23" s="15">
        <v>-3.37</v>
      </c>
      <c r="D23" s="5">
        <v>-0.12865034305795575</v>
      </c>
      <c r="E23" s="44"/>
      <c r="F23" s="43" t="s">
        <v>75</v>
      </c>
      <c r="G23" s="15">
        <v>-2.27</v>
      </c>
      <c r="H23" s="5">
        <v>-0.32744338407298673</v>
      </c>
      <c r="I23" s="44"/>
      <c r="J23" s="43" t="s">
        <v>104</v>
      </c>
      <c r="K23" s="10">
        <v>-0.82</v>
      </c>
      <c r="L23" s="5">
        <v>-0.17059100623696707</v>
      </c>
      <c r="M23" s="44"/>
      <c r="N23" s="43" t="s">
        <v>326</v>
      </c>
      <c r="O23" s="15">
        <v>-2.74</v>
      </c>
      <c r="P23" s="5">
        <v>-0.1860278441395341</v>
      </c>
      <c r="Q23" s="44"/>
      <c r="R23" s="43" t="s">
        <v>254</v>
      </c>
      <c r="S23" s="16">
        <v>-1.5</v>
      </c>
      <c r="T23" s="5">
        <v>-0.18306227445112339</v>
      </c>
      <c r="U23" s="44"/>
      <c r="V23" s="43" t="s">
        <v>125</v>
      </c>
      <c r="W23" s="16">
        <v>-1.56</v>
      </c>
      <c r="X23" s="5">
        <v>-0.18354616292979478</v>
      </c>
      <c r="Y23" s="44"/>
      <c r="Z23" s="43" t="s">
        <v>234</v>
      </c>
      <c r="AA23" s="16">
        <v>-1.93</v>
      </c>
      <c r="AB23" s="5">
        <v>-0.21400891981755621</v>
      </c>
      <c r="AC23" s="44"/>
      <c r="AD23" s="43" t="s">
        <v>372</v>
      </c>
      <c r="AE23" s="15">
        <v>-4.93</v>
      </c>
      <c r="AF23" s="5">
        <v>-0.26356604994378324</v>
      </c>
      <c r="AG23" s="44"/>
      <c r="AH23" s="43" t="s">
        <v>225</v>
      </c>
      <c r="AI23" s="15">
        <v>-2.78</v>
      </c>
      <c r="AJ23" s="5">
        <v>-0.17359765561526139</v>
      </c>
      <c r="AK23" s="44"/>
      <c r="AL23" s="43" t="s">
        <v>347</v>
      </c>
      <c r="AM23" s="16">
        <v>-2</v>
      </c>
      <c r="AN23" s="5">
        <v>-0.74929147824646325</v>
      </c>
      <c r="AO23" s="44"/>
      <c r="AP23" s="43" t="s">
        <v>269</v>
      </c>
      <c r="AQ23" s="16">
        <v>-1.23</v>
      </c>
      <c r="AR23" s="5">
        <v>-7.597111227328586E-2</v>
      </c>
    </row>
    <row r="24" spans="2:44" x14ac:dyDescent="0.25">
      <c r="B24" s="43" t="s">
        <v>371</v>
      </c>
      <c r="C24" s="15">
        <v>-3.59</v>
      </c>
      <c r="D24" s="5">
        <v>-8.4772660444751194E-2</v>
      </c>
      <c r="E24" s="44"/>
      <c r="F24" s="43" t="s">
        <v>90</v>
      </c>
      <c r="G24" s="15">
        <v>-2.46</v>
      </c>
      <c r="H24" s="5">
        <v>-0.4242582869354633</v>
      </c>
      <c r="I24" s="44"/>
      <c r="J24" s="43" t="s">
        <v>326</v>
      </c>
      <c r="K24" s="16">
        <v>-1.53</v>
      </c>
      <c r="L24" s="5">
        <v>-0.47903529204571454</v>
      </c>
      <c r="M24" s="44"/>
      <c r="N24" s="43" t="s">
        <v>75</v>
      </c>
      <c r="O24" s="15">
        <v>-3.18</v>
      </c>
      <c r="P24" s="5">
        <v>-0.28715197390224406</v>
      </c>
      <c r="Q24" s="44"/>
      <c r="R24" s="43" t="s">
        <v>175</v>
      </c>
      <c r="S24" s="16">
        <v>-2</v>
      </c>
      <c r="T24" s="5">
        <v>-0.2311489894625362</v>
      </c>
      <c r="U24" s="44"/>
      <c r="V24" s="43" t="s">
        <v>398</v>
      </c>
      <c r="W24" s="16">
        <v>-1.59</v>
      </c>
      <c r="X24" s="5">
        <v>-0.30527074064696691</v>
      </c>
      <c r="Y24" s="44"/>
      <c r="Z24" s="43" t="s">
        <v>398</v>
      </c>
      <c r="AA24" s="15">
        <v>-2.65</v>
      </c>
      <c r="AB24" s="5">
        <v>-0.25371181317372415</v>
      </c>
      <c r="AC24" s="44"/>
      <c r="AD24" s="43" t="s">
        <v>385</v>
      </c>
      <c r="AE24" s="15">
        <v>-6.29</v>
      </c>
      <c r="AF24" s="5">
        <v>-0.31718682981138319</v>
      </c>
      <c r="AG24" s="44"/>
      <c r="AH24" s="43" t="s">
        <v>371</v>
      </c>
      <c r="AI24" s="15">
        <v>-3.14</v>
      </c>
      <c r="AJ24" s="5">
        <v>-0.24177942886839557</v>
      </c>
      <c r="AK24" s="44"/>
      <c r="AL24" s="43" t="s">
        <v>125</v>
      </c>
      <c r="AM24" s="16">
        <v>-2</v>
      </c>
      <c r="AN24" s="5">
        <v>-1</v>
      </c>
      <c r="AO24" s="44"/>
      <c r="AP24" s="43" t="s">
        <v>125</v>
      </c>
      <c r="AQ24" s="16">
        <v>-1.78</v>
      </c>
      <c r="AR24" s="5">
        <v>-0.10109770987483635</v>
      </c>
    </row>
  </sheetData>
  <sortState ref="B29:D62">
    <sortCondition descending="1" ref="C29:C62"/>
  </sortState>
  <mergeCells count="11">
    <mergeCell ref="C2:D2"/>
    <mergeCell ref="G2:H2"/>
    <mergeCell ref="K2:L2"/>
    <mergeCell ref="O2:P2"/>
    <mergeCell ref="S2:T2"/>
    <mergeCell ref="AQ2:AR2"/>
    <mergeCell ref="W2:X2"/>
    <mergeCell ref="AA2:AB2"/>
    <mergeCell ref="AE2:AF2"/>
    <mergeCell ref="AI2:AJ2"/>
    <mergeCell ref="AM2:A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36"/>
  <sheetViews>
    <sheetView showGridLines="0" workbookViewId="0">
      <selection activeCell="AM1" sqref="AM1:AN1"/>
    </sheetView>
  </sheetViews>
  <sheetFormatPr baseColWidth="10" defaultRowHeight="15" x14ac:dyDescent="0.25"/>
  <cols>
    <col min="1" max="1" width="2.85546875" customWidth="1"/>
    <col min="2" max="2" width="15.140625" bestFit="1" customWidth="1"/>
    <col min="4" max="4" width="12.140625" customWidth="1"/>
    <col min="5" max="5" width="2.85546875" customWidth="1"/>
    <col min="6" max="6" width="15.140625" bestFit="1" customWidth="1"/>
    <col min="9" max="9" width="2.85546875" customWidth="1"/>
    <col min="10" max="10" width="15.140625" bestFit="1" customWidth="1"/>
    <col min="13" max="13" width="2.85546875" customWidth="1"/>
    <col min="17" max="17" width="2.85546875" customWidth="1"/>
    <col min="21" max="21" width="2.85546875" customWidth="1"/>
    <col min="25" max="25" width="2.85546875" customWidth="1"/>
    <col min="29" max="29" width="2.85546875" customWidth="1"/>
    <col min="33" max="33" width="2.85546875" customWidth="1"/>
    <col min="37" max="37" width="2.85546875" customWidth="1"/>
    <col min="41" max="41" width="2.85546875" customWidth="1"/>
  </cols>
  <sheetData>
    <row r="1" spans="2:44" ht="23.25" customHeight="1" x14ac:dyDescent="0.25">
      <c r="C1" s="48" t="s">
        <v>455</v>
      </c>
      <c r="D1" s="48"/>
      <c r="G1" s="48" t="s">
        <v>456</v>
      </c>
      <c r="H1" s="48"/>
      <c r="K1" s="48" t="s">
        <v>457</v>
      </c>
      <c r="L1" s="48"/>
      <c r="O1" s="49" t="s">
        <v>458</v>
      </c>
      <c r="P1" s="50"/>
      <c r="S1" s="48" t="s">
        <v>459</v>
      </c>
      <c r="T1" s="48"/>
      <c r="W1" s="48" t="s">
        <v>460</v>
      </c>
      <c r="X1" s="48"/>
      <c r="AA1" s="48" t="s">
        <v>461</v>
      </c>
      <c r="AB1" s="48"/>
      <c r="AE1" s="48" t="s">
        <v>462</v>
      </c>
      <c r="AF1" s="48"/>
      <c r="AI1" s="48" t="s">
        <v>463</v>
      </c>
      <c r="AJ1" s="48"/>
      <c r="AM1" s="48" t="s">
        <v>464</v>
      </c>
      <c r="AN1" s="48"/>
      <c r="AQ1" s="48" t="s">
        <v>465</v>
      </c>
      <c r="AR1" s="48"/>
    </row>
    <row r="2" spans="2:44" ht="22.5" x14ac:dyDescent="0.25">
      <c r="C2" s="35" t="s">
        <v>426</v>
      </c>
      <c r="D2" s="42" t="s">
        <v>425</v>
      </c>
      <c r="G2" s="35" t="s">
        <v>426</v>
      </c>
      <c r="H2" s="42" t="s">
        <v>425</v>
      </c>
      <c r="K2" s="35" t="s">
        <v>426</v>
      </c>
      <c r="L2" s="42" t="s">
        <v>425</v>
      </c>
      <c r="O2" s="35" t="s">
        <v>426</v>
      </c>
      <c r="P2" s="42" t="s">
        <v>425</v>
      </c>
      <c r="S2" s="35" t="s">
        <v>426</v>
      </c>
      <c r="T2" s="42" t="s">
        <v>425</v>
      </c>
      <c r="W2" s="35" t="s">
        <v>426</v>
      </c>
      <c r="X2" s="42" t="s">
        <v>425</v>
      </c>
      <c r="AA2" s="35" t="s">
        <v>426</v>
      </c>
      <c r="AB2" s="42" t="s">
        <v>425</v>
      </c>
      <c r="AE2" s="35" t="s">
        <v>426</v>
      </c>
      <c r="AF2" s="42" t="s">
        <v>425</v>
      </c>
      <c r="AI2" s="35" t="s">
        <v>426</v>
      </c>
      <c r="AJ2" s="42" t="s">
        <v>425</v>
      </c>
      <c r="AM2" s="35" t="s">
        <v>426</v>
      </c>
      <c r="AN2" s="42" t="s">
        <v>466</v>
      </c>
      <c r="AQ2" s="35" t="s">
        <v>426</v>
      </c>
      <c r="AR2" s="42" t="s">
        <v>466</v>
      </c>
    </row>
    <row r="3" spans="2:44" x14ac:dyDescent="0.25">
      <c r="B3" s="43" t="s">
        <v>41</v>
      </c>
      <c r="C3" s="19">
        <v>5.95</v>
      </c>
      <c r="D3" s="5">
        <v>0.21206394891997937</v>
      </c>
      <c r="F3" s="43" t="s">
        <v>45</v>
      </c>
      <c r="G3" s="19">
        <v>5.77</v>
      </c>
      <c r="H3" s="5">
        <v>0.35071938492555399</v>
      </c>
      <c r="J3" s="43" t="s">
        <v>42</v>
      </c>
      <c r="K3" s="19">
        <v>3.75</v>
      </c>
      <c r="L3" s="5">
        <v>0.32666343944278142</v>
      </c>
      <c r="N3" s="43" t="s">
        <v>43</v>
      </c>
      <c r="O3" s="19">
        <v>5.28</v>
      </c>
      <c r="P3" s="5">
        <v>0.48237790201793346</v>
      </c>
      <c r="R3" s="43" t="s">
        <v>33</v>
      </c>
      <c r="S3" s="19">
        <v>7.5</v>
      </c>
      <c r="T3" s="5">
        <v>0.42705388713305048</v>
      </c>
      <c r="V3" s="43" t="s">
        <v>58</v>
      </c>
      <c r="W3" s="19">
        <v>5.0199999999999996</v>
      </c>
      <c r="X3" s="5">
        <v>0.21492678729034825</v>
      </c>
      <c r="Z3" s="43" t="s">
        <v>41</v>
      </c>
      <c r="AA3" s="19">
        <v>10.09</v>
      </c>
      <c r="AB3" s="5">
        <v>0.67336235488182594</v>
      </c>
      <c r="AD3" s="43" t="s">
        <v>51</v>
      </c>
      <c r="AE3" s="19">
        <v>2.4500000000000002</v>
      </c>
      <c r="AF3" s="5">
        <v>0.11893593483033627</v>
      </c>
      <c r="AH3" s="43" t="s">
        <v>48</v>
      </c>
      <c r="AI3" s="10">
        <v>0.67</v>
      </c>
      <c r="AJ3" s="5">
        <v>0.24665873380431419</v>
      </c>
      <c r="AL3" s="43" t="s">
        <v>43</v>
      </c>
      <c r="AM3" s="19">
        <v>7.3</v>
      </c>
      <c r="AN3" s="5">
        <v>1.2930533171839906</v>
      </c>
      <c r="AP3" s="43" t="s">
        <v>48</v>
      </c>
      <c r="AQ3" s="19">
        <v>4.03</v>
      </c>
      <c r="AR3" s="5">
        <v>2.0414174281605253</v>
      </c>
    </row>
    <row r="4" spans="2:44" x14ac:dyDescent="0.25">
      <c r="B4" s="43" t="s">
        <v>37</v>
      </c>
      <c r="C4" s="19">
        <v>3.72</v>
      </c>
      <c r="D4" s="5">
        <v>0.12843207404116838</v>
      </c>
      <c r="F4" s="43" t="s">
        <v>44</v>
      </c>
      <c r="G4" s="19">
        <v>5.52</v>
      </c>
      <c r="H4" s="5">
        <v>0.53185530767582401</v>
      </c>
      <c r="J4" s="43" t="s">
        <v>49</v>
      </c>
      <c r="K4" s="19">
        <v>2.2799999999999998</v>
      </c>
      <c r="L4" s="5">
        <v>0.10183355429881318</v>
      </c>
      <c r="N4" s="43" t="s">
        <v>37</v>
      </c>
      <c r="O4" s="19">
        <v>3.14</v>
      </c>
      <c r="P4" s="5">
        <v>0.50222053144786827</v>
      </c>
      <c r="R4" s="43" t="s">
        <v>27</v>
      </c>
      <c r="S4" s="19">
        <v>4.21</v>
      </c>
      <c r="T4" s="5">
        <v>0.31580293707089163</v>
      </c>
      <c r="V4" s="43" t="s">
        <v>29</v>
      </c>
      <c r="W4" s="19">
        <v>3.97</v>
      </c>
      <c r="X4" s="5">
        <v>0.15380991565685928</v>
      </c>
      <c r="Z4" s="43" t="s">
        <v>50</v>
      </c>
      <c r="AA4" s="19">
        <v>9.9499999999999993</v>
      </c>
      <c r="AB4" s="5">
        <v>0.4145954013331048</v>
      </c>
      <c r="AD4" s="43" t="s">
        <v>58</v>
      </c>
      <c r="AE4" s="19">
        <v>2.23</v>
      </c>
      <c r="AF4" s="5">
        <v>5.0870741212958773E-2</v>
      </c>
      <c r="AH4" s="43" t="s">
        <v>27</v>
      </c>
      <c r="AI4" s="10">
        <v>0.23</v>
      </c>
      <c r="AJ4" s="5">
        <v>0.15572044675309396</v>
      </c>
      <c r="AL4" s="43" t="s">
        <v>36</v>
      </c>
      <c r="AM4" s="19">
        <v>3.92</v>
      </c>
      <c r="AN4" s="5"/>
      <c r="AP4" s="43" t="s">
        <v>29</v>
      </c>
      <c r="AQ4" s="19">
        <v>3.39</v>
      </c>
      <c r="AR4" s="5">
        <v>0.26991657383616557</v>
      </c>
    </row>
    <row r="5" spans="2:44" x14ac:dyDescent="0.25">
      <c r="B5" s="43" t="s">
        <v>50</v>
      </c>
      <c r="C5" s="19">
        <v>3.41</v>
      </c>
      <c r="D5" s="5">
        <v>0.12061368419512739</v>
      </c>
      <c r="F5" s="43" t="s">
        <v>46</v>
      </c>
      <c r="G5" s="19">
        <v>4.66</v>
      </c>
      <c r="H5" s="5">
        <v>0.41647659042601953</v>
      </c>
      <c r="J5" s="43" t="s">
        <v>37</v>
      </c>
      <c r="K5" s="19">
        <v>2.12</v>
      </c>
      <c r="L5" s="5">
        <v>0.2223911362556093</v>
      </c>
      <c r="N5" s="43" t="s">
        <v>54</v>
      </c>
      <c r="O5" s="19">
        <v>2.27</v>
      </c>
      <c r="P5" s="5">
        <v>6.600553086981148E-2</v>
      </c>
      <c r="R5" s="43" t="s">
        <v>36</v>
      </c>
      <c r="S5" s="19">
        <v>4.08</v>
      </c>
      <c r="T5" s="5">
        <v>0.22340025799810007</v>
      </c>
      <c r="V5" s="43" t="s">
        <v>48</v>
      </c>
      <c r="W5" s="19">
        <v>3.5</v>
      </c>
      <c r="X5" s="5">
        <v>0.36863784267223654</v>
      </c>
      <c r="Z5" s="43" t="s">
        <v>37</v>
      </c>
      <c r="AA5" s="19">
        <v>6.33</v>
      </c>
      <c r="AB5" s="5">
        <v>0.53505315442686163</v>
      </c>
      <c r="AD5" s="43" t="s">
        <v>41</v>
      </c>
      <c r="AE5" s="18">
        <v>1.7</v>
      </c>
      <c r="AF5" s="5">
        <v>0.30054396624379698</v>
      </c>
      <c r="AH5" s="43" t="s">
        <v>30</v>
      </c>
      <c r="AI5" s="10">
        <v>0.01</v>
      </c>
      <c r="AJ5" s="5">
        <v>0.15609196259480698</v>
      </c>
      <c r="AL5" s="43" t="s">
        <v>42</v>
      </c>
      <c r="AM5" s="19">
        <v>3.4</v>
      </c>
      <c r="AN5" s="5">
        <v>3.0782616842129937</v>
      </c>
      <c r="AP5" s="43" t="s">
        <v>51</v>
      </c>
      <c r="AQ5" s="19">
        <v>2.19</v>
      </c>
      <c r="AR5" s="5">
        <v>2.6019258771712335</v>
      </c>
    </row>
    <row r="6" spans="2:44" x14ac:dyDescent="0.25">
      <c r="B6" s="43" t="s">
        <v>58</v>
      </c>
      <c r="C6" s="19">
        <v>2.75</v>
      </c>
      <c r="D6" s="5">
        <v>8.9285562243694758E-2</v>
      </c>
      <c r="F6" s="43" t="s">
        <v>50</v>
      </c>
      <c r="G6" s="19">
        <v>4.45</v>
      </c>
      <c r="H6" s="5">
        <v>0.311026809449788</v>
      </c>
      <c r="J6" s="43" t="s">
        <v>46</v>
      </c>
      <c r="K6" s="19">
        <v>2.09</v>
      </c>
      <c r="L6" s="5">
        <v>0.25984696744621916</v>
      </c>
      <c r="N6" s="43" t="s">
        <v>48</v>
      </c>
      <c r="O6" s="19">
        <v>2.14</v>
      </c>
      <c r="P6" s="5">
        <v>0.11035874361416008</v>
      </c>
      <c r="R6" s="43" t="s">
        <v>29</v>
      </c>
      <c r="S6" s="19">
        <v>3.89</v>
      </c>
      <c r="T6" s="5">
        <v>0.44274545666594001</v>
      </c>
      <c r="V6" s="43" t="s">
        <v>28</v>
      </c>
      <c r="W6" s="19">
        <v>3.04</v>
      </c>
      <c r="X6" s="5">
        <v>0.14762830677355238</v>
      </c>
      <c r="Z6" s="43" t="s">
        <v>28</v>
      </c>
      <c r="AA6" s="19">
        <v>6.24</v>
      </c>
      <c r="AB6" s="5">
        <v>0.4480736484288792</v>
      </c>
      <c r="AD6" s="43" t="s">
        <v>47</v>
      </c>
      <c r="AE6" s="18">
        <v>1.44</v>
      </c>
      <c r="AF6" s="5">
        <v>1.7797561984929502E-2</v>
      </c>
      <c r="AH6" s="43" t="s">
        <v>29</v>
      </c>
      <c r="AI6" s="10">
        <v>-0.19</v>
      </c>
      <c r="AJ6" s="5">
        <v>2.2659954940141857E-3</v>
      </c>
      <c r="AL6" s="43" t="s">
        <v>37</v>
      </c>
      <c r="AM6" s="19">
        <v>3.31</v>
      </c>
      <c r="AN6" s="5">
        <v>0.6587018368070211</v>
      </c>
      <c r="AP6" s="43" t="s">
        <v>58</v>
      </c>
      <c r="AQ6" s="18">
        <v>1.92</v>
      </c>
      <c r="AR6" s="5">
        <v>0.15672588875641369</v>
      </c>
    </row>
    <row r="7" spans="2:44" x14ac:dyDescent="0.25">
      <c r="B7" s="43" t="s">
        <v>29</v>
      </c>
      <c r="C7" s="19">
        <v>2.2799999999999998</v>
      </c>
      <c r="D7" s="5">
        <v>4.4719204902952177E-2</v>
      </c>
      <c r="F7" s="43" t="s">
        <v>41</v>
      </c>
      <c r="G7" s="19">
        <v>4.03</v>
      </c>
      <c r="H7" s="5">
        <v>0.2638674275504127</v>
      </c>
      <c r="J7" s="43" t="s">
        <v>25</v>
      </c>
      <c r="K7" s="18">
        <v>1.76</v>
      </c>
      <c r="L7" s="5">
        <v>5.613445835646165E-2</v>
      </c>
      <c r="N7" s="43" t="s">
        <v>45</v>
      </c>
      <c r="O7" s="18">
        <v>1.73</v>
      </c>
      <c r="P7" s="5">
        <v>0.15058914638007406</v>
      </c>
      <c r="R7" s="43" t="s">
        <v>28</v>
      </c>
      <c r="S7" s="19">
        <v>3.89</v>
      </c>
      <c r="T7" s="5">
        <v>0.53813553152473548</v>
      </c>
      <c r="V7" s="43" t="s">
        <v>50</v>
      </c>
      <c r="W7" s="19">
        <v>2.92</v>
      </c>
      <c r="X7" s="5">
        <v>0.48934625162220824</v>
      </c>
      <c r="Z7" s="43" t="s">
        <v>49</v>
      </c>
      <c r="AA7" s="19">
        <v>5.46</v>
      </c>
      <c r="AB7" s="5">
        <v>0.62947993054352869</v>
      </c>
      <c r="AD7" s="43" t="s">
        <v>48</v>
      </c>
      <c r="AE7" s="18">
        <v>1.28</v>
      </c>
      <c r="AF7" s="5">
        <v>0.50878158691100583</v>
      </c>
      <c r="AH7" s="43" t="s">
        <v>46</v>
      </c>
      <c r="AI7" s="10">
        <v>-0.39</v>
      </c>
      <c r="AJ7" s="5">
        <v>0.13179694780414447</v>
      </c>
      <c r="AL7" s="43" t="s">
        <v>41</v>
      </c>
      <c r="AM7" s="19">
        <v>3.25</v>
      </c>
      <c r="AN7" s="5">
        <v>1.040068966656936</v>
      </c>
      <c r="AP7" s="43" t="s">
        <v>32</v>
      </c>
      <c r="AQ7" s="18">
        <v>1.85</v>
      </c>
      <c r="AR7" s="5">
        <v>0.2507717782755351</v>
      </c>
    </row>
    <row r="8" spans="2:44" x14ac:dyDescent="0.25">
      <c r="B8" s="43" t="s">
        <v>46</v>
      </c>
      <c r="C8" s="18">
        <v>1.81</v>
      </c>
      <c r="D8" s="5">
        <v>4.9041415924902271E-2</v>
      </c>
      <c r="F8" s="43" t="s">
        <v>35</v>
      </c>
      <c r="G8" s="19">
        <v>3.94</v>
      </c>
      <c r="H8" s="5">
        <v>0.2360282145795656</v>
      </c>
      <c r="J8" s="43" t="s">
        <v>54</v>
      </c>
      <c r="K8" s="18">
        <v>1.67</v>
      </c>
      <c r="L8" s="5">
        <v>0.11125156810664694</v>
      </c>
      <c r="N8" s="43" t="s">
        <v>39</v>
      </c>
      <c r="O8" s="18">
        <v>1.41</v>
      </c>
      <c r="P8" s="5">
        <v>0.1200880860401594</v>
      </c>
      <c r="R8" s="43" t="s">
        <v>44</v>
      </c>
      <c r="S8" s="19">
        <v>3.85</v>
      </c>
      <c r="T8" s="5">
        <v>0.4612628971838505</v>
      </c>
      <c r="V8" s="43" t="s">
        <v>53</v>
      </c>
      <c r="W8" s="18">
        <v>1.84</v>
      </c>
      <c r="X8" s="5">
        <v>0.32547819707934694</v>
      </c>
      <c r="Z8" s="43" t="s">
        <v>17</v>
      </c>
      <c r="AA8" s="19">
        <v>5.26</v>
      </c>
      <c r="AB8" s="5">
        <v>0.34761442637496709</v>
      </c>
      <c r="AD8" s="43" t="s">
        <v>36</v>
      </c>
      <c r="AE8" s="18">
        <v>1.04</v>
      </c>
      <c r="AF8" s="5">
        <v>8.0020503464080621E-3</v>
      </c>
      <c r="AH8" s="43" t="s">
        <v>58</v>
      </c>
      <c r="AI8" s="10">
        <v>-0.4</v>
      </c>
      <c r="AJ8" s="5">
        <v>7.8489881810788587E-2</v>
      </c>
      <c r="AL8" s="43" t="s">
        <v>48</v>
      </c>
      <c r="AM8" s="19">
        <v>3.08</v>
      </c>
      <c r="AN8" s="5">
        <v>0.52070871408026287</v>
      </c>
      <c r="AP8" s="43" t="s">
        <v>50</v>
      </c>
      <c r="AQ8" s="18">
        <v>1.47</v>
      </c>
      <c r="AR8" s="5">
        <v>1.8134029075620455</v>
      </c>
    </row>
    <row r="9" spans="2:44" x14ac:dyDescent="0.25">
      <c r="B9" s="43" t="s">
        <v>54</v>
      </c>
      <c r="C9" s="18">
        <v>1.73</v>
      </c>
      <c r="D9" s="5">
        <v>8.8404663351737633E-2</v>
      </c>
      <c r="F9" s="43" t="s">
        <v>57</v>
      </c>
      <c r="G9" s="19">
        <v>3.85</v>
      </c>
      <c r="H9" s="5">
        <v>0.23513086769747782</v>
      </c>
      <c r="J9" s="43" t="s">
        <v>39</v>
      </c>
      <c r="K9" s="18">
        <v>1.66</v>
      </c>
      <c r="L9" s="5">
        <v>0.10839034054434153</v>
      </c>
      <c r="N9" s="43" t="s">
        <v>27</v>
      </c>
      <c r="O9" s="18">
        <v>1.39</v>
      </c>
      <c r="P9" s="5">
        <v>2.5300110834734817E-2</v>
      </c>
      <c r="R9" s="43" t="s">
        <v>52</v>
      </c>
      <c r="S9" s="19">
        <v>3.74</v>
      </c>
      <c r="T9" s="5">
        <v>0.17735115221808789</v>
      </c>
      <c r="V9" s="43" t="s">
        <v>38</v>
      </c>
      <c r="W9" s="18">
        <v>1.8</v>
      </c>
      <c r="X9" s="5">
        <v>0.24197436416419876</v>
      </c>
      <c r="Z9" s="43" t="s">
        <v>25</v>
      </c>
      <c r="AA9" s="19">
        <v>3.8</v>
      </c>
      <c r="AB9" s="5">
        <v>0.27301172066220297</v>
      </c>
      <c r="AD9" s="43" t="s">
        <v>46</v>
      </c>
      <c r="AE9" s="10">
        <v>0.91</v>
      </c>
      <c r="AF9" s="5">
        <v>-0.11536169356076614</v>
      </c>
      <c r="AH9" s="43" t="s">
        <v>38</v>
      </c>
      <c r="AI9" s="10">
        <v>-0.42</v>
      </c>
      <c r="AJ9" s="5">
        <v>0.10832503731068895</v>
      </c>
      <c r="AL9" s="43" t="s">
        <v>38</v>
      </c>
      <c r="AM9" s="19">
        <v>2.78</v>
      </c>
      <c r="AN9" s="5">
        <v>1.5663245790127578</v>
      </c>
      <c r="AP9" s="43" t="s">
        <v>54</v>
      </c>
      <c r="AQ9" s="18">
        <v>1.28</v>
      </c>
      <c r="AR9" s="5">
        <v>6.470075053826968E-2</v>
      </c>
    </row>
    <row r="10" spans="2:44" x14ac:dyDescent="0.25">
      <c r="B10" s="43" t="s">
        <v>49</v>
      </c>
      <c r="C10" s="18">
        <v>1.5</v>
      </c>
      <c r="D10" s="5">
        <v>0.11469956573500133</v>
      </c>
      <c r="F10" s="43" t="s">
        <v>51</v>
      </c>
      <c r="G10" s="19">
        <v>3.83</v>
      </c>
      <c r="H10" s="5">
        <v>0.28161993505296151</v>
      </c>
      <c r="J10" s="43" t="s">
        <v>58</v>
      </c>
      <c r="K10" s="18">
        <v>1.52</v>
      </c>
      <c r="L10" s="5">
        <v>3.6729451244697404E-2</v>
      </c>
      <c r="N10" s="43" t="s">
        <v>46</v>
      </c>
      <c r="O10" s="18">
        <v>1.1599999999999999</v>
      </c>
      <c r="P10" s="5">
        <v>8.0798948816911728E-2</v>
      </c>
      <c r="R10" s="43" t="s">
        <v>17</v>
      </c>
      <c r="S10" s="19">
        <v>3.47</v>
      </c>
      <c r="T10" s="5">
        <v>0.28741448294901406</v>
      </c>
      <c r="V10" s="43" t="s">
        <v>42</v>
      </c>
      <c r="W10" s="18">
        <v>1.31</v>
      </c>
      <c r="X10" s="5">
        <v>0.30349503197946981</v>
      </c>
      <c r="Z10" s="43" t="s">
        <v>47</v>
      </c>
      <c r="AA10" s="19">
        <v>2.84</v>
      </c>
      <c r="AB10" s="5">
        <v>0.18425086523363629</v>
      </c>
      <c r="AD10" s="43" t="s">
        <v>37</v>
      </c>
      <c r="AE10" s="10">
        <v>0.81</v>
      </c>
      <c r="AF10" s="5">
        <v>2.5924731829364202E-2</v>
      </c>
      <c r="AH10" s="43" t="s">
        <v>28</v>
      </c>
      <c r="AI10" s="10">
        <v>-0.5</v>
      </c>
      <c r="AJ10" s="5">
        <v>-4.3556293938950282E-2</v>
      </c>
      <c r="AL10" s="43" t="s">
        <v>40</v>
      </c>
      <c r="AM10" s="19">
        <v>2.63</v>
      </c>
      <c r="AN10" s="5">
        <v>1.1083169780914079</v>
      </c>
      <c r="AP10" s="43" t="s">
        <v>28</v>
      </c>
      <c r="AQ10" s="18">
        <v>1.23</v>
      </c>
      <c r="AR10" s="5">
        <v>0.47191025169519846</v>
      </c>
    </row>
    <row r="11" spans="2:44" x14ac:dyDescent="0.25">
      <c r="B11" s="43" t="s">
        <v>48</v>
      </c>
      <c r="C11" s="18">
        <v>1.44</v>
      </c>
      <c r="D11" s="5">
        <v>9.498579039919619E-2</v>
      </c>
      <c r="F11" s="43" t="s">
        <v>38</v>
      </c>
      <c r="G11" s="19">
        <v>2.96</v>
      </c>
      <c r="H11" s="5">
        <v>0.1820646545755733</v>
      </c>
      <c r="J11" s="43" t="s">
        <v>41</v>
      </c>
      <c r="K11" s="18">
        <v>1.49</v>
      </c>
      <c r="L11" s="5">
        <v>3.391250350980779E-2</v>
      </c>
      <c r="N11" s="43" t="s">
        <v>41</v>
      </c>
      <c r="O11" s="18">
        <v>1.06</v>
      </c>
      <c r="P11" s="5">
        <v>0.11811472211005161</v>
      </c>
      <c r="R11" s="43" t="s">
        <v>39</v>
      </c>
      <c r="S11" s="19">
        <v>3.3</v>
      </c>
      <c r="T11" s="5">
        <v>0.20728551317049593</v>
      </c>
      <c r="V11" s="43" t="s">
        <v>31</v>
      </c>
      <c r="W11" s="18">
        <v>1.27</v>
      </c>
      <c r="X11" s="5">
        <v>8.0609593024407344E-2</v>
      </c>
      <c r="Z11" s="43" t="s">
        <v>58</v>
      </c>
      <c r="AA11" s="19">
        <v>2.33</v>
      </c>
      <c r="AB11" s="5">
        <v>0.14875819243100372</v>
      </c>
      <c r="AD11" s="43" t="s">
        <v>27</v>
      </c>
      <c r="AE11" s="10">
        <v>0.75</v>
      </c>
      <c r="AF11" s="5">
        <v>6.5828211982199056E-2</v>
      </c>
      <c r="AH11" s="43" t="s">
        <v>32</v>
      </c>
      <c r="AI11" s="10">
        <v>-0.52</v>
      </c>
      <c r="AJ11" s="5">
        <v>-2.4003329138263977E-2</v>
      </c>
      <c r="AL11" s="43" t="s">
        <v>34</v>
      </c>
      <c r="AM11" s="18">
        <v>1.41</v>
      </c>
      <c r="AN11" s="5">
        <v>3.8244066997348818</v>
      </c>
      <c r="AP11" s="43" t="s">
        <v>31</v>
      </c>
      <c r="AQ11" s="18">
        <v>1.1499999999999999</v>
      </c>
      <c r="AR11" s="5">
        <v>0.56032280983484384</v>
      </c>
    </row>
    <row r="12" spans="2:44" x14ac:dyDescent="0.25">
      <c r="B12" s="43" t="s">
        <v>51</v>
      </c>
      <c r="C12" s="18">
        <v>1.17</v>
      </c>
      <c r="D12" s="5">
        <v>7.2117624149991471E-3</v>
      </c>
      <c r="F12" s="43" t="s">
        <v>29</v>
      </c>
      <c r="G12" s="19">
        <v>2.57</v>
      </c>
      <c r="H12" s="5">
        <v>0.15537507894113878</v>
      </c>
      <c r="J12" s="43" t="s">
        <v>52</v>
      </c>
      <c r="K12" s="18">
        <v>1.44</v>
      </c>
      <c r="L12" s="5">
        <v>0.13635241040373008</v>
      </c>
      <c r="N12" s="43" t="s">
        <v>52</v>
      </c>
      <c r="O12" s="10">
        <v>1</v>
      </c>
      <c r="P12" s="5">
        <v>0.21653299410618332</v>
      </c>
      <c r="R12" s="43" t="s">
        <v>58</v>
      </c>
      <c r="S12" s="19">
        <v>3.1</v>
      </c>
      <c r="T12" s="5">
        <v>0.22047782051509279</v>
      </c>
      <c r="V12" s="43" t="s">
        <v>17</v>
      </c>
      <c r="W12" s="10">
        <v>0.87</v>
      </c>
      <c r="X12" s="5">
        <v>0.22294964955573365</v>
      </c>
      <c r="Z12" s="43" t="s">
        <v>54</v>
      </c>
      <c r="AA12" s="18">
        <v>1.79</v>
      </c>
      <c r="AB12" s="5">
        <v>0.32200343191835135</v>
      </c>
      <c r="AD12" s="43" t="s">
        <v>30</v>
      </c>
      <c r="AE12" s="10">
        <v>0.38</v>
      </c>
      <c r="AF12" s="5">
        <v>-4.6616469760617167E-2</v>
      </c>
      <c r="AH12" s="43" t="s">
        <v>44</v>
      </c>
      <c r="AI12" s="10">
        <v>-0.56999999999999995</v>
      </c>
      <c r="AJ12" s="5">
        <v>0.18684732963758727</v>
      </c>
      <c r="AL12" s="43" t="s">
        <v>33</v>
      </c>
      <c r="AM12" s="18">
        <v>1.38</v>
      </c>
      <c r="AN12" s="5">
        <v>1.0467705154099531</v>
      </c>
      <c r="AP12" s="43" t="s">
        <v>38</v>
      </c>
      <c r="AQ12" s="10">
        <v>0.94</v>
      </c>
      <c r="AR12" s="5">
        <v>0.1405887017834479</v>
      </c>
    </row>
    <row r="13" spans="2:44" x14ac:dyDescent="0.25">
      <c r="B13" s="43" t="s">
        <v>30</v>
      </c>
      <c r="C13" s="18">
        <v>1.08</v>
      </c>
      <c r="D13" s="5">
        <v>-1.3118598215188296E-2</v>
      </c>
      <c r="F13" s="43" t="s">
        <v>49</v>
      </c>
      <c r="G13" s="19">
        <v>2.5499999999999998</v>
      </c>
      <c r="H13" s="5">
        <v>0.18878654268058903</v>
      </c>
      <c r="J13" s="43" t="s">
        <v>50</v>
      </c>
      <c r="K13" s="18">
        <v>1.44</v>
      </c>
      <c r="L13" s="5">
        <v>2.3055602749834762E-2</v>
      </c>
      <c r="N13" s="43" t="s">
        <v>29</v>
      </c>
      <c r="O13" s="10">
        <v>0.67</v>
      </c>
      <c r="P13" s="5">
        <v>-6.4140298296106513E-2</v>
      </c>
      <c r="R13" s="43" t="s">
        <v>37</v>
      </c>
      <c r="S13" s="19">
        <v>2.92</v>
      </c>
      <c r="T13" s="5">
        <v>0.10876981842939165</v>
      </c>
      <c r="V13" s="43" t="s">
        <v>49</v>
      </c>
      <c r="W13" s="10">
        <v>0.86</v>
      </c>
      <c r="X13" s="5">
        <v>0.30779225318148196</v>
      </c>
      <c r="Z13" s="43" t="s">
        <v>38</v>
      </c>
      <c r="AA13" s="18">
        <v>1.5</v>
      </c>
      <c r="AB13" s="5">
        <v>4.2653336813560316E-2</v>
      </c>
      <c r="AD13" s="43" t="s">
        <v>32</v>
      </c>
      <c r="AE13" s="10">
        <v>0.08</v>
      </c>
      <c r="AF13" s="5">
        <v>6.036698355520248E-2</v>
      </c>
      <c r="AH13" s="43" t="s">
        <v>50</v>
      </c>
      <c r="AI13" s="10">
        <v>-0.71</v>
      </c>
      <c r="AJ13" s="5">
        <v>5.4743165666865032E-2</v>
      </c>
      <c r="AL13" s="43" t="s">
        <v>47</v>
      </c>
      <c r="AM13" s="18">
        <v>1.21</v>
      </c>
      <c r="AN13" s="5">
        <v>2.0584244284613529E-3</v>
      </c>
      <c r="AP13" s="43" t="s">
        <v>27</v>
      </c>
      <c r="AQ13" s="10">
        <v>0.92</v>
      </c>
      <c r="AR13" s="5">
        <v>8.42274275515063E-3</v>
      </c>
    </row>
    <row r="14" spans="2:44" x14ac:dyDescent="0.25">
      <c r="B14" s="43" t="s">
        <v>25</v>
      </c>
      <c r="C14" s="10">
        <v>0.96</v>
      </c>
      <c r="D14" s="5">
        <v>2.9778653013645025E-2</v>
      </c>
      <c r="F14" s="43" t="s">
        <v>53</v>
      </c>
      <c r="G14" s="19">
        <v>2.54</v>
      </c>
      <c r="H14" s="5">
        <v>0.10765351031558869</v>
      </c>
      <c r="J14" s="43" t="s">
        <v>38</v>
      </c>
      <c r="K14" s="18">
        <v>1.44</v>
      </c>
      <c r="L14" s="5">
        <v>2.6529831605103176E-2</v>
      </c>
      <c r="N14" s="43" t="s">
        <v>50</v>
      </c>
      <c r="O14" s="10">
        <v>0.48</v>
      </c>
      <c r="P14" s="5">
        <v>8.4133549182660528E-2</v>
      </c>
      <c r="R14" s="43" t="s">
        <v>41</v>
      </c>
      <c r="S14" s="19">
        <v>2.5099999999999998</v>
      </c>
      <c r="T14" s="5">
        <v>0.157181976885237</v>
      </c>
      <c r="V14" s="43" t="s">
        <v>47</v>
      </c>
      <c r="W14" s="10">
        <v>0.77</v>
      </c>
      <c r="X14" s="5">
        <v>0.15565862087370005</v>
      </c>
      <c r="Z14" s="43" t="s">
        <v>30</v>
      </c>
      <c r="AA14" s="18">
        <v>1.42</v>
      </c>
      <c r="AB14" s="5">
        <v>2.0022145134978714E-2</v>
      </c>
      <c r="AD14" s="43" t="s">
        <v>52</v>
      </c>
      <c r="AE14" s="10">
        <v>-0.28999999999999998</v>
      </c>
      <c r="AF14" s="5">
        <v>-3.0771751846491606E-2</v>
      </c>
      <c r="AH14" s="43" t="s">
        <v>37</v>
      </c>
      <c r="AI14" s="10">
        <v>-0.78</v>
      </c>
      <c r="AJ14" s="5">
        <v>-6.8575122408365094E-2</v>
      </c>
      <c r="AL14" s="43" t="s">
        <v>53</v>
      </c>
      <c r="AM14" s="18">
        <v>1.1599999999999999</v>
      </c>
      <c r="AN14" s="5"/>
      <c r="AP14" s="43" t="s">
        <v>44</v>
      </c>
      <c r="AQ14" s="10">
        <v>0.68</v>
      </c>
      <c r="AR14" s="5">
        <v>1.273075617841545</v>
      </c>
    </row>
    <row r="15" spans="2:44" x14ac:dyDescent="0.25">
      <c r="B15" s="43" t="s">
        <v>52</v>
      </c>
      <c r="C15" s="10">
        <v>0.82</v>
      </c>
      <c r="D15" s="5">
        <v>1.8021484954673976E-2</v>
      </c>
      <c r="F15" s="43" t="s">
        <v>27</v>
      </c>
      <c r="G15" s="19">
        <v>2.37</v>
      </c>
      <c r="H15" s="5">
        <v>0.27662028072194572</v>
      </c>
      <c r="J15" s="43" t="s">
        <v>53</v>
      </c>
      <c r="K15" s="18">
        <v>1.43</v>
      </c>
      <c r="L15" s="5">
        <v>1.4777888188540884E-2</v>
      </c>
      <c r="N15" s="43" t="s">
        <v>36</v>
      </c>
      <c r="O15" s="10">
        <v>0.19</v>
      </c>
      <c r="P15" s="5">
        <v>-4.1187596747089043E-2</v>
      </c>
      <c r="R15" s="43" t="s">
        <v>54</v>
      </c>
      <c r="S15" s="19">
        <v>2.35</v>
      </c>
      <c r="T15" s="5">
        <v>0.11831068269565438</v>
      </c>
      <c r="V15" s="43" t="s">
        <v>52</v>
      </c>
      <c r="W15" s="10">
        <v>0.27</v>
      </c>
      <c r="X15" s="5">
        <v>0.14400062550835291</v>
      </c>
      <c r="Z15" s="43" t="s">
        <v>33</v>
      </c>
      <c r="AA15" s="18">
        <v>1.29</v>
      </c>
      <c r="AB15" s="5">
        <v>-6.9372684492449484E-3</v>
      </c>
      <c r="AD15" s="43" t="s">
        <v>25</v>
      </c>
      <c r="AE15" s="10">
        <v>-0.37</v>
      </c>
      <c r="AF15" s="5">
        <v>7.7766110882644249E-2</v>
      </c>
      <c r="AH15" s="43" t="s">
        <v>41</v>
      </c>
      <c r="AI15" s="10">
        <v>-0.84</v>
      </c>
      <c r="AJ15" s="5">
        <v>6.5513727808081332E-2</v>
      </c>
      <c r="AL15" s="43" t="s">
        <v>49</v>
      </c>
      <c r="AM15" s="18">
        <v>1.1599999999999999</v>
      </c>
      <c r="AN15" s="5">
        <v>0.50316365685798381</v>
      </c>
      <c r="AP15" s="43" t="s">
        <v>46</v>
      </c>
      <c r="AQ15" s="10">
        <v>-0.02</v>
      </c>
      <c r="AR15" s="5">
        <v>1.0157551479139504</v>
      </c>
    </row>
    <row r="16" spans="2:44" x14ac:dyDescent="0.25">
      <c r="B16" s="43" t="s">
        <v>53</v>
      </c>
      <c r="C16" s="10">
        <v>0.72</v>
      </c>
      <c r="D16" s="5">
        <v>-2.3251679105533506E-2</v>
      </c>
      <c r="F16" s="43" t="s">
        <v>54</v>
      </c>
      <c r="G16" s="19">
        <v>2.2999999999999998</v>
      </c>
      <c r="H16" s="5">
        <v>0.11004076131331041</v>
      </c>
      <c r="J16" s="43" t="s">
        <v>28</v>
      </c>
      <c r="K16" s="18">
        <v>1.39</v>
      </c>
      <c r="L16" s="5">
        <v>1.0796928428402304E-2</v>
      </c>
      <c r="N16" s="43" t="s">
        <v>33</v>
      </c>
      <c r="O16" s="10">
        <v>0.01</v>
      </c>
      <c r="P16" s="5">
        <v>-9.0929052996111273E-2</v>
      </c>
      <c r="R16" s="43" t="s">
        <v>45</v>
      </c>
      <c r="S16" s="19">
        <v>2.29</v>
      </c>
      <c r="T16" s="5">
        <v>0.14038702238302175</v>
      </c>
      <c r="V16" s="43" t="s">
        <v>54</v>
      </c>
      <c r="W16" s="10">
        <v>0.17</v>
      </c>
      <c r="X16" s="5">
        <v>6.4956688218687497E-2</v>
      </c>
      <c r="Z16" s="43" t="s">
        <v>29</v>
      </c>
      <c r="AA16" s="18">
        <v>1.26</v>
      </c>
      <c r="AB16" s="5">
        <v>-1.2755886120721899E-2</v>
      </c>
      <c r="AD16" s="43" t="s">
        <v>42</v>
      </c>
      <c r="AE16" s="10">
        <v>-0.49</v>
      </c>
      <c r="AF16" s="5">
        <v>0.10420858808408429</v>
      </c>
      <c r="AH16" s="43" t="s">
        <v>56</v>
      </c>
      <c r="AI16" s="10">
        <v>-0.86</v>
      </c>
      <c r="AJ16" s="5">
        <v>-2.7492026270622923E-2</v>
      </c>
      <c r="AL16" s="43" t="s">
        <v>45</v>
      </c>
      <c r="AM16" s="18">
        <v>1.1399999999999999</v>
      </c>
      <c r="AN16" s="5">
        <v>1.9803576219587049</v>
      </c>
      <c r="AP16" s="43" t="s">
        <v>47</v>
      </c>
      <c r="AQ16" s="10">
        <v>-0.03</v>
      </c>
      <c r="AR16" s="5">
        <v>-3.2495314344933739E-2</v>
      </c>
    </row>
    <row r="17" spans="2:44" x14ac:dyDescent="0.25">
      <c r="B17" s="43" t="s">
        <v>39</v>
      </c>
      <c r="C17" s="10">
        <v>0.69</v>
      </c>
      <c r="D17" s="5">
        <v>4.3356473325459853E-3</v>
      </c>
      <c r="F17" s="43" t="s">
        <v>25</v>
      </c>
      <c r="G17" s="19">
        <v>2.19</v>
      </c>
      <c r="H17" s="5">
        <v>7.3904777939782354E-2</v>
      </c>
      <c r="J17" s="43" t="s">
        <v>35</v>
      </c>
      <c r="K17" s="18">
        <v>1.35</v>
      </c>
      <c r="L17" s="5">
        <v>-3.3892894011310452E-3</v>
      </c>
      <c r="N17" s="43" t="s">
        <v>58</v>
      </c>
      <c r="O17" s="10">
        <v>-0.17</v>
      </c>
      <c r="P17" s="5">
        <v>-7.3396296901891173E-2</v>
      </c>
      <c r="R17" s="43" t="s">
        <v>46</v>
      </c>
      <c r="S17" s="19">
        <v>2.25</v>
      </c>
      <c r="T17" s="5">
        <v>0.25984696744621921</v>
      </c>
      <c r="V17" s="43" t="s">
        <v>35</v>
      </c>
      <c r="W17" s="10">
        <v>0.09</v>
      </c>
      <c r="X17" s="5">
        <v>-0.14297129015095467</v>
      </c>
      <c r="Z17" s="43" t="s">
        <v>55</v>
      </c>
      <c r="AA17" s="18">
        <v>1.1599999999999999</v>
      </c>
      <c r="AB17" s="5">
        <v>3.340378335951813E-2</v>
      </c>
      <c r="AD17" s="43" t="s">
        <v>50</v>
      </c>
      <c r="AE17" s="10">
        <v>-0.53</v>
      </c>
      <c r="AF17" s="5">
        <v>-0.19255611567916284</v>
      </c>
      <c r="AH17" s="43" t="s">
        <v>25</v>
      </c>
      <c r="AI17" s="10">
        <v>-0.86</v>
      </c>
      <c r="AJ17" s="5">
        <v>3.4031941127916118E-2</v>
      </c>
      <c r="AL17" s="43" t="s">
        <v>28</v>
      </c>
      <c r="AM17" s="10">
        <v>0.93</v>
      </c>
      <c r="AN17" s="5">
        <v>1.9014789635137041E-2</v>
      </c>
      <c r="AP17" s="43" t="s">
        <v>56</v>
      </c>
      <c r="AQ17" s="10">
        <v>-0.09</v>
      </c>
      <c r="AR17" s="5">
        <v>-0.11010383917985263</v>
      </c>
    </row>
    <row r="18" spans="2:44" x14ac:dyDescent="0.25">
      <c r="B18" s="43" t="s">
        <v>32</v>
      </c>
      <c r="C18" s="10">
        <v>0.67</v>
      </c>
      <c r="D18" s="5">
        <v>2.7195637746271213E-2</v>
      </c>
      <c r="F18" s="43" t="s">
        <v>43</v>
      </c>
      <c r="G18" s="19">
        <v>2.17</v>
      </c>
      <c r="H18" s="5">
        <v>9.0474244171942136E-2</v>
      </c>
      <c r="J18" s="43" t="s">
        <v>57</v>
      </c>
      <c r="K18" s="18">
        <v>1.3</v>
      </c>
      <c r="L18" s="5">
        <v>-8.8778379012016614E-3</v>
      </c>
      <c r="N18" s="43" t="s">
        <v>44</v>
      </c>
      <c r="O18" s="10">
        <v>-0.21</v>
      </c>
      <c r="P18" s="5">
        <v>-6.1190833932487684E-2</v>
      </c>
      <c r="R18" s="43" t="s">
        <v>50</v>
      </c>
      <c r="S18" s="18">
        <v>1.85</v>
      </c>
      <c r="T18" s="5">
        <v>0.10269466164652838</v>
      </c>
      <c r="V18" s="43" t="s">
        <v>51</v>
      </c>
      <c r="W18" s="10">
        <v>0</v>
      </c>
      <c r="X18" s="5">
        <v>-0.19019933440646741</v>
      </c>
      <c r="Z18" s="43" t="s">
        <v>40</v>
      </c>
      <c r="AA18" s="10">
        <v>0.95</v>
      </c>
      <c r="AB18" s="5">
        <v>0.13204056362776803</v>
      </c>
      <c r="AD18" s="43" t="s">
        <v>54</v>
      </c>
      <c r="AE18" s="10">
        <v>-0.7</v>
      </c>
      <c r="AF18" s="5">
        <v>4.5835907142809891E-2</v>
      </c>
      <c r="AH18" s="43" t="s">
        <v>42</v>
      </c>
      <c r="AI18" s="10">
        <v>-0.88</v>
      </c>
      <c r="AJ18" s="5">
        <v>3.8893675480798376E-2</v>
      </c>
      <c r="AL18" s="43" t="s">
        <v>56</v>
      </c>
      <c r="AM18" s="10">
        <v>0.8</v>
      </c>
      <c r="AN18" s="5">
        <v>0.52553627569168104</v>
      </c>
      <c r="AP18" s="43" t="s">
        <v>25</v>
      </c>
      <c r="AQ18" s="10">
        <v>-0.2</v>
      </c>
      <c r="AR18" s="5">
        <v>0.20551375031956223</v>
      </c>
    </row>
    <row r="19" spans="2:44" x14ac:dyDescent="0.25">
      <c r="B19" s="43" t="s">
        <v>36</v>
      </c>
      <c r="C19" s="10">
        <v>0.63</v>
      </c>
      <c r="D19" s="5">
        <v>-1.3718316790398383E-2</v>
      </c>
      <c r="F19" s="43" t="s">
        <v>36</v>
      </c>
      <c r="G19" s="18">
        <v>1.91</v>
      </c>
      <c r="H19" s="5">
        <v>8.377633271054935E-2</v>
      </c>
      <c r="J19" s="43" t="s">
        <v>33</v>
      </c>
      <c r="K19" s="18">
        <v>1.26</v>
      </c>
      <c r="L19" s="5">
        <v>1.0512487167807056E-2</v>
      </c>
      <c r="N19" s="43" t="s">
        <v>17</v>
      </c>
      <c r="O19" s="10">
        <v>-0.35</v>
      </c>
      <c r="P19" s="5">
        <v>4.4205495147272324E-2</v>
      </c>
      <c r="R19" s="43" t="s">
        <v>30</v>
      </c>
      <c r="S19" s="18">
        <v>1.34</v>
      </c>
      <c r="T19" s="5">
        <v>7.0880145464393543E-2</v>
      </c>
      <c r="V19" s="43" t="s">
        <v>34</v>
      </c>
      <c r="W19" s="10">
        <v>-0.05</v>
      </c>
      <c r="X19" s="5">
        <v>3.1365472576493423E-3</v>
      </c>
      <c r="Z19" s="43" t="s">
        <v>39</v>
      </c>
      <c r="AA19" s="10">
        <v>0.92</v>
      </c>
      <c r="AB19" s="5">
        <v>0.10274536183543019</v>
      </c>
      <c r="AD19" s="43" t="s">
        <v>49</v>
      </c>
      <c r="AE19" s="16">
        <v>-1.03</v>
      </c>
      <c r="AF19" s="5">
        <v>-1.3436288272298232E-2</v>
      </c>
      <c r="AH19" s="43" t="s">
        <v>54</v>
      </c>
      <c r="AI19" s="10">
        <v>-0.99</v>
      </c>
      <c r="AJ19" s="5">
        <v>-8.3115495335585286E-3</v>
      </c>
      <c r="AL19" s="43" t="s">
        <v>35</v>
      </c>
      <c r="AM19" s="10">
        <v>0.79</v>
      </c>
      <c r="AN19" s="5">
        <v>-0.21588975496684035</v>
      </c>
      <c r="AP19" s="43" t="s">
        <v>53</v>
      </c>
      <c r="AQ19" s="10">
        <v>-0.46</v>
      </c>
      <c r="AR19" s="5">
        <v>0.29932756340389333</v>
      </c>
    </row>
    <row r="20" spans="2:44" x14ac:dyDescent="0.25">
      <c r="B20" s="43" t="s">
        <v>38</v>
      </c>
      <c r="C20" s="10">
        <v>0.52</v>
      </c>
      <c r="D20" s="5">
        <v>-1.392454599509807E-2</v>
      </c>
      <c r="F20" s="43" t="s">
        <v>58</v>
      </c>
      <c r="G20" s="18">
        <v>1.81</v>
      </c>
      <c r="H20" s="5">
        <v>7.0787744831825303E-2</v>
      </c>
      <c r="J20" s="43" t="s">
        <v>40</v>
      </c>
      <c r="K20" s="18">
        <v>1.24</v>
      </c>
      <c r="L20" s="5">
        <v>-1.1784794071987627E-2</v>
      </c>
      <c r="N20" s="43" t="s">
        <v>51</v>
      </c>
      <c r="O20" s="10">
        <v>-0.45</v>
      </c>
      <c r="P20" s="5">
        <v>1.8726510715096293E-2</v>
      </c>
      <c r="R20" s="43" t="s">
        <v>48</v>
      </c>
      <c r="S20" s="18">
        <v>1.0900000000000001</v>
      </c>
      <c r="T20" s="5">
        <v>0.19011986319324903</v>
      </c>
      <c r="V20" s="43" t="s">
        <v>43</v>
      </c>
      <c r="W20" s="10">
        <v>-0.14000000000000001</v>
      </c>
      <c r="X20" s="5">
        <v>-0.24321672700198324</v>
      </c>
      <c r="Z20" s="43" t="s">
        <v>36</v>
      </c>
      <c r="AA20" s="10">
        <v>0.86</v>
      </c>
      <c r="AB20" s="5">
        <v>4.11648925272146E-2</v>
      </c>
      <c r="AD20" s="43" t="s">
        <v>31</v>
      </c>
      <c r="AE20" s="16">
        <v>-1.26</v>
      </c>
      <c r="AF20" s="5">
        <v>-0.14287414275922927</v>
      </c>
      <c r="AH20" s="43" t="s">
        <v>53</v>
      </c>
      <c r="AI20" s="16">
        <v>-1.04</v>
      </c>
      <c r="AJ20" s="5">
        <v>4.0457434861284579E-3</v>
      </c>
      <c r="AL20" s="43" t="s">
        <v>25</v>
      </c>
      <c r="AM20" s="10">
        <v>0.69</v>
      </c>
      <c r="AN20" s="5">
        <v>-2.7129254128072475E-2</v>
      </c>
      <c r="AP20" s="43" t="s">
        <v>49</v>
      </c>
      <c r="AQ20" s="10">
        <v>-0.69</v>
      </c>
      <c r="AR20" s="5">
        <v>8.5618196619654821E-2</v>
      </c>
    </row>
    <row r="21" spans="2:44" x14ac:dyDescent="0.25">
      <c r="B21" s="43" t="s">
        <v>27</v>
      </c>
      <c r="C21" s="10">
        <v>0.48</v>
      </c>
      <c r="D21" s="5">
        <v>0.11385241498254443</v>
      </c>
      <c r="F21" s="43" t="s">
        <v>31</v>
      </c>
      <c r="G21" s="18">
        <v>1.76</v>
      </c>
      <c r="H21" s="5">
        <v>0.17361993370378384</v>
      </c>
      <c r="J21" s="43" t="s">
        <v>29</v>
      </c>
      <c r="K21" s="18">
        <v>1.1200000000000001</v>
      </c>
      <c r="L21" s="5">
        <v>-2.4704071293824958E-2</v>
      </c>
      <c r="N21" s="43" t="s">
        <v>49</v>
      </c>
      <c r="O21" s="10">
        <v>-0.54</v>
      </c>
      <c r="P21" s="5">
        <v>-5.3900014565720189E-2</v>
      </c>
      <c r="R21" s="43" t="s">
        <v>49</v>
      </c>
      <c r="S21" s="18">
        <v>1.07</v>
      </c>
      <c r="T21" s="5">
        <v>0.14193828195412719</v>
      </c>
      <c r="V21" s="43" t="s">
        <v>44</v>
      </c>
      <c r="W21" s="10">
        <v>-0.27</v>
      </c>
      <c r="X21" s="5">
        <v>-0.16367972551112961</v>
      </c>
      <c r="Z21" s="43" t="s">
        <v>53</v>
      </c>
      <c r="AA21" s="10">
        <v>0.75</v>
      </c>
      <c r="AB21" s="5">
        <v>-0.10640028908757733</v>
      </c>
      <c r="AD21" s="43" t="s">
        <v>28</v>
      </c>
      <c r="AE21" s="16">
        <v>-1.26</v>
      </c>
      <c r="AF21" s="5">
        <v>-1.7460012678424772E-2</v>
      </c>
      <c r="AH21" s="43" t="s">
        <v>35</v>
      </c>
      <c r="AI21" s="16">
        <v>-1.1499999999999999</v>
      </c>
      <c r="AJ21" s="5">
        <v>-4.5850696148096393E-2</v>
      </c>
      <c r="AL21" s="43" t="s">
        <v>58</v>
      </c>
      <c r="AM21" s="10">
        <v>0.66</v>
      </c>
      <c r="AN21" s="5">
        <v>-0.23040414659351513</v>
      </c>
      <c r="AP21" s="43" t="s">
        <v>33</v>
      </c>
      <c r="AQ21" s="10">
        <v>-0.75</v>
      </c>
      <c r="AR21" s="5">
        <v>2.3385257704976539E-2</v>
      </c>
    </row>
    <row r="22" spans="2:44" x14ac:dyDescent="0.25">
      <c r="B22" s="43" t="s">
        <v>47</v>
      </c>
      <c r="C22" s="10">
        <v>0.43</v>
      </c>
      <c r="D22" s="5">
        <v>6.5640828116827355E-3</v>
      </c>
      <c r="F22" s="43" t="s">
        <v>42</v>
      </c>
      <c r="G22" s="18">
        <v>1.6</v>
      </c>
      <c r="H22" s="5">
        <v>0.23534646254599959</v>
      </c>
      <c r="J22" s="43" t="s">
        <v>44</v>
      </c>
      <c r="K22" s="18">
        <v>1.05</v>
      </c>
      <c r="L22" s="5">
        <v>0.16272531603876253</v>
      </c>
      <c r="N22" s="43" t="s">
        <v>30</v>
      </c>
      <c r="O22" s="10">
        <v>-0.81</v>
      </c>
      <c r="P22" s="5">
        <v>-0.17449924226263808</v>
      </c>
      <c r="R22" s="43" t="s">
        <v>32</v>
      </c>
      <c r="S22" s="10">
        <v>0.95</v>
      </c>
      <c r="T22" s="5">
        <v>2.0014418112401639E-2</v>
      </c>
      <c r="V22" s="43" t="s">
        <v>33</v>
      </c>
      <c r="W22" s="10">
        <v>-0.31</v>
      </c>
      <c r="X22" s="5">
        <v>-0.21452349224119899</v>
      </c>
      <c r="Z22" s="43" t="s">
        <v>46</v>
      </c>
      <c r="AA22" s="10">
        <v>0.65</v>
      </c>
      <c r="AB22" s="5">
        <v>7.7386372160904604E-2</v>
      </c>
      <c r="AD22" s="43" t="s">
        <v>39</v>
      </c>
      <c r="AE22" s="16">
        <v>-1.32</v>
      </c>
      <c r="AF22" s="5">
        <v>-0.16445804024361257</v>
      </c>
      <c r="AH22" s="43" t="s">
        <v>47</v>
      </c>
      <c r="AI22" s="16">
        <v>-1.2</v>
      </c>
      <c r="AJ22" s="5">
        <v>-5.8795326042902656E-2</v>
      </c>
      <c r="AL22" s="43" t="s">
        <v>17</v>
      </c>
      <c r="AM22" s="10">
        <v>0.63</v>
      </c>
      <c r="AN22" s="5">
        <v>0.35714943410875233</v>
      </c>
      <c r="AP22" s="43" t="s">
        <v>41</v>
      </c>
      <c r="AQ22" s="10">
        <v>-0.82</v>
      </c>
      <c r="AR22" s="5">
        <v>-0.12568472857559862</v>
      </c>
    </row>
    <row r="23" spans="2:44" x14ac:dyDescent="0.25">
      <c r="B23" s="43" t="s">
        <v>43</v>
      </c>
      <c r="C23" s="10">
        <v>0.42</v>
      </c>
      <c r="D23" s="5">
        <v>-2.5273577628994418E-2</v>
      </c>
      <c r="F23" s="43" t="s">
        <v>28</v>
      </c>
      <c r="G23" s="18">
        <v>1.39</v>
      </c>
      <c r="H23" s="5">
        <v>0.11287141499626828</v>
      </c>
      <c r="J23" s="43" t="s">
        <v>51</v>
      </c>
      <c r="K23" s="10">
        <v>0.93</v>
      </c>
      <c r="L23" s="5">
        <v>-5.127845199507694E-2</v>
      </c>
      <c r="N23" s="43" t="s">
        <v>57</v>
      </c>
      <c r="O23" s="16">
        <v>-1.03</v>
      </c>
      <c r="P23" s="5">
        <v>-8.8973737340885747E-2</v>
      </c>
      <c r="R23" s="43" t="s">
        <v>57</v>
      </c>
      <c r="S23" s="10">
        <v>0.9</v>
      </c>
      <c r="T23" s="5">
        <v>-5.3381725333250578E-2</v>
      </c>
      <c r="V23" s="43" t="s">
        <v>39</v>
      </c>
      <c r="W23" s="10">
        <v>-0.38</v>
      </c>
      <c r="X23" s="5">
        <v>-2.6095306640622991E-2</v>
      </c>
      <c r="Z23" s="43" t="s">
        <v>43</v>
      </c>
      <c r="AA23" s="10">
        <v>0.57999999999999996</v>
      </c>
      <c r="AB23" s="5">
        <v>-0.11476611599385279</v>
      </c>
      <c r="AD23" s="43" t="s">
        <v>55</v>
      </c>
      <c r="AE23" s="16">
        <v>-1.47</v>
      </c>
      <c r="AF23" s="5">
        <v>-0.244959238226443</v>
      </c>
      <c r="AH23" s="43" t="s">
        <v>34</v>
      </c>
      <c r="AI23" s="16">
        <v>-1.27</v>
      </c>
      <c r="AJ23" s="5">
        <v>-9.2501471019033346E-2</v>
      </c>
      <c r="AL23" s="43" t="s">
        <v>32</v>
      </c>
      <c r="AM23" s="10">
        <v>0.57999999999999996</v>
      </c>
      <c r="AN23" s="5">
        <v>-0.28364889062401172</v>
      </c>
      <c r="AP23" s="43" t="s">
        <v>45</v>
      </c>
      <c r="AQ23" s="10">
        <v>-0.89</v>
      </c>
      <c r="AR23" s="5">
        <v>-0.29039104239078456</v>
      </c>
    </row>
    <row r="24" spans="2:44" x14ac:dyDescent="0.25">
      <c r="B24" s="43" t="s">
        <v>33</v>
      </c>
      <c r="C24" s="10">
        <v>0.34</v>
      </c>
      <c r="D24" s="5">
        <v>-6.3117342342537353E-2</v>
      </c>
      <c r="F24" s="43" t="s">
        <v>17</v>
      </c>
      <c r="G24" s="18">
        <v>1.31</v>
      </c>
      <c r="H24" s="5">
        <v>4.7380174828300769E-3</v>
      </c>
      <c r="J24" s="43" t="s">
        <v>32</v>
      </c>
      <c r="K24" s="10">
        <v>0.88</v>
      </c>
      <c r="L24" s="5">
        <v>0.11196121492500351</v>
      </c>
      <c r="N24" s="43" t="s">
        <v>47</v>
      </c>
      <c r="O24" s="16">
        <v>-1.0900000000000001</v>
      </c>
      <c r="P24" s="5">
        <v>3.9568632829526891E-2</v>
      </c>
      <c r="R24" s="43" t="s">
        <v>25</v>
      </c>
      <c r="S24" s="10">
        <v>0.63</v>
      </c>
      <c r="T24" s="5">
        <v>-2.9203605398588336E-2</v>
      </c>
      <c r="V24" s="43" t="s">
        <v>40</v>
      </c>
      <c r="W24" s="10">
        <v>-0.91</v>
      </c>
      <c r="X24" s="5">
        <v>5.2510262683559711E-2</v>
      </c>
      <c r="Z24" s="43" t="s">
        <v>52</v>
      </c>
      <c r="AA24" s="10">
        <v>0.51</v>
      </c>
      <c r="AB24" s="5">
        <v>9.3477800080077514E-2</v>
      </c>
      <c r="AD24" s="43" t="s">
        <v>43</v>
      </c>
      <c r="AE24" s="16">
        <v>-1.47</v>
      </c>
      <c r="AF24" s="5">
        <v>-6.4059870537146596E-2</v>
      </c>
      <c r="AH24" s="43" t="s">
        <v>51</v>
      </c>
      <c r="AI24" s="16">
        <v>-1.28</v>
      </c>
      <c r="AJ24" s="5">
        <v>-4.4387012179060402E-2</v>
      </c>
      <c r="AL24" s="43" t="s">
        <v>52</v>
      </c>
      <c r="AM24" s="10">
        <v>0.56999999999999995</v>
      </c>
      <c r="AN24" s="5">
        <v>-4.6548230040318319E-3</v>
      </c>
      <c r="AP24" s="43" t="s">
        <v>39</v>
      </c>
      <c r="AQ24" s="16">
        <v>-1.05</v>
      </c>
      <c r="AR24" s="5">
        <v>-0.32222567681656372</v>
      </c>
    </row>
    <row r="25" spans="2:44" x14ac:dyDescent="0.25">
      <c r="B25" s="43" t="s">
        <v>17</v>
      </c>
      <c r="C25" s="10">
        <v>-0.06</v>
      </c>
      <c r="D25" s="5">
        <v>1.8202956064269488E-3</v>
      </c>
      <c r="F25" s="43" t="s">
        <v>39</v>
      </c>
      <c r="G25" s="18">
        <v>1.1599999999999999</v>
      </c>
      <c r="H25" s="5">
        <v>-1.7227231384017272E-2</v>
      </c>
      <c r="J25" s="43" t="s">
        <v>48</v>
      </c>
      <c r="K25" s="10">
        <v>0.85</v>
      </c>
      <c r="L25" s="5">
        <v>-4.251673557909378E-2</v>
      </c>
      <c r="N25" s="43" t="s">
        <v>28</v>
      </c>
      <c r="O25" s="16">
        <v>-1.18</v>
      </c>
      <c r="P25" s="5">
        <v>-0.1128577125529394</v>
      </c>
      <c r="R25" s="43" t="s">
        <v>51</v>
      </c>
      <c r="S25" s="10">
        <v>0.59</v>
      </c>
      <c r="T25" s="5">
        <v>-3.3885770554654436E-2</v>
      </c>
      <c r="V25" s="43" t="s">
        <v>46</v>
      </c>
      <c r="W25" s="10">
        <v>-0.97</v>
      </c>
      <c r="X25" s="5">
        <v>-3.276265079935433E-2</v>
      </c>
      <c r="Z25" s="43" t="s">
        <v>32</v>
      </c>
      <c r="AA25" s="10">
        <v>0.08</v>
      </c>
      <c r="AB25" s="5">
        <v>8.4195339941213615E-2</v>
      </c>
      <c r="AD25" s="43" t="s">
        <v>38</v>
      </c>
      <c r="AE25" s="16">
        <v>-1.5</v>
      </c>
      <c r="AF25" s="5">
        <v>-0.16461710255584727</v>
      </c>
      <c r="AH25" s="43" t="s">
        <v>40</v>
      </c>
      <c r="AI25" s="16">
        <v>-1.37</v>
      </c>
      <c r="AJ25" s="5">
        <v>-0.12399183835712477</v>
      </c>
      <c r="AL25" s="43" t="s">
        <v>44</v>
      </c>
      <c r="AM25" s="10">
        <v>0.39</v>
      </c>
      <c r="AN25" s="5"/>
      <c r="AP25" s="43" t="s">
        <v>52</v>
      </c>
      <c r="AQ25" s="16">
        <v>-1.29</v>
      </c>
      <c r="AR25" s="5">
        <v>-0.12907297012852786</v>
      </c>
    </row>
    <row r="26" spans="2:44" x14ac:dyDescent="0.25">
      <c r="B26" s="43" t="s">
        <v>42</v>
      </c>
      <c r="C26" s="10">
        <v>-0.33</v>
      </c>
      <c r="D26" s="5">
        <v>0.11666688972498652</v>
      </c>
      <c r="F26" s="43" t="s">
        <v>37</v>
      </c>
      <c r="G26" s="18">
        <v>1.08</v>
      </c>
      <c r="H26" s="5">
        <v>0.1212310090664515</v>
      </c>
      <c r="J26" s="43" t="s">
        <v>47</v>
      </c>
      <c r="K26" s="10">
        <v>0.84</v>
      </c>
      <c r="L26" s="5">
        <v>-9.3883339612561484E-2</v>
      </c>
      <c r="N26" s="43" t="s">
        <v>32</v>
      </c>
      <c r="O26" s="16">
        <v>-1.38</v>
      </c>
      <c r="P26" s="5">
        <v>-0.17632102406245259</v>
      </c>
      <c r="R26" s="43" t="s">
        <v>35</v>
      </c>
      <c r="S26" s="10">
        <v>0.52</v>
      </c>
      <c r="T26" s="5">
        <v>-9.5257409577123489E-2</v>
      </c>
      <c r="V26" s="43" t="s">
        <v>37</v>
      </c>
      <c r="W26" s="10">
        <v>-0.97</v>
      </c>
      <c r="X26" s="5">
        <v>-2.8474638441601835E-2</v>
      </c>
      <c r="Z26" s="43" t="s">
        <v>48</v>
      </c>
      <c r="AA26" s="10">
        <v>-0.11</v>
      </c>
      <c r="AB26" s="5">
        <v>-3.4801318460472484E-2</v>
      </c>
      <c r="AD26" s="43" t="s">
        <v>29</v>
      </c>
      <c r="AE26" s="16">
        <v>-1.5</v>
      </c>
      <c r="AF26" s="5">
        <v>-1.0978880244151779E-2</v>
      </c>
      <c r="AH26" s="43" t="s">
        <v>45</v>
      </c>
      <c r="AI26" s="16">
        <v>-1.39</v>
      </c>
      <c r="AJ26" s="5">
        <v>-6.5564441960141995E-2</v>
      </c>
      <c r="AL26" s="43" t="s">
        <v>29</v>
      </c>
      <c r="AM26" s="10">
        <v>0.28000000000000003</v>
      </c>
      <c r="AN26" s="5">
        <v>1.5933259068932535E-2</v>
      </c>
      <c r="AP26" s="43" t="s">
        <v>34</v>
      </c>
      <c r="AQ26" s="16">
        <v>-1.41</v>
      </c>
      <c r="AR26" s="5">
        <v>-3.5118660053023665E-2</v>
      </c>
    </row>
    <row r="27" spans="2:44" x14ac:dyDescent="0.25">
      <c r="B27" s="43" t="s">
        <v>28</v>
      </c>
      <c r="C27" s="10">
        <v>-0.44</v>
      </c>
      <c r="D27" s="5">
        <v>6.0104095668812085E-2</v>
      </c>
      <c r="F27" s="43" t="s">
        <v>47</v>
      </c>
      <c r="G27" s="10">
        <v>0.93</v>
      </c>
      <c r="H27" s="5">
        <v>-2.2004728130712484E-2</v>
      </c>
      <c r="J27" s="43" t="s">
        <v>30</v>
      </c>
      <c r="K27" s="10">
        <v>0.84</v>
      </c>
      <c r="L27" s="5">
        <v>-8.5289875749163774E-2</v>
      </c>
      <c r="N27" s="43" t="s">
        <v>55</v>
      </c>
      <c r="O27" s="16">
        <v>-1.48</v>
      </c>
      <c r="P27" s="5">
        <v>-0.28442021631090458</v>
      </c>
      <c r="R27" s="43" t="s">
        <v>42</v>
      </c>
      <c r="S27" s="10">
        <v>0.5</v>
      </c>
      <c r="T27" s="5">
        <v>1.9565421053248655E-2</v>
      </c>
      <c r="V27" s="43" t="s">
        <v>57</v>
      </c>
      <c r="W27" s="16">
        <v>-1.04</v>
      </c>
      <c r="X27" s="5">
        <v>-6.3940180240023875E-2</v>
      </c>
      <c r="Z27" s="43" t="s">
        <v>57</v>
      </c>
      <c r="AA27" s="10">
        <v>-0.2</v>
      </c>
      <c r="AB27" s="5">
        <v>-0.10816969398228093</v>
      </c>
      <c r="AD27" s="43" t="s">
        <v>56</v>
      </c>
      <c r="AE27" s="16">
        <v>-1.52</v>
      </c>
      <c r="AF27" s="5">
        <v>-0.20715856639679664</v>
      </c>
      <c r="AH27" s="43" t="s">
        <v>52</v>
      </c>
      <c r="AI27" s="16">
        <v>-1.42</v>
      </c>
      <c r="AJ27" s="5">
        <v>-0.24533255022846676</v>
      </c>
      <c r="AL27" s="43" t="s">
        <v>57</v>
      </c>
      <c r="AM27" s="10">
        <v>-0.26</v>
      </c>
      <c r="AN27" s="5">
        <v>-0.49263984559228186</v>
      </c>
      <c r="AP27" s="43" t="s">
        <v>43</v>
      </c>
      <c r="AQ27" s="16">
        <v>-1.44</v>
      </c>
      <c r="AR27" s="5">
        <v>-0.4441082867432749</v>
      </c>
    </row>
    <row r="28" spans="2:44" x14ac:dyDescent="0.25">
      <c r="B28" s="43" t="s">
        <v>45</v>
      </c>
      <c r="C28" s="10">
        <v>-0.65</v>
      </c>
      <c r="D28" s="5">
        <v>2.2611791491064986E-2</v>
      </c>
      <c r="F28" s="43" t="s">
        <v>40</v>
      </c>
      <c r="G28" s="10">
        <v>0.86</v>
      </c>
      <c r="H28" s="5">
        <v>0.10706078294843056</v>
      </c>
      <c r="J28" s="43" t="s">
        <v>34</v>
      </c>
      <c r="K28" s="10">
        <v>0.7</v>
      </c>
      <c r="L28" s="5">
        <v>-0.12283514550274886</v>
      </c>
      <c r="N28" s="43" t="s">
        <v>56</v>
      </c>
      <c r="O28" s="16">
        <v>-1.49</v>
      </c>
      <c r="P28" s="5">
        <v>-0.16329925304853415</v>
      </c>
      <c r="R28" s="43" t="s">
        <v>31</v>
      </c>
      <c r="S28" s="10">
        <v>0.48</v>
      </c>
      <c r="T28" s="5">
        <v>0.25814264575823209</v>
      </c>
      <c r="V28" s="43" t="s">
        <v>27</v>
      </c>
      <c r="W28" s="16">
        <v>-1.06</v>
      </c>
      <c r="X28" s="5">
        <v>2.6767442209331017E-3</v>
      </c>
      <c r="Z28" s="43" t="s">
        <v>27</v>
      </c>
      <c r="AA28" s="10">
        <v>-0.4</v>
      </c>
      <c r="AB28" s="5">
        <v>0.18206696504079523</v>
      </c>
      <c r="AD28" s="43" t="s">
        <v>45</v>
      </c>
      <c r="AE28" s="16">
        <v>-1.56</v>
      </c>
      <c r="AF28" s="5">
        <v>-7.9744944945756624E-2</v>
      </c>
      <c r="AH28" s="43" t="s">
        <v>17</v>
      </c>
      <c r="AI28" s="16">
        <v>-1.42</v>
      </c>
      <c r="AJ28" s="5">
        <v>-0.11021879819934084</v>
      </c>
      <c r="AL28" s="43" t="s">
        <v>51</v>
      </c>
      <c r="AM28" s="10">
        <v>-0.33</v>
      </c>
      <c r="AN28" s="5"/>
      <c r="AP28" s="43" t="s">
        <v>30</v>
      </c>
      <c r="AQ28" s="16">
        <v>-1.56</v>
      </c>
      <c r="AR28" s="5">
        <v>-0.1179580944724077</v>
      </c>
    </row>
    <row r="29" spans="2:44" x14ac:dyDescent="0.25">
      <c r="B29" s="43" t="s">
        <v>31</v>
      </c>
      <c r="C29" s="10">
        <v>-0.89</v>
      </c>
      <c r="D29" s="5">
        <v>-3.1693758000792542E-2</v>
      </c>
      <c r="F29" s="43" t="s">
        <v>32</v>
      </c>
      <c r="G29" s="10">
        <v>0.83</v>
      </c>
      <c r="H29" s="5">
        <v>-9.0670875190022419E-3</v>
      </c>
      <c r="J29" s="43" t="s">
        <v>43</v>
      </c>
      <c r="K29" s="10">
        <v>0.69</v>
      </c>
      <c r="L29" s="5">
        <v>-8.4822780654003366E-4</v>
      </c>
      <c r="N29" s="43" t="s">
        <v>34</v>
      </c>
      <c r="O29" s="16">
        <v>-1.5</v>
      </c>
      <c r="P29" s="5">
        <v>-0.22372152820129954</v>
      </c>
      <c r="R29" s="43" t="s">
        <v>53</v>
      </c>
      <c r="S29" s="10">
        <v>0.33</v>
      </c>
      <c r="T29" s="5">
        <v>-0.1186472848442244</v>
      </c>
      <c r="V29" s="43" t="s">
        <v>41</v>
      </c>
      <c r="W29" s="16">
        <v>-1.08</v>
      </c>
      <c r="X29" s="5">
        <v>-9.471939604598445E-2</v>
      </c>
      <c r="Z29" s="43" t="s">
        <v>42</v>
      </c>
      <c r="AA29" s="10">
        <v>-0.47</v>
      </c>
      <c r="AB29" s="5">
        <v>0.15859706937869145</v>
      </c>
      <c r="AD29" s="43" t="s">
        <v>34</v>
      </c>
      <c r="AE29" s="16">
        <v>-1.64</v>
      </c>
      <c r="AF29" s="5">
        <v>-0.17577911114503805</v>
      </c>
      <c r="AH29" s="43" t="s">
        <v>49</v>
      </c>
      <c r="AI29" s="16">
        <v>-1.46</v>
      </c>
      <c r="AJ29" s="5">
        <v>-6.0808704505019434E-2</v>
      </c>
      <c r="AL29" s="43" t="s">
        <v>30</v>
      </c>
      <c r="AM29" s="10">
        <v>-0.33</v>
      </c>
      <c r="AN29" s="5">
        <v>-0.31396740681187274</v>
      </c>
      <c r="AP29" s="43" t="s">
        <v>17</v>
      </c>
      <c r="AQ29" s="16">
        <v>-1.58</v>
      </c>
      <c r="AR29" s="5">
        <v>-0.14458459910721067</v>
      </c>
    </row>
    <row r="30" spans="2:44" x14ac:dyDescent="0.25">
      <c r="B30" s="43" t="s">
        <v>44</v>
      </c>
      <c r="C30" s="16">
        <v>-1.1399999999999999</v>
      </c>
      <c r="D30" s="5">
        <v>5.9073581048437957E-3</v>
      </c>
      <c r="F30" s="43" t="s">
        <v>33</v>
      </c>
      <c r="G30" s="10">
        <v>0.55000000000000004</v>
      </c>
      <c r="H30" s="5">
        <v>-9.2094012619709481E-2</v>
      </c>
      <c r="J30" s="43" t="s">
        <v>55</v>
      </c>
      <c r="K30" s="10">
        <v>0.63</v>
      </c>
      <c r="L30" s="5">
        <v>-0.17257427630712605</v>
      </c>
      <c r="N30" s="43" t="s">
        <v>25</v>
      </c>
      <c r="O30" s="16">
        <v>-1.5</v>
      </c>
      <c r="P30" s="5">
        <v>-8.4875103229122686E-2</v>
      </c>
      <c r="R30" s="43" t="s">
        <v>47</v>
      </c>
      <c r="S30" s="10">
        <v>0.04</v>
      </c>
      <c r="T30" s="5">
        <v>0.28977817005643558</v>
      </c>
      <c r="V30" s="43" t="s">
        <v>32</v>
      </c>
      <c r="W30" s="16">
        <v>-1.0900000000000001</v>
      </c>
      <c r="X30" s="5">
        <v>-6.7500224777585452E-2</v>
      </c>
      <c r="Z30" s="43" t="s">
        <v>45</v>
      </c>
      <c r="AA30" s="10">
        <v>-0.54</v>
      </c>
      <c r="AB30" s="5">
        <v>0.11152681802558258</v>
      </c>
      <c r="AD30" s="43" t="s">
        <v>40</v>
      </c>
      <c r="AE30" s="16">
        <v>-1.85</v>
      </c>
      <c r="AF30" s="5">
        <v>-0.12409240180123472</v>
      </c>
      <c r="AH30" s="43" t="s">
        <v>55</v>
      </c>
      <c r="AI30" s="16">
        <v>-1.63</v>
      </c>
      <c r="AJ30" s="5">
        <v>-5.3976705585044624E-2</v>
      </c>
      <c r="AL30" s="43" t="s">
        <v>46</v>
      </c>
      <c r="AM30" s="10">
        <v>-0.48</v>
      </c>
      <c r="AN30" s="5">
        <v>-0.4960612130215124</v>
      </c>
      <c r="AP30" s="43" t="s">
        <v>57</v>
      </c>
      <c r="AQ30" s="16">
        <v>-1.67</v>
      </c>
      <c r="AR30" s="5">
        <v>-0.44651619519158026</v>
      </c>
    </row>
    <row r="31" spans="2:44" x14ac:dyDescent="0.25">
      <c r="B31" s="43" t="s">
        <v>35</v>
      </c>
      <c r="C31" s="16">
        <v>-1.35</v>
      </c>
      <c r="D31" s="5">
        <v>-6.9293196174457547E-2</v>
      </c>
      <c r="F31" s="43" t="s">
        <v>52</v>
      </c>
      <c r="G31" s="10">
        <v>0.39</v>
      </c>
      <c r="H31" s="5">
        <v>-3.5280828450061731E-2</v>
      </c>
      <c r="J31" s="43" t="s">
        <v>31</v>
      </c>
      <c r="K31" s="10">
        <v>0.52</v>
      </c>
      <c r="L31" s="5">
        <v>-6.4616170228765396E-2</v>
      </c>
      <c r="N31" s="43" t="s">
        <v>31</v>
      </c>
      <c r="O31" s="16">
        <v>-1.85</v>
      </c>
      <c r="P31" s="5">
        <v>-0.12425170861723242</v>
      </c>
      <c r="R31" s="43" t="s">
        <v>40</v>
      </c>
      <c r="S31" s="10">
        <v>0.02</v>
      </c>
      <c r="T31" s="5">
        <v>4.6388279052738131E-2</v>
      </c>
      <c r="V31" s="43" t="s">
        <v>56</v>
      </c>
      <c r="W31" s="16">
        <v>-1.33</v>
      </c>
      <c r="X31" s="5">
        <v>-0.15732281914173815</v>
      </c>
      <c r="Z31" s="43" t="s">
        <v>44</v>
      </c>
      <c r="AA31" s="10">
        <v>-0.57999999999999996</v>
      </c>
      <c r="AB31" s="5">
        <v>4.6913684560162851E-2</v>
      </c>
      <c r="AD31" s="43" t="s">
        <v>53</v>
      </c>
      <c r="AE31" s="16">
        <v>-1.92</v>
      </c>
      <c r="AF31" s="5">
        <v>-7.134979224876635E-2</v>
      </c>
      <c r="AH31" s="43" t="s">
        <v>36</v>
      </c>
      <c r="AI31" s="16">
        <v>-1.65</v>
      </c>
      <c r="AJ31" s="5">
        <v>-0.1689917162646527</v>
      </c>
      <c r="AL31" s="43" t="s">
        <v>39</v>
      </c>
      <c r="AM31" s="10">
        <v>-0.68</v>
      </c>
      <c r="AN31" s="5"/>
      <c r="AP31" s="43" t="s">
        <v>42</v>
      </c>
      <c r="AQ31" s="16">
        <v>-1.76</v>
      </c>
      <c r="AR31" s="5">
        <v>-0.4173911879695722</v>
      </c>
    </row>
    <row r="32" spans="2:44" x14ac:dyDescent="0.25">
      <c r="B32" s="43" t="s">
        <v>55</v>
      </c>
      <c r="C32" s="16">
        <v>-1.39</v>
      </c>
      <c r="D32" s="5">
        <v>-0.17794784164146232</v>
      </c>
      <c r="F32" s="43" t="s">
        <v>55</v>
      </c>
      <c r="G32" s="10">
        <v>0.05</v>
      </c>
      <c r="H32" s="5">
        <v>-0.15531969573277854</v>
      </c>
      <c r="J32" s="43" t="s">
        <v>17</v>
      </c>
      <c r="K32" s="10">
        <v>0.34</v>
      </c>
      <c r="L32" s="5">
        <v>-9.3948531205804417E-2</v>
      </c>
      <c r="N32" s="43" t="s">
        <v>38</v>
      </c>
      <c r="O32" s="16">
        <v>-1.95</v>
      </c>
      <c r="P32" s="5">
        <v>-0.40171574231604429</v>
      </c>
      <c r="R32" s="43" t="s">
        <v>56</v>
      </c>
      <c r="S32" s="10">
        <v>-0.11</v>
      </c>
      <c r="T32" s="5">
        <v>0.24497788016217667</v>
      </c>
      <c r="V32" s="43" t="s">
        <v>45</v>
      </c>
      <c r="W32" s="16">
        <v>-1.37</v>
      </c>
      <c r="X32" s="5">
        <v>-5.6818551765678939E-2</v>
      </c>
      <c r="Z32" s="43" t="s">
        <v>31</v>
      </c>
      <c r="AA32" s="10">
        <v>-0.84</v>
      </c>
      <c r="AB32" s="5">
        <v>-0.18669448310896197</v>
      </c>
      <c r="AD32" s="43" t="s">
        <v>57</v>
      </c>
      <c r="AE32" s="15">
        <v>-2.61</v>
      </c>
      <c r="AF32" s="5">
        <v>-0.22653338467831741</v>
      </c>
      <c r="AH32" s="43" t="s">
        <v>39</v>
      </c>
      <c r="AI32" s="16">
        <v>-1.7</v>
      </c>
      <c r="AJ32" s="5">
        <v>-0.16190228875475929</v>
      </c>
      <c r="AL32" s="43" t="s">
        <v>54</v>
      </c>
      <c r="AM32" s="10">
        <v>-0.71</v>
      </c>
      <c r="AN32" s="5">
        <v>1.1465713011356168E-2</v>
      </c>
      <c r="AP32" s="43" t="s">
        <v>37</v>
      </c>
      <c r="AQ32" s="16">
        <v>-1.8</v>
      </c>
      <c r="AR32" s="5">
        <v>-0.17064908159648937</v>
      </c>
    </row>
    <row r="33" spans="2:44" x14ac:dyDescent="0.25">
      <c r="B33" s="43" t="s">
        <v>40</v>
      </c>
      <c r="C33" s="16">
        <v>-1.41</v>
      </c>
      <c r="D33" s="5">
        <v>-6.1611736217398745E-2</v>
      </c>
      <c r="F33" s="43" t="s">
        <v>30</v>
      </c>
      <c r="G33" s="10">
        <v>0.02</v>
      </c>
      <c r="H33" s="5">
        <v>-4.8129776951473413E-2</v>
      </c>
      <c r="J33" s="43" t="s">
        <v>27</v>
      </c>
      <c r="K33" s="10">
        <v>0.15</v>
      </c>
      <c r="L33" s="5">
        <v>-0.29306446899638927</v>
      </c>
      <c r="N33" s="43" t="s">
        <v>53</v>
      </c>
      <c r="O33" s="15">
        <v>-2.54</v>
      </c>
      <c r="P33" s="5">
        <v>-0.24799759962434093</v>
      </c>
      <c r="R33" s="43" t="s">
        <v>34</v>
      </c>
      <c r="S33" s="10">
        <v>-0.42</v>
      </c>
      <c r="T33" s="5">
        <v>-0.15953029414360798</v>
      </c>
      <c r="V33" s="43" t="s">
        <v>30</v>
      </c>
      <c r="W33" s="16">
        <v>-1.52</v>
      </c>
      <c r="X33" s="5">
        <v>-3.2082727432592814E-2</v>
      </c>
      <c r="Z33" s="43" t="s">
        <v>35</v>
      </c>
      <c r="AA33" s="10">
        <v>-0.97</v>
      </c>
      <c r="AB33" s="5">
        <v>-0.21222568840126468</v>
      </c>
      <c r="AD33" s="43" t="s">
        <v>44</v>
      </c>
      <c r="AE33" s="15">
        <v>-2.84</v>
      </c>
      <c r="AF33" s="5">
        <v>-0.16046684497838407</v>
      </c>
      <c r="AH33" s="43" t="s">
        <v>57</v>
      </c>
      <c r="AI33" s="16">
        <v>-1.76</v>
      </c>
      <c r="AJ33" s="5">
        <v>-0.1241767676764107</v>
      </c>
      <c r="AL33" s="43" t="s">
        <v>55</v>
      </c>
      <c r="AM33" s="10">
        <v>-0.77</v>
      </c>
      <c r="AN33" s="5">
        <v>2.7694370191786093E-2</v>
      </c>
      <c r="AP33" s="43" t="s">
        <v>35</v>
      </c>
      <c r="AQ33" s="16">
        <v>-1.94</v>
      </c>
      <c r="AR33" s="5">
        <v>-0.28717250451530935</v>
      </c>
    </row>
    <row r="34" spans="2:44" x14ac:dyDescent="0.25">
      <c r="B34" s="43" t="s">
        <v>56</v>
      </c>
      <c r="C34" s="16">
        <v>-1.45</v>
      </c>
      <c r="D34" s="5">
        <v>-0.12837666031451481</v>
      </c>
      <c r="F34" s="43" t="s">
        <v>56</v>
      </c>
      <c r="G34" s="10">
        <v>-0.04</v>
      </c>
      <c r="H34" s="5">
        <v>-8.4678234584991366E-2</v>
      </c>
      <c r="J34" s="43" t="s">
        <v>56</v>
      </c>
      <c r="K34" s="10">
        <v>-0.03</v>
      </c>
      <c r="L34" s="5">
        <v>-0.30698352077723046</v>
      </c>
      <c r="N34" s="43" t="s">
        <v>40</v>
      </c>
      <c r="O34" s="15">
        <v>-2.84</v>
      </c>
      <c r="P34" s="5">
        <v>-0.27324899680186326</v>
      </c>
      <c r="R34" s="43" t="s">
        <v>55</v>
      </c>
      <c r="S34" s="10">
        <v>-0.71</v>
      </c>
      <c r="T34" s="5">
        <v>-0.18536421875041362</v>
      </c>
      <c r="V34" s="43" t="s">
        <v>55</v>
      </c>
      <c r="W34" s="16">
        <v>-1.81</v>
      </c>
      <c r="X34" s="5">
        <v>-0.4197706426668385</v>
      </c>
      <c r="Z34" s="43" t="s">
        <v>56</v>
      </c>
      <c r="AA34" s="10">
        <v>-0.98</v>
      </c>
      <c r="AB34" s="5">
        <v>-0.4418769723079215</v>
      </c>
      <c r="AD34" s="43" t="s">
        <v>33</v>
      </c>
      <c r="AE34" s="15">
        <v>-2.89</v>
      </c>
      <c r="AF34" s="5">
        <v>-0.13405862809578897</v>
      </c>
      <c r="AH34" s="43" t="s">
        <v>43</v>
      </c>
      <c r="AI34" s="16">
        <v>-1.79</v>
      </c>
      <c r="AJ34" s="5">
        <v>-0.16445933050321901</v>
      </c>
      <c r="AL34" s="43" t="s">
        <v>27</v>
      </c>
      <c r="AM34" s="10">
        <v>-0.84</v>
      </c>
      <c r="AN34" s="5">
        <v>-1</v>
      </c>
      <c r="AP34" s="43" t="s">
        <v>55</v>
      </c>
      <c r="AQ34" s="15">
        <v>-2.16</v>
      </c>
      <c r="AR34" s="5">
        <v>-0.62629295629389603</v>
      </c>
    </row>
    <row r="35" spans="2:44" x14ac:dyDescent="0.25">
      <c r="B35" s="43" t="s">
        <v>57</v>
      </c>
      <c r="C35" s="16">
        <v>-1.96</v>
      </c>
      <c r="D35" s="5">
        <v>-0.11126385908067754</v>
      </c>
      <c r="F35" s="43" t="s">
        <v>48</v>
      </c>
      <c r="G35" s="10">
        <v>-0.1</v>
      </c>
      <c r="H35" s="5">
        <v>-0.14950600509597581</v>
      </c>
      <c r="J35" s="43" t="s">
        <v>36</v>
      </c>
      <c r="K35" s="10">
        <v>-0.49</v>
      </c>
      <c r="L35" s="5">
        <v>-0.18023755486221066</v>
      </c>
      <c r="N35" s="43" t="s">
        <v>42</v>
      </c>
      <c r="O35" s="15">
        <v>-3.15</v>
      </c>
      <c r="P35" s="5">
        <v>-0.21571890688211648</v>
      </c>
      <c r="R35" s="43" t="s">
        <v>43</v>
      </c>
      <c r="S35" s="10">
        <v>-0.76</v>
      </c>
      <c r="T35" s="5">
        <v>-0.21416111218326414</v>
      </c>
      <c r="V35" s="43" t="s">
        <v>36</v>
      </c>
      <c r="W35" s="15">
        <v>-2.37</v>
      </c>
      <c r="X35" s="5">
        <v>-0.3208748727927716</v>
      </c>
      <c r="Z35" s="43" t="s">
        <v>34</v>
      </c>
      <c r="AA35" s="16">
        <v>-1.04</v>
      </c>
      <c r="AB35" s="5">
        <v>-0.22401077422253754</v>
      </c>
      <c r="AD35" s="43" t="s">
        <v>17</v>
      </c>
      <c r="AE35" s="15">
        <v>-2.97</v>
      </c>
      <c r="AF35" s="5">
        <v>-0.22898845516223268</v>
      </c>
      <c r="AH35" s="43" t="s">
        <v>33</v>
      </c>
      <c r="AI35" s="15">
        <v>-2.2799999999999998</v>
      </c>
      <c r="AJ35" s="5">
        <v>-0.17411014290475568</v>
      </c>
      <c r="AL35" s="43" t="s">
        <v>31</v>
      </c>
      <c r="AM35" s="16">
        <v>-1.04</v>
      </c>
      <c r="AN35" s="5">
        <v>-1</v>
      </c>
      <c r="AP35" s="43" t="s">
        <v>36</v>
      </c>
      <c r="AQ35" s="15">
        <v>-2.57</v>
      </c>
      <c r="AR35" s="5">
        <v>-0.53319905049434191</v>
      </c>
    </row>
    <row r="36" spans="2:44" x14ac:dyDescent="0.25">
      <c r="B36" s="43" t="s">
        <v>34</v>
      </c>
      <c r="C36" s="15">
        <v>-2.42</v>
      </c>
      <c r="D36" s="5">
        <v>-0.1613621168065652</v>
      </c>
      <c r="F36" s="43" t="s">
        <v>34</v>
      </c>
      <c r="G36" s="16">
        <v>-1.1200000000000001</v>
      </c>
      <c r="H36" s="5">
        <v>-0.21201357237663598</v>
      </c>
      <c r="J36" s="43" t="s">
        <v>45</v>
      </c>
      <c r="K36" s="16">
        <v>-1.1299999999999999</v>
      </c>
      <c r="L36" s="5">
        <v>-0.1971281508192877</v>
      </c>
      <c r="N36" s="43" t="s">
        <v>35</v>
      </c>
      <c r="O36" s="15">
        <v>-3.15</v>
      </c>
      <c r="P36" s="5">
        <v>-0.27796514936529876</v>
      </c>
      <c r="R36" s="43" t="s">
        <v>38</v>
      </c>
      <c r="S36" s="10">
        <v>-0.76</v>
      </c>
      <c r="T36" s="5">
        <v>-7.9142356942481049E-2</v>
      </c>
      <c r="V36" s="43" t="s">
        <v>25</v>
      </c>
      <c r="W36" s="15">
        <v>-3.23</v>
      </c>
      <c r="X36" s="5">
        <v>-0.27920360705007063</v>
      </c>
      <c r="Z36" s="43" t="s">
        <v>51</v>
      </c>
      <c r="AA36" s="16">
        <v>-1.59</v>
      </c>
      <c r="AB36" s="5">
        <v>-0.26171705623198327</v>
      </c>
      <c r="AD36" s="43" t="s">
        <v>35</v>
      </c>
      <c r="AE36" s="15">
        <v>-4.1399999999999997</v>
      </c>
      <c r="AF36" s="5">
        <v>-0.1689218887830031</v>
      </c>
      <c r="AH36" s="43" t="s">
        <v>31</v>
      </c>
      <c r="AI36" s="15">
        <v>-2.44</v>
      </c>
      <c r="AJ36" s="5">
        <v>-0.10820693894753683</v>
      </c>
      <c r="AL36" s="43" t="s">
        <v>50</v>
      </c>
      <c r="AM36" s="16">
        <v>-1.22</v>
      </c>
      <c r="AN36" s="5">
        <v>-1</v>
      </c>
      <c r="AP36" s="43" t="s">
        <v>40</v>
      </c>
      <c r="AQ36" s="15">
        <v>-3.02</v>
      </c>
      <c r="AR36" s="5">
        <v>-0.62171346086876655</v>
      </c>
    </row>
  </sheetData>
  <sortState ref="AP3:AR36">
    <sortCondition descending="1" ref="AQ3:AQ36"/>
  </sortState>
  <mergeCells count="11">
    <mergeCell ref="AQ1:AR1"/>
    <mergeCell ref="C1:D1"/>
    <mergeCell ref="G1:H1"/>
    <mergeCell ref="K1:L1"/>
    <mergeCell ref="O1:P1"/>
    <mergeCell ref="S1:T1"/>
    <mergeCell ref="W1:X1"/>
    <mergeCell ref="AA1:AB1"/>
    <mergeCell ref="AE1:AF1"/>
    <mergeCell ref="AI1:AJ1"/>
    <mergeCell ref="AM1:A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/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439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350</v>
      </c>
      <c r="B5" s="14" t="s">
        <v>1</v>
      </c>
      <c r="C5" s="14"/>
      <c r="D5" s="14">
        <v>12</v>
      </c>
      <c r="E5" s="13" t="s">
        <v>69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81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x14ac:dyDescent="0.25">
      <c r="A6" s="14">
        <v>262</v>
      </c>
      <c r="B6" s="14" t="s">
        <v>1</v>
      </c>
      <c r="C6" s="14"/>
      <c r="D6" s="14">
        <v>9</v>
      </c>
      <c r="E6" s="13" t="s">
        <v>157</v>
      </c>
      <c r="F6" s="12">
        <v>841.62924347580326</v>
      </c>
      <c r="G6" s="12">
        <v>814.55335324463749</v>
      </c>
      <c r="H6" s="12">
        <v>842.19303731498849</v>
      </c>
      <c r="I6" s="12">
        <v>848.86817576564579</v>
      </c>
      <c r="J6" s="12">
        <v>868.15651740466888</v>
      </c>
      <c r="K6" s="12">
        <v>1036.5290098556638</v>
      </c>
      <c r="L6" s="11" t="str">
        <f t="shared" si="0"/>
        <v>832-866</v>
      </c>
      <c r="M6" s="19">
        <f t="shared" si="1"/>
        <v>10.95</v>
      </c>
      <c r="N6" s="5">
        <f t="shared" si="2"/>
        <v>0.19394255422321785</v>
      </c>
      <c r="O6" s="9"/>
      <c r="P6" s="8">
        <f t="shared" si="3"/>
        <v>848.90469013306472</v>
      </c>
      <c r="Q6" s="7">
        <f t="shared" si="4"/>
        <v>17.12944689987156</v>
      </c>
      <c r="R6" s="6">
        <f t="shared" si="5"/>
        <v>2.017829221462605E-2</v>
      </c>
      <c r="S6" s="5">
        <f t="shared" si="6"/>
        <v>0.22101929922567545</v>
      </c>
      <c r="T6" s="4">
        <v>24111.833333333321</v>
      </c>
      <c r="U6" s="3">
        <v>201</v>
      </c>
      <c r="V6" s="3">
        <v>195</v>
      </c>
      <c r="W6" s="3">
        <v>202</v>
      </c>
      <c r="X6" s="3">
        <v>204</v>
      </c>
      <c r="Y6" s="3">
        <v>209</v>
      </c>
      <c r="Z6" s="3">
        <v>250</v>
      </c>
      <c r="AA6" s="3">
        <f t="shared" si="7"/>
        <v>41</v>
      </c>
    </row>
    <row r="7" spans="1:27" x14ac:dyDescent="0.25">
      <c r="A7" s="14">
        <v>200</v>
      </c>
      <c r="B7" s="14" t="s">
        <v>1</v>
      </c>
      <c r="C7" s="14"/>
      <c r="D7" s="14">
        <v>8</v>
      </c>
      <c r="E7" s="13" t="s">
        <v>219</v>
      </c>
      <c r="F7" s="12">
        <v>1096.1508469918977</v>
      </c>
      <c r="G7" s="12">
        <v>1159.1031734884716</v>
      </c>
      <c r="H7" s="12">
        <v>1330.7229181693729</v>
      </c>
      <c r="I7" s="12">
        <v>1266.5093302452394</v>
      </c>
      <c r="J7" s="12">
        <v>1155.9259448454022</v>
      </c>
      <c r="K7" s="12">
        <v>1807.5768565260073</v>
      </c>
      <c r="L7" s="11" t="str">
        <f t="shared" si="0"/>
        <v>1140-1294</v>
      </c>
      <c r="M7" s="19">
        <f t="shared" si="1"/>
        <v>7.69</v>
      </c>
      <c r="N7" s="5">
        <f t="shared" si="2"/>
        <v>0.5637479758859113</v>
      </c>
      <c r="O7" s="9"/>
      <c r="P7" s="8">
        <f t="shared" si="3"/>
        <v>1216.812866245662</v>
      </c>
      <c r="Q7" s="7">
        <f t="shared" si="4"/>
        <v>76.838219690765087</v>
      </c>
      <c r="R7" s="6">
        <f t="shared" si="5"/>
        <v>6.3147113103628416E-2</v>
      </c>
      <c r="S7" s="5">
        <f t="shared" si="6"/>
        <v>0.48550110429311988</v>
      </c>
      <c r="T7" s="4">
        <v>34391.208333333358</v>
      </c>
      <c r="U7" s="3">
        <v>369</v>
      </c>
      <c r="V7" s="3">
        <v>392</v>
      </c>
      <c r="W7" s="3">
        <v>452</v>
      </c>
      <c r="X7" s="3">
        <v>432</v>
      </c>
      <c r="Y7" s="3">
        <v>396</v>
      </c>
      <c r="Z7" s="3">
        <v>622</v>
      </c>
      <c r="AA7" s="3">
        <f t="shared" si="7"/>
        <v>226</v>
      </c>
    </row>
    <row r="8" spans="1:27" x14ac:dyDescent="0.25">
      <c r="A8" s="14">
        <v>120</v>
      </c>
      <c r="B8" s="14" t="s">
        <v>1</v>
      </c>
      <c r="C8" s="14"/>
      <c r="D8" s="14">
        <v>6</v>
      </c>
      <c r="E8" s="13" t="s">
        <v>299</v>
      </c>
      <c r="F8" s="12">
        <v>1252.4619968688451</v>
      </c>
      <c r="G8" s="12">
        <v>1280.4951626526977</v>
      </c>
      <c r="H8" s="12">
        <v>1321.3120936371699</v>
      </c>
      <c r="I8" s="12">
        <v>1248.1957522853804</v>
      </c>
      <c r="J8" s="12">
        <v>1266.6707265087389</v>
      </c>
      <c r="K8" s="12">
        <v>1463.1659953826334</v>
      </c>
      <c r="L8" s="11" t="str">
        <f t="shared" si="0"/>
        <v>1248-1300</v>
      </c>
      <c r="M8" s="19">
        <f t="shared" si="1"/>
        <v>7.27</v>
      </c>
      <c r="N8" s="5">
        <f t="shared" si="2"/>
        <v>0.1551273466431837</v>
      </c>
      <c r="O8" s="9"/>
      <c r="P8" s="8">
        <f t="shared" si="3"/>
        <v>1273.5683496513977</v>
      </c>
      <c r="Q8" s="7">
        <f t="shared" si="4"/>
        <v>26.067598901460322</v>
      </c>
      <c r="R8" s="6">
        <f t="shared" si="5"/>
        <v>2.0468158547278258E-2</v>
      </c>
      <c r="S8" s="5">
        <f t="shared" si="6"/>
        <v>0.14887119783020084</v>
      </c>
      <c r="T8" s="4">
        <v>37449.874999999964</v>
      </c>
      <c r="U8" s="3">
        <v>434</v>
      </c>
      <c r="V8" s="3">
        <v>451</v>
      </c>
      <c r="W8" s="3">
        <v>473</v>
      </c>
      <c r="X8" s="3">
        <v>454</v>
      </c>
      <c r="Y8" s="3">
        <v>468</v>
      </c>
      <c r="Z8" s="3">
        <v>549</v>
      </c>
      <c r="AA8" s="3">
        <f t="shared" si="7"/>
        <v>81</v>
      </c>
    </row>
    <row r="9" spans="1:27" x14ac:dyDescent="0.25">
      <c r="A9" s="14">
        <v>188</v>
      </c>
      <c r="B9" s="14" t="s">
        <v>1</v>
      </c>
      <c r="C9" s="14"/>
      <c r="D9" s="14">
        <v>8</v>
      </c>
      <c r="E9" s="13" t="s">
        <v>231</v>
      </c>
      <c r="F9" s="12">
        <v>1109.0761090761091</v>
      </c>
      <c r="G9" s="12">
        <v>1073.8117761358117</v>
      </c>
      <c r="H9" s="12">
        <v>977.49196141479092</v>
      </c>
      <c r="I9" s="12">
        <v>910.31343746767345</v>
      </c>
      <c r="J9" s="12">
        <v>1039.609106975777</v>
      </c>
      <c r="K9" s="12">
        <v>1473.4697076573398</v>
      </c>
      <c r="L9" s="11" t="str">
        <f t="shared" si="0"/>
        <v>936-1067</v>
      </c>
      <c r="M9" s="19">
        <f t="shared" si="1"/>
        <v>7.2</v>
      </c>
      <c r="N9" s="5">
        <f t="shared" si="2"/>
        <v>0.41733051179559533</v>
      </c>
      <c r="O9" s="9"/>
      <c r="P9" s="8">
        <f t="shared" si="3"/>
        <v>1001.8983220227788</v>
      </c>
      <c r="Q9" s="7">
        <f t="shared" si="4"/>
        <v>65.461876916624419</v>
      </c>
      <c r="R9" s="6">
        <f t="shared" si="5"/>
        <v>6.5337844647209722E-2</v>
      </c>
      <c r="S9" s="5">
        <f t="shared" si="6"/>
        <v>0.47067788743520778</v>
      </c>
      <c r="T9" s="4">
        <v>9576.0000000000018</v>
      </c>
      <c r="U9" s="3">
        <v>109</v>
      </c>
      <c r="V9" s="3">
        <v>105</v>
      </c>
      <c r="W9" s="3">
        <v>95</v>
      </c>
      <c r="X9" s="3">
        <v>88</v>
      </c>
      <c r="Y9" s="3">
        <v>100</v>
      </c>
      <c r="Z9" s="3">
        <v>141</v>
      </c>
      <c r="AA9" s="3">
        <f t="shared" si="7"/>
        <v>41</v>
      </c>
    </row>
    <row r="10" spans="1:27" x14ac:dyDescent="0.25">
      <c r="A10" s="14">
        <v>395</v>
      </c>
      <c r="B10" s="14" t="s">
        <v>1</v>
      </c>
      <c r="C10" s="14"/>
      <c r="D10" s="14">
        <v>13</v>
      </c>
      <c r="E10" s="13" t="s">
        <v>23</v>
      </c>
      <c r="F10" s="12">
        <v>1296.405421331762</v>
      </c>
      <c r="G10" s="12">
        <v>1571.5868180559401</v>
      </c>
      <c r="H10" s="12">
        <v>1397.6820619270025</v>
      </c>
      <c r="I10" s="12">
        <v>1398.3109511283399</v>
      </c>
      <c r="J10" s="12">
        <v>1487.9922485985189</v>
      </c>
      <c r="K10" s="12">
        <v>1916.2587987063534</v>
      </c>
      <c r="L10" s="11" t="str">
        <f t="shared" si="0"/>
        <v>1372-1517</v>
      </c>
      <c r="M10" s="19">
        <f t="shared" si="1"/>
        <v>6.51</v>
      </c>
      <c r="N10" s="5">
        <f t="shared" si="2"/>
        <v>0.28781504104688843</v>
      </c>
      <c r="O10" s="9"/>
      <c r="P10" s="8">
        <f t="shared" si="3"/>
        <v>1444.3886860487071</v>
      </c>
      <c r="Q10" s="7">
        <f t="shared" si="4"/>
        <v>72.480473865184905</v>
      </c>
      <c r="R10" s="6">
        <f t="shared" si="5"/>
        <v>5.0180726673693117E-2</v>
      </c>
      <c r="S10" s="5">
        <f t="shared" si="6"/>
        <v>0.32669191971345457</v>
      </c>
      <c r="T10" s="4">
        <v>14454.999999999993</v>
      </c>
      <c r="U10" s="3">
        <v>187</v>
      </c>
      <c r="V10" s="3">
        <v>227</v>
      </c>
      <c r="W10" s="3">
        <v>202</v>
      </c>
      <c r="X10" s="3">
        <v>202</v>
      </c>
      <c r="Y10" s="3">
        <v>215</v>
      </c>
      <c r="Z10" s="3">
        <v>277</v>
      </c>
      <c r="AA10" s="3">
        <f t="shared" si="7"/>
        <v>62</v>
      </c>
    </row>
    <row r="11" spans="1:27" x14ac:dyDescent="0.25">
      <c r="A11" s="14">
        <v>377</v>
      </c>
      <c r="B11" s="14" t="s">
        <v>1</v>
      </c>
      <c r="C11" s="14" t="s">
        <v>441</v>
      </c>
      <c r="D11" s="14">
        <v>13</v>
      </c>
      <c r="E11" s="13" t="s">
        <v>41</v>
      </c>
      <c r="F11" s="12">
        <v>1711.5428937901456</v>
      </c>
      <c r="G11" s="12">
        <v>1682.5918032285367</v>
      </c>
      <c r="H11" s="12">
        <v>1512.3540944442282</v>
      </c>
      <c r="I11" s="12">
        <v>1620.5223801554855</v>
      </c>
      <c r="J11" s="12">
        <v>1692.4622247183729</v>
      </c>
      <c r="K11" s="12">
        <v>2051.3724474900446</v>
      </c>
      <c r="L11" s="11" t="str">
        <f t="shared" si="0"/>
        <v>1568-1707</v>
      </c>
      <c r="M11" s="19">
        <f t="shared" si="1"/>
        <v>5.95</v>
      </c>
      <c r="N11" s="5">
        <f t="shared" si="2"/>
        <v>0.21206394891997937</v>
      </c>
      <c r="O11" s="9"/>
      <c r="P11" s="8">
        <f t="shared" si="3"/>
        <v>1637.2126285195807</v>
      </c>
      <c r="Q11" s="7">
        <f t="shared" si="4"/>
        <v>69.660766043510733</v>
      </c>
      <c r="R11" s="6">
        <f t="shared" si="5"/>
        <v>4.2548392817187218E-2</v>
      </c>
      <c r="S11" s="5">
        <f t="shared" si="6"/>
        <v>0.25296642094983124</v>
      </c>
      <c r="T11" s="4">
        <v>90998.999999999942</v>
      </c>
      <c r="U11" s="3">
        <v>1708</v>
      </c>
      <c r="V11" s="3">
        <v>1650</v>
      </c>
      <c r="W11" s="3">
        <v>1456</v>
      </c>
      <c r="X11" s="3">
        <v>1530</v>
      </c>
      <c r="Y11" s="3">
        <v>1567</v>
      </c>
      <c r="Z11" s="3">
        <v>1862</v>
      </c>
      <c r="AA11" s="3">
        <f t="shared" si="7"/>
        <v>295</v>
      </c>
    </row>
    <row r="12" spans="1:27" x14ac:dyDescent="0.25">
      <c r="A12" s="14">
        <v>349</v>
      </c>
      <c r="B12" s="14" t="s">
        <v>1</v>
      </c>
      <c r="C12" s="14"/>
      <c r="D12" s="14">
        <v>12</v>
      </c>
      <c r="E12" s="13" t="s">
        <v>70</v>
      </c>
      <c r="F12" s="12">
        <v>219.27820922795797</v>
      </c>
      <c r="G12" s="12">
        <v>323.45013477088946</v>
      </c>
      <c r="H12" s="12">
        <v>389.79447200566972</v>
      </c>
      <c r="I12" s="12">
        <v>348.88791975577846</v>
      </c>
      <c r="J12" s="12">
        <v>446.1221688400824</v>
      </c>
      <c r="K12" s="12">
        <v>742.66826077783242</v>
      </c>
      <c r="L12" s="11" t="str">
        <f t="shared" si="0"/>
        <v>315-440</v>
      </c>
      <c r="M12" s="19">
        <f t="shared" si="1"/>
        <v>5.87</v>
      </c>
      <c r="N12" s="5">
        <f t="shared" si="2"/>
        <v>0.66471947069738735</v>
      </c>
      <c r="O12" s="9"/>
      <c r="P12" s="8">
        <f t="shared" si="3"/>
        <v>377.44829453401809</v>
      </c>
      <c r="Q12" s="7">
        <f t="shared" si="4"/>
        <v>62.262855586478011</v>
      </c>
      <c r="R12" s="6">
        <f t="shared" si="5"/>
        <v>0.16495731067839406</v>
      </c>
      <c r="S12" s="5">
        <f t="shared" si="6"/>
        <v>0.96760263997138907</v>
      </c>
      <c r="T12" s="4">
        <v>2956.166666666667</v>
      </c>
      <c r="U12" s="3">
        <v>6</v>
      </c>
      <c r="V12" s="3">
        <v>9</v>
      </c>
      <c r="W12" s="3">
        <v>11</v>
      </c>
      <c r="X12" s="3">
        <v>10</v>
      </c>
      <c r="Y12" s="3">
        <v>13</v>
      </c>
      <c r="Z12" s="3">
        <v>22</v>
      </c>
      <c r="AA12" s="3">
        <f t="shared" si="7"/>
        <v>9</v>
      </c>
    </row>
    <row r="13" spans="1:27" x14ac:dyDescent="0.25">
      <c r="A13" s="14">
        <v>193</v>
      </c>
      <c r="B13" s="14" t="s">
        <v>1</v>
      </c>
      <c r="C13" s="14"/>
      <c r="D13" s="14">
        <v>8</v>
      </c>
      <c r="E13" s="13" t="s">
        <v>226</v>
      </c>
      <c r="F13" s="12">
        <v>755.42258788332083</v>
      </c>
      <c r="G13" s="12">
        <v>1028.967676993625</v>
      </c>
      <c r="H13" s="12">
        <v>951.76131610744505</v>
      </c>
      <c r="I13" s="12">
        <v>978.59327217125372</v>
      </c>
      <c r="J13" s="12">
        <v>938.67218536927885</v>
      </c>
      <c r="K13" s="12">
        <v>1282.1142604509507</v>
      </c>
      <c r="L13" s="11" t="str">
        <f t="shared" si="0"/>
        <v>892-1012</v>
      </c>
      <c r="M13" s="19">
        <f t="shared" si="1"/>
        <v>5.5</v>
      </c>
      <c r="N13" s="5">
        <f t="shared" si="2"/>
        <v>0.36588074136505905</v>
      </c>
      <c r="O13" s="9"/>
      <c r="P13" s="8">
        <f t="shared" si="3"/>
        <v>951.75839371495431</v>
      </c>
      <c r="Q13" s="7">
        <f t="shared" si="4"/>
        <v>60.11488034165896</v>
      </c>
      <c r="R13" s="6">
        <f t="shared" si="5"/>
        <v>6.3161912454499453E-2</v>
      </c>
      <c r="S13" s="5">
        <f t="shared" si="6"/>
        <v>0.34710055505424409</v>
      </c>
      <c r="T13" s="4">
        <v>13565.958333333328</v>
      </c>
      <c r="U13" s="3">
        <v>101</v>
      </c>
      <c r="V13" s="3">
        <v>138</v>
      </c>
      <c r="W13" s="3">
        <v>128</v>
      </c>
      <c r="X13" s="3">
        <v>132</v>
      </c>
      <c r="Y13" s="3">
        <v>127</v>
      </c>
      <c r="Z13" s="3">
        <v>174</v>
      </c>
      <c r="AA13" s="3">
        <f t="shared" si="7"/>
        <v>47</v>
      </c>
    </row>
    <row r="14" spans="1:27" x14ac:dyDescent="0.25">
      <c r="A14" s="14">
        <v>273</v>
      </c>
      <c r="B14" s="14" t="s">
        <v>1</v>
      </c>
      <c r="C14" s="14"/>
      <c r="D14" s="14">
        <v>9</v>
      </c>
      <c r="E14" s="13" t="s">
        <v>146</v>
      </c>
      <c r="F14" s="12">
        <v>728.144943675847</v>
      </c>
      <c r="G14" s="12">
        <v>893.32176929748482</v>
      </c>
      <c r="H14" s="12">
        <v>887.85354811770651</v>
      </c>
      <c r="I14" s="12">
        <v>899.47678949126134</v>
      </c>
      <c r="J14" s="12">
        <v>975.54366235349903</v>
      </c>
      <c r="K14" s="12">
        <v>1228.1231025383508</v>
      </c>
      <c r="L14" s="11" t="str">
        <f t="shared" si="0"/>
        <v>849-972</v>
      </c>
      <c r="M14" s="19">
        <f t="shared" si="1"/>
        <v>5.16</v>
      </c>
      <c r="N14" s="5">
        <f t="shared" si="2"/>
        <v>0.25891146642837487</v>
      </c>
      <c r="O14" s="9"/>
      <c r="P14" s="8">
        <f t="shared" si="3"/>
        <v>910.26497309043168</v>
      </c>
      <c r="Q14" s="7">
        <f t="shared" si="4"/>
        <v>61.655354626845011</v>
      </c>
      <c r="R14" s="6">
        <f t="shared" si="5"/>
        <v>6.7733414389789734E-2</v>
      </c>
      <c r="S14" s="5">
        <f t="shared" si="6"/>
        <v>0.34919297000824073</v>
      </c>
      <c r="T14" s="4">
        <v>10929.958333333328</v>
      </c>
      <c r="U14" s="3">
        <v>85</v>
      </c>
      <c r="V14" s="3">
        <v>103</v>
      </c>
      <c r="W14" s="3">
        <v>101</v>
      </c>
      <c r="X14" s="3">
        <v>101</v>
      </c>
      <c r="Y14" s="3">
        <v>108</v>
      </c>
      <c r="Z14" s="3">
        <v>134</v>
      </c>
      <c r="AA14" s="3">
        <f t="shared" si="7"/>
        <v>26</v>
      </c>
    </row>
    <row r="15" spans="1:27" x14ac:dyDescent="0.25">
      <c r="A15" s="14">
        <v>353</v>
      </c>
      <c r="B15" s="14" t="s">
        <v>1</v>
      </c>
      <c r="C15" s="14"/>
      <c r="D15" s="14">
        <v>12</v>
      </c>
      <c r="E15" s="13" t="s">
        <v>66</v>
      </c>
      <c r="F15" s="12">
        <v>1798.8552739165987</v>
      </c>
      <c r="G15" s="12">
        <v>1020.408163265306</v>
      </c>
      <c r="H15" s="12">
        <v>1772.2640673460344</v>
      </c>
      <c r="I15" s="12">
        <v>1491.8414918414919</v>
      </c>
      <c r="J15" s="12">
        <v>1954.0791402051782</v>
      </c>
      <c r="K15" s="12">
        <v>2862.7417568373526</v>
      </c>
      <c r="L15" s="11" t="str">
        <f t="shared" si="0"/>
        <v>1352-1967</v>
      </c>
      <c r="M15" s="19">
        <f t="shared" si="1"/>
        <v>3.91</v>
      </c>
      <c r="N15" s="5">
        <f t="shared" si="2"/>
        <v>0.46500809406151528</v>
      </c>
      <c r="O15" s="9"/>
      <c r="P15" s="8">
        <f t="shared" si="3"/>
        <v>1659.6150313918115</v>
      </c>
      <c r="Q15" s="7">
        <f t="shared" si="4"/>
        <v>307.76240844218586</v>
      </c>
      <c r="R15" s="6">
        <f t="shared" si="5"/>
        <v>0.18544204687281332</v>
      </c>
      <c r="S15" s="5">
        <f t="shared" si="6"/>
        <v>0.72494325653133951</v>
      </c>
      <c r="T15" s="4">
        <v>491.79166666666657</v>
      </c>
      <c r="U15" s="3">
        <v>11</v>
      </c>
      <c r="V15" s="3">
        <v>6</v>
      </c>
      <c r="W15" s="3">
        <v>10</v>
      </c>
      <c r="X15" s="3">
        <v>8</v>
      </c>
      <c r="Y15" s="3">
        <v>10</v>
      </c>
      <c r="Z15" s="3">
        <v>14</v>
      </c>
      <c r="AA15" s="3">
        <f t="shared" si="7"/>
        <v>4</v>
      </c>
    </row>
    <row r="16" spans="1:27" x14ac:dyDescent="0.25">
      <c r="A16" s="14">
        <v>381</v>
      </c>
      <c r="B16" s="14" t="s">
        <v>1</v>
      </c>
      <c r="C16" s="14" t="s">
        <v>441</v>
      </c>
      <c r="D16" s="14">
        <v>13</v>
      </c>
      <c r="E16" s="13" t="s">
        <v>37</v>
      </c>
      <c r="F16" s="12">
        <v>1230.2751493746237</v>
      </c>
      <c r="G16" s="12">
        <v>1314.7977218771539</v>
      </c>
      <c r="H16" s="12">
        <v>1165.985472310352</v>
      </c>
      <c r="I16" s="12">
        <v>1188.1057677624508</v>
      </c>
      <c r="J16" s="12">
        <v>1228.9280850594648</v>
      </c>
      <c r="K16" s="12">
        <v>1386.7618678710933</v>
      </c>
      <c r="L16" s="11" t="str">
        <f t="shared" si="0"/>
        <v>1171-1263</v>
      </c>
      <c r="M16" s="19">
        <f t="shared" si="1"/>
        <v>3.72</v>
      </c>
      <c r="N16" s="5">
        <f t="shared" si="2"/>
        <v>0.12843207404116838</v>
      </c>
      <c r="O16" s="9"/>
      <c r="P16" s="8">
        <f t="shared" si="3"/>
        <v>1216.992700427141</v>
      </c>
      <c r="Q16" s="7">
        <f t="shared" si="4"/>
        <v>45.580234311886301</v>
      </c>
      <c r="R16" s="6">
        <f t="shared" si="5"/>
        <v>3.7453169847188494E-2</v>
      </c>
      <c r="S16" s="5">
        <f t="shared" si="6"/>
        <v>0.13949892007106249</v>
      </c>
      <c r="T16" s="4">
        <v>252742.79166666657</v>
      </c>
      <c r="U16" s="3">
        <v>3034</v>
      </c>
      <c r="V16" s="3">
        <v>3262</v>
      </c>
      <c r="W16" s="3">
        <v>2907</v>
      </c>
      <c r="X16" s="3">
        <v>2976</v>
      </c>
      <c r="Y16" s="3">
        <v>3093</v>
      </c>
      <c r="Z16" s="3">
        <v>3507</v>
      </c>
      <c r="AA16" s="3">
        <f t="shared" si="7"/>
        <v>414</v>
      </c>
    </row>
    <row r="17" spans="1:27" x14ac:dyDescent="0.25">
      <c r="A17" s="14">
        <v>122</v>
      </c>
      <c r="B17" s="14" t="s">
        <v>1</v>
      </c>
      <c r="C17" s="14"/>
      <c r="D17" s="14">
        <v>6</v>
      </c>
      <c r="E17" s="13" t="s">
        <v>297</v>
      </c>
      <c r="F17" s="12">
        <v>1296.9746822125087</v>
      </c>
      <c r="G17" s="12">
        <v>1374.0141918726119</v>
      </c>
      <c r="H17" s="12">
        <v>1412.1178988723441</v>
      </c>
      <c r="I17" s="12">
        <v>1437.8906071803292</v>
      </c>
      <c r="J17" s="12">
        <v>1570.4031120574255</v>
      </c>
      <c r="K17" s="12">
        <v>1766.3977344798604</v>
      </c>
      <c r="L17" s="11" t="str">
        <f t="shared" si="0"/>
        <v>1373-1545</v>
      </c>
      <c r="M17" s="19">
        <f t="shared" si="1"/>
        <v>3.57</v>
      </c>
      <c r="N17" s="5">
        <f t="shared" si="2"/>
        <v>0.12480529420605732</v>
      </c>
      <c r="O17" s="9"/>
      <c r="P17" s="8">
        <f t="shared" si="3"/>
        <v>1458.9956501055472</v>
      </c>
      <c r="Q17" s="7">
        <f t="shared" si="4"/>
        <v>86.072397993833334</v>
      </c>
      <c r="R17" s="6">
        <f t="shared" si="5"/>
        <v>5.8994280063553756E-2</v>
      </c>
      <c r="S17" s="5">
        <f t="shared" si="6"/>
        <v>0.21069431176993236</v>
      </c>
      <c r="T17" s="4">
        <v>28198.208333333325</v>
      </c>
      <c r="U17" s="3">
        <v>339</v>
      </c>
      <c r="V17" s="3">
        <v>365</v>
      </c>
      <c r="W17" s="3">
        <v>381</v>
      </c>
      <c r="X17" s="3">
        <v>394</v>
      </c>
      <c r="Y17" s="3">
        <v>437</v>
      </c>
      <c r="Z17" s="3">
        <v>499</v>
      </c>
      <c r="AA17" s="3">
        <f t="shared" si="7"/>
        <v>62</v>
      </c>
    </row>
    <row r="18" spans="1:27" x14ac:dyDescent="0.25">
      <c r="A18" s="14">
        <v>368</v>
      </c>
      <c r="B18" s="14" t="s">
        <v>1</v>
      </c>
      <c r="C18" s="14" t="s">
        <v>441</v>
      </c>
      <c r="D18" s="14">
        <v>13</v>
      </c>
      <c r="E18" s="13" t="s">
        <v>50</v>
      </c>
      <c r="F18" s="12">
        <v>2345.6849086083498</v>
      </c>
      <c r="G18" s="12">
        <v>2591.2092425829942</v>
      </c>
      <c r="H18" s="12">
        <v>2656.5033135185872</v>
      </c>
      <c r="I18" s="12">
        <v>2638.0370328627573</v>
      </c>
      <c r="J18" s="12">
        <v>2916.3971118596678</v>
      </c>
      <c r="K18" s="12">
        <v>3268.1545120970914</v>
      </c>
      <c r="L18" s="11" t="str">
        <f t="shared" si="0"/>
        <v>2545-2873</v>
      </c>
      <c r="M18" s="19">
        <f t="shared" si="1"/>
        <v>3.41</v>
      </c>
      <c r="N18" s="5">
        <f t="shared" si="2"/>
        <v>0.12061368419512739</v>
      </c>
      <c r="O18" s="9"/>
      <c r="P18" s="8">
        <f t="shared" si="3"/>
        <v>2708.7831350052975</v>
      </c>
      <c r="Q18" s="7">
        <f t="shared" si="4"/>
        <v>163.9562873400925</v>
      </c>
      <c r="R18" s="6">
        <f t="shared" si="5"/>
        <v>6.0527653624723211E-2</v>
      </c>
      <c r="S18" s="5">
        <f t="shared" si="6"/>
        <v>0.20650282773216541</v>
      </c>
      <c r="T18" s="4">
        <v>65917.416666666657</v>
      </c>
      <c r="U18" s="3">
        <v>1719</v>
      </c>
      <c r="V18" s="3">
        <v>1861</v>
      </c>
      <c r="W18" s="3">
        <v>1868</v>
      </c>
      <c r="X18" s="3">
        <v>1814</v>
      </c>
      <c r="Y18" s="3">
        <v>1961</v>
      </c>
      <c r="Z18" s="3">
        <v>2148</v>
      </c>
      <c r="AA18" s="3">
        <f t="shared" si="7"/>
        <v>187</v>
      </c>
    </row>
    <row r="19" spans="1:27" x14ac:dyDescent="0.25">
      <c r="A19" s="14">
        <v>223</v>
      </c>
      <c r="B19" s="14" t="s">
        <v>1</v>
      </c>
      <c r="C19" s="14"/>
      <c r="D19" s="14">
        <v>8</v>
      </c>
      <c r="E19" s="13" t="s">
        <v>196</v>
      </c>
      <c r="F19" s="12">
        <v>700.90046239961055</v>
      </c>
      <c r="G19" s="12">
        <v>708.06903673108127</v>
      </c>
      <c r="H19" s="12">
        <v>855.16829911002833</v>
      </c>
      <c r="I19" s="12">
        <v>885.08926326376672</v>
      </c>
      <c r="J19" s="12">
        <v>895.76547231270365</v>
      </c>
      <c r="K19" s="12">
        <v>1071.3365954159156</v>
      </c>
      <c r="L19" s="11" t="str">
        <f t="shared" si="0"/>
        <v>775-919</v>
      </c>
      <c r="M19" s="19">
        <f t="shared" si="1"/>
        <v>3.12</v>
      </c>
      <c r="N19" s="5">
        <f t="shared" si="2"/>
        <v>0.19600121742794926</v>
      </c>
      <c r="O19" s="9"/>
      <c r="P19" s="8">
        <f t="shared" si="3"/>
        <v>846.78185652069635</v>
      </c>
      <c r="Q19" s="7">
        <f t="shared" si="4"/>
        <v>72.037802059015092</v>
      </c>
      <c r="R19" s="6">
        <f t="shared" si="5"/>
        <v>8.5072443988122221E-2</v>
      </c>
      <c r="S19" s="5">
        <f t="shared" si="6"/>
        <v>0.26518605372330722</v>
      </c>
      <c r="T19" s="4">
        <v>4860.5</v>
      </c>
      <c r="U19" s="3">
        <v>36</v>
      </c>
      <c r="V19" s="3">
        <v>36</v>
      </c>
      <c r="W19" s="3">
        <v>43</v>
      </c>
      <c r="X19" s="3">
        <v>44</v>
      </c>
      <c r="Y19" s="3">
        <v>44</v>
      </c>
      <c r="Z19" s="3">
        <v>52</v>
      </c>
      <c r="AA19" s="3">
        <f t="shared" si="7"/>
        <v>8</v>
      </c>
    </row>
    <row r="20" spans="1:27" x14ac:dyDescent="0.25">
      <c r="A20" s="14">
        <v>135</v>
      </c>
      <c r="B20" s="14" t="s">
        <v>1</v>
      </c>
      <c r="C20" s="14"/>
      <c r="D20" s="14">
        <v>6</v>
      </c>
      <c r="E20" s="13" t="s">
        <v>284</v>
      </c>
      <c r="F20" s="12">
        <v>969.67479302931906</v>
      </c>
      <c r="G20" s="12">
        <v>896.20484682213078</v>
      </c>
      <c r="H20" s="12">
        <v>1097.2933430870519</v>
      </c>
      <c r="I20" s="12">
        <v>952.16296635385686</v>
      </c>
      <c r="J20" s="12">
        <v>933.72391065543752</v>
      </c>
      <c r="K20" s="12">
        <v>1153.1949296032467</v>
      </c>
      <c r="L20" s="11" t="str">
        <f t="shared" si="0"/>
        <v>902-1036</v>
      </c>
      <c r="M20" s="19">
        <f t="shared" si="1"/>
        <v>2.75</v>
      </c>
      <c r="N20" s="5">
        <f t="shared" si="2"/>
        <v>0.23504915793979092</v>
      </c>
      <c r="O20" s="9"/>
      <c r="P20" s="8">
        <f t="shared" si="3"/>
        <v>968.74906230849012</v>
      </c>
      <c r="Q20" s="7">
        <f t="shared" si="4"/>
        <v>66.998149376792597</v>
      </c>
      <c r="R20" s="6">
        <f t="shared" si="5"/>
        <v>6.9159446944019431E-2</v>
      </c>
      <c r="S20" s="5">
        <f t="shared" si="6"/>
        <v>0.19039591827343758</v>
      </c>
      <c r="T20" s="4">
        <v>5463.8333333333303</v>
      </c>
      <c r="U20" s="3">
        <v>53</v>
      </c>
      <c r="V20" s="3">
        <v>49</v>
      </c>
      <c r="W20" s="3">
        <v>60</v>
      </c>
      <c r="X20" s="3">
        <v>52</v>
      </c>
      <c r="Y20" s="3">
        <v>51</v>
      </c>
      <c r="Z20" s="3">
        <v>63</v>
      </c>
      <c r="AA20" s="3">
        <f t="shared" si="7"/>
        <v>12</v>
      </c>
    </row>
    <row r="21" spans="1:27" x14ac:dyDescent="0.25">
      <c r="A21" s="14">
        <v>360</v>
      </c>
      <c r="B21" s="14" t="s">
        <v>1</v>
      </c>
      <c r="C21" s="14" t="s">
        <v>441</v>
      </c>
      <c r="D21" s="14">
        <v>13</v>
      </c>
      <c r="E21" s="13" t="s">
        <v>58</v>
      </c>
      <c r="F21" s="12">
        <v>8279.4123963111124</v>
      </c>
      <c r="G21" s="12">
        <v>9108.0650515443594</v>
      </c>
      <c r="H21" s="12">
        <v>8577.7890320004844</v>
      </c>
      <c r="I21" s="12">
        <v>9356.3415309855973</v>
      </c>
      <c r="J21" s="12">
        <v>9918.1917303787468</v>
      </c>
      <c r="K21" s="12">
        <v>10803.743055466377</v>
      </c>
      <c r="L21" s="11" t="str">
        <f t="shared" si="0"/>
        <v>8729-9837</v>
      </c>
      <c r="M21" s="19">
        <f t="shared" si="1"/>
        <v>2.75</v>
      </c>
      <c r="N21" s="5">
        <f t="shared" si="2"/>
        <v>8.9285562243694758E-2</v>
      </c>
      <c r="O21" s="9"/>
      <c r="P21" s="8">
        <f t="shared" si="3"/>
        <v>9283.0156247491614</v>
      </c>
      <c r="Q21" s="7">
        <f t="shared" si="4"/>
        <v>553.72789150964672</v>
      </c>
      <c r="R21" s="6">
        <f t="shared" si="5"/>
        <v>5.9649570128199492E-2</v>
      </c>
      <c r="S21" s="5">
        <f t="shared" si="6"/>
        <v>0.16381825607002656</v>
      </c>
      <c r="T21" s="4">
        <v>149766.33333333343</v>
      </c>
      <c r="U21" s="3">
        <v>13976</v>
      </c>
      <c r="V21" s="3">
        <v>15022</v>
      </c>
      <c r="W21" s="3">
        <v>13804</v>
      </c>
      <c r="X21" s="3">
        <v>14691</v>
      </c>
      <c r="Y21" s="3">
        <v>15191</v>
      </c>
      <c r="Z21" s="3">
        <v>16126</v>
      </c>
      <c r="AA21" s="3">
        <f t="shared" si="7"/>
        <v>935</v>
      </c>
    </row>
    <row r="22" spans="1:27" x14ac:dyDescent="0.25">
      <c r="A22" s="14">
        <v>226</v>
      </c>
      <c r="B22" s="14" t="s">
        <v>1</v>
      </c>
      <c r="C22" s="14"/>
      <c r="D22" s="14">
        <v>8</v>
      </c>
      <c r="E22" s="13" t="s">
        <v>193</v>
      </c>
      <c r="F22" s="12">
        <v>933.81031558086011</v>
      </c>
      <c r="G22" s="12">
        <v>906.13933936881017</v>
      </c>
      <c r="H22" s="12">
        <v>838.04668206803149</v>
      </c>
      <c r="I22" s="12">
        <v>835.41669901706553</v>
      </c>
      <c r="J22" s="12">
        <v>884.47995153534509</v>
      </c>
      <c r="K22" s="12">
        <v>951.86832488172479</v>
      </c>
      <c r="L22" s="11" t="str">
        <f t="shared" si="0"/>
        <v>836-900</v>
      </c>
      <c r="M22" s="19">
        <f t="shared" si="1"/>
        <v>2.6</v>
      </c>
      <c r="N22" s="5">
        <f t="shared" si="2"/>
        <v>7.6189825704248038E-2</v>
      </c>
      <c r="O22" s="9"/>
      <c r="P22" s="8">
        <f t="shared" si="3"/>
        <v>868.28637295117073</v>
      </c>
      <c r="Q22" s="7">
        <f t="shared" si="4"/>
        <v>32.182002941643105</v>
      </c>
      <c r="R22" s="6">
        <f t="shared" si="5"/>
        <v>3.7063812060370668E-2</v>
      </c>
      <c r="S22" s="5">
        <f t="shared" si="6"/>
        <v>9.6260812716053537E-2</v>
      </c>
      <c r="T22" s="4">
        <v>33725.958333333336</v>
      </c>
      <c r="U22" s="3">
        <v>278</v>
      </c>
      <c r="V22" s="3">
        <v>277</v>
      </c>
      <c r="W22" s="3">
        <v>263</v>
      </c>
      <c r="X22" s="3">
        <v>269</v>
      </c>
      <c r="Y22" s="3">
        <v>292</v>
      </c>
      <c r="Z22" s="3">
        <v>322</v>
      </c>
      <c r="AA22" s="3">
        <f t="shared" si="7"/>
        <v>30</v>
      </c>
    </row>
    <row r="23" spans="1:27" x14ac:dyDescent="0.25">
      <c r="A23" s="14">
        <v>338</v>
      </c>
      <c r="B23" s="14" t="s">
        <v>1</v>
      </c>
      <c r="C23" s="14"/>
      <c r="D23" s="14">
        <v>11</v>
      </c>
      <c r="E23" s="13" t="s">
        <v>81</v>
      </c>
      <c r="F23" s="12">
        <v>161.16035455278001</v>
      </c>
      <c r="G23" s="12">
        <v>0</v>
      </c>
      <c r="H23" s="12">
        <v>463.32046332046338</v>
      </c>
      <c r="I23" s="12">
        <v>608.59642449600608</v>
      </c>
      <c r="J23" s="12">
        <v>298.06259314456037</v>
      </c>
      <c r="K23" s="12">
        <v>875.96569134375522</v>
      </c>
      <c r="L23" s="11" t="str">
        <f t="shared" si="0"/>
        <v>166-565</v>
      </c>
      <c r="M23" s="19">
        <f t="shared" si="1"/>
        <v>2.56</v>
      </c>
      <c r="N23" s="5">
        <f t="shared" si="2"/>
        <v>1.9388648944582985</v>
      </c>
      <c r="O23" s="9"/>
      <c r="P23" s="8">
        <f t="shared" si="3"/>
        <v>365.05469388139971</v>
      </c>
      <c r="Q23" s="7">
        <f t="shared" si="4"/>
        <v>199.45947808999486</v>
      </c>
      <c r="R23" s="6">
        <f t="shared" si="5"/>
        <v>0.5463824501727842</v>
      </c>
      <c r="S23" s="5">
        <f t="shared" si="6"/>
        <v>1.3995464406447056</v>
      </c>
      <c r="T23" s="4">
        <v>683.83333333333371</v>
      </c>
      <c r="U23" s="3">
        <v>1</v>
      </c>
      <c r="V23" s="3">
        <v>0</v>
      </c>
      <c r="W23" s="3">
        <v>3</v>
      </c>
      <c r="X23" s="3">
        <v>4</v>
      </c>
      <c r="Y23" s="3">
        <v>2</v>
      </c>
      <c r="Z23" s="3">
        <v>6</v>
      </c>
      <c r="AA23" s="3">
        <f t="shared" si="7"/>
        <v>4</v>
      </c>
    </row>
    <row r="24" spans="1:27" x14ac:dyDescent="0.25">
      <c r="A24" s="14">
        <v>237</v>
      </c>
      <c r="B24" s="14" t="s">
        <v>1</v>
      </c>
      <c r="C24" s="14"/>
      <c r="D24" s="14">
        <v>8</v>
      </c>
      <c r="E24" s="13" t="s">
        <v>182</v>
      </c>
      <c r="F24" s="12">
        <v>659.6873655528467</v>
      </c>
      <c r="G24" s="12">
        <v>1350.186727951738</v>
      </c>
      <c r="H24" s="12">
        <v>1146.6246237637954</v>
      </c>
      <c r="I24" s="12">
        <v>1146.7889908256882</v>
      </c>
      <c r="J24" s="12">
        <v>1030.4114490161003</v>
      </c>
      <c r="K24" s="12">
        <v>1485.0424807825036</v>
      </c>
      <c r="L24" s="11" t="str">
        <f t="shared" si="0"/>
        <v>948-1257</v>
      </c>
      <c r="M24" s="19">
        <f t="shared" si="1"/>
        <v>2.4700000000000002</v>
      </c>
      <c r="N24" s="5">
        <f t="shared" si="2"/>
        <v>0.44121310200940878</v>
      </c>
      <c r="O24" s="9"/>
      <c r="P24" s="8">
        <f t="shared" si="3"/>
        <v>1102.6098600753976</v>
      </c>
      <c r="Q24" s="7">
        <f t="shared" si="4"/>
        <v>154.58570020315048</v>
      </c>
      <c r="R24" s="6">
        <f t="shared" si="5"/>
        <v>0.14019981663557748</v>
      </c>
      <c r="S24" s="5">
        <f t="shared" si="6"/>
        <v>0.34684309886450215</v>
      </c>
      <c r="T24" s="4">
        <v>3500.958333333333</v>
      </c>
      <c r="U24" s="3">
        <v>23</v>
      </c>
      <c r="V24" s="3">
        <v>47</v>
      </c>
      <c r="W24" s="3">
        <v>40</v>
      </c>
      <c r="X24" s="3">
        <v>40</v>
      </c>
      <c r="Y24" s="3">
        <v>36</v>
      </c>
      <c r="Z24" s="3">
        <v>52</v>
      </c>
      <c r="AA24" s="3">
        <f t="shared" si="7"/>
        <v>16</v>
      </c>
    </row>
    <row r="25" spans="1:27" x14ac:dyDescent="0.25">
      <c r="A25" s="14">
        <v>55</v>
      </c>
      <c r="B25" s="14" t="s">
        <v>1</v>
      </c>
      <c r="C25" s="14"/>
      <c r="D25" s="14">
        <v>4</v>
      </c>
      <c r="E25" s="13" t="s">
        <v>364</v>
      </c>
      <c r="F25" s="12">
        <v>360.67481093659103</v>
      </c>
      <c r="G25" s="12">
        <v>658.82352941176475</v>
      </c>
      <c r="H25" s="12">
        <v>594.72479110291715</v>
      </c>
      <c r="I25" s="12">
        <v>553.71652121576892</v>
      </c>
      <c r="J25" s="12">
        <v>767.56723828089309</v>
      </c>
      <c r="K25" s="12">
        <v>912.56159533853668</v>
      </c>
      <c r="L25" s="11" t="str">
        <f t="shared" si="0"/>
        <v>520-749</v>
      </c>
      <c r="M25" s="19">
        <f t="shared" si="1"/>
        <v>2.44</v>
      </c>
      <c r="N25" s="5">
        <f t="shared" si="2"/>
        <v>0.18890118002220224</v>
      </c>
      <c r="O25" s="9"/>
      <c r="P25" s="8">
        <f t="shared" si="3"/>
        <v>634.34656795576086</v>
      </c>
      <c r="Q25" s="7">
        <f t="shared" si="4"/>
        <v>114.17754660635266</v>
      </c>
      <c r="R25" s="6">
        <f t="shared" si="5"/>
        <v>0.17999237699716752</v>
      </c>
      <c r="S25" s="5">
        <f t="shared" si="6"/>
        <v>0.43858521735105921</v>
      </c>
      <c r="T25" s="4">
        <v>8121.2916666666661</v>
      </c>
      <c r="U25" s="3">
        <v>31</v>
      </c>
      <c r="V25" s="3">
        <v>56</v>
      </c>
      <c r="W25" s="3">
        <v>50</v>
      </c>
      <c r="X25" s="3">
        <v>46</v>
      </c>
      <c r="Y25" s="3">
        <v>63</v>
      </c>
      <c r="Z25" s="3">
        <v>74</v>
      </c>
      <c r="AA25" s="3">
        <f t="shared" si="7"/>
        <v>11</v>
      </c>
    </row>
    <row r="26" spans="1:27" x14ac:dyDescent="0.25">
      <c r="A26" s="14">
        <v>131</v>
      </c>
      <c r="B26" s="14" t="s">
        <v>1</v>
      </c>
      <c r="C26" s="14"/>
      <c r="D26" s="14">
        <v>6</v>
      </c>
      <c r="E26" s="13" t="s">
        <v>288</v>
      </c>
      <c r="F26" s="12">
        <v>1596.2345236877111</v>
      </c>
      <c r="G26" s="12">
        <v>1834.0611353711788</v>
      </c>
      <c r="H26" s="12">
        <v>2112.5128307009704</v>
      </c>
      <c r="I26" s="12">
        <v>1449.2753623188405</v>
      </c>
      <c r="J26" s="12">
        <v>1351.4600595285979</v>
      </c>
      <c r="K26" s="12">
        <v>2303.250777267825</v>
      </c>
      <c r="L26" s="11" t="str">
        <f t="shared" si="0"/>
        <v>1317-1904</v>
      </c>
      <c r="M26" s="19">
        <f t="shared" si="1"/>
        <v>2.36</v>
      </c>
      <c r="N26" s="5">
        <f t="shared" si="2"/>
        <v>0.70426847691763883</v>
      </c>
      <c r="O26" s="9"/>
      <c r="P26" s="8">
        <f t="shared" si="3"/>
        <v>1610.4198022300886</v>
      </c>
      <c r="Q26" s="7">
        <f t="shared" si="4"/>
        <v>293.90420268970968</v>
      </c>
      <c r="R26" s="6">
        <f t="shared" si="5"/>
        <v>0.18250160752042102</v>
      </c>
      <c r="S26" s="5">
        <f t="shared" si="6"/>
        <v>0.43021762032378946</v>
      </c>
      <c r="T26" s="4">
        <v>15732.45833333333</v>
      </c>
      <c r="U26" s="3">
        <v>234</v>
      </c>
      <c r="V26" s="3">
        <v>273</v>
      </c>
      <c r="W26" s="3">
        <v>319</v>
      </c>
      <c r="X26" s="3">
        <v>222</v>
      </c>
      <c r="Y26" s="3">
        <v>210</v>
      </c>
      <c r="Z26" s="3">
        <v>363</v>
      </c>
      <c r="AA26" s="3">
        <f t="shared" si="7"/>
        <v>153</v>
      </c>
    </row>
    <row r="27" spans="1:27" x14ac:dyDescent="0.25">
      <c r="A27" s="14">
        <v>189</v>
      </c>
      <c r="B27" s="14" t="s">
        <v>1</v>
      </c>
      <c r="C27" s="14"/>
      <c r="D27" s="14">
        <v>8</v>
      </c>
      <c r="E27" s="13" t="s">
        <v>230</v>
      </c>
      <c r="F27" s="12">
        <v>938.35291994676641</v>
      </c>
      <c r="G27" s="12">
        <v>1071.6945892763838</v>
      </c>
      <c r="H27" s="12">
        <v>1135.9649122807018</v>
      </c>
      <c r="I27" s="12">
        <v>1011.7825099989191</v>
      </c>
      <c r="J27" s="12">
        <v>1074.5810413201996</v>
      </c>
      <c r="K27" s="12">
        <v>1186.3049091077992</v>
      </c>
      <c r="L27" s="11" t="str">
        <f t="shared" si="0"/>
        <v>1007-1114</v>
      </c>
      <c r="M27" s="19">
        <f t="shared" si="1"/>
        <v>2.35</v>
      </c>
      <c r="N27" s="5">
        <f t="shared" si="2"/>
        <v>0.10396969934472215</v>
      </c>
      <c r="O27" s="9"/>
      <c r="P27" s="8">
        <f t="shared" si="3"/>
        <v>1060.6448054625544</v>
      </c>
      <c r="Q27" s="7">
        <f t="shared" si="4"/>
        <v>53.379175216723304</v>
      </c>
      <c r="R27" s="6">
        <f t="shared" si="5"/>
        <v>5.0327098140497926E-2</v>
      </c>
      <c r="S27" s="5">
        <f t="shared" si="6"/>
        <v>0.11847519829264953</v>
      </c>
      <c r="T27" s="4">
        <v>23731.166666666682</v>
      </c>
      <c r="U27" s="3">
        <v>208</v>
      </c>
      <c r="V27" s="3">
        <v>241</v>
      </c>
      <c r="W27" s="3">
        <v>259</v>
      </c>
      <c r="X27" s="3">
        <v>234</v>
      </c>
      <c r="Y27" s="3">
        <v>252</v>
      </c>
      <c r="Z27" s="3">
        <v>282</v>
      </c>
      <c r="AA27" s="3">
        <f t="shared" si="7"/>
        <v>30</v>
      </c>
    </row>
    <row r="28" spans="1:27" x14ac:dyDescent="0.25">
      <c r="A28" s="14">
        <v>222</v>
      </c>
      <c r="B28" s="14" t="s">
        <v>1</v>
      </c>
      <c r="C28" s="14"/>
      <c r="D28" s="14">
        <v>8</v>
      </c>
      <c r="E28" s="13" t="s">
        <v>197</v>
      </c>
      <c r="F28" s="12">
        <v>972.90911407359351</v>
      </c>
      <c r="G28" s="12">
        <v>924.74858397873072</v>
      </c>
      <c r="H28" s="12">
        <v>876.78818643285649</v>
      </c>
      <c r="I28" s="12">
        <v>797.10645748381592</v>
      </c>
      <c r="J28" s="12">
        <v>851.04425430122353</v>
      </c>
      <c r="K28" s="12">
        <v>978.21781420367699</v>
      </c>
      <c r="L28" s="11" t="str">
        <f t="shared" si="0"/>
        <v>809-910</v>
      </c>
      <c r="M28" s="19">
        <f t="shared" si="1"/>
        <v>2.35</v>
      </c>
      <c r="N28" s="5">
        <f t="shared" si="2"/>
        <v>0.14943237000862344</v>
      </c>
      <c r="O28" s="9"/>
      <c r="P28" s="8">
        <f t="shared" si="3"/>
        <v>859.76119618473376</v>
      </c>
      <c r="Q28" s="7">
        <f t="shared" si="4"/>
        <v>50.465379660127056</v>
      </c>
      <c r="R28" s="6">
        <f t="shared" si="5"/>
        <v>5.8696972931636872E-2</v>
      </c>
      <c r="S28" s="5">
        <f t="shared" si="6"/>
        <v>0.13777851168976332</v>
      </c>
      <c r="T28" s="4">
        <v>21769.666666666661</v>
      </c>
      <c r="U28" s="3">
        <v>210</v>
      </c>
      <c r="V28" s="3">
        <v>200</v>
      </c>
      <c r="W28" s="3">
        <v>190</v>
      </c>
      <c r="X28" s="3">
        <v>173</v>
      </c>
      <c r="Y28" s="3">
        <v>185</v>
      </c>
      <c r="Z28" s="3">
        <v>213</v>
      </c>
      <c r="AA28" s="3">
        <f t="shared" si="7"/>
        <v>28</v>
      </c>
    </row>
    <row r="29" spans="1:27" x14ac:dyDescent="0.25">
      <c r="A29" s="14">
        <v>249</v>
      </c>
      <c r="B29" s="14" t="s">
        <v>1</v>
      </c>
      <c r="C29" s="14"/>
      <c r="D29" s="14">
        <v>9</v>
      </c>
      <c r="E29" s="13" t="s">
        <v>170</v>
      </c>
      <c r="F29" s="12">
        <v>803.9841883109633</v>
      </c>
      <c r="G29" s="12">
        <v>698.5077334784778</v>
      </c>
      <c r="H29" s="12">
        <v>469.31075733873195</v>
      </c>
      <c r="I29" s="12">
        <v>504.5314397832384</v>
      </c>
      <c r="J29" s="12">
        <v>521.92066805845513</v>
      </c>
      <c r="K29" s="12">
        <v>771.09362763406727</v>
      </c>
      <c r="L29" s="11" t="str">
        <f t="shared" si="0"/>
        <v>452-646</v>
      </c>
      <c r="M29" s="19">
        <f t="shared" si="1"/>
        <v>2.29</v>
      </c>
      <c r="N29" s="5">
        <f t="shared" si="2"/>
        <v>0.47741539054687282</v>
      </c>
      <c r="O29" s="9"/>
      <c r="P29" s="8">
        <f t="shared" si="3"/>
        <v>549.11073511395637</v>
      </c>
      <c r="Q29" s="7">
        <f t="shared" si="4"/>
        <v>96.729611379745975</v>
      </c>
      <c r="R29" s="6">
        <f t="shared" si="5"/>
        <v>0.17615683903843507</v>
      </c>
      <c r="S29" s="5">
        <f t="shared" si="6"/>
        <v>0.40425888318144615</v>
      </c>
      <c r="T29" s="4">
        <v>10395.000000000007</v>
      </c>
      <c r="U29" s="3">
        <v>90</v>
      </c>
      <c r="V29" s="3">
        <v>77</v>
      </c>
      <c r="W29" s="3">
        <v>51</v>
      </c>
      <c r="X29" s="3">
        <v>54</v>
      </c>
      <c r="Y29" s="3">
        <v>55</v>
      </c>
      <c r="Z29" s="3">
        <v>80</v>
      </c>
      <c r="AA29" s="3">
        <f t="shared" si="7"/>
        <v>25</v>
      </c>
    </row>
    <row r="30" spans="1:27" x14ac:dyDescent="0.25">
      <c r="A30" s="14">
        <v>389</v>
      </c>
      <c r="B30" s="14" t="s">
        <v>1</v>
      </c>
      <c r="C30" s="14" t="s">
        <v>441</v>
      </c>
      <c r="D30" s="14">
        <v>13</v>
      </c>
      <c r="E30" s="13" t="s">
        <v>29</v>
      </c>
      <c r="F30" s="12">
        <v>3647.3449169281221</v>
      </c>
      <c r="G30" s="12">
        <v>3819.3189910094466</v>
      </c>
      <c r="H30" s="12">
        <v>3840.7587527858673</v>
      </c>
      <c r="I30" s="12">
        <v>3936.0055546715657</v>
      </c>
      <c r="J30" s="12">
        <v>4252.2710492192291</v>
      </c>
      <c r="K30" s="12">
        <v>4442.4292295721552</v>
      </c>
      <c r="L30" s="11" t="str">
        <f t="shared" si="0"/>
        <v>3788-4187</v>
      </c>
      <c r="M30" s="19">
        <f t="shared" si="1"/>
        <v>2.2799999999999998</v>
      </c>
      <c r="N30" s="5">
        <f t="shared" si="2"/>
        <v>4.4719204902952177E-2</v>
      </c>
      <c r="O30" s="9"/>
      <c r="P30" s="8">
        <f t="shared" si="3"/>
        <v>3987.5757748058013</v>
      </c>
      <c r="Q30" s="7">
        <f t="shared" si="4"/>
        <v>199.66627707357875</v>
      </c>
      <c r="R30" s="6">
        <f t="shared" si="5"/>
        <v>5.0072096017611777E-2</v>
      </c>
      <c r="S30" s="5">
        <f t="shared" si="6"/>
        <v>0.11406766427868213</v>
      </c>
      <c r="T30" s="4">
        <v>67125.125000000058</v>
      </c>
      <c r="U30" s="3">
        <v>2636</v>
      </c>
      <c r="V30" s="3">
        <v>2722</v>
      </c>
      <c r="W30" s="3">
        <v>2697</v>
      </c>
      <c r="X30" s="3">
        <v>2721</v>
      </c>
      <c r="Y30" s="3">
        <v>2894</v>
      </c>
      <c r="Z30" s="3">
        <v>2976</v>
      </c>
      <c r="AA30" s="3">
        <f t="shared" si="7"/>
        <v>82</v>
      </c>
    </row>
    <row r="31" spans="1:27" x14ac:dyDescent="0.25">
      <c r="A31" s="14">
        <v>24</v>
      </c>
      <c r="B31" s="14" t="s">
        <v>1</v>
      </c>
      <c r="C31" s="14"/>
      <c r="D31" s="14">
        <v>2</v>
      </c>
      <c r="E31" s="13" t="s">
        <v>395</v>
      </c>
      <c r="F31" s="12">
        <v>1352.4542380785822</v>
      </c>
      <c r="G31" s="12">
        <v>1316.6556945358789</v>
      </c>
      <c r="H31" s="12">
        <v>1793.8922240941554</v>
      </c>
      <c r="I31" s="12">
        <v>1628.1575481862803</v>
      </c>
      <c r="J31" s="12">
        <v>1623.8159675236807</v>
      </c>
      <c r="K31" s="12">
        <v>1941.3529311340008</v>
      </c>
      <c r="L31" s="11" t="str">
        <f t="shared" si="0"/>
        <v>1449-1751</v>
      </c>
      <c r="M31" s="19">
        <f t="shared" si="1"/>
        <v>2.27</v>
      </c>
      <c r="N31" s="5">
        <f t="shared" si="2"/>
        <v>0.19554984675668877</v>
      </c>
      <c r="O31" s="9"/>
      <c r="P31" s="24">
        <f t="shared" si="3"/>
        <v>1599.9434886530885</v>
      </c>
      <c r="Q31" s="7">
        <f t="shared" si="4"/>
        <v>150.69545946214197</v>
      </c>
      <c r="R31" s="6">
        <f t="shared" si="5"/>
        <v>9.4187988845159054E-2</v>
      </c>
      <c r="S31" s="5">
        <f t="shared" si="6"/>
        <v>0.2133884383431115</v>
      </c>
      <c r="T31" s="4">
        <v>10262.333333333332</v>
      </c>
      <c r="U31" s="3">
        <v>145</v>
      </c>
      <c r="V31" s="3">
        <v>140</v>
      </c>
      <c r="W31" s="3">
        <v>189</v>
      </c>
      <c r="X31" s="3">
        <v>170</v>
      </c>
      <c r="Y31" s="3">
        <v>168</v>
      </c>
      <c r="Z31" s="3">
        <v>199</v>
      </c>
      <c r="AA31" s="3">
        <f t="shared" si="7"/>
        <v>31</v>
      </c>
    </row>
    <row r="32" spans="1:27" x14ac:dyDescent="0.25">
      <c r="A32" s="14">
        <v>274</v>
      </c>
      <c r="B32" s="14" t="s">
        <v>1</v>
      </c>
      <c r="C32" s="14"/>
      <c r="D32" s="14">
        <v>9</v>
      </c>
      <c r="E32" s="13" t="s">
        <v>145</v>
      </c>
      <c r="F32" s="12">
        <v>865.92101246149139</v>
      </c>
      <c r="G32" s="12">
        <v>1214.0112490950605</v>
      </c>
      <c r="H32" s="12">
        <v>1488.0286417543075</v>
      </c>
      <c r="I32" s="12">
        <v>1359.7797381581165</v>
      </c>
      <c r="J32" s="12">
        <v>1511.562323745065</v>
      </c>
      <c r="K32" s="12">
        <v>1755.3048426595683</v>
      </c>
      <c r="L32" s="11" t="str">
        <f t="shared" si="0"/>
        <v>1212-1555</v>
      </c>
      <c r="M32" s="19">
        <f t="shared" si="1"/>
        <v>2.16</v>
      </c>
      <c r="N32" s="5">
        <f t="shared" si="2"/>
        <v>0.16125204702813967</v>
      </c>
      <c r="O32" s="9"/>
      <c r="P32" s="8">
        <f t="shared" si="3"/>
        <v>1383.6640004848218</v>
      </c>
      <c r="Q32" s="7">
        <f t="shared" si="4"/>
        <v>171.73032855981998</v>
      </c>
      <c r="R32" s="6">
        <f t="shared" si="5"/>
        <v>0.12411273871376824</v>
      </c>
      <c r="S32" s="5">
        <f t="shared" si="6"/>
        <v>0.26859182723878577</v>
      </c>
      <c r="T32" s="4">
        <v>8835.5000000000073</v>
      </c>
      <c r="U32" s="3">
        <v>78</v>
      </c>
      <c r="V32" s="3">
        <v>109</v>
      </c>
      <c r="W32" s="3">
        <v>133</v>
      </c>
      <c r="X32" s="3">
        <v>121</v>
      </c>
      <c r="Y32" s="3">
        <v>134</v>
      </c>
      <c r="Z32" s="3">
        <v>155</v>
      </c>
      <c r="AA32" s="3">
        <f t="shared" si="7"/>
        <v>21</v>
      </c>
    </row>
    <row r="33" spans="1:27" x14ac:dyDescent="0.25">
      <c r="A33" s="14">
        <v>347</v>
      </c>
      <c r="B33" s="14" t="s">
        <v>1</v>
      </c>
      <c r="C33" s="14"/>
      <c r="D33" s="14">
        <v>12</v>
      </c>
      <c r="E33" s="13" t="s">
        <v>72</v>
      </c>
      <c r="F33" s="12">
        <v>258.39793281653749</v>
      </c>
      <c r="G33" s="12">
        <v>816.04896293777631</v>
      </c>
      <c r="H33" s="12">
        <v>571.83702644746245</v>
      </c>
      <c r="I33" s="12">
        <v>887.5739644970414</v>
      </c>
      <c r="J33" s="12">
        <v>1700.1545595054097</v>
      </c>
      <c r="K33" s="12">
        <v>2107.8232671260625</v>
      </c>
      <c r="L33" s="11" t="str">
        <f t="shared" si="0"/>
        <v>551-1536</v>
      </c>
      <c r="M33" s="19">
        <f t="shared" si="1"/>
        <v>2.16</v>
      </c>
      <c r="N33" s="5">
        <f t="shared" si="2"/>
        <v>0.23978332166414762</v>
      </c>
      <c r="O33" s="9"/>
      <c r="P33" s="8">
        <f t="shared" si="3"/>
        <v>1043.8050395699795</v>
      </c>
      <c r="Q33" s="7">
        <f t="shared" si="4"/>
        <v>492.64439218894205</v>
      </c>
      <c r="R33" s="6">
        <f t="shared" si="5"/>
        <v>0.47196973909217638</v>
      </c>
      <c r="S33" s="5">
        <f t="shared" si="6"/>
        <v>1.0193649074490299</v>
      </c>
      <c r="T33" s="4">
        <v>620.00000000000045</v>
      </c>
      <c r="U33" s="3">
        <v>2</v>
      </c>
      <c r="V33" s="3">
        <v>6</v>
      </c>
      <c r="W33" s="3">
        <v>4</v>
      </c>
      <c r="X33" s="3">
        <v>6</v>
      </c>
      <c r="Y33" s="3">
        <v>11</v>
      </c>
      <c r="Z33" s="3">
        <v>13</v>
      </c>
      <c r="AA33" s="3">
        <f t="shared" si="7"/>
        <v>2</v>
      </c>
    </row>
    <row r="34" spans="1:27" x14ac:dyDescent="0.25">
      <c r="A34" s="14">
        <v>410</v>
      </c>
      <c r="B34" s="14" t="s">
        <v>1</v>
      </c>
      <c r="C34" s="14"/>
      <c r="D34" s="14">
        <v>13</v>
      </c>
      <c r="E34" s="13" t="s">
        <v>8</v>
      </c>
      <c r="F34" s="12">
        <v>708.16250465896383</v>
      </c>
      <c r="G34" s="12">
        <v>931.41668477754661</v>
      </c>
      <c r="H34" s="12">
        <v>880.97527685578689</v>
      </c>
      <c r="I34" s="12">
        <v>993.51113042938312</v>
      </c>
      <c r="J34" s="12">
        <v>881.93279920501834</v>
      </c>
      <c r="K34" s="12">
        <v>1055.458115386406</v>
      </c>
      <c r="L34" s="11" t="str">
        <f t="shared" si="0"/>
        <v>835-978</v>
      </c>
      <c r="M34" s="19">
        <f t="shared" si="1"/>
        <v>2.09</v>
      </c>
      <c r="N34" s="5">
        <f t="shared" si="2"/>
        <v>0.19675571238285372</v>
      </c>
      <c r="O34" s="9"/>
      <c r="P34" s="8">
        <f t="shared" si="3"/>
        <v>906.50868150160284</v>
      </c>
      <c r="Q34" s="7">
        <f t="shared" si="4"/>
        <v>71.103427864814478</v>
      </c>
      <c r="R34" s="6">
        <f t="shared" si="5"/>
        <v>7.8436565821999524E-2</v>
      </c>
      <c r="S34" s="5">
        <f t="shared" si="6"/>
        <v>0.16431109477966957</v>
      </c>
      <c r="T34" s="4">
        <v>8052.7500000000027</v>
      </c>
      <c r="U34" s="3">
        <v>57</v>
      </c>
      <c r="V34" s="3">
        <v>75</v>
      </c>
      <c r="W34" s="3">
        <v>71</v>
      </c>
      <c r="X34" s="3">
        <v>80</v>
      </c>
      <c r="Y34" s="3">
        <v>71</v>
      </c>
      <c r="Z34" s="3">
        <v>85</v>
      </c>
      <c r="AA34" s="3">
        <f t="shared" si="7"/>
        <v>14</v>
      </c>
    </row>
    <row r="35" spans="1:27" x14ac:dyDescent="0.25">
      <c r="A35" s="14">
        <v>50</v>
      </c>
      <c r="B35" s="14" t="s">
        <v>1</v>
      </c>
      <c r="C35" s="14"/>
      <c r="D35" s="14">
        <v>4</v>
      </c>
      <c r="E35" s="13" t="s">
        <v>369</v>
      </c>
      <c r="F35" s="12">
        <v>1447.9867902959481</v>
      </c>
      <c r="G35" s="12">
        <v>1623.953311342299</v>
      </c>
      <c r="H35" s="12">
        <v>1495.3744772525665</v>
      </c>
      <c r="I35" s="12">
        <v>1215.1898734177214</v>
      </c>
      <c r="J35" s="12">
        <v>986.71726755218208</v>
      </c>
      <c r="K35" s="12">
        <v>1719.9405608776767</v>
      </c>
      <c r="L35" s="11" t="str">
        <f t="shared" si="0"/>
        <v>1027-1503</v>
      </c>
      <c r="M35" s="18">
        <f t="shared" si="1"/>
        <v>1.91</v>
      </c>
      <c r="N35" s="5">
        <f t="shared" si="2"/>
        <v>0.74309360688949178</v>
      </c>
      <c r="O35" s="9"/>
      <c r="P35" s="8">
        <f t="shared" si="3"/>
        <v>1265.0908450780028</v>
      </c>
      <c r="Q35" s="7">
        <f t="shared" si="4"/>
        <v>237.70104348662593</v>
      </c>
      <c r="R35" s="6">
        <f t="shared" si="5"/>
        <v>0.18789246986604333</v>
      </c>
      <c r="S35" s="5">
        <f t="shared" si="6"/>
        <v>0.35953917267627439</v>
      </c>
      <c r="T35" s="4">
        <v>3953.7499999999982</v>
      </c>
      <c r="U35" s="3">
        <v>57</v>
      </c>
      <c r="V35" s="3">
        <v>64</v>
      </c>
      <c r="W35" s="3">
        <v>59</v>
      </c>
      <c r="X35" s="3">
        <v>48</v>
      </c>
      <c r="Y35" s="3">
        <v>39</v>
      </c>
      <c r="Z35" s="3">
        <v>68</v>
      </c>
      <c r="AA35" s="3">
        <f t="shared" si="7"/>
        <v>29</v>
      </c>
    </row>
    <row r="36" spans="1:27" x14ac:dyDescent="0.25">
      <c r="A36" s="14">
        <v>30</v>
      </c>
      <c r="B36" s="14" t="s">
        <v>1</v>
      </c>
      <c r="C36" s="14"/>
      <c r="D36" s="14">
        <v>2</v>
      </c>
      <c r="E36" s="13" t="s">
        <v>389</v>
      </c>
      <c r="F36" s="12">
        <v>2621.9687806001957</v>
      </c>
      <c r="G36" s="12">
        <v>2480.9606129981776</v>
      </c>
      <c r="H36" s="12">
        <v>2407.4117953699974</v>
      </c>
      <c r="I36" s="12">
        <v>2033.9961051138409</v>
      </c>
      <c r="J36" s="12">
        <v>2395.0927427714296</v>
      </c>
      <c r="K36" s="12">
        <v>2668.05266805267</v>
      </c>
      <c r="L36" s="11" t="str">
        <f t="shared" si="0"/>
        <v>2142-2514</v>
      </c>
      <c r="M36" s="18">
        <f t="shared" si="1"/>
        <v>1.83</v>
      </c>
      <c r="N36" s="5">
        <f t="shared" si="2"/>
        <v>0.11396632807019856</v>
      </c>
      <c r="O36" s="9"/>
      <c r="P36" s="8">
        <f t="shared" si="3"/>
        <v>2327.8382351346036</v>
      </c>
      <c r="Q36" s="7">
        <f t="shared" si="4"/>
        <v>186.25970953386548</v>
      </c>
      <c r="R36" s="6">
        <f t="shared" si="5"/>
        <v>8.0014026199331373E-2</v>
      </c>
      <c r="S36" s="5">
        <f t="shared" si="6"/>
        <v>0.14615037582213872</v>
      </c>
      <c r="T36" s="4">
        <v>20240.874999999985</v>
      </c>
      <c r="U36" s="3">
        <v>569</v>
      </c>
      <c r="V36" s="3">
        <v>531</v>
      </c>
      <c r="W36" s="3">
        <v>508</v>
      </c>
      <c r="X36" s="3">
        <v>423</v>
      </c>
      <c r="Y36" s="3">
        <v>491</v>
      </c>
      <c r="Z36" s="3">
        <v>539</v>
      </c>
      <c r="AA36" s="3">
        <f t="shared" si="7"/>
        <v>48</v>
      </c>
    </row>
    <row r="37" spans="1:27" x14ac:dyDescent="0.25">
      <c r="A37" s="14">
        <v>372</v>
      </c>
      <c r="B37" s="14" t="s">
        <v>1</v>
      </c>
      <c r="C37" s="14" t="s">
        <v>441</v>
      </c>
      <c r="D37" s="14">
        <v>13</v>
      </c>
      <c r="E37" s="13" t="s">
        <v>46</v>
      </c>
      <c r="F37" s="12">
        <v>2013.2538345528972</v>
      </c>
      <c r="G37" s="12">
        <v>2014.7343121375204</v>
      </c>
      <c r="H37" s="12">
        <v>1894.072993930333</v>
      </c>
      <c r="I37" s="12">
        <v>2157.5270685808127</v>
      </c>
      <c r="J37" s="12">
        <v>2540.4126164912891</v>
      </c>
      <c r="K37" s="12">
        <v>2664.9980482375076</v>
      </c>
      <c r="L37" s="11" t="str">
        <f t="shared" si="0"/>
        <v>1949-2458</v>
      </c>
      <c r="M37" s="18">
        <f t="shared" si="1"/>
        <v>1.81</v>
      </c>
      <c r="N37" s="5">
        <f t="shared" si="2"/>
        <v>4.9041415924902271E-2</v>
      </c>
      <c r="O37" s="9"/>
      <c r="P37" s="8">
        <f t="shared" si="3"/>
        <v>2203.8075198265751</v>
      </c>
      <c r="Q37" s="7">
        <f t="shared" si="4"/>
        <v>254.38775762903094</v>
      </c>
      <c r="R37" s="6">
        <f t="shared" si="5"/>
        <v>0.11543102350837316</v>
      </c>
      <c r="S37" s="5">
        <f t="shared" si="6"/>
        <v>0.20926987691158488</v>
      </c>
      <c r="T37" s="4">
        <v>92849.291666666628</v>
      </c>
      <c r="U37" s="3">
        <v>1939</v>
      </c>
      <c r="V37" s="3">
        <v>1928</v>
      </c>
      <c r="W37" s="3">
        <v>1799</v>
      </c>
      <c r="X37" s="3">
        <v>2033</v>
      </c>
      <c r="Y37" s="3">
        <v>2375</v>
      </c>
      <c r="Z37" s="3">
        <v>2472</v>
      </c>
      <c r="AA37" s="3">
        <f t="shared" si="7"/>
        <v>97</v>
      </c>
    </row>
    <row r="38" spans="1:27" x14ac:dyDescent="0.25">
      <c r="A38" s="14">
        <v>66</v>
      </c>
      <c r="B38" s="14" t="s">
        <v>1</v>
      </c>
      <c r="C38" s="14" t="s">
        <v>442</v>
      </c>
      <c r="D38" s="14">
        <v>5</v>
      </c>
      <c r="E38" s="13" t="s">
        <v>353</v>
      </c>
      <c r="F38" s="12">
        <v>2431.1474268034735</v>
      </c>
      <c r="G38" s="12">
        <v>2722.2115250851957</v>
      </c>
      <c r="H38" s="12">
        <v>2481.5992528518373</v>
      </c>
      <c r="I38" s="12">
        <v>2436.1489461838482</v>
      </c>
      <c r="J38" s="12">
        <v>2604.7369763151187</v>
      </c>
      <c r="K38" s="12">
        <v>2720.8574869318327</v>
      </c>
      <c r="L38" s="11" t="str">
        <f t="shared" si="0"/>
        <v>2438-2640</v>
      </c>
      <c r="M38" s="18">
        <f t="shared" si="1"/>
        <v>1.8</v>
      </c>
      <c r="N38" s="5">
        <f t="shared" si="2"/>
        <v>4.4580512993288059E-2</v>
      </c>
      <c r="O38" s="9"/>
      <c r="P38" s="8">
        <f t="shared" si="3"/>
        <v>2539.243260122691</v>
      </c>
      <c r="Q38" s="7">
        <f t="shared" si="4"/>
        <v>100.85265173841006</v>
      </c>
      <c r="R38" s="6">
        <f t="shared" si="5"/>
        <v>3.9717601429623196E-2</v>
      </c>
      <c r="S38" s="5">
        <f t="shared" si="6"/>
        <v>7.1522972871991178E-2</v>
      </c>
      <c r="T38" s="4">
        <v>265292.49999999977</v>
      </c>
      <c r="U38" s="3">
        <v>6632</v>
      </c>
      <c r="V38" s="3">
        <v>7387</v>
      </c>
      <c r="W38" s="3">
        <v>6696</v>
      </c>
      <c r="X38" s="3">
        <v>6535</v>
      </c>
      <c r="Y38" s="3">
        <v>6946</v>
      </c>
      <c r="Z38" s="3">
        <v>7213</v>
      </c>
      <c r="AA38" s="3">
        <f t="shared" si="7"/>
        <v>267</v>
      </c>
    </row>
    <row r="39" spans="1:27" x14ac:dyDescent="0.25">
      <c r="A39" s="14">
        <v>399</v>
      </c>
      <c r="B39" s="14" t="s">
        <v>1</v>
      </c>
      <c r="C39" s="14"/>
      <c r="D39" s="14">
        <v>13</v>
      </c>
      <c r="E39" s="13" t="s">
        <v>19</v>
      </c>
      <c r="F39" s="12">
        <v>1063.11067412278</v>
      </c>
      <c r="G39" s="12">
        <v>1297.2509905306795</v>
      </c>
      <c r="H39" s="12">
        <v>1268.8342585249802</v>
      </c>
      <c r="I39" s="12">
        <v>1193.339218849889</v>
      </c>
      <c r="J39" s="12">
        <v>1190.5304238227568</v>
      </c>
      <c r="K39" s="12">
        <v>1314.5374004568582</v>
      </c>
      <c r="L39" s="11" t="str">
        <f t="shared" si="0"/>
        <v>1155-1270</v>
      </c>
      <c r="M39" s="18">
        <f t="shared" si="1"/>
        <v>1.76</v>
      </c>
      <c r="N39" s="5">
        <f t="shared" si="2"/>
        <v>0.10416111520772296</v>
      </c>
      <c r="O39" s="9"/>
      <c r="P39" s="8">
        <f t="shared" si="3"/>
        <v>1212.6749616848281</v>
      </c>
      <c r="Q39" s="7">
        <f t="shared" si="4"/>
        <v>57.783891572474126</v>
      </c>
      <c r="R39" s="6">
        <f t="shared" si="5"/>
        <v>4.764994198626165E-2</v>
      </c>
      <c r="S39" s="5">
        <f t="shared" si="6"/>
        <v>8.3998137992811958E-2</v>
      </c>
      <c r="T39" s="4">
        <v>16501.708333333325</v>
      </c>
      <c r="U39" s="3">
        <v>173</v>
      </c>
      <c r="V39" s="3">
        <v>212</v>
      </c>
      <c r="W39" s="3">
        <v>208</v>
      </c>
      <c r="X39" s="3">
        <v>196</v>
      </c>
      <c r="Y39" s="3">
        <v>196</v>
      </c>
      <c r="Z39" s="3">
        <v>217</v>
      </c>
      <c r="AA39" s="3">
        <f t="shared" si="7"/>
        <v>21</v>
      </c>
    </row>
    <row r="40" spans="1:27" x14ac:dyDescent="0.25">
      <c r="A40" s="14">
        <v>409</v>
      </c>
      <c r="B40" s="14" t="s">
        <v>1</v>
      </c>
      <c r="C40" s="14"/>
      <c r="D40" s="14">
        <v>13</v>
      </c>
      <c r="E40" s="13" t="s">
        <v>9</v>
      </c>
      <c r="F40" s="12">
        <v>600.27870082538323</v>
      </c>
      <c r="G40" s="12">
        <v>826.56952344432375</v>
      </c>
      <c r="H40" s="12">
        <v>787.80177890724269</v>
      </c>
      <c r="I40" s="12">
        <v>817.53055204382645</v>
      </c>
      <c r="J40" s="12">
        <v>863.26111553450949</v>
      </c>
      <c r="K40" s="12">
        <v>925.13170277713118</v>
      </c>
      <c r="L40" s="11" t="str">
        <f t="shared" si="0"/>
        <v>750-877</v>
      </c>
      <c r="M40" s="18">
        <f t="shared" si="1"/>
        <v>1.76</v>
      </c>
      <c r="N40" s="5">
        <f t="shared" si="2"/>
        <v>7.1670768124790368E-2</v>
      </c>
      <c r="O40" s="9"/>
      <c r="P40" s="8">
        <f t="shared" si="3"/>
        <v>813.55005801890752</v>
      </c>
      <c r="Q40" s="7">
        <f t="shared" si="4"/>
        <v>63.367673103383311</v>
      </c>
      <c r="R40" s="6">
        <f t="shared" si="5"/>
        <v>7.7890318461400196E-2</v>
      </c>
      <c r="S40" s="5">
        <f t="shared" si="6"/>
        <v>0.13715400012377654</v>
      </c>
      <c r="T40" s="4">
        <v>11990.916666666673</v>
      </c>
      <c r="U40" s="3">
        <v>70</v>
      </c>
      <c r="V40" s="3">
        <v>97</v>
      </c>
      <c r="W40" s="3">
        <v>93</v>
      </c>
      <c r="X40" s="3">
        <v>97</v>
      </c>
      <c r="Y40" s="3">
        <v>103</v>
      </c>
      <c r="Z40" s="3">
        <v>111</v>
      </c>
      <c r="AA40" s="3">
        <f t="shared" si="7"/>
        <v>8</v>
      </c>
    </row>
    <row r="41" spans="1:27" x14ac:dyDescent="0.25">
      <c r="A41" s="14">
        <v>266</v>
      </c>
      <c r="B41" s="14" t="s">
        <v>1</v>
      </c>
      <c r="C41" s="14"/>
      <c r="D41" s="14">
        <v>9</v>
      </c>
      <c r="E41" s="13" t="s">
        <v>153</v>
      </c>
      <c r="F41" s="12">
        <v>1347.4457116075614</v>
      </c>
      <c r="G41" s="12">
        <v>1411.0001414903322</v>
      </c>
      <c r="H41" s="12">
        <v>1794.7104810116705</v>
      </c>
      <c r="I41" s="12">
        <v>1550.2893385919667</v>
      </c>
      <c r="J41" s="12">
        <v>1748.4357639904097</v>
      </c>
      <c r="K41" s="12">
        <v>1897.7014237631574</v>
      </c>
      <c r="L41" s="11" t="str">
        <f t="shared" si="0"/>
        <v>1480-1786</v>
      </c>
      <c r="M41" s="18">
        <f t="shared" si="1"/>
        <v>1.73</v>
      </c>
      <c r="N41" s="5">
        <f t="shared" si="2"/>
        <v>8.5370971497450168E-2</v>
      </c>
      <c r="O41" s="9"/>
      <c r="P41" s="8">
        <f t="shared" si="3"/>
        <v>1633.1275741295435</v>
      </c>
      <c r="Q41" s="7">
        <f t="shared" si="4"/>
        <v>153.30818915680962</v>
      </c>
      <c r="R41" s="6">
        <f t="shared" si="5"/>
        <v>9.3873982403685052E-2</v>
      </c>
      <c r="S41" s="5">
        <f t="shared" si="6"/>
        <v>0.16200439807933051</v>
      </c>
      <c r="T41" s="4">
        <v>51323</v>
      </c>
      <c r="U41" s="3">
        <v>690</v>
      </c>
      <c r="V41" s="3">
        <v>723</v>
      </c>
      <c r="W41" s="3">
        <v>920</v>
      </c>
      <c r="X41" s="3">
        <v>795</v>
      </c>
      <c r="Y41" s="3">
        <v>897</v>
      </c>
      <c r="Z41" s="3">
        <v>974</v>
      </c>
      <c r="AA41" s="3">
        <f t="shared" si="7"/>
        <v>77</v>
      </c>
    </row>
    <row r="42" spans="1:27" x14ac:dyDescent="0.25">
      <c r="A42" s="14">
        <v>364</v>
      </c>
      <c r="B42" s="14" t="s">
        <v>1</v>
      </c>
      <c r="C42" s="14" t="s">
        <v>441</v>
      </c>
      <c r="D42" s="14">
        <v>13</v>
      </c>
      <c r="E42" s="13" t="s">
        <v>54</v>
      </c>
      <c r="F42" s="12">
        <v>1331.594259883889</v>
      </c>
      <c r="G42" s="12">
        <v>1481.4310030917466</v>
      </c>
      <c r="H42" s="12">
        <v>1296.7100101221245</v>
      </c>
      <c r="I42" s="12">
        <v>1327.4162034442543</v>
      </c>
      <c r="J42" s="12">
        <v>1321.2221304706852</v>
      </c>
      <c r="K42" s="12">
        <v>1438.0243281278117</v>
      </c>
      <c r="L42" s="11" t="str">
        <f t="shared" si="0"/>
        <v>1283-1397</v>
      </c>
      <c r="M42" s="18">
        <f t="shared" si="1"/>
        <v>1.73</v>
      </c>
      <c r="N42" s="5">
        <f t="shared" si="2"/>
        <v>8.8404663351737633E-2</v>
      </c>
      <c r="O42" s="9"/>
      <c r="P42" s="8">
        <f t="shared" si="3"/>
        <v>1340.02411750428</v>
      </c>
      <c r="Q42" s="7">
        <f t="shared" si="4"/>
        <v>56.624272973916874</v>
      </c>
      <c r="R42" s="6">
        <f t="shared" si="5"/>
        <v>4.225615959761711E-2</v>
      </c>
      <c r="S42" s="5">
        <f t="shared" si="6"/>
        <v>7.3133169279110941E-2</v>
      </c>
      <c r="T42" s="4">
        <v>161562.7083333334</v>
      </c>
      <c r="U42" s="3">
        <v>2269</v>
      </c>
      <c r="V42" s="3">
        <v>2500</v>
      </c>
      <c r="W42" s="3">
        <v>2165</v>
      </c>
      <c r="X42" s="3">
        <v>2191</v>
      </c>
      <c r="Y42" s="3">
        <v>2156</v>
      </c>
      <c r="Z42" s="3">
        <v>2320</v>
      </c>
      <c r="AA42" s="3">
        <f t="shared" si="7"/>
        <v>164</v>
      </c>
    </row>
    <row r="43" spans="1:27" x14ac:dyDescent="0.25">
      <c r="A43" s="14">
        <v>252</v>
      </c>
      <c r="B43" s="14" t="s">
        <v>1</v>
      </c>
      <c r="C43" s="14"/>
      <c r="D43" s="14">
        <v>9</v>
      </c>
      <c r="E43" s="13" t="s">
        <v>167</v>
      </c>
      <c r="F43" s="12">
        <v>924.25838458663213</v>
      </c>
      <c r="G43" s="12">
        <v>1360.2181826480892</v>
      </c>
      <c r="H43" s="12">
        <v>1205.3874377465697</v>
      </c>
      <c r="I43" s="12">
        <v>1428.2236468392437</v>
      </c>
      <c r="J43" s="12">
        <v>1248.1009699661097</v>
      </c>
      <c r="K43" s="12">
        <v>1494.0614591843146</v>
      </c>
      <c r="L43" s="11" t="str">
        <f t="shared" si="0"/>
        <v>1152-1410</v>
      </c>
      <c r="M43" s="18">
        <f t="shared" si="1"/>
        <v>1.65</v>
      </c>
      <c r="N43" s="5">
        <f t="shared" si="2"/>
        <v>0.19706778148316284</v>
      </c>
      <c r="O43" s="9"/>
      <c r="P43" s="8">
        <f t="shared" si="3"/>
        <v>1280.9504333540028</v>
      </c>
      <c r="Q43" s="7">
        <f t="shared" si="4"/>
        <v>128.86124387394668</v>
      </c>
      <c r="R43" s="6">
        <f t="shared" si="5"/>
        <v>0.10059815002875654</v>
      </c>
      <c r="S43" s="5">
        <f t="shared" si="6"/>
        <v>0.16636945527416555</v>
      </c>
      <c r="T43" s="4">
        <v>21239.583333333336</v>
      </c>
      <c r="U43" s="3">
        <v>204</v>
      </c>
      <c r="V43" s="3">
        <v>298</v>
      </c>
      <c r="W43" s="3">
        <v>262</v>
      </c>
      <c r="X43" s="3">
        <v>308</v>
      </c>
      <c r="Y43" s="3">
        <v>267</v>
      </c>
      <c r="Z43" s="3">
        <v>317</v>
      </c>
      <c r="AA43" s="3">
        <f t="shared" si="7"/>
        <v>50</v>
      </c>
    </row>
    <row r="44" spans="1:27" x14ac:dyDescent="0.25">
      <c r="A44" s="14">
        <v>176</v>
      </c>
      <c r="B44" s="14" t="s">
        <v>1</v>
      </c>
      <c r="C44" s="14"/>
      <c r="D44" s="14">
        <v>7</v>
      </c>
      <c r="E44" s="13" t="s">
        <v>243</v>
      </c>
      <c r="F44" s="12">
        <v>766.78006371834329</v>
      </c>
      <c r="G44" s="12">
        <v>765.0552914079442</v>
      </c>
      <c r="H44" s="12">
        <v>661.1836800516046</v>
      </c>
      <c r="I44" s="12">
        <v>552.45655438747053</v>
      </c>
      <c r="J44" s="12">
        <v>658.23800923138674</v>
      </c>
      <c r="K44" s="12">
        <v>768.89875721398835</v>
      </c>
      <c r="L44" s="11" t="str">
        <f t="shared" si="0"/>
        <v>580-725</v>
      </c>
      <c r="M44" s="18">
        <f t="shared" si="1"/>
        <v>1.61</v>
      </c>
      <c r="N44" s="5">
        <f t="shared" si="2"/>
        <v>0.16811661804795847</v>
      </c>
      <c r="O44" s="9"/>
      <c r="P44" s="22">
        <f t="shared" si="3"/>
        <v>652.09719669305741</v>
      </c>
      <c r="Q44" s="7">
        <f t="shared" si="4"/>
        <v>72.489306402753257</v>
      </c>
      <c r="R44" s="6">
        <f t="shared" si="5"/>
        <v>0.11116334615508863</v>
      </c>
      <c r="S44" s="5">
        <f t="shared" si="6"/>
        <v>0.17911679595198368</v>
      </c>
      <c r="T44" s="4">
        <v>18723.208333333325</v>
      </c>
      <c r="U44" s="3">
        <v>142</v>
      </c>
      <c r="V44" s="3">
        <v>142</v>
      </c>
      <c r="W44" s="3">
        <v>123</v>
      </c>
      <c r="X44" s="3">
        <v>103</v>
      </c>
      <c r="Y44" s="3">
        <v>123</v>
      </c>
      <c r="Z44" s="3">
        <v>144</v>
      </c>
      <c r="AA44" s="3">
        <f t="shared" si="7"/>
        <v>21</v>
      </c>
    </row>
    <row r="45" spans="1:27" x14ac:dyDescent="0.25">
      <c r="A45" s="14">
        <v>224</v>
      </c>
      <c r="B45" s="14" t="s">
        <v>1</v>
      </c>
      <c r="C45" s="14"/>
      <c r="D45" s="14">
        <v>8</v>
      </c>
      <c r="E45" s="13" t="s">
        <v>195</v>
      </c>
      <c r="F45" s="12">
        <v>1078.7977254264824</v>
      </c>
      <c r="G45" s="12">
        <v>928.6963914913099</v>
      </c>
      <c r="H45" s="12">
        <v>730.58759646553574</v>
      </c>
      <c r="I45" s="12">
        <v>662.54782767130996</v>
      </c>
      <c r="J45" s="12">
        <v>673.51293678314221</v>
      </c>
      <c r="K45" s="12">
        <v>932.97722092486674</v>
      </c>
      <c r="L45" s="11" t="str">
        <f t="shared" si="0"/>
        <v>619-867</v>
      </c>
      <c r="M45" s="18">
        <f t="shared" si="1"/>
        <v>1.53</v>
      </c>
      <c r="N45" s="5">
        <f t="shared" si="2"/>
        <v>0.38524023811775254</v>
      </c>
      <c r="O45" s="9"/>
      <c r="P45" s="8">
        <f t="shared" si="3"/>
        <v>743.04728616044406</v>
      </c>
      <c r="Q45" s="7">
        <f t="shared" si="4"/>
        <v>124.42428746680139</v>
      </c>
      <c r="R45" s="6">
        <f t="shared" si="5"/>
        <v>0.16745137191704218</v>
      </c>
      <c r="S45" s="5">
        <f t="shared" si="6"/>
        <v>0.25560948583211923</v>
      </c>
      <c r="T45" s="4">
        <v>14911.166666666668</v>
      </c>
      <c r="U45" s="3">
        <v>166</v>
      </c>
      <c r="V45" s="3">
        <v>142</v>
      </c>
      <c r="W45" s="3">
        <v>111</v>
      </c>
      <c r="X45" s="3">
        <v>100</v>
      </c>
      <c r="Y45" s="3">
        <v>101</v>
      </c>
      <c r="Z45" s="3">
        <v>139</v>
      </c>
      <c r="AA45" s="3">
        <f t="shared" si="7"/>
        <v>38</v>
      </c>
    </row>
    <row r="46" spans="1:27" x14ac:dyDescent="0.25">
      <c r="A46" s="14">
        <v>225</v>
      </c>
      <c r="B46" s="14" t="s">
        <v>1</v>
      </c>
      <c r="C46" s="14"/>
      <c r="D46" s="14">
        <v>8</v>
      </c>
      <c r="E46" s="13" t="s">
        <v>194</v>
      </c>
      <c r="F46" s="12">
        <v>573.44196424064376</v>
      </c>
      <c r="G46" s="12">
        <v>612.71792804595384</v>
      </c>
      <c r="H46" s="12">
        <v>531.1390316772123</v>
      </c>
      <c r="I46" s="12">
        <v>554.38385055739673</v>
      </c>
      <c r="J46" s="12">
        <v>501.40895917528258</v>
      </c>
      <c r="K46" s="12">
        <v>596.7658495068672</v>
      </c>
      <c r="L46" s="11" t="str">
        <f t="shared" si="0"/>
        <v>504-578</v>
      </c>
      <c r="M46" s="18">
        <f t="shared" si="1"/>
        <v>1.52</v>
      </c>
      <c r="N46" s="5">
        <f t="shared" si="2"/>
        <v>0.19017787493950572</v>
      </c>
      <c r="O46" s="9"/>
      <c r="P46" s="8">
        <f t="shared" si="3"/>
        <v>541.12500756467921</v>
      </c>
      <c r="Q46" s="7">
        <f t="shared" si="4"/>
        <v>36.683009260886458</v>
      </c>
      <c r="R46" s="6">
        <f t="shared" si="5"/>
        <v>6.779026795671024E-2</v>
      </c>
      <c r="S46" s="5">
        <f t="shared" si="6"/>
        <v>0.10282437729610452</v>
      </c>
      <c r="T46" s="4">
        <v>24962.791666666661</v>
      </c>
      <c r="U46" s="3">
        <v>142</v>
      </c>
      <c r="V46" s="3">
        <v>152</v>
      </c>
      <c r="W46" s="3">
        <v>132</v>
      </c>
      <c r="X46" s="3">
        <v>138</v>
      </c>
      <c r="Y46" s="3">
        <v>125</v>
      </c>
      <c r="Z46" s="3">
        <v>149</v>
      </c>
      <c r="AA46" s="3">
        <f t="shared" si="7"/>
        <v>24</v>
      </c>
    </row>
    <row r="47" spans="1:27" x14ac:dyDescent="0.25">
      <c r="A47" s="14">
        <v>316</v>
      </c>
      <c r="B47" s="14" t="s">
        <v>1</v>
      </c>
      <c r="C47" s="14"/>
      <c r="D47" s="14">
        <v>10</v>
      </c>
      <c r="E47" s="13" t="s">
        <v>103</v>
      </c>
      <c r="F47" s="12">
        <v>744.22560667676692</v>
      </c>
      <c r="G47" s="12">
        <v>743.61461364371166</v>
      </c>
      <c r="H47" s="12">
        <v>895.24537365576714</v>
      </c>
      <c r="I47" s="12">
        <v>729.64457465037867</v>
      </c>
      <c r="J47" s="12">
        <v>504.42775473601614</v>
      </c>
      <c r="K47" s="12">
        <v>909.54309671001135</v>
      </c>
      <c r="L47" s="11" t="str">
        <f t="shared" si="0"/>
        <v>546-835</v>
      </c>
      <c r="M47" s="18">
        <f t="shared" si="1"/>
        <v>1.51</v>
      </c>
      <c r="N47" s="5">
        <f t="shared" si="2"/>
        <v>0.80311865905555802</v>
      </c>
      <c r="O47" s="9"/>
      <c r="P47" s="8">
        <f t="shared" si="3"/>
        <v>690.5272018142058</v>
      </c>
      <c r="Q47" s="7">
        <f t="shared" si="4"/>
        <v>144.57624317644166</v>
      </c>
      <c r="R47" s="6">
        <f t="shared" si="5"/>
        <v>0.20937081522147125</v>
      </c>
      <c r="S47" s="5">
        <f t="shared" si="6"/>
        <v>0.31717200179861166</v>
      </c>
      <c r="T47" s="4">
        <v>8810.5000000000073</v>
      </c>
      <c r="U47" s="3">
        <v>70</v>
      </c>
      <c r="V47" s="3">
        <v>69</v>
      </c>
      <c r="W47" s="3">
        <v>82</v>
      </c>
      <c r="X47" s="3">
        <v>66</v>
      </c>
      <c r="Y47" s="3">
        <v>45</v>
      </c>
      <c r="Z47" s="3">
        <v>80</v>
      </c>
      <c r="AA47" s="3">
        <f t="shared" si="7"/>
        <v>35</v>
      </c>
    </row>
    <row r="48" spans="1:27" x14ac:dyDescent="0.25">
      <c r="A48" s="14">
        <v>369</v>
      </c>
      <c r="B48" s="14" t="s">
        <v>1</v>
      </c>
      <c r="C48" s="14" t="s">
        <v>441</v>
      </c>
      <c r="D48" s="14">
        <v>13</v>
      </c>
      <c r="E48" s="13" t="s">
        <v>49</v>
      </c>
      <c r="F48" s="12">
        <v>1971.34469394341</v>
      </c>
      <c r="G48" s="12">
        <v>2165.0414428926101</v>
      </c>
      <c r="H48" s="12">
        <v>1889.3092103195406</v>
      </c>
      <c r="I48" s="12">
        <v>1968.0652376714042</v>
      </c>
      <c r="J48" s="12">
        <v>1874.1896837510051</v>
      </c>
      <c r="K48" s="12">
        <v>2089.1584265822648</v>
      </c>
      <c r="L48" s="11" t="str">
        <f t="shared" si="0"/>
        <v>1853-2042</v>
      </c>
      <c r="M48" s="18">
        <f t="shared" si="1"/>
        <v>1.5</v>
      </c>
      <c r="N48" s="5">
        <f t="shared" si="2"/>
        <v>0.11469956573500133</v>
      </c>
      <c r="O48" s="9"/>
      <c r="P48" s="8">
        <f t="shared" si="3"/>
        <v>1947.5043053418597</v>
      </c>
      <c r="Q48" s="7">
        <f t="shared" si="4"/>
        <v>94.49492411704199</v>
      </c>
      <c r="R48" s="6">
        <f t="shared" si="5"/>
        <v>4.8521034771450533E-2</v>
      </c>
      <c r="S48" s="5">
        <f t="shared" si="6"/>
        <v>7.2736230082705564E-2</v>
      </c>
      <c r="T48" s="4">
        <v>395337.41666666686</v>
      </c>
      <c r="U48" s="3">
        <v>7865</v>
      </c>
      <c r="V48" s="3">
        <v>8629</v>
      </c>
      <c r="W48" s="3">
        <v>7514</v>
      </c>
      <c r="X48" s="3">
        <v>7811</v>
      </c>
      <c r="Y48" s="3">
        <v>7423</v>
      </c>
      <c r="Z48" s="3">
        <v>8257</v>
      </c>
      <c r="AA48" s="3">
        <f t="shared" si="7"/>
        <v>834</v>
      </c>
    </row>
    <row r="49" spans="1:27" x14ac:dyDescent="0.25">
      <c r="A49" s="14">
        <v>406</v>
      </c>
      <c r="B49" s="14" t="s">
        <v>1</v>
      </c>
      <c r="C49" s="14"/>
      <c r="D49" s="14">
        <v>13</v>
      </c>
      <c r="E49" s="13" t="s">
        <v>12</v>
      </c>
      <c r="F49" s="12">
        <v>1655.4068328959293</v>
      </c>
      <c r="G49" s="12">
        <v>1919.9252947356135</v>
      </c>
      <c r="H49" s="12">
        <v>1728.0886447192904</v>
      </c>
      <c r="I49" s="12">
        <v>1606.2435194785958</v>
      </c>
      <c r="J49" s="12">
        <v>1664.1466292963564</v>
      </c>
      <c r="K49" s="12">
        <v>1836.1461434619237</v>
      </c>
      <c r="L49" s="11" t="str">
        <f t="shared" si="0"/>
        <v>1598-1792</v>
      </c>
      <c r="M49" s="18">
        <f t="shared" si="1"/>
        <v>1.45</v>
      </c>
      <c r="N49" s="5">
        <f t="shared" si="2"/>
        <v>0.10335598506622762</v>
      </c>
      <c r="O49" s="9"/>
      <c r="P49" s="8">
        <f t="shared" si="3"/>
        <v>1695.0153720614128</v>
      </c>
      <c r="Q49" s="7">
        <f t="shared" si="4"/>
        <v>97.401393126853577</v>
      </c>
      <c r="R49" s="6">
        <f t="shared" si="5"/>
        <v>5.7463427607973683E-2</v>
      </c>
      <c r="S49" s="5">
        <f t="shared" si="6"/>
        <v>8.3262236866249201E-2</v>
      </c>
      <c r="T49" s="4">
        <v>108865.16666666666</v>
      </c>
      <c r="U49" s="3">
        <v>1763</v>
      </c>
      <c r="V49" s="3">
        <v>2056</v>
      </c>
      <c r="W49" s="3">
        <v>1859</v>
      </c>
      <c r="X49" s="3">
        <v>1735</v>
      </c>
      <c r="Y49" s="3">
        <v>1805</v>
      </c>
      <c r="Z49" s="3">
        <v>2000</v>
      </c>
      <c r="AA49" s="3">
        <f t="shared" si="7"/>
        <v>195</v>
      </c>
    </row>
    <row r="50" spans="1:27" x14ac:dyDescent="0.25">
      <c r="A50" s="14">
        <v>370</v>
      </c>
      <c r="B50" s="14" t="s">
        <v>1</v>
      </c>
      <c r="C50" s="14" t="s">
        <v>441</v>
      </c>
      <c r="D50" s="14">
        <v>13</v>
      </c>
      <c r="E50" s="13" t="s">
        <v>48</v>
      </c>
      <c r="F50" s="12">
        <v>1265.2670232298235</v>
      </c>
      <c r="G50" s="12">
        <v>1556.5616707795327</v>
      </c>
      <c r="H50" s="12">
        <v>1349.1456365488377</v>
      </c>
      <c r="I50" s="12">
        <v>1241.6410065005753</v>
      </c>
      <c r="J50" s="12">
        <v>1354.5982556709612</v>
      </c>
      <c r="K50" s="12">
        <v>1483.2658416592399</v>
      </c>
      <c r="L50" s="11" t="str">
        <f t="shared" si="0"/>
        <v>1248-1441</v>
      </c>
      <c r="M50" s="18">
        <f t="shared" si="1"/>
        <v>1.44</v>
      </c>
      <c r="N50" s="5">
        <f t="shared" si="2"/>
        <v>9.498579039919619E-2</v>
      </c>
      <c r="O50" s="9"/>
      <c r="P50" s="8">
        <f t="shared" si="3"/>
        <v>1344.3588385861672</v>
      </c>
      <c r="Q50" s="7">
        <f t="shared" si="4"/>
        <v>96.302433325773876</v>
      </c>
      <c r="R50" s="6">
        <f t="shared" si="5"/>
        <v>7.1634470322710156E-2</v>
      </c>
      <c r="S50" s="5">
        <f t="shared" si="6"/>
        <v>0.10332583763064195</v>
      </c>
      <c r="T50" s="4">
        <v>117510.70833333337</v>
      </c>
      <c r="U50" s="3">
        <v>1585</v>
      </c>
      <c r="V50" s="3">
        <v>1927</v>
      </c>
      <c r="W50" s="3">
        <v>1649</v>
      </c>
      <c r="X50" s="3">
        <v>1497</v>
      </c>
      <c r="Y50" s="3">
        <v>1611</v>
      </c>
      <c r="Z50" s="3">
        <v>1740</v>
      </c>
      <c r="AA50" s="3">
        <f t="shared" si="7"/>
        <v>129</v>
      </c>
    </row>
    <row r="51" spans="1:27" x14ac:dyDescent="0.25">
      <c r="A51" s="14">
        <v>11</v>
      </c>
      <c r="B51" s="14" t="s">
        <v>1</v>
      </c>
      <c r="C51" s="14" t="s">
        <v>442</v>
      </c>
      <c r="D51" s="14">
        <v>1</v>
      </c>
      <c r="E51" s="13" t="s">
        <v>408</v>
      </c>
      <c r="F51" s="12">
        <v>2521.3671185395356</v>
      </c>
      <c r="G51" s="12">
        <v>2938.3808521250694</v>
      </c>
      <c r="H51" s="12">
        <v>2481.9072403299174</v>
      </c>
      <c r="I51" s="12">
        <v>2420.6651587906349</v>
      </c>
      <c r="J51" s="12">
        <v>2483.5573828862421</v>
      </c>
      <c r="K51" s="12">
        <v>2749.0024052427725</v>
      </c>
      <c r="L51" s="11" t="str">
        <f t="shared" si="0"/>
        <v>2366-2693</v>
      </c>
      <c r="M51" s="18">
        <f t="shared" si="1"/>
        <v>1.34</v>
      </c>
      <c r="N51" s="5">
        <f t="shared" si="2"/>
        <v>0.10688097008978552</v>
      </c>
      <c r="O51" s="9"/>
      <c r="P51" s="8">
        <f t="shared" si="3"/>
        <v>2529.6198728915451</v>
      </c>
      <c r="Q51" s="7">
        <f t="shared" si="4"/>
        <v>163.12816106502768</v>
      </c>
      <c r="R51" s="6">
        <f t="shared" si="5"/>
        <v>6.4487223085640907E-2</v>
      </c>
      <c r="S51" s="5">
        <f t="shared" si="6"/>
        <v>8.6725493700544304E-2</v>
      </c>
      <c r="T51" s="4">
        <v>186099.12499999991</v>
      </c>
      <c r="U51" s="3">
        <v>4681</v>
      </c>
      <c r="V51" s="3">
        <v>5464</v>
      </c>
      <c r="W51" s="3">
        <v>4616</v>
      </c>
      <c r="X51" s="3">
        <v>4503</v>
      </c>
      <c r="Y51" s="3">
        <v>4621</v>
      </c>
      <c r="Z51" s="3">
        <v>5116</v>
      </c>
      <c r="AA51" s="3">
        <f t="shared" si="7"/>
        <v>495</v>
      </c>
    </row>
    <row r="52" spans="1:27" x14ac:dyDescent="0.25">
      <c r="A52" s="14">
        <v>114</v>
      </c>
      <c r="B52" s="14" t="s">
        <v>1</v>
      </c>
      <c r="C52" s="14"/>
      <c r="D52" s="14">
        <v>6</v>
      </c>
      <c r="E52" s="13" t="s">
        <v>305</v>
      </c>
      <c r="F52" s="12">
        <v>1264.7775562403078</v>
      </c>
      <c r="G52" s="12">
        <v>1194.5052757316344</v>
      </c>
      <c r="H52" s="12">
        <v>1079.3988457523292</v>
      </c>
      <c r="I52" s="12">
        <v>1083.2716362077699</v>
      </c>
      <c r="J52" s="12">
        <v>971.60372448094381</v>
      </c>
      <c r="K52" s="12">
        <v>1190.1204742680948</v>
      </c>
      <c r="L52" s="11" t="str">
        <f t="shared" si="0"/>
        <v>983-1161</v>
      </c>
      <c r="M52" s="18">
        <f t="shared" si="1"/>
        <v>1.33</v>
      </c>
      <c r="N52" s="5">
        <f t="shared" si="2"/>
        <v>0.2249031619386683</v>
      </c>
      <c r="O52" s="9"/>
      <c r="P52" s="8">
        <f t="shared" si="3"/>
        <v>1072.2059874797576</v>
      </c>
      <c r="Q52" s="7">
        <f t="shared" si="4"/>
        <v>88.787057415901202</v>
      </c>
      <c r="R52" s="6">
        <f t="shared" si="5"/>
        <v>8.2807835856799322E-2</v>
      </c>
      <c r="S52" s="5">
        <f t="shared" si="6"/>
        <v>0.10997372535243682</v>
      </c>
      <c r="T52" s="4">
        <v>13089.041666666668</v>
      </c>
      <c r="U52" s="3">
        <v>157</v>
      </c>
      <c r="V52" s="3">
        <v>150</v>
      </c>
      <c r="W52" s="3">
        <v>137</v>
      </c>
      <c r="X52" s="3">
        <v>139</v>
      </c>
      <c r="Y52" s="3">
        <v>126</v>
      </c>
      <c r="Z52" s="3">
        <v>156</v>
      </c>
      <c r="AA52" s="3">
        <f t="shared" si="7"/>
        <v>30</v>
      </c>
    </row>
    <row r="53" spans="1:27" x14ac:dyDescent="0.25">
      <c r="A53" s="14">
        <v>367</v>
      </c>
      <c r="B53" s="14" t="s">
        <v>1</v>
      </c>
      <c r="C53" s="14" t="s">
        <v>441</v>
      </c>
      <c r="D53" s="14">
        <v>13</v>
      </c>
      <c r="E53" s="13" t="s">
        <v>51</v>
      </c>
      <c r="F53" s="12">
        <v>2990.050479531943</v>
      </c>
      <c r="G53" s="12">
        <v>3043.8805117051834</v>
      </c>
      <c r="H53" s="12">
        <v>2885.9971458263926</v>
      </c>
      <c r="I53" s="12">
        <v>3246.7963954017346</v>
      </c>
      <c r="J53" s="12">
        <v>3357.9696584206822</v>
      </c>
      <c r="K53" s="12">
        <v>3382.186537793988</v>
      </c>
      <c r="L53" s="11" t="str">
        <f t="shared" si="0"/>
        <v>2984-3351</v>
      </c>
      <c r="M53" s="18">
        <f t="shared" si="1"/>
        <v>1.17</v>
      </c>
      <c r="N53" s="5">
        <f t="shared" si="2"/>
        <v>7.2117624149991471E-3</v>
      </c>
      <c r="O53" s="9"/>
      <c r="P53" s="8">
        <f t="shared" si="3"/>
        <v>3167.5224542754559</v>
      </c>
      <c r="Q53" s="7">
        <f t="shared" si="4"/>
        <v>183.72598771665778</v>
      </c>
      <c r="R53" s="6">
        <f t="shared" si="5"/>
        <v>5.80030577111358E-2</v>
      </c>
      <c r="S53" s="5">
        <f t="shared" si="6"/>
        <v>6.7770343104839884E-2</v>
      </c>
      <c r="T53" s="4">
        <v>46382.083333333321</v>
      </c>
      <c r="U53" s="3">
        <v>1583</v>
      </c>
      <c r="V53" s="3">
        <v>1571</v>
      </c>
      <c r="W53" s="3">
        <v>1451</v>
      </c>
      <c r="X53" s="3">
        <v>1588</v>
      </c>
      <c r="Y53" s="3">
        <v>1597</v>
      </c>
      <c r="Z53" s="3">
        <v>1563</v>
      </c>
      <c r="AA53" s="3">
        <f t="shared" si="7"/>
        <v>-34</v>
      </c>
    </row>
    <row r="54" spans="1:27" x14ac:dyDescent="0.25">
      <c r="A54" s="14">
        <v>267</v>
      </c>
      <c r="B54" s="14" t="s">
        <v>1</v>
      </c>
      <c r="C54" s="14"/>
      <c r="D54" s="14">
        <v>9</v>
      </c>
      <c r="E54" s="13" t="s">
        <v>152</v>
      </c>
      <c r="F54" s="12">
        <v>1462.6582424957764</v>
      </c>
      <c r="G54" s="12">
        <v>1472.7128675956565</v>
      </c>
      <c r="H54" s="12">
        <v>1502.2063655994741</v>
      </c>
      <c r="I54" s="12">
        <v>1366.4464118961216</v>
      </c>
      <c r="J54" s="12">
        <v>1333.3650801209553</v>
      </c>
      <c r="K54" s="12">
        <v>1482.1328643376767</v>
      </c>
      <c r="L54" s="11" t="str">
        <f t="shared" si="0"/>
        <v>1334-1473</v>
      </c>
      <c r="M54" s="18">
        <f t="shared" si="1"/>
        <v>1.1399999999999999</v>
      </c>
      <c r="N54" s="5">
        <f t="shared" si="2"/>
        <v>0.1115731815949657</v>
      </c>
      <c r="O54" s="9"/>
      <c r="P54" s="8">
        <f t="shared" si="3"/>
        <v>1403.1542748449849</v>
      </c>
      <c r="Q54" s="7">
        <f t="shared" si="4"/>
        <v>69.471334700404029</v>
      </c>
      <c r="R54" s="6">
        <f t="shared" si="5"/>
        <v>4.951083137887953E-2</v>
      </c>
      <c r="S54" s="5">
        <f t="shared" si="6"/>
        <v>5.6286461801512887E-2</v>
      </c>
      <c r="T54" s="4">
        <v>20867.583333333332</v>
      </c>
      <c r="U54" s="3">
        <v>316</v>
      </c>
      <c r="V54" s="3">
        <v>316</v>
      </c>
      <c r="W54" s="3">
        <v>320</v>
      </c>
      <c r="X54" s="3">
        <v>289</v>
      </c>
      <c r="Y54" s="3">
        <v>280</v>
      </c>
      <c r="Z54" s="3">
        <v>309</v>
      </c>
      <c r="AA54" s="3">
        <f t="shared" si="7"/>
        <v>29</v>
      </c>
    </row>
    <row r="55" spans="1:27" x14ac:dyDescent="0.25">
      <c r="A55" s="14">
        <v>397</v>
      </c>
      <c r="B55" s="14" t="s">
        <v>1</v>
      </c>
      <c r="C55" s="14"/>
      <c r="D55" s="14">
        <v>13</v>
      </c>
      <c r="E55" s="13" t="s">
        <v>21</v>
      </c>
      <c r="F55" s="12">
        <v>1602.8060508893202</v>
      </c>
      <c r="G55" s="12">
        <v>1737.2739357865557</v>
      </c>
      <c r="H55" s="12">
        <v>1609.9119390273954</v>
      </c>
      <c r="I55" s="12">
        <v>1563.5228518926247</v>
      </c>
      <c r="J55" s="12">
        <v>1471.4300075705196</v>
      </c>
      <c r="K55" s="12">
        <v>1663.5400794677951</v>
      </c>
      <c r="L55" s="11" t="str">
        <f t="shared" si="0"/>
        <v>1482-1654</v>
      </c>
      <c r="M55" s="18">
        <f t="shared" si="1"/>
        <v>1.1100000000000001</v>
      </c>
      <c r="N55" s="5">
        <f t="shared" si="2"/>
        <v>0.13056011560785599</v>
      </c>
      <c r="O55" s="9"/>
      <c r="P55" s="8">
        <f t="shared" si="3"/>
        <v>1567.8887456645143</v>
      </c>
      <c r="Q55" s="7">
        <f t="shared" si="4"/>
        <v>85.828291643996522</v>
      </c>
      <c r="R55" s="6">
        <f t="shared" si="5"/>
        <v>5.4741314957025305E-2</v>
      </c>
      <c r="S55" s="5">
        <f t="shared" si="6"/>
        <v>6.1006454742259845E-2</v>
      </c>
      <c r="T55" s="4">
        <v>124532.70833333334</v>
      </c>
      <c r="U55" s="3">
        <v>1757</v>
      </c>
      <c r="V55" s="3">
        <v>1957</v>
      </c>
      <c r="W55" s="3">
        <v>1862</v>
      </c>
      <c r="X55" s="3">
        <v>1857</v>
      </c>
      <c r="Y55" s="3">
        <v>1793</v>
      </c>
      <c r="Z55" s="3">
        <v>2078</v>
      </c>
      <c r="AA55" s="3">
        <f t="shared" si="7"/>
        <v>285</v>
      </c>
    </row>
    <row r="56" spans="1:27" x14ac:dyDescent="0.25">
      <c r="A56" s="14">
        <v>268</v>
      </c>
      <c r="B56" s="14" t="s">
        <v>1</v>
      </c>
      <c r="C56" s="14"/>
      <c r="D56" s="14">
        <v>9</v>
      </c>
      <c r="E56" s="13" t="s">
        <v>151</v>
      </c>
      <c r="F56" s="12">
        <v>737.36855604001028</v>
      </c>
      <c r="G56" s="12">
        <v>784.69520103761351</v>
      </c>
      <c r="H56" s="12">
        <v>715.45782737118475</v>
      </c>
      <c r="I56" s="12">
        <v>790.46132385665408</v>
      </c>
      <c r="J56" s="12">
        <v>846.97341444560209</v>
      </c>
      <c r="K56" s="12">
        <v>843.60675905899336</v>
      </c>
      <c r="L56" s="11" t="str">
        <f t="shared" si="0"/>
        <v>741-839</v>
      </c>
      <c r="M56" s="18">
        <f t="shared" si="1"/>
        <v>1.1000000000000001</v>
      </c>
      <c r="N56" s="5">
        <f t="shared" si="2"/>
        <v>-3.9749245126098993E-3</v>
      </c>
      <c r="O56" s="9"/>
      <c r="P56" s="8">
        <f t="shared" si="3"/>
        <v>789.9896538588946</v>
      </c>
      <c r="Q56" s="7">
        <f t="shared" si="4"/>
        <v>48.803453852614119</v>
      </c>
      <c r="R56" s="6">
        <f t="shared" si="5"/>
        <v>6.1777332923566658E-2</v>
      </c>
      <c r="S56" s="5">
        <f t="shared" si="6"/>
        <v>6.7870642277646429E-2</v>
      </c>
      <c r="T56" s="4">
        <v>14720.916666666661</v>
      </c>
      <c r="U56" s="3">
        <v>115</v>
      </c>
      <c r="V56" s="3">
        <v>121</v>
      </c>
      <c r="W56" s="3">
        <v>109</v>
      </c>
      <c r="X56" s="3">
        <v>119</v>
      </c>
      <c r="Y56" s="3">
        <v>126</v>
      </c>
      <c r="Z56" s="3">
        <v>124</v>
      </c>
      <c r="AA56" s="3">
        <f t="shared" si="7"/>
        <v>-2</v>
      </c>
    </row>
    <row r="57" spans="1:27" x14ac:dyDescent="0.25">
      <c r="A57" s="14">
        <v>388</v>
      </c>
      <c r="B57" s="14" t="s">
        <v>1</v>
      </c>
      <c r="C57" s="14" t="s">
        <v>441</v>
      </c>
      <c r="D57" s="14">
        <v>13</v>
      </c>
      <c r="E57" s="13" t="s">
        <v>30</v>
      </c>
      <c r="F57" s="12">
        <v>1562.4559148549304</v>
      </c>
      <c r="G57" s="12">
        <v>1650.9479449941175</v>
      </c>
      <c r="H57" s="12">
        <v>1592.4060569479761</v>
      </c>
      <c r="I57" s="12">
        <v>1593.7822147468937</v>
      </c>
      <c r="J57" s="12">
        <v>1770.4300512713194</v>
      </c>
      <c r="K57" s="12">
        <v>1747.2044907605957</v>
      </c>
      <c r="L57" s="11" t="str">
        <f t="shared" si="0"/>
        <v>1576-1740</v>
      </c>
      <c r="M57" s="18">
        <f t="shared" si="1"/>
        <v>1.08</v>
      </c>
      <c r="N57" s="5">
        <f t="shared" si="2"/>
        <v>-1.3118598215188296E-2</v>
      </c>
      <c r="O57" s="9"/>
      <c r="P57" s="8">
        <f t="shared" si="3"/>
        <v>1657.9232727354176</v>
      </c>
      <c r="Q57" s="7">
        <f t="shared" si="4"/>
        <v>82.394992109421153</v>
      </c>
      <c r="R57" s="6">
        <f t="shared" si="5"/>
        <v>4.9697711265900238E-2</v>
      </c>
      <c r="S57" s="5">
        <f t="shared" si="6"/>
        <v>5.3851236359009819E-2</v>
      </c>
      <c r="T57" s="4">
        <v>69906.250000000058</v>
      </c>
      <c r="U57" s="3">
        <v>1246</v>
      </c>
      <c r="V57" s="3">
        <v>1284</v>
      </c>
      <c r="W57" s="3">
        <v>1207</v>
      </c>
      <c r="X57" s="3">
        <v>1175</v>
      </c>
      <c r="Y57" s="3">
        <v>1269</v>
      </c>
      <c r="Z57" s="3">
        <v>1217</v>
      </c>
      <c r="AA57" s="3">
        <f t="shared" si="7"/>
        <v>-52</v>
      </c>
    </row>
    <row r="58" spans="1:27" x14ac:dyDescent="0.25">
      <c r="A58" s="14">
        <v>180</v>
      </c>
      <c r="B58" s="14" t="s">
        <v>1</v>
      </c>
      <c r="C58" s="14"/>
      <c r="D58" s="14">
        <v>7</v>
      </c>
      <c r="E58" s="13" t="s">
        <v>239</v>
      </c>
      <c r="F58" s="12">
        <v>1142.5892107990721</v>
      </c>
      <c r="G58" s="12">
        <v>1324.4870377196216</v>
      </c>
      <c r="H58" s="12">
        <v>1206.3006575929041</v>
      </c>
      <c r="I58" s="12">
        <v>981.90301575795968</v>
      </c>
      <c r="J58" s="12">
        <v>1038.3435024684918</v>
      </c>
      <c r="K58" s="12">
        <v>1227.1964118194146</v>
      </c>
      <c r="L58" s="11" t="str">
        <f t="shared" si="0"/>
        <v>983-1221</v>
      </c>
      <c r="M58" s="18">
        <f t="shared" si="1"/>
        <v>1.06</v>
      </c>
      <c r="N58" s="5">
        <f t="shared" si="2"/>
        <v>0.18187903030351316</v>
      </c>
      <c r="O58" s="9"/>
      <c r="P58" s="8">
        <f t="shared" si="3"/>
        <v>1101.9863222927549</v>
      </c>
      <c r="Q58" s="7">
        <f t="shared" si="4"/>
        <v>118.66991125037097</v>
      </c>
      <c r="R58" s="6">
        <f t="shared" si="5"/>
        <v>0.10768728145687909</v>
      </c>
      <c r="S58" s="5">
        <f t="shared" si="6"/>
        <v>0.11362218114118862</v>
      </c>
      <c r="T58" s="4">
        <v>41373.916666666686</v>
      </c>
      <c r="U58" s="3">
        <v>463</v>
      </c>
      <c r="V58" s="3">
        <v>539</v>
      </c>
      <c r="W58" s="3">
        <v>493</v>
      </c>
      <c r="X58" s="3">
        <v>403</v>
      </c>
      <c r="Y58" s="3">
        <v>428</v>
      </c>
      <c r="Z58" s="3">
        <v>508</v>
      </c>
      <c r="AA58" s="3">
        <f t="shared" si="7"/>
        <v>80</v>
      </c>
    </row>
    <row r="59" spans="1:27" x14ac:dyDescent="0.25">
      <c r="A59" s="14">
        <v>257</v>
      </c>
      <c r="B59" s="14" t="s">
        <v>1</v>
      </c>
      <c r="C59" s="14"/>
      <c r="D59" s="14">
        <v>9</v>
      </c>
      <c r="E59" s="13" t="s">
        <v>162</v>
      </c>
      <c r="F59" s="12">
        <v>858.09962327333608</v>
      </c>
      <c r="G59" s="12">
        <v>1053.6727575615596</v>
      </c>
      <c r="H59" s="12">
        <v>1093.8471100062152</v>
      </c>
      <c r="I59" s="12">
        <v>968.94230670116383</v>
      </c>
      <c r="J59" s="12">
        <v>1099.6225176431972</v>
      </c>
      <c r="K59" s="12">
        <v>1118.679359549262</v>
      </c>
      <c r="L59" s="11" t="str">
        <f t="shared" si="0"/>
        <v>968-1114</v>
      </c>
      <c r="M59" s="18">
        <f t="shared" si="1"/>
        <v>1.06</v>
      </c>
      <c r="N59" s="5">
        <f t="shared" si="2"/>
        <v>1.7330348915470611E-2</v>
      </c>
      <c r="O59" s="9"/>
      <c r="P59" s="8">
        <f t="shared" si="3"/>
        <v>1041.3912188957161</v>
      </c>
      <c r="Q59" s="7">
        <f t="shared" si="4"/>
        <v>73.07628125375868</v>
      </c>
      <c r="R59" s="6">
        <f t="shared" si="5"/>
        <v>7.017178551903698E-2</v>
      </c>
      <c r="S59" s="5">
        <f t="shared" si="6"/>
        <v>7.4216240017369983E-2</v>
      </c>
      <c r="T59" s="4">
        <v>24477.666666666661</v>
      </c>
      <c r="U59" s="3">
        <v>205</v>
      </c>
      <c r="V59" s="3">
        <v>253</v>
      </c>
      <c r="W59" s="3">
        <v>264</v>
      </c>
      <c r="X59" s="3">
        <v>235</v>
      </c>
      <c r="Y59" s="3">
        <v>268</v>
      </c>
      <c r="Z59" s="3">
        <v>274</v>
      </c>
      <c r="AA59" s="3">
        <f t="shared" si="7"/>
        <v>6</v>
      </c>
    </row>
    <row r="60" spans="1:27" x14ac:dyDescent="0.25">
      <c r="A60" s="14">
        <v>300</v>
      </c>
      <c r="B60" s="14" t="s">
        <v>1</v>
      </c>
      <c r="C60" s="14"/>
      <c r="D60" s="14">
        <v>10</v>
      </c>
      <c r="E60" s="13" t="s">
        <v>119</v>
      </c>
      <c r="F60" s="12">
        <v>963.94780441718115</v>
      </c>
      <c r="G60" s="12">
        <v>1223.4910277324634</v>
      </c>
      <c r="H60" s="12">
        <v>707.70643688717212</v>
      </c>
      <c r="I60" s="12">
        <v>783.65068502341558</v>
      </c>
      <c r="J60" s="12">
        <v>895.70143285571476</v>
      </c>
      <c r="K60" s="12">
        <v>1043.3815448579037</v>
      </c>
      <c r="L60" s="11" t="str">
        <f t="shared" si="0"/>
        <v>719-1034</v>
      </c>
      <c r="M60" s="18">
        <f t="shared" si="1"/>
        <v>1.06</v>
      </c>
      <c r="N60" s="5">
        <f t="shared" si="2"/>
        <v>0.16487649409172953</v>
      </c>
      <c r="O60" s="9"/>
      <c r="P60" s="8">
        <f t="shared" si="3"/>
        <v>876.47727166105733</v>
      </c>
      <c r="Q60" s="7">
        <f t="shared" si="4"/>
        <v>157.11013430762642</v>
      </c>
      <c r="R60" s="6">
        <f t="shared" si="5"/>
        <v>0.1792518065070631</v>
      </c>
      <c r="S60" s="5">
        <f t="shared" si="6"/>
        <v>0.19042624217800588</v>
      </c>
      <c r="T60" s="4">
        <v>18866.041666666657</v>
      </c>
      <c r="U60" s="3">
        <v>176</v>
      </c>
      <c r="V60" s="3">
        <v>225</v>
      </c>
      <c r="W60" s="3">
        <v>131</v>
      </c>
      <c r="X60" s="3">
        <v>146</v>
      </c>
      <c r="Y60" s="3">
        <v>168</v>
      </c>
      <c r="Z60" s="3">
        <v>197</v>
      </c>
      <c r="AA60" s="3">
        <f t="shared" si="7"/>
        <v>29</v>
      </c>
    </row>
    <row r="61" spans="1:27" x14ac:dyDescent="0.25">
      <c r="A61" s="14">
        <v>279</v>
      </c>
      <c r="B61" s="14" t="s">
        <v>1</v>
      </c>
      <c r="C61" s="14" t="s">
        <v>442</v>
      </c>
      <c r="D61" s="14">
        <v>14</v>
      </c>
      <c r="E61" s="13" t="s">
        <v>140</v>
      </c>
      <c r="F61" s="12">
        <v>1574.3352702389961</v>
      </c>
      <c r="G61" s="12">
        <v>1908.0699460392366</v>
      </c>
      <c r="H61" s="12">
        <v>1922.0816715783458</v>
      </c>
      <c r="I61" s="12">
        <v>1776.8549120021435</v>
      </c>
      <c r="J61" s="12">
        <v>1786.3395433635583</v>
      </c>
      <c r="K61" s="12">
        <v>1906.432188476409</v>
      </c>
      <c r="L61" s="11" t="str">
        <f t="shared" si="0"/>
        <v>1724-1902</v>
      </c>
      <c r="M61" s="18">
        <f t="shared" si="1"/>
        <v>1.05</v>
      </c>
      <c r="N61" s="5">
        <f t="shared" si="2"/>
        <v>6.7228341643674458E-2</v>
      </c>
      <c r="O61" s="9"/>
      <c r="P61" s="8">
        <f t="shared" si="3"/>
        <v>1813.0558361252581</v>
      </c>
      <c r="Q61" s="7">
        <f t="shared" si="4"/>
        <v>89.261263810380001</v>
      </c>
      <c r="R61" s="6">
        <f t="shared" si="5"/>
        <v>4.9232495785206047E-2</v>
      </c>
      <c r="S61" s="5">
        <f t="shared" si="6"/>
        <v>5.1502193418768945E-2</v>
      </c>
      <c r="T61" s="4">
        <v>166888.50000000012</v>
      </c>
      <c r="U61" s="3">
        <v>2517</v>
      </c>
      <c r="V61" s="3">
        <v>3079</v>
      </c>
      <c r="W61" s="3">
        <v>3129</v>
      </c>
      <c r="X61" s="3">
        <v>2918</v>
      </c>
      <c r="Y61" s="3">
        <v>2959</v>
      </c>
      <c r="Z61" s="3">
        <v>3185</v>
      </c>
      <c r="AA61" s="3">
        <f t="shared" si="7"/>
        <v>226</v>
      </c>
    </row>
    <row r="62" spans="1:27" x14ac:dyDescent="0.25">
      <c r="A62" s="14">
        <v>334</v>
      </c>
      <c r="B62" s="14" t="s">
        <v>1</v>
      </c>
      <c r="C62" s="14"/>
      <c r="D62" s="14">
        <v>11</v>
      </c>
      <c r="E62" s="13" t="s">
        <v>85</v>
      </c>
      <c r="F62" s="12">
        <v>1266.6942034971773</v>
      </c>
      <c r="G62" s="12">
        <v>651.02400651024004</v>
      </c>
      <c r="H62" s="12">
        <v>591.63641253193487</v>
      </c>
      <c r="I62" s="12">
        <v>1169.7461119234347</v>
      </c>
      <c r="J62" s="12">
        <v>891.68633621820106</v>
      </c>
      <c r="K62" s="12">
        <v>1139.281475887366</v>
      </c>
      <c r="L62" s="11" t="str">
        <f t="shared" si="0"/>
        <v>663-1135</v>
      </c>
      <c r="M62" s="18">
        <f t="shared" si="1"/>
        <v>1.02</v>
      </c>
      <c r="N62" s="5">
        <f t="shared" si="2"/>
        <v>0.27767066692897818</v>
      </c>
      <c r="O62" s="9"/>
      <c r="P62" s="8">
        <f t="shared" si="3"/>
        <v>898.73783885988041</v>
      </c>
      <c r="Q62" s="7">
        <f t="shared" si="4"/>
        <v>235.94922965655846</v>
      </c>
      <c r="R62" s="6">
        <f t="shared" si="5"/>
        <v>0.26253398872787931</v>
      </c>
      <c r="S62" s="5">
        <f t="shared" si="6"/>
        <v>0.26764605497486799</v>
      </c>
      <c r="T62" s="4">
        <v>1928.4166666666674</v>
      </c>
      <c r="U62" s="3">
        <v>23</v>
      </c>
      <c r="V62" s="3">
        <v>12</v>
      </c>
      <c r="W62" s="3">
        <v>11</v>
      </c>
      <c r="X62" s="3">
        <v>22</v>
      </c>
      <c r="Y62" s="3">
        <v>17</v>
      </c>
      <c r="Z62" s="3">
        <v>22</v>
      </c>
      <c r="AA62" s="3">
        <f t="shared" si="7"/>
        <v>5</v>
      </c>
    </row>
    <row r="63" spans="1:27" x14ac:dyDescent="0.25">
      <c r="A63" s="14">
        <v>233</v>
      </c>
      <c r="B63" s="14" t="s">
        <v>1</v>
      </c>
      <c r="C63" s="14"/>
      <c r="D63" s="14">
        <v>8</v>
      </c>
      <c r="E63" s="13" t="s">
        <v>186</v>
      </c>
      <c r="F63" s="12">
        <v>1145.5970137246384</v>
      </c>
      <c r="G63" s="12">
        <v>1267.6554808403848</v>
      </c>
      <c r="H63" s="12">
        <v>1209.547706362993</v>
      </c>
      <c r="I63" s="12">
        <v>1512.2751697287558</v>
      </c>
      <c r="J63" s="12">
        <v>1447.8531555155162</v>
      </c>
      <c r="K63" s="12">
        <v>1505.7309471144179</v>
      </c>
      <c r="L63" s="11" t="str">
        <f t="shared" si="0"/>
        <v>1242-1505</v>
      </c>
      <c r="M63" s="18">
        <f t="shared" si="1"/>
        <v>1.01</v>
      </c>
      <c r="N63" s="5">
        <f t="shared" si="2"/>
        <v>3.9974904484214757E-2</v>
      </c>
      <c r="O63" s="9"/>
      <c r="P63" s="8">
        <f t="shared" si="3"/>
        <v>1373.1945033991326</v>
      </c>
      <c r="Q63" s="7">
        <f t="shared" si="4"/>
        <v>131.57043970891272</v>
      </c>
      <c r="R63" s="6">
        <f t="shared" si="5"/>
        <v>9.5813403988459209E-2</v>
      </c>
      <c r="S63" s="5">
        <f t="shared" si="6"/>
        <v>9.651687607779641E-2</v>
      </c>
      <c r="T63" s="4">
        <v>15541.374999999998</v>
      </c>
      <c r="U63" s="3">
        <v>178</v>
      </c>
      <c r="V63" s="3">
        <v>197</v>
      </c>
      <c r="W63" s="3">
        <v>188</v>
      </c>
      <c r="X63" s="3">
        <v>235</v>
      </c>
      <c r="Y63" s="3">
        <v>225</v>
      </c>
      <c r="Z63" s="3">
        <v>234</v>
      </c>
      <c r="AA63" s="3">
        <f t="shared" si="7"/>
        <v>9</v>
      </c>
    </row>
    <row r="64" spans="1:27" x14ac:dyDescent="0.25">
      <c r="A64" s="14">
        <v>52</v>
      </c>
      <c r="B64" s="14" t="s">
        <v>1</v>
      </c>
      <c r="C64" s="14"/>
      <c r="D64" s="14">
        <v>4</v>
      </c>
      <c r="E64" s="13" t="s">
        <v>367</v>
      </c>
      <c r="F64" s="12">
        <v>1210.0636326565448</v>
      </c>
      <c r="G64" s="12">
        <v>1006.7778395754187</v>
      </c>
      <c r="H64" s="12">
        <v>1158.4205741492265</v>
      </c>
      <c r="I64" s="12">
        <v>1148.1933662009897</v>
      </c>
      <c r="J64" s="12">
        <v>1323.4721681588167</v>
      </c>
      <c r="K64" s="12">
        <v>1297.594197689582</v>
      </c>
      <c r="L64" s="11" t="str">
        <f t="shared" si="0"/>
        <v>1089-1299</v>
      </c>
      <c r="M64" s="10">
        <f t="shared" si="1"/>
        <v>0.98</v>
      </c>
      <c r="N64" s="5">
        <f t="shared" si="2"/>
        <v>-1.9553090039842333E-2</v>
      </c>
      <c r="O64" s="9"/>
      <c r="P64" s="8">
        <f t="shared" si="3"/>
        <v>1193.934355990207</v>
      </c>
      <c r="Q64" s="7">
        <f t="shared" si="4"/>
        <v>105.31481042901879</v>
      </c>
      <c r="R64" s="6">
        <f t="shared" si="5"/>
        <v>8.8208208349674647E-2</v>
      </c>
      <c r="S64" s="5">
        <f t="shared" si="6"/>
        <v>8.6822061178902218E-2</v>
      </c>
      <c r="T64" s="4">
        <v>27107.25</v>
      </c>
      <c r="U64" s="3">
        <v>319</v>
      </c>
      <c r="V64" s="3">
        <v>267</v>
      </c>
      <c r="W64" s="3">
        <v>309</v>
      </c>
      <c r="X64" s="3">
        <v>308</v>
      </c>
      <c r="Y64" s="3">
        <v>357</v>
      </c>
      <c r="Z64" s="3">
        <v>352</v>
      </c>
      <c r="AA64" s="3">
        <f t="shared" si="7"/>
        <v>-5</v>
      </c>
    </row>
    <row r="65" spans="1:27" x14ac:dyDescent="0.25">
      <c r="A65" s="14">
        <v>393</v>
      </c>
      <c r="B65" s="14" t="s">
        <v>1</v>
      </c>
      <c r="C65" s="14" t="s">
        <v>441</v>
      </c>
      <c r="D65" s="14">
        <v>13</v>
      </c>
      <c r="E65" s="13" t="s">
        <v>25</v>
      </c>
      <c r="F65" s="12">
        <v>1041.6902108808174</v>
      </c>
      <c r="G65" s="12">
        <v>1076.7541869111822</v>
      </c>
      <c r="H65" s="12">
        <v>1107.101095600646</v>
      </c>
      <c r="I65" s="12">
        <v>1025.4148840113207</v>
      </c>
      <c r="J65" s="12">
        <v>1055.8909134504636</v>
      </c>
      <c r="K65" s="12">
        <v>1087.3339225823656</v>
      </c>
      <c r="L65" s="11" t="str">
        <f t="shared" si="0"/>
        <v>1031-1089</v>
      </c>
      <c r="M65" s="10">
        <f t="shared" si="1"/>
        <v>0.96</v>
      </c>
      <c r="N65" s="5">
        <f t="shared" si="2"/>
        <v>2.9778653013645025E-2</v>
      </c>
      <c r="O65" s="9"/>
      <c r="P65" s="8">
        <f t="shared" si="3"/>
        <v>1059.8410649868481</v>
      </c>
      <c r="Q65" s="7">
        <f t="shared" si="4"/>
        <v>28.775867903651005</v>
      </c>
      <c r="R65" s="6">
        <f t="shared" si="5"/>
        <v>2.7151116194962775E-2</v>
      </c>
      <c r="S65" s="5">
        <f t="shared" si="6"/>
        <v>2.5940547600746818E-2</v>
      </c>
      <c r="T65" s="4">
        <v>815988.5833333336</v>
      </c>
      <c r="U65" s="3">
        <v>7374</v>
      </c>
      <c r="V65" s="3">
        <v>7859</v>
      </c>
      <c r="W65" s="3">
        <v>8327</v>
      </c>
      <c r="X65" s="3">
        <v>7941</v>
      </c>
      <c r="Y65" s="3">
        <v>8411</v>
      </c>
      <c r="Z65" s="3">
        <v>8903</v>
      </c>
      <c r="AA65" s="3">
        <f t="shared" si="7"/>
        <v>492</v>
      </c>
    </row>
    <row r="66" spans="1:27" x14ac:dyDescent="0.25">
      <c r="A66" s="14">
        <v>404</v>
      </c>
      <c r="B66" s="14" t="s">
        <v>1</v>
      </c>
      <c r="C66" s="14"/>
      <c r="D66" s="14">
        <v>13</v>
      </c>
      <c r="E66" s="13" t="s">
        <v>14</v>
      </c>
      <c r="F66" s="12">
        <v>1042.2698320787492</v>
      </c>
      <c r="G66" s="12">
        <v>963.38521580136126</v>
      </c>
      <c r="H66" s="12">
        <v>875.78235298558741</v>
      </c>
      <c r="I66" s="12">
        <v>933.73315123805003</v>
      </c>
      <c r="J66" s="12">
        <v>1059.8888284651684</v>
      </c>
      <c r="K66" s="12">
        <v>1044.0046025237286</v>
      </c>
      <c r="L66" s="11" t="str">
        <f t="shared" si="0"/>
        <v>904-1047</v>
      </c>
      <c r="M66" s="10">
        <f t="shared" si="1"/>
        <v>0.96</v>
      </c>
      <c r="N66" s="5">
        <f t="shared" si="2"/>
        <v>-1.4986690598901635E-2</v>
      </c>
      <c r="O66" s="9"/>
      <c r="P66" s="8">
        <f t="shared" si="3"/>
        <v>975.38427132775178</v>
      </c>
      <c r="Q66" s="7">
        <f t="shared" si="4"/>
        <v>71.725227277532468</v>
      </c>
      <c r="R66" s="6">
        <f t="shared" si="5"/>
        <v>7.3535353589304631E-2</v>
      </c>
      <c r="S66" s="5">
        <f t="shared" si="6"/>
        <v>7.0352099385985314E-2</v>
      </c>
      <c r="T66" s="4">
        <v>69491.958333333372</v>
      </c>
      <c r="U66" s="3">
        <v>666</v>
      </c>
      <c r="V66" s="3">
        <v>627</v>
      </c>
      <c r="W66" s="3">
        <v>580</v>
      </c>
      <c r="X66" s="3">
        <v>629</v>
      </c>
      <c r="Y66" s="3">
        <v>726</v>
      </c>
      <c r="Z66" s="3">
        <v>727</v>
      </c>
      <c r="AA66" s="3">
        <f t="shared" si="7"/>
        <v>1</v>
      </c>
    </row>
    <row r="67" spans="1:27" x14ac:dyDescent="0.25">
      <c r="A67" s="14">
        <v>91</v>
      </c>
      <c r="B67" s="14" t="s">
        <v>1</v>
      </c>
      <c r="C67" s="14"/>
      <c r="D67" s="14">
        <v>5</v>
      </c>
      <c r="E67" s="13" t="s">
        <v>328</v>
      </c>
      <c r="F67" s="12">
        <v>522.28480112252248</v>
      </c>
      <c r="G67" s="12">
        <v>627.29704246762503</v>
      </c>
      <c r="H67" s="12">
        <v>524.6150921877969</v>
      </c>
      <c r="I67" s="12">
        <v>589.6879724311483</v>
      </c>
      <c r="J67" s="12">
        <v>493.71258874298178</v>
      </c>
      <c r="K67" s="12">
        <v>590.70555987849582</v>
      </c>
      <c r="L67" s="11" t="str">
        <f t="shared" si="0"/>
        <v>496-594</v>
      </c>
      <c r="M67" s="10">
        <f t="shared" si="1"/>
        <v>0.92</v>
      </c>
      <c r="N67" s="5">
        <f t="shared" si="2"/>
        <v>0.19645634595314501</v>
      </c>
      <c r="O67" s="9"/>
      <c r="P67" s="8">
        <f t="shared" si="3"/>
        <v>545.20259973737768</v>
      </c>
      <c r="Q67" s="7">
        <f t="shared" si="4"/>
        <v>49.293445571646181</v>
      </c>
      <c r="R67" s="6">
        <f t="shared" si="5"/>
        <v>9.0413078725946422E-2</v>
      </c>
      <c r="S67" s="5">
        <f t="shared" si="6"/>
        <v>8.3460644103745596E-2</v>
      </c>
      <c r="T67" s="4">
        <v>27214.791666666661</v>
      </c>
      <c r="U67" s="3">
        <v>134</v>
      </c>
      <c r="V67" s="3">
        <v>163</v>
      </c>
      <c r="W67" s="3">
        <v>138</v>
      </c>
      <c r="X67" s="3">
        <v>157</v>
      </c>
      <c r="Y67" s="3">
        <v>133</v>
      </c>
      <c r="Z67" s="3">
        <v>161</v>
      </c>
      <c r="AA67" s="3">
        <f t="shared" si="7"/>
        <v>28</v>
      </c>
    </row>
    <row r="68" spans="1:27" x14ac:dyDescent="0.25">
      <c r="A68" s="14">
        <v>7</v>
      </c>
      <c r="B68" s="14" t="s">
        <v>1</v>
      </c>
      <c r="C68" s="14"/>
      <c r="D68" s="14">
        <v>15</v>
      </c>
      <c r="E68" s="13" t="s">
        <v>412</v>
      </c>
      <c r="F68" s="12">
        <v>1197.6047904191616</v>
      </c>
      <c r="G68" s="12">
        <v>779.11959485781063</v>
      </c>
      <c r="H68" s="12">
        <v>1459.2622618565058</v>
      </c>
      <c r="I68" s="12">
        <v>1266.6244458518049</v>
      </c>
      <c r="J68" s="12">
        <v>1142.8571428571427</v>
      </c>
      <c r="K68" s="12">
        <v>1374.2556115437458</v>
      </c>
      <c r="L68" s="11" t="str">
        <f t="shared" si="0"/>
        <v>996-1393</v>
      </c>
      <c r="M68" s="10">
        <f t="shared" si="1"/>
        <v>0.91</v>
      </c>
      <c r="N68" s="5">
        <f t="shared" si="2"/>
        <v>0.20247366010077775</v>
      </c>
      <c r="O68" s="9"/>
      <c r="P68" s="24">
        <f t="shared" si="3"/>
        <v>1194.2942842264822</v>
      </c>
      <c r="Q68" s="7">
        <f t="shared" si="4"/>
        <v>198.2474210052109</v>
      </c>
      <c r="R68" s="6">
        <f t="shared" si="5"/>
        <v>0.16599545323421802</v>
      </c>
      <c r="S68" s="5">
        <f t="shared" si="6"/>
        <v>0.15068424063824479</v>
      </c>
      <c r="T68" s="4">
        <v>1097.2500000000009</v>
      </c>
      <c r="U68" s="3">
        <v>16</v>
      </c>
      <c r="V68" s="3">
        <v>10</v>
      </c>
      <c r="W68" s="3">
        <v>18</v>
      </c>
      <c r="X68" s="3">
        <v>15</v>
      </c>
      <c r="Y68" s="3">
        <v>13</v>
      </c>
      <c r="Z68" s="3">
        <v>15</v>
      </c>
      <c r="AA68" s="3">
        <f t="shared" si="7"/>
        <v>2</v>
      </c>
    </row>
    <row r="69" spans="1:27" x14ac:dyDescent="0.25">
      <c r="A69" s="14">
        <v>232</v>
      </c>
      <c r="B69" s="14" t="s">
        <v>1</v>
      </c>
      <c r="C69" s="14"/>
      <c r="D69" s="14">
        <v>8</v>
      </c>
      <c r="E69" s="13" t="s">
        <v>187</v>
      </c>
      <c r="F69" s="12">
        <v>338.71289101414624</v>
      </c>
      <c r="G69" s="12">
        <v>362.73867701143638</v>
      </c>
      <c r="H69" s="12">
        <v>244.48632404624865</v>
      </c>
      <c r="I69" s="12">
        <v>411.86161449752882</v>
      </c>
      <c r="J69" s="12">
        <v>270.86154807792479</v>
      </c>
      <c r="K69" s="12">
        <v>379.36999991218278</v>
      </c>
      <c r="L69" s="11" t="str">
        <f t="shared" ref="L69:L132" si="8">CONCATENATE(ROUND(P69-Q69,),"-",ROUND(P69+Q69,0))</f>
        <v>253-387</v>
      </c>
      <c r="M69" s="10">
        <f t="shared" ref="M69:M132" si="9">ROUND((K69-P69)/Q69,2)</f>
        <v>0.89</v>
      </c>
      <c r="N69" s="5">
        <f t="shared" ref="N69:N132" si="10">((K69-J69)/J69)</f>
        <v>0.4006048573680932</v>
      </c>
      <c r="O69" s="9"/>
      <c r="P69" s="8">
        <f t="shared" ref="P69:P132" si="11">(F69+G69*2+H69*3+I69*4+J69*5)/15</f>
        <v>319.9602277037003</v>
      </c>
      <c r="Q69" s="7">
        <f t="shared" ref="Q69:Q132" si="12">SQRT(((1*POWER((F69-P69),2))+ (2*POWER((G69-P69),2))+ (3*POWER((H69-P69),2))+ (4*POWER((I69-P69),2))+ (5*POWER((J69-P69),2)))/15)</f>
        <v>66.801918892077325</v>
      </c>
      <c r="R69" s="6">
        <f t="shared" ref="R69:R132" si="13">Q69/P69</f>
        <v>0.20878194571713879</v>
      </c>
      <c r="S69" s="5">
        <f t="shared" ref="S69:S132" si="14">(K69-P69)/P69</f>
        <v>0.18567861585440237</v>
      </c>
      <c r="T69" s="4">
        <v>4750.5833333333348</v>
      </c>
      <c r="U69" s="3">
        <v>17</v>
      </c>
      <c r="V69" s="3">
        <v>18</v>
      </c>
      <c r="W69" s="3">
        <v>12</v>
      </c>
      <c r="X69" s="3">
        <v>20</v>
      </c>
      <c r="Y69" s="3">
        <v>13</v>
      </c>
      <c r="Z69" s="3">
        <v>18</v>
      </c>
      <c r="AA69" s="3">
        <f t="shared" ref="AA69:AA132" si="15">+Z69-Y69</f>
        <v>5</v>
      </c>
    </row>
    <row r="70" spans="1:27" x14ac:dyDescent="0.25">
      <c r="A70" s="14">
        <v>271</v>
      </c>
      <c r="B70" s="14" t="s">
        <v>1</v>
      </c>
      <c r="C70" s="14"/>
      <c r="D70" s="14">
        <v>9</v>
      </c>
      <c r="E70" s="13" t="s">
        <v>148</v>
      </c>
      <c r="F70" s="12">
        <v>1531.6089708525435</v>
      </c>
      <c r="G70" s="12">
        <v>1020.6522605852803</v>
      </c>
      <c r="H70" s="12">
        <v>1072.6039085036364</v>
      </c>
      <c r="I70" s="12">
        <v>1144.8956734558428</v>
      </c>
      <c r="J70" s="12">
        <v>1236.6069537966375</v>
      </c>
      <c r="K70" s="12">
        <v>1280.2952753067366</v>
      </c>
      <c r="L70" s="11" t="str">
        <f t="shared" si="8"/>
        <v>1047-1294</v>
      </c>
      <c r="M70" s="10">
        <f t="shared" si="9"/>
        <v>0.89</v>
      </c>
      <c r="N70" s="5">
        <f t="shared" si="10"/>
        <v>3.5329189582807161E-2</v>
      </c>
      <c r="O70" s="9"/>
      <c r="P70" s="8">
        <f t="shared" si="11"/>
        <v>1170.2228453560381</v>
      </c>
      <c r="Q70" s="7">
        <f t="shared" si="12"/>
        <v>123.43179862266798</v>
      </c>
      <c r="R70" s="6">
        <f t="shared" si="13"/>
        <v>0.10547717395238006</v>
      </c>
      <c r="S70" s="5">
        <f t="shared" si="14"/>
        <v>9.4061084508403336E-2</v>
      </c>
      <c r="T70" s="4">
        <v>5796.0416666666706</v>
      </c>
      <c r="U70" s="3">
        <v>98</v>
      </c>
      <c r="V70" s="3">
        <v>64</v>
      </c>
      <c r="W70" s="3">
        <v>66</v>
      </c>
      <c r="X70" s="3">
        <v>69</v>
      </c>
      <c r="Y70" s="3">
        <v>73</v>
      </c>
      <c r="Z70" s="3">
        <v>74</v>
      </c>
      <c r="AA70" s="3">
        <f t="shared" si="15"/>
        <v>1</v>
      </c>
    </row>
    <row r="71" spans="1:27" x14ac:dyDescent="0.25">
      <c r="A71" s="14">
        <v>145</v>
      </c>
      <c r="B71" s="14" t="s">
        <v>1</v>
      </c>
      <c r="C71" s="14"/>
      <c r="D71" s="14">
        <v>6</v>
      </c>
      <c r="E71" s="13" t="s">
        <v>274</v>
      </c>
      <c r="F71" s="12">
        <v>753.87243064962604</v>
      </c>
      <c r="G71" s="12">
        <v>1034.6854791299236</v>
      </c>
      <c r="H71" s="12">
        <v>775.12551748436533</v>
      </c>
      <c r="I71" s="12">
        <v>632.57775434897201</v>
      </c>
      <c r="J71" s="12">
        <v>701.71335009648556</v>
      </c>
      <c r="K71" s="12">
        <v>852.49251879424787</v>
      </c>
      <c r="L71" s="11" t="str">
        <f t="shared" si="8"/>
        <v>622-870</v>
      </c>
      <c r="M71" s="10">
        <f t="shared" si="9"/>
        <v>0.86</v>
      </c>
      <c r="N71" s="5">
        <f t="shared" si="10"/>
        <v>0.21487288032503613</v>
      </c>
      <c r="O71" s="9"/>
      <c r="P71" s="8">
        <f t="shared" si="11"/>
        <v>745.83318061605894</v>
      </c>
      <c r="Q71" s="7">
        <f t="shared" si="12"/>
        <v>123.97580860618048</v>
      </c>
      <c r="R71" s="6">
        <f t="shared" si="13"/>
        <v>0.16622458188810579</v>
      </c>
      <c r="S71" s="5">
        <f t="shared" si="14"/>
        <v>0.14300696315238778</v>
      </c>
      <c r="T71" s="4">
        <v>8560.7500000000073</v>
      </c>
      <c r="U71" s="3">
        <v>64</v>
      </c>
      <c r="V71" s="3">
        <v>88</v>
      </c>
      <c r="W71" s="3">
        <v>66</v>
      </c>
      <c r="X71" s="3">
        <v>54</v>
      </c>
      <c r="Y71" s="3">
        <v>60</v>
      </c>
      <c r="Z71" s="3">
        <v>73</v>
      </c>
      <c r="AA71" s="3">
        <f t="shared" si="15"/>
        <v>13</v>
      </c>
    </row>
    <row r="72" spans="1:27" x14ac:dyDescent="0.25">
      <c r="A72" s="14">
        <v>261</v>
      </c>
      <c r="B72" s="14" t="s">
        <v>1</v>
      </c>
      <c r="C72" s="14"/>
      <c r="D72" s="14">
        <v>9</v>
      </c>
      <c r="E72" s="13" t="s">
        <v>158</v>
      </c>
      <c r="F72" s="12">
        <v>853.29196160186177</v>
      </c>
      <c r="G72" s="12">
        <v>627.37409631172648</v>
      </c>
      <c r="H72" s="12">
        <v>565.25188417294714</v>
      </c>
      <c r="I72" s="12">
        <v>792.67527906685063</v>
      </c>
      <c r="J72" s="12">
        <v>588.87732568469676</v>
      </c>
      <c r="K72" s="12">
        <v>750.12844665182388</v>
      </c>
      <c r="L72" s="11" t="str">
        <f t="shared" si="8"/>
        <v>557-765</v>
      </c>
      <c r="M72" s="10">
        <f t="shared" si="9"/>
        <v>0.85</v>
      </c>
      <c r="N72" s="5">
        <f t="shared" si="10"/>
        <v>0.27382803503197878</v>
      </c>
      <c r="O72" s="9"/>
      <c r="P72" s="8">
        <f t="shared" si="11"/>
        <v>661.25890342900288</v>
      </c>
      <c r="Q72" s="7">
        <f t="shared" si="12"/>
        <v>103.95563736652139</v>
      </c>
      <c r="R72" s="6">
        <f t="shared" si="13"/>
        <v>0.1572086770060144</v>
      </c>
      <c r="S72" s="5">
        <f t="shared" si="14"/>
        <v>0.13439447508681085</v>
      </c>
      <c r="T72" s="4">
        <v>9746.5416666666679</v>
      </c>
      <c r="U72" s="3">
        <v>88</v>
      </c>
      <c r="V72" s="3">
        <v>64</v>
      </c>
      <c r="W72" s="3">
        <v>57</v>
      </c>
      <c r="X72" s="3">
        <v>79</v>
      </c>
      <c r="Y72" s="3">
        <v>58</v>
      </c>
      <c r="Z72" s="3">
        <v>73</v>
      </c>
      <c r="AA72" s="3">
        <f t="shared" si="15"/>
        <v>15</v>
      </c>
    </row>
    <row r="73" spans="1:27" x14ac:dyDescent="0.25">
      <c r="A73" s="14">
        <v>366</v>
      </c>
      <c r="B73" s="14" t="s">
        <v>1</v>
      </c>
      <c r="C73" s="14" t="s">
        <v>441</v>
      </c>
      <c r="D73" s="14">
        <v>13</v>
      </c>
      <c r="E73" s="13" t="s">
        <v>52</v>
      </c>
      <c r="F73" s="12">
        <v>1958.1298509084397</v>
      </c>
      <c r="G73" s="12">
        <v>2451.7029119809467</v>
      </c>
      <c r="H73" s="12">
        <v>2168.6355135844628</v>
      </c>
      <c r="I73" s="12">
        <v>2356.0913404679218</v>
      </c>
      <c r="J73" s="12">
        <v>2375.3324659474274</v>
      </c>
      <c r="K73" s="12">
        <v>2418.1394842448476</v>
      </c>
      <c r="L73" s="11" t="str">
        <f t="shared" si="8"/>
        <v>2181-2441</v>
      </c>
      <c r="M73" s="10">
        <f t="shared" si="9"/>
        <v>0.82</v>
      </c>
      <c r="N73" s="5">
        <f t="shared" si="10"/>
        <v>1.8021484954673976E-2</v>
      </c>
      <c r="O73" s="9"/>
      <c r="P73" s="8">
        <f t="shared" si="11"/>
        <v>2311.2313271488365</v>
      </c>
      <c r="Q73" s="7">
        <f t="shared" si="12"/>
        <v>130.06161260680236</v>
      </c>
      <c r="R73" s="6">
        <f t="shared" si="13"/>
        <v>5.6273732135349676E-2</v>
      </c>
      <c r="S73" s="5">
        <f t="shared" si="14"/>
        <v>4.6255931130829007E-2</v>
      </c>
      <c r="T73" s="4">
        <v>87208.166666666628</v>
      </c>
      <c r="U73" s="3">
        <v>1667</v>
      </c>
      <c r="V73" s="3">
        <v>2100</v>
      </c>
      <c r="W73" s="3">
        <v>1867</v>
      </c>
      <c r="X73" s="3">
        <v>2037</v>
      </c>
      <c r="Y73" s="3">
        <v>2063</v>
      </c>
      <c r="Z73" s="3">
        <v>2110</v>
      </c>
      <c r="AA73" s="3">
        <f t="shared" si="15"/>
        <v>47</v>
      </c>
    </row>
    <row r="74" spans="1:27" x14ac:dyDescent="0.25">
      <c r="A74" s="14">
        <v>272</v>
      </c>
      <c r="B74" s="14" t="s">
        <v>1</v>
      </c>
      <c r="C74" s="14"/>
      <c r="D74" s="14">
        <v>9</v>
      </c>
      <c r="E74" s="13" t="s">
        <v>147</v>
      </c>
      <c r="F74" s="12">
        <v>645.28556293942017</v>
      </c>
      <c r="G74" s="12">
        <v>819.17253821586178</v>
      </c>
      <c r="H74" s="12">
        <v>750.15422578655148</v>
      </c>
      <c r="I74" s="12">
        <v>679.40552016985146</v>
      </c>
      <c r="J74" s="12">
        <v>718.25998988366212</v>
      </c>
      <c r="K74" s="12">
        <v>758.14169907409416</v>
      </c>
      <c r="L74" s="11" t="str">
        <f t="shared" si="8"/>
        <v>675-771</v>
      </c>
      <c r="M74" s="10">
        <f t="shared" si="9"/>
        <v>0.74</v>
      </c>
      <c r="N74" s="5">
        <f t="shared" si="10"/>
        <v>5.5525450048932508E-2</v>
      </c>
      <c r="O74" s="9"/>
      <c r="P74" s="8">
        <f t="shared" si="11"/>
        <v>722.86768978856753</v>
      </c>
      <c r="Q74" s="7">
        <f t="shared" si="12"/>
        <v>47.933213573252637</v>
      </c>
      <c r="R74" s="6">
        <f t="shared" si="13"/>
        <v>6.6309802264467907E-2</v>
      </c>
      <c r="S74" s="5">
        <f t="shared" si="14"/>
        <v>4.8797324577951426E-2</v>
      </c>
      <c r="T74" s="4">
        <v>9776.3333333333285</v>
      </c>
      <c r="U74" s="3">
        <v>67</v>
      </c>
      <c r="V74" s="3">
        <v>84</v>
      </c>
      <c r="W74" s="3">
        <v>76</v>
      </c>
      <c r="X74" s="3">
        <v>68</v>
      </c>
      <c r="Y74" s="3">
        <v>71</v>
      </c>
      <c r="Z74" s="3">
        <v>74</v>
      </c>
      <c r="AA74" s="3">
        <f t="shared" si="15"/>
        <v>3</v>
      </c>
    </row>
    <row r="75" spans="1:27" x14ac:dyDescent="0.25">
      <c r="A75" s="14">
        <v>212</v>
      </c>
      <c r="B75" s="14" t="s">
        <v>1</v>
      </c>
      <c r="C75" s="14"/>
      <c r="D75" s="14">
        <v>8</v>
      </c>
      <c r="E75" s="13" t="s">
        <v>207</v>
      </c>
      <c r="F75" s="12">
        <v>793.73951928451652</v>
      </c>
      <c r="G75" s="12">
        <v>838.0824673147838</v>
      </c>
      <c r="H75" s="12">
        <v>658.29846582984658</v>
      </c>
      <c r="I75" s="12">
        <v>713.78781541893215</v>
      </c>
      <c r="J75" s="12">
        <v>758.04024301878371</v>
      </c>
      <c r="K75" s="12">
        <v>779.76328614527745</v>
      </c>
      <c r="L75" s="11" t="str">
        <f t="shared" si="8"/>
        <v>684-795</v>
      </c>
      <c r="M75" s="10">
        <f t="shared" si="9"/>
        <v>0.73</v>
      </c>
      <c r="N75" s="5">
        <f t="shared" si="10"/>
        <v>2.8656846818560597E-2</v>
      </c>
      <c r="O75" s="9"/>
      <c r="P75" s="8">
        <f t="shared" si="11"/>
        <v>739.34348854488474</v>
      </c>
      <c r="Q75" s="7">
        <f t="shared" si="12"/>
        <v>55.691291954178809</v>
      </c>
      <c r="R75" s="6">
        <f t="shared" si="13"/>
        <v>7.5325329589073467E-2</v>
      </c>
      <c r="S75" s="5">
        <f t="shared" si="14"/>
        <v>5.4669849977232704E-2</v>
      </c>
      <c r="T75" s="4">
        <v>8976.0833333333321</v>
      </c>
      <c r="U75" s="3">
        <v>71</v>
      </c>
      <c r="V75" s="3">
        <v>75</v>
      </c>
      <c r="W75" s="3">
        <v>59</v>
      </c>
      <c r="X75" s="3">
        <v>64</v>
      </c>
      <c r="Y75" s="3">
        <v>68</v>
      </c>
      <c r="Z75" s="3">
        <v>70</v>
      </c>
      <c r="AA75" s="3">
        <f t="shared" si="15"/>
        <v>2</v>
      </c>
    </row>
    <row r="76" spans="1:27" x14ac:dyDescent="0.25">
      <c r="A76" s="14">
        <v>228</v>
      </c>
      <c r="B76" s="14" t="s">
        <v>1</v>
      </c>
      <c r="C76" s="14"/>
      <c r="D76" s="14">
        <v>8</v>
      </c>
      <c r="E76" s="13" t="s">
        <v>191</v>
      </c>
      <c r="F76" s="12">
        <v>401.06951871657759</v>
      </c>
      <c r="G76" s="12">
        <v>540.77543334459949</v>
      </c>
      <c r="H76" s="12">
        <v>469.48356807511738</v>
      </c>
      <c r="I76" s="12">
        <v>474.96536710864837</v>
      </c>
      <c r="J76" s="12">
        <v>380.45654785742892</v>
      </c>
      <c r="K76" s="12">
        <v>486.4495097501034</v>
      </c>
      <c r="L76" s="11" t="str">
        <f t="shared" si="8"/>
        <v>391-502</v>
      </c>
      <c r="M76" s="10">
        <f t="shared" si="9"/>
        <v>0.72</v>
      </c>
      <c r="N76" s="5">
        <f t="shared" si="10"/>
        <v>0.27859413246948228</v>
      </c>
      <c r="O76" s="9"/>
      <c r="P76" s="8">
        <f t="shared" si="11"/>
        <v>446.21435315685778</v>
      </c>
      <c r="Q76" s="7">
        <f t="shared" si="12"/>
        <v>55.661446226230957</v>
      </c>
      <c r="R76" s="6">
        <f t="shared" si="13"/>
        <v>0.12474149662026734</v>
      </c>
      <c r="S76" s="5">
        <f t="shared" si="14"/>
        <v>9.0170018755765455E-2</v>
      </c>
      <c r="T76" s="4">
        <v>4941.3333333333339</v>
      </c>
      <c r="U76" s="3">
        <v>21</v>
      </c>
      <c r="V76" s="3">
        <v>28</v>
      </c>
      <c r="W76" s="3">
        <v>24</v>
      </c>
      <c r="X76" s="3">
        <v>24</v>
      </c>
      <c r="Y76" s="3">
        <v>19</v>
      </c>
      <c r="Z76" s="3">
        <v>24</v>
      </c>
      <c r="AA76" s="3">
        <f t="shared" si="15"/>
        <v>5</v>
      </c>
    </row>
    <row r="77" spans="1:27" x14ac:dyDescent="0.25">
      <c r="A77" s="14">
        <v>270</v>
      </c>
      <c r="B77" s="14" t="s">
        <v>1</v>
      </c>
      <c r="C77" s="14"/>
      <c r="D77" s="14">
        <v>9</v>
      </c>
      <c r="E77" s="13" t="s">
        <v>149</v>
      </c>
      <c r="F77" s="12">
        <v>526.2350077838928</v>
      </c>
      <c r="G77" s="12">
        <v>540.68195691985693</v>
      </c>
      <c r="H77" s="12">
        <v>459.61063174782123</v>
      </c>
      <c r="I77" s="12">
        <v>370.69764434578332</v>
      </c>
      <c r="J77" s="12">
        <v>265.75225032147449</v>
      </c>
      <c r="K77" s="12">
        <v>460.42020448909688</v>
      </c>
      <c r="L77" s="11" t="str">
        <f t="shared" si="8"/>
        <v>284-489</v>
      </c>
      <c r="M77" s="10">
        <f t="shared" si="9"/>
        <v>0.72</v>
      </c>
      <c r="N77" s="5">
        <f t="shared" si="10"/>
        <v>0.73251667269848875</v>
      </c>
      <c r="O77" s="9"/>
      <c r="P77" s="8">
        <f t="shared" si="11"/>
        <v>386.53217639050507</v>
      </c>
      <c r="Q77" s="7">
        <f t="shared" si="12"/>
        <v>102.30817986605031</v>
      </c>
      <c r="R77" s="6">
        <f t="shared" si="13"/>
        <v>0.26468218201501181</v>
      </c>
      <c r="S77" s="5">
        <f t="shared" si="14"/>
        <v>0.1911562157349207</v>
      </c>
      <c r="T77" s="4">
        <v>11720.666666666672</v>
      </c>
      <c r="U77" s="3">
        <v>60</v>
      </c>
      <c r="V77" s="3">
        <v>62</v>
      </c>
      <c r="W77" s="3">
        <v>53</v>
      </c>
      <c r="X77" s="3">
        <v>43</v>
      </c>
      <c r="Y77" s="3">
        <v>31</v>
      </c>
      <c r="Z77" s="3">
        <v>54</v>
      </c>
      <c r="AA77" s="3">
        <f t="shared" si="15"/>
        <v>23</v>
      </c>
    </row>
    <row r="78" spans="1:27" x14ac:dyDescent="0.25">
      <c r="A78" s="14">
        <v>365</v>
      </c>
      <c r="B78" s="14" t="s">
        <v>1</v>
      </c>
      <c r="C78" s="14" t="s">
        <v>441</v>
      </c>
      <c r="D78" s="14">
        <v>13</v>
      </c>
      <c r="E78" s="13" t="s">
        <v>53</v>
      </c>
      <c r="F78" s="12">
        <v>3851.3359813820016</v>
      </c>
      <c r="G78" s="12">
        <v>4094.9336778447246</v>
      </c>
      <c r="H78" s="12">
        <v>3871.7499846737551</v>
      </c>
      <c r="I78" s="12">
        <v>3967.7648072886013</v>
      </c>
      <c r="J78" s="12">
        <v>4286.9676467319196</v>
      </c>
      <c r="K78" s="12">
        <v>4187.2884506743048</v>
      </c>
      <c r="L78" s="11" t="str">
        <f t="shared" si="8"/>
        <v>3892-4236</v>
      </c>
      <c r="M78" s="10">
        <f t="shared" si="9"/>
        <v>0.72</v>
      </c>
      <c r="N78" s="5">
        <f t="shared" si="10"/>
        <v>-2.3251679105533506E-2</v>
      </c>
      <c r="O78" s="9"/>
      <c r="P78" s="8">
        <f t="shared" si="11"/>
        <v>4064.1567169271148</v>
      </c>
      <c r="Q78" s="7">
        <f t="shared" si="12"/>
        <v>171.97622183532715</v>
      </c>
      <c r="R78" s="6">
        <f t="shared" si="13"/>
        <v>4.2315351944734396E-2</v>
      </c>
      <c r="S78" s="5">
        <f t="shared" si="14"/>
        <v>3.0296994511641095E-2</v>
      </c>
      <c r="T78" s="4">
        <v>103823.62499999993</v>
      </c>
      <c r="U78" s="3">
        <v>4402</v>
      </c>
      <c r="V78" s="3">
        <v>4596</v>
      </c>
      <c r="W78" s="3">
        <v>4263</v>
      </c>
      <c r="X78" s="3">
        <v>4281</v>
      </c>
      <c r="Y78" s="3">
        <v>4532</v>
      </c>
      <c r="Z78" s="3">
        <v>4336</v>
      </c>
      <c r="AA78" s="3">
        <f t="shared" si="15"/>
        <v>-196</v>
      </c>
    </row>
    <row r="79" spans="1:27" x14ac:dyDescent="0.25">
      <c r="A79" s="14">
        <v>244</v>
      </c>
      <c r="B79" s="14" t="s">
        <v>1</v>
      </c>
      <c r="C79" s="14" t="s">
        <v>442</v>
      </c>
      <c r="D79" s="14">
        <v>9</v>
      </c>
      <c r="E79" s="13" t="s">
        <v>175</v>
      </c>
      <c r="F79" s="12">
        <v>2022.3796579201473</v>
      </c>
      <c r="G79" s="12">
        <v>2133.9384849134153</v>
      </c>
      <c r="H79" s="12">
        <v>2122.3037367705078</v>
      </c>
      <c r="I79" s="12">
        <v>1871.7150247969289</v>
      </c>
      <c r="J79" s="12">
        <v>2017.7934377727413</v>
      </c>
      <c r="K79" s="12">
        <v>2084.4030382360725</v>
      </c>
      <c r="L79" s="11" t="str">
        <f t="shared" si="8"/>
        <v>1917-2114</v>
      </c>
      <c r="M79" s="10">
        <f t="shared" si="9"/>
        <v>0.7</v>
      </c>
      <c r="N79" s="5">
        <f t="shared" si="10"/>
        <v>3.3011109668814979E-2</v>
      </c>
      <c r="O79" s="9"/>
      <c r="P79" s="8">
        <f t="shared" si="11"/>
        <v>2015.5330084073282</v>
      </c>
      <c r="Q79" s="7">
        <f t="shared" si="12"/>
        <v>98.334989700870494</v>
      </c>
      <c r="R79" s="6">
        <f t="shared" si="13"/>
        <v>4.878857815311826E-2</v>
      </c>
      <c r="S79" s="5">
        <f t="shared" si="14"/>
        <v>3.4169636290484397E-2</v>
      </c>
      <c r="T79" s="4">
        <v>328637.79166666651</v>
      </c>
      <c r="U79" s="3">
        <v>6121</v>
      </c>
      <c r="V79" s="3">
        <v>6573</v>
      </c>
      <c r="W79" s="3">
        <v>6650</v>
      </c>
      <c r="X79" s="3">
        <v>5964</v>
      </c>
      <c r="Y79" s="3">
        <v>6537</v>
      </c>
      <c r="Z79" s="3">
        <v>6864</v>
      </c>
      <c r="AA79" s="3">
        <f t="shared" si="15"/>
        <v>327</v>
      </c>
    </row>
    <row r="80" spans="1:27" x14ac:dyDescent="0.25">
      <c r="A80" s="14">
        <v>379</v>
      </c>
      <c r="B80" s="14" t="s">
        <v>1</v>
      </c>
      <c r="C80" s="14" t="s">
        <v>441</v>
      </c>
      <c r="D80" s="14">
        <v>13</v>
      </c>
      <c r="E80" s="13" t="s">
        <v>39</v>
      </c>
      <c r="F80" s="12">
        <v>3191.3688286871452</v>
      </c>
      <c r="G80" s="12">
        <v>3563.2404826951852</v>
      </c>
      <c r="H80" s="12">
        <v>2731.1059863653873</v>
      </c>
      <c r="I80" s="12">
        <v>3055.7179555319335</v>
      </c>
      <c r="J80" s="12">
        <v>3326.9648738342748</v>
      </c>
      <c r="K80" s="12">
        <v>3341.3894202149886</v>
      </c>
      <c r="L80" s="11" t="str">
        <f t="shared" si="8"/>
        <v>2892-3424</v>
      </c>
      <c r="M80" s="10">
        <f t="shared" si="9"/>
        <v>0.69</v>
      </c>
      <c r="N80" s="5">
        <f t="shared" si="10"/>
        <v>4.3356473325459853E-3</v>
      </c>
      <c r="O80" s="9"/>
      <c r="P80" s="8">
        <f t="shared" si="11"/>
        <v>3157.9242629648525</v>
      </c>
      <c r="Q80" s="7">
        <f t="shared" si="12"/>
        <v>265.9399301069281</v>
      </c>
      <c r="R80" s="6">
        <f t="shared" si="13"/>
        <v>8.42135238092276E-2</v>
      </c>
      <c r="S80" s="5">
        <f t="shared" si="14"/>
        <v>5.8096756594753746E-2</v>
      </c>
      <c r="T80" s="4">
        <v>136848.70833333343</v>
      </c>
      <c r="U80" s="3">
        <v>4718</v>
      </c>
      <c r="V80" s="3">
        <v>5191</v>
      </c>
      <c r="W80" s="3">
        <v>3917</v>
      </c>
      <c r="X80" s="3">
        <v>4312</v>
      </c>
      <c r="Y80" s="3">
        <v>4619</v>
      </c>
      <c r="Z80" s="3">
        <v>4563</v>
      </c>
      <c r="AA80" s="3">
        <f t="shared" si="15"/>
        <v>-56</v>
      </c>
    </row>
    <row r="81" spans="1:27" x14ac:dyDescent="0.25">
      <c r="A81" s="14">
        <v>386</v>
      </c>
      <c r="B81" s="14" t="s">
        <v>1</v>
      </c>
      <c r="C81" s="14" t="s">
        <v>441</v>
      </c>
      <c r="D81" s="14">
        <v>13</v>
      </c>
      <c r="E81" s="13" t="s">
        <v>32</v>
      </c>
      <c r="F81" s="12">
        <v>2812.9494153692244</v>
      </c>
      <c r="G81" s="12">
        <v>2880.4639373652649</v>
      </c>
      <c r="H81" s="12">
        <v>2822.0433941122542</v>
      </c>
      <c r="I81" s="12">
        <v>3419.458745434506</v>
      </c>
      <c r="J81" s="12">
        <v>3183.2160797594261</v>
      </c>
      <c r="K81" s="12">
        <v>3269.785671132669</v>
      </c>
      <c r="L81" s="11" t="str">
        <f t="shared" si="8"/>
        <v>2871-3347</v>
      </c>
      <c r="M81" s="10">
        <f t="shared" si="9"/>
        <v>0.67</v>
      </c>
      <c r="N81" s="5">
        <f t="shared" si="10"/>
        <v>2.7195637746271213E-2</v>
      </c>
      <c r="O81" s="9"/>
      <c r="P81" s="8">
        <f t="shared" si="11"/>
        <v>3108.9281901981112</v>
      </c>
      <c r="Q81" s="7">
        <f t="shared" si="12"/>
        <v>238.35747370827801</v>
      </c>
      <c r="R81" s="6">
        <f t="shared" si="13"/>
        <v>7.6668697096245603E-2</v>
      </c>
      <c r="S81" s="5">
        <f t="shared" si="14"/>
        <v>5.1740494181149739E-2</v>
      </c>
      <c r="T81" s="4">
        <v>114963.12500000001</v>
      </c>
      <c r="U81" s="3">
        <v>3599</v>
      </c>
      <c r="V81" s="3">
        <v>3611</v>
      </c>
      <c r="W81" s="3">
        <v>3463</v>
      </c>
      <c r="X81" s="3">
        <v>4103</v>
      </c>
      <c r="Y81" s="3">
        <v>3734</v>
      </c>
      <c r="Z81" s="3">
        <v>3748</v>
      </c>
      <c r="AA81" s="3">
        <f t="shared" si="15"/>
        <v>14</v>
      </c>
    </row>
    <row r="82" spans="1:27" x14ac:dyDescent="0.25">
      <c r="A82" s="14">
        <v>175</v>
      </c>
      <c r="B82" s="14" t="s">
        <v>1</v>
      </c>
      <c r="C82" s="14"/>
      <c r="D82" s="14">
        <v>7</v>
      </c>
      <c r="E82" s="13" t="s">
        <v>244</v>
      </c>
      <c r="F82" s="12">
        <v>1757.7606792252586</v>
      </c>
      <c r="G82" s="12">
        <v>2124.1973788371888</v>
      </c>
      <c r="H82" s="12">
        <v>1901.9131233646035</v>
      </c>
      <c r="I82" s="12">
        <v>1603.5770429560648</v>
      </c>
      <c r="J82" s="12">
        <v>1840.9638815008022</v>
      </c>
      <c r="K82" s="12">
        <v>1927.2879478555569</v>
      </c>
      <c r="L82" s="11" t="str">
        <f t="shared" si="8"/>
        <v>1659-1985</v>
      </c>
      <c r="M82" s="10">
        <f t="shared" si="9"/>
        <v>0.65</v>
      </c>
      <c r="N82" s="5">
        <f t="shared" si="10"/>
        <v>4.689068982949357E-2</v>
      </c>
      <c r="O82" s="9"/>
      <c r="P82" s="8">
        <f t="shared" si="11"/>
        <v>1822.0681590881145</v>
      </c>
      <c r="Q82" s="7">
        <f t="shared" si="12"/>
        <v>163.00592028545549</v>
      </c>
      <c r="R82" s="6">
        <f t="shared" si="13"/>
        <v>8.9462032181625198E-2</v>
      </c>
      <c r="S82" s="5">
        <f t="shared" si="14"/>
        <v>5.7747449370994706E-2</v>
      </c>
      <c r="T82" s="4">
        <v>92815.374999999942</v>
      </c>
      <c r="U82" s="3">
        <v>1590</v>
      </c>
      <c r="V82" s="3">
        <v>1932</v>
      </c>
      <c r="W82" s="3">
        <v>1739</v>
      </c>
      <c r="X82" s="3">
        <v>1474</v>
      </c>
      <c r="Y82" s="3">
        <v>1701</v>
      </c>
      <c r="Z82" s="3">
        <v>1790</v>
      </c>
      <c r="AA82" s="3">
        <f t="shared" si="15"/>
        <v>89</v>
      </c>
    </row>
    <row r="83" spans="1:27" x14ac:dyDescent="0.25">
      <c r="A83" s="14">
        <v>382</v>
      </c>
      <c r="B83" s="14" t="s">
        <v>1</v>
      </c>
      <c r="C83" s="14" t="s">
        <v>441</v>
      </c>
      <c r="D83" s="14">
        <v>13</v>
      </c>
      <c r="E83" s="13" t="s">
        <v>36</v>
      </c>
      <c r="F83" s="12">
        <v>4901.1789044795205</v>
      </c>
      <c r="G83" s="12">
        <v>5580.2826853728775</v>
      </c>
      <c r="H83" s="12">
        <v>5096.1857641907591</v>
      </c>
      <c r="I83" s="12">
        <v>6169.0158649895711</v>
      </c>
      <c r="J83" s="12">
        <v>6205.6898655934156</v>
      </c>
      <c r="K83" s="12">
        <v>6120.5582461142403</v>
      </c>
      <c r="L83" s="11" t="str">
        <f t="shared" si="8"/>
        <v>5303-6304</v>
      </c>
      <c r="M83" s="10">
        <f t="shared" si="9"/>
        <v>0.63</v>
      </c>
      <c r="N83" s="5">
        <f t="shared" si="10"/>
        <v>-1.3718316790398383E-2</v>
      </c>
      <c r="O83" s="9"/>
      <c r="P83" s="8">
        <f t="shared" si="11"/>
        <v>5803.654290381528</v>
      </c>
      <c r="Q83" s="7">
        <f t="shared" si="12"/>
        <v>500.52679289850317</v>
      </c>
      <c r="R83" s="6">
        <f t="shared" si="13"/>
        <v>8.6243385262976938E-2</v>
      </c>
      <c r="S83" s="5">
        <f t="shared" si="14"/>
        <v>5.4604209671468784E-2</v>
      </c>
      <c r="T83" s="4">
        <v>126572.08333333327</v>
      </c>
      <c r="U83" s="3">
        <v>6207</v>
      </c>
      <c r="V83" s="3">
        <v>7068</v>
      </c>
      <c r="W83" s="3">
        <v>6448</v>
      </c>
      <c r="X83" s="3">
        <v>7808</v>
      </c>
      <c r="Y83" s="3">
        <v>7856</v>
      </c>
      <c r="Z83" s="3">
        <v>7746</v>
      </c>
      <c r="AA83" s="3">
        <f t="shared" si="15"/>
        <v>-110</v>
      </c>
    </row>
    <row r="84" spans="1:27" x14ac:dyDescent="0.25">
      <c r="A84" s="14">
        <v>118</v>
      </c>
      <c r="B84" s="14" t="s">
        <v>1</v>
      </c>
      <c r="C84" s="14"/>
      <c r="D84" s="14">
        <v>6</v>
      </c>
      <c r="E84" s="13" t="s">
        <v>301</v>
      </c>
      <c r="F84" s="12">
        <v>1333.9622485373584</v>
      </c>
      <c r="G84" s="12">
        <v>1863.948136460624</v>
      </c>
      <c r="H84" s="12">
        <v>1363.2142136079144</v>
      </c>
      <c r="I84" s="12">
        <v>1666.2144692532358</v>
      </c>
      <c r="J84" s="12">
        <v>1549.1158050827403</v>
      </c>
      <c r="K84" s="12">
        <v>1671.6805821773171</v>
      </c>
      <c r="L84" s="11" t="str">
        <f t="shared" si="8"/>
        <v>1408-1733</v>
      </c>
      <c r="M84" s="10">
        <f t="shared" si="9"/>
        <v>0.62</v>
      </c>
      <c r="N84" s="5">
        <f t="shared" si="10"/>
        <v>7.9119183144626473E-2</v>
      </c>
      <c r="O84" s="9"/>
      <c r="P84" s="8">
        <f t="shared" si="11"/>
        <v>1570.7958709805996</v>
      </c>
      <c r="Q84" s="7">
        <f t="shared" si="12"/>
        <v>162.48201162722359</v>
      </c>
      <c r="R84" s="6">
        <f t="shared" si="13"/>
        <v>0.10343929127200407</v>
      </c>
      <c r="S84" s="5">
        <f t="shared" si="14"/>
        <v>6.4225220514323264E-2</v>
      </c>
      <c r="T84" s="4">
        <v>32016.916666666668</v>
      </c>
      <c r="U84" s="3">
        <v>403</v>
      </c>
      <c r="V84" s="3">
        <v>570</v>
      </c>
      <c r="W84" s="3">
        <v>422</v>
      </c>
      <c r="X84" s="3">
        <v>522</v>
      </c>
      <c r="Y84" s="3">
        <v>491</v>
      </c>
      <c r="Z84" s="3">
        <v>536</v>
      </c>
      <c r="AA84" s="3">
        <f t="shared" si="15"/>
        <v>45</v>
      </c>
    </row>
    <row r="85" spans="1:27" x14ac:dyDescent="0.25">
      <c r="A85" s="14">
        <v>77</v>
      </c>
      <c r="B85" s="14" t="s">
        <v>1</v>
      </c>
      <c r="C85" s="14"/>
      <c r="D85" s="14">
        <v>5</v>
      </c>
      <c r="E85" s="13" t="s">
        <v>342</v>
      </c>
      <c r="F85" s="12">
        <v>1426.7009797282044</v>
      </c>
      <c r="G85" s="12">
        <v>892.43458860117642</v>
      </c>
      <c r="H85" s="12">
        <v>1026.4259667762121</v>
      </c>
      <c r="I85" s="12">
        <v>998.22388093257496</v>
      </c>
      <c r="J85" s="12">
        <v>772.59966311061203</v>
      </c>
      <c r="K85" s="12">
        <v>1041.0006169723492</v>
      </c>
      <c r="L85" s="11" t="str">
        <f t="shared" si="8"/>
        <v>776-1110</v>
      </c>
      <c r="M85" s="10">
        <f t="shared" si="9"/>
        <v>0.59</v>
      </c>
      <c r="N85" s="5">
        <f t="shared" si="10"/>
        <v>0.34739978112482117</v>
      </c>
      <c r="O85" s="9"/>
      <c r="P85" s="8">
        <f t="shared" si="11"/>
        <v>943.11612643617025</v>
      </c>
      <c r="Q85" s="7">
        <f t="shared" si="12"/>
        <v>166.80126201129175</v>
      </c>
      <c r="R85" s="6">
        <f t="shared" si="13"/>
        <v>0.1768618490721787</v>
      </c>
      <c r="S85" s="5">
        <f t="shared" si="14"/>
        <v>0.10378837535740491</v>
      </c>
      <c r="T85" s="4">
        <v>11141.374999999993</v>
      </c>
      <c r="U85" s="3">
        <v>158</v>
      </c>
      <c r="V85" s="3">
        <v>99</v>
      </c>
      <c r="W85" s="3">
        <v>114</v>
      </c>
      <c r="X85" s="3">
        <v>111</v>
      </c>
      <c r="Y85" s="3">
        <v>86</v>
      </c>
      <c r="Z85" s="3">
        <v>116</v>
      </c>
      <c r="AA85" s="3">
        <f t="shared" si="15"/>
        <v>30</v>
      </c>
    </row>
    <row r="86" spans="1:27" x14ac:dyDescent="0.25">
      <c r="A86" s="14">
        <v>79</v>
      </c>
      <c r="B86" s="14" t="s">
        <v>1</v>
      </c>
      <c r="C86" s="14"/>
      <c r="D86" s="14">
        <v>5</v>
      </c>
      <c r="E86" s="13" t="s">
        <v>340</v>
      </c>
      <c r="F86" s="12">
        <v>1111.7093258443319</v>
      </c>
      <c r="G86" s="12">
        <v>1355.0174401079421</v>
      </c>
      <c r="H86" s="12">
        <v>1127.6065276518586</v>
      </c>
      <c r="I86" s="12">
        <v>749.47215347399924</v>
      </c>
      <c r="J86" s="12">
        <v>761.71551581387644</v>
      </c>
      <c r="K86" s="12">
        <v>1068.0180364270439</v>
      </c>
      <c r="L86" s="11" t="str">
        <f t="shared" si="8"/>
        <v>706-1163</v>
      </c>
      <c r="M86" s="10">
        <f t="shared" si="9"/>
        <v>0.59</v>
      </c>
      <c r="N86" s="5">
        <f t="shared" si="10"/>
        <v>0.40212193956150394</v>
      </c>
      <c r="O86" s="9"/>
      <c r="P86" s="8">
        <f t="shared" si="11"/>
        <v>934.06866546541141</v>
      </c>
      <c r="Q86" s="7">
        <f t="shared" si="12"/>
        <v>228.49568751534608</v>
      </c>
      <c r="R86" s="6">
        <f t="shared" si="13"/>
        <v>0.24462407953862284</v>
      </c>
      <c r="S86" s="5">
        <f t="shared" si="14"/>
        <v>0.14340420133341106</v>
      </c>
      <c r="T86" s="4">
        <v>18324</v>
      </c>
      <c r="U86" s="3">
        <v>191</v>
      </c>
      <c r="V86" s="3">
        <v>236</v>
      </c>
      <c r="W86" s="3">
        <v>199</v>
      </c>
      <c r="X86" s="3">
        <v>134</v>
      </c>
      <c r="Y86" s="3">
        <v>138</v>
      </c>
      <c r="Z86" s="3">
        <v>196</v>
      </c>
      <c r="AA86" s="3">
        <f t="shared" si="15"/>
        <v>58</v>
      </c>
    </row>
    <row r="87" spans="1:27" x14ac:dyDescent="0.25">
      <c r="A87" s="14">
        <v>357</v>
      </c>
      <c r="B87" s="14" t="s">
        <v>1</v>
      </c>
      <c r="C87" s="14"/>
      <c r="D87" s="14">
        <v>12</v>
      </c>
      <c r="E87" s="13" t="s">
        <v>62</v>
      </c>
      <c r="F87" s="12">
        <v>937.42676353409888</v>
      </c>
      <c r="G87" s="12">
        <v>1088.188619360689</v>
      </c>
      <c r="H87" s="12">
        <v>698.68995633187774</v>
      </c>
      <c r="I87" s="12">
        <v>501.77712732594608</v>
      </c>
      <c r="J87" s="12">
        <v>808.57085102082078</v>
      </c>
      <c r="K87" s="12">
        <v>861.02866834088934</v>
      </c>
      <c r="L87" s="11" t="str">
        <f t="shared" si="8"/>
        <v>562-940</v>
      </c>
      <c r="M87" s="10">
        <f t="shared" si="9"/>
        <v>0.57999999999999996</v>
      </c>
      <c r="N87" s="5">
        <f t="shared" si="10"/>
        <v>6.4877205570594787E-2</v>
      </c>
      <c r="O87" s="9"/>
      <c r="P87" s="8">
        <f t="shared" si="11"/>
        <v>750.65577571059987</v>
      </c>
      <c r="Q87" s="7">
        <f t="shared" si="12"/>
        <v>188.92232766523105</v>
      </c>
      <c r="R87" s="6">
        <f t="shared" si="13"/>
        <v>0.25167637921174968</v>
      </c>
      <c r="S87" s="5">
        <f t="shared" si="14"/>
        <v>0.14703529394122919</v>
      </c>
      <c r="T87" s="4">
        <v>1271.2916666666661</v>
      </c>
      <c r="U87" s="3">
        <v>10</v>
      </c>
      <c r="V87" s="3">
        <v>12</v>
      </c>
      <c r="W87" s="3">
        <v>8</v>
      </c>
      <c r="X87" s="3">
        <v>6</v>
      </c>
      <c r="Y87" s="3">
        <v>10</v>
      </c>
      <c r="Z87" s="3">
        <v>11</v>
      </c>
      <c r="AA87" s="3">
        <f t="shared" si="15"/>
        <v>1</v>
      </c>
    </row>
    <row r="88" spans="1:27" x14ac:dyDescent="0.25">
      <c r="A88" s="14">
        <v>330</v>
      </c>
      <c r="B88" s="14" t="s">
        <v>1</v>
      </c>
      <c r="C88" s="14"/>
      <c r="D88" s="14">
        <v>11</v>
      </c>
      <c r="E88" s="13" t="s">
        <v>89</v>
      </c>
      <c r="F88" s="12">
        <v>314.54783748361729</v>
      </c>
      <c r="G88" s="12">
        <v>634.58487572712852</v>
      </c>
      <c r="H88" s="12">
        <v>215.11158913686475</v>
      </c>
      <c r="I88" s="12">
        <v>546.29882545752525</v>
      </c>
      <c r="J88" s="12">
        <v>551.41990625861581</v>
      </c>
      <c r="K88" s="12">
        <v>556.79287305122523</v>
      </c>
      <c r="L88" s="11" t="str">
        <f t="shared" si="8"/>
        <v>330-626</v>
      </c>
      <c r="M88" s="10">
        <f t="shared" si="9"/>
        <v>0.53</v>
      </c>
      <c r="N88" s="5">
        <f t="shared" si="10"/>
        <v>9.7438752783971811E-3</v>
      </c>
      <c r="O88" s="9"/>
      <c r="P88" s="8">
        <f t="shared" si="11"/>
        <v>478.08981263144324</v>
      </c>
      <c r="Q88" s="7">
        <f t="shared" si="12"/>
        <v>148.03072117158081</v>
      </c>
      <c r="R88" s="6">
        <f t="shared" si="13"/>
        <v>0.3096295241197638</v>
      </c>
      <c r="S88" s="5">
        <f t="shared" si="14"/>
        <v>0.16461982318049045</v>
      </c>
      <c r="T88" s="4">
        <v>899.62499999999955</v>
      </c>
      <c r="U88" s="3">
        <v>3</v>
      </c>
      <c r="V88" s="3">
        <v>6</v>
      </c>
      <c r="W88" s="3">
        <v>2</v>
      </c>
      <c r="X88" s="3">
        <v>5</v>
      </c>
      <c r="Y88" s="3">
        <v>5</v>
      </c>
      <c r="Z88" s="3">
        <v>5</v>
      </c>
      <c r="AA88" s="3">
        <f t="shared" si="15"/>
        <v>0</v>
      </c>
    </row>
    <row r="89" spans="1:27" x14ac:dyDescent="0.25">
      <c r="A89" s="14">
        <v>380</v>
      </c>
      <c r="B89" s="14" t="s">
        <v>1</v>
      </c>
      <c r="C89" s="14" t="s">
        <v>441</v>
      </c>
      <c r="D89" s="14">
        <v>13</v>
      </c>
      <c r="E89" s="13" t="s">
        <v>38</v>
      </c>
      <c r="F89" s="12">
        <v>1380.8565920710755</v>
      </c>
      <c r="G89" s="12">
        <v>1572.5705955025767</v>
      </c>
      <c r="H89" s="12">
        <v>1603.5869419070173</v>
      </c>
      <c r="I89" s="12">
        <v>1560.582347178904</v>
      </c>
      <c r="J89" s="12">
        <v>1641.8729599352955</v>
      </c>
      <c r="K89" s="12">
        <v>1619.0106243865687</v>
      </c>
      <c r="L89" s="11" t="str">
        <f t="shared" si="8"/>
        <v>1522-1650</v>
      </c>
      <c r="M89" s="10">
        <f t="shared" si="9"/>
        <v>0.52</v>
      </c>
      <c r="N89" s="5">
        <f t="shared" si="10"/>
        <v>-1.392454599509807E-2</v>
      </c>
      <c r="O89" s="9"/>
      <c r="P89" s="8">
        <f t="shared" si="11"/>
        <v>1585.8968531459584</v>
      </c>
      <c r="Q89" s="7">
        <f t="shared" si="12"/>
        <v>64.06529178591407</v>
      </c>
      <c r="R89" s="6">
        <f t="shared" si="13"/>
        <v>4.0396884361569387E-2</v>
      </c>
      <c r="S89" s="5">
        <f t="shared" si="14"/>
        <v>2.0880154453249703E-2</v>
      </c>
      <c r="T89" s="4">
        <v>84588.750000000058</v>
      </c>
      <c r="U89" s="3">
        <v>1318</v>
      </c>
      <c r="V89" s="3">
        <v>1467</v>
      </c>
      <c r="W89" s="3">
        <v>1461</v>
      </c>
      <c r="X89" s="3">
        <v>1386</v>
      </c>
      <c r="Y89" s="3">
        <v>1421</v>
      </c>
      <c r="Z89" s="3">
        <v>1365</v>
      </c>
      <c r="AA89" s="3">
        <f t="shared" si="15"/>
        <v>-56</v>
      </c>
    </row>
    <row r="90" spans="1:27" x14ac:dyDescent="0.25">
      <c r="A90" s="14">
        <v>146</v>
      </c>
      <c r="B90" s="14" t="s">
        <v>1</v>
      </c>
      <c r="C90" s="14"/>
      <c r="D90" s="14">
        <v>6</v>
      </c>
      <c r="E90" s="13" t="s">
        <v>273</v>
      </c>
      <c r="F90" s="12">
        <v>252.84450063211128</v>
      </c>
      <c r="G90" s="12">
        <v>798.6582541330564</v>
      </c>
      <c r="H90" s="12">
        <v>354.63851051825583</v>
      </c>
      <c r="I90" s="12">
        <v>260.62876690014656</v>
      </c>
      <c r="J90" s="12">
        <v>525.79691094314819</v>
      </c>
      <c r="K90" s="12">
        <v>531.05422561506862</v>
      </c>
      <c r="L90" s="11" t="str">
        <f t="shared" si="8"/>
        <v>260-618</v>
      </c>
      <c r="M90" s="10">
        <f t="shared" si="9"/>
        <v>0.51</v>
      </c>
      <c r="N90" s="5">
        <f t="shared" si="10"/>
        <v>9.9987553416586612E-3</v>
      </c>
      <c r="O90" s="9"/>
      <c r="P90" s="8">
        <f t="shared" si="11"/>
        <v>439.03841085128795</v>
      </c>
      <c r="Q90" s="7">
        <f t="shared" si="12"/>
        <v>178.81950974943612</v>
      </c>
      <c r="R90" s="6">
        <f t="shared" si="13"/>
        <v>0.4072980981384024</v>
      </c>
      <c r="S90" s="5">
        <f t="shared" si="14"/>
        <v>0.2095848848062373</v>
      </c>
      <c r="T90" s="4">
        <v>3018.5000000000005</v>
      </c>
      <c r="U90" s="3">
        <v>8</v>
      </c>
      <c r="V90" s="3">
        <v>25</v>
      </c>
      <c r="W90" s="3">
        <v>11</v>
      </c>
      <c r="X90" s="3">
        <v>8</v>
      </c>
      <c r="Y90" s="3">
        <v>16</v>
      </c>
      <c r="Z90" s="3">
        <v>16</v>
      </c>
      <c r="AA90" s="3">
        <f t="shared" si="15"/>
        <v>0</v>
      </c>
    </row>
    <row r="91" spans="1:27" x14ac:dyDescent="0.25">
      <c r="A91" s="14">
        <v>263</v>
      </c>
      <c r="B91" s="14" t="s">
        <v>1</v>
      </c>
      <c r="C91" s="14"/>
      <c r="D91" s="14">
        <v>9</v>
      </c>
      <c r="E91" s="13" t="s">
        <v>156</v>
      </c>
      <c r="F91" s="12">
        <v>1482.573185602372</v>
      </c>
      <c r="G91" s="12">
        <v>1417.994243700552</v>
      </c>
      <c r="H91" s="12">
        <v>1421.4269134187257</v>
      </c>
      <c r="I91" s="12">
        <v>1439.6355353075171</v>
      </c>
      <c r="J91" s="12">
        <v>1431.2492122030258</v>
      </c>
      <c r="K91" s="12">
        <v>1440.7488060313392</v>
      </c>
      <c r="L91" s="11" t="str">
        <f t="shared" si="8"/>
        <v>1418-1448</v>
      </c>
      <c r="M91" s="10">
        <f t="shared" si="9"/>
        <v>0.5</v>
      </c>
      <c r="N91" s="5">
        <f t="shared" si="10"/>
        <v>6.6372744504022115E-3</v>
      </c>
      <c r="O91" s="9"/>
      <c r="P91" s="8">
        <f t="shared" si="11"/>
        <v>1433.1753743669901</v>
      </c>
      <c r="Q91" s="7">
        <f t="shared" si="12"/>
        <v>15.276651981258881</v>
      </c>
      <c r="R91" s="6">
        <f t="shared" si="13"/>
        <v>1.0659303986440827E-2</v>
      </c>
      <c r="S91" s="5">
        <f t="shared" si="14"/>
        <v>5.2843718918168915E-3</v>
      </c>
      <c r="T91" s="4">
        <v>62465.958333333314</v>
      </c>
      <c r="U91" s="3">
        <v>845</v>
      </c>
      <c r="V91" s="3">
        <v>824</v>
      </c>
      <c r="W91" s="3">
        <v>842</v>
      </c>
      <c r="X91" s="3">
        <v>869</v>
      </c>
      <c r="Y91" s="3">
        <v>880</v>
      </c>
      <c r="Z91" s="3">
        <v>902</v>
      </c>
      <c r="AA91" s="3">
        <f t="shared" si="15"/>
        <v>22</v>
      </c>
    </row>
    <row r="92" spans="1:27" x14ac:dyDescent="0.25">
      <c r="A92" s="14">
        <v>67</v>
      </c>
      <c r="B92" s="14" t="s">
        <v>1</v>
      </c>
      <c r="C92" s="14"/>
      <c r="D92" s="14">
        <v>5</v>
      </c>
      <c r="E92" s="13" t="s">
        <v>352</v>
      </c>
      <c r="F92" s="12">
        <v>1225.4901960784314</v>
      </c>
      <c r="G92" s="12">
        <v>1185.1752089628876</v>
      </c>
      <c r="H92" s="12">
        <v>1064.5900588974594</v>
      </c>
      <c r="I92" s="12">
        <v>1010.4736394694211</v>
      </c>
      <c r="J92" s="12">
        <v>990.34724833897451</v>
      </c>
      <c r="K92" s="12">
        <v>1090.6570366143676</v>
      </c>
      <c r="L92" s="11" t="str">
        <f t="shared" si="8"/>
        <v>974-1131</v>
      </c>
      <c r="M92" s="10">
        <f t="shared" si="9"/>
        <v>0.49</v>
      </c>
      <c r="N92" s="5">
        <f t="shared" si="10"/>
        <v>0.10128749127503933</v>
      </c>
      <c r="O92" s="9"/>
      <c r="P92" s="8">
        <f t="shared" si="11"/>
        <v>1052.2161060179428</v>
      </c>
      <c r="Q92" s="7">
        <f t="shared" si="12"/>
        <v>78.293470283054319</v>
      </c>
      <c r="R92" s="6">
        <f t="shared" si="13"/>
        <v>7.440816561851718E-2</v>
      </c>
      <c r="S92" s="5">
        <f t="shared" si="14"/>
        <v>3.6533303735391848E-2</v>
      </c>
      <c r="T92" s="4">
        <v>32549</v>
      </c>
      <c r="U92" s="3">
        <v>355</v>
      </c>
      <c r="V92" s="3">
        <v>352</v>
      </c>
      <c r="W92" s="3">
        <v>324</v>
      </c>
      <c r="X92" s="3">
        <v>315</v>
      </c>
      <c r="Y92" s="3">
        <v>316</v>
      </c>
      <c r="Z92" s="3">
        <v>356</v>
      </c>
      <c r="AA92" s="3">
        <f t="shared" si="15"/>
        <v>40</v>
      </c>
    </row>
    <row r="93" spans="1:27" x14ac:dyDescent="0.25">
      <c r="A93" s="14">
        <v>391</v>
      </c>
      <c r="B93" s="14" t="s">
        <v>1</v>
      </c>
      <c r="C93" s="14" t="s">
        <v>441</v>
      </c>
      <c r="D93" s="14">
        <v>13</v>
      </c>
      <c r="E93" s="13" t="s">
        <v>27</v>
      </c>
      <c r="F93" s="12">
        <v>2983.458422015608</v>
      </c>
      <c r="G93" s="12">
        <v>3594.9760585625108</v>
      </c>
      <c r="H93" s="12">
        <v>3164.5129695744213</v>
      </c>
      <c r="I93" s="12">
        <v>3915.8593578270993</v>
      </c>
      <c r="J93" s="12">
        <v>3219.9622239068708</v>
      </c>
      <c r="K93" s="12">
        <v>3586.5626992512325</v>
      </c>
      <c r="L93" s="11" t="str">
        <f t="shared" si="8"/>
        <v>3099-3758</v>
      </c>
      <c r="M93" s="10">
        <f t="shared" si="9"/>
        <v>0.48</v>
      </c>
      <c r="N93" s="5">
        <f t="shared" si="10"/>
        <v>0.11385241498254443</v>
      </c>
      <c r="O93" s="9"/>
      <c r="P93" s="8">
        <f t="shared" si="11"/>
        <v>3428.6798665804431</v>
      </c>
      <c r="Q93" s="7">
        <f t="shared" si="12"/>
        <v>329.65377075943485</v>
      </c>
      <c r="R93" s="6">
        <f t="shared" si="13"/>
        <v>9.6145975590369567E-2</v>
      </c>
      <c r="S93" s="5">
        <f t="shared" si="14"/>
        <v>4.6047703143616073E-2</v>
      </c>
      <c r="T93" s="4">
        <v>77258.833333333343</v>
      </c>
      <c r="U93" s="3">
        <v>2397</v>
      </c>
      <c r="V93" s="3">
        <v>2868</v>
      </c>
      <c r="W93" s="3">
        <v>2504</v>
      </c>
      <c r="X93" s="3">
        <v>3073</v>
      </c>
      <c r="Y93" s="3">
        <v>2506</v>
      </c>
      <c r="Z93" s="3">
        <v>2768</v>
      </c>
      <c r="AA93" s="3">
        <f t="shared" si="15"/>
        <v>262</v>
      </c>
    </row>
    <row r="94" spans="1:27" x14ac:dyDescent="0.25">
      <c r="A94" s="14">
        <v>49</v>
      </c>
      <c r="B94" s="14" t="s">
        <v>1</v>
      </c>
      <c r="C94" s="14"/>
      <c r="D94" s="14">
        <v>4</v>
      </c>
      <c r="E94" s="13" t="s">
        <v>370</v>
      </c>
      <c r="F94" s="12">
        <v>1118.413467081748</v>
      </c>
      <c r="G94" s="12">
        <v>1247.0588235294117</v>
      </c>
      <c r="H94" s="12">
        <v>1187.1571184459035</v>
      </c>
      <c r="I94" s="12">
        <v>1236.6463619945514</v>
      </c>
      <c r="J94" s="12">
        <v>962.31956508154724</v>
      </c>
      <c r="K94" s="12">
        <v>1186.6533398549648</v>
      </c>
      <c r="L94" s="11" t="str">
        <f t="shared" si="8"/>
        <v>1007-1251</v>
      </c>
      <c r="M94" s="10">
        <f t="shared" si="9"/>
        <v>0.47</v>
      </c>
      <c r="N94" s="5">
        <f t="shared" si="10"/>
        <v>0.2331177530973377</v>
      </c>
      <c r="O94" s="9"/>
      <c r="P94" s="8">
        <f t="shared" si="11"/>
        <v>1128.8123828576149</v>
      </c>
      <c r="Q94" s="7">
        <f t="shared" si="12"/>
        <v>122.03738867142545</v>
      </c>
      <c r="R94" s="6">
        <f t="shared" si="13"/>
        <v>0.10811131284942582</v>
      </c>
      <c r="S94" s="5">
        <f t="shared" si="14"/>
        <v>5.1240540833653966E-2</v>
      </c>
      <c r="T94" s="4">
        <v>7858.4166666666661</v>
      </c>
      <c r="U94" s="3">
        <v>97</v>
      </c>
      <c r="V94" s="3">
        <v>106</v>
      </c>
      <c r="W94" s="3">
        <v>99</v>
      </c>
      <c r="X94" s="3">
        <v>101</v>
      </c>
      <c r="Y94" s="3">
        <v>77</v>
      </c>
      <c r="Z94" s="3">
        <v>93</v>
      </c>
      <c r="AA94" s="3">
        <f t="shared" si="15"/>
        <v>16</v>
      </c>
    </row>
    <row r="95" spans="1:27" x14ac:dyDescent="0.25">
      <c r="A95" s="14">
        <v>245</v>
      </c>
      <c r="B95" s="14" t="s">
        <v>1</v>
      </c>
      <c r="C95" s="14"/>
      <c r="D95" s="14">
        <v>9</v>
      </c>
      <c r="E95" s="13" t="s">
        <v>174</v>
      </c>
      <c r="F95" s="12">
        <v>946.71328807550333</v>
      </c>
      <c r="G95" s="12">
        <v>840.48396239322915</v>
      </c>
      <c r="H95" s="12">
        <v>780.8285022022111</v>
      </c>
      <c r="I95" s="12">
        <v>626.04587065656074</v>
      </c>
      <c r="J95" s="12">
        <v>683.72690445608134</v>
      </c>
      <c r="K95" s="12">
        <v>769.67710260212402</v>
      </c>
      <c r="L95" s="11" t="str">
        <f t="shared" si="8"/>
        <v>632-820</v>
      </c>
      <c r="M95" s="10">
        <f t="shared" si="9"/>
        <v>0.46</v>
      </c>
      <c r="N95" s="5">
        <f t="shared" si="10"/>
        <v>0.12570837506301996</v>
      </c>
      <c r="O95" s="9"/>
      <c r="P95" s="8">
        <f t="shared" si="11"/>
        <v>726.19898162501636</v>
      </c>
      <c r="Q95" s="7">
        <f t="shared" si="12"/>
        <v>94.107667347941501</v>
      </c>
      <c r="R95" s="6">
        <f t="shared" si="13"/>
        <v>0.12958936838131699</v>
      </c>
      <c r="S95" s="5">
        <f t="shared" si="14"/>
        <v>5.987080962275191E-2</v>
      </c>
      <c r="T95" s="4">
        <v>25217.249999999985</v>
      </c>
      <c r="U95" s="3">
        <v>243</v>
      </c>
      <c r="V95" s="3">
        <v>215</v>
      </c>
      <c r="W95" s="3">
        <v>199</v>
      </c>
      <c r="X95" s="3">
        <v>159</v>
      </c>
      <c r="Y95" s="3">
        <v>173</v>
      </c>
      <c r="Z95" s="3">
        <v>194</v>
      </c>
      <c r="AA95" s="3">
        <f t="shared" si="15"/>
        <v>21</v>
      </c>
    </row>
    <row r="96" spans="1:27" x14ac:dyDescent="0.25">
      <c r="A96" s="14">
        <v>199</v>
      </c>
      <c r="B96" s="14" t="s">
        <v>1</v>
      </c>
      <c r="C96" s="14"/>
      <c r="D96" s="14">
        <v>8</v>
      </c>
      <c r="E96" s="13" t="s">
        <v>220</v>
      </c>
      <c r="F96" s="12">
        <v>898.63342844270915</v>
      </c>
      <c r="G96" s="12">
        <v>1060.668836934004</v>
      </c>
      <c r="H96" s="12">
        <v>898.43066332185981</v>
      </c>
      <c r="I96" s="12">
        <v>1154.7530047731325</v>
      </c>
      <c r="J96" s="12">
        <v>1050.1783375200594</v>
      </c>
      <c r="K96" s="12">
        <v>1080.4835331587826</v>
      </c>
      <c r="L96" s="11" t="str">
        <f t="shared" si="8"/>
        <v>944-1134</v>
      </c>
      <c r="M96" s="10">
        <f t="shared" si="9"/>
        <v>0.44</v>
      </c>
      <c r="N96" s="5">
        <f t="shared" si="10"/>
        <v>2.8857189827670014E-2</v>
      </c>
      <c r="O96" s="9"/>
      <c r="P96" s="8">
        <f t="shared" si="11"/>
        <v>1039.0111199312748</v>
      </c>
      <c r="Q96" s="7">
        <f t="shared" si="12"/>
        <v>94.565981688658027</v>
      </c>
      <c r="R96" s="6">
        <f t="shared" si="13"/>
        <v>9.1015370167465651E-2</v>
      </c>
      <c r="S96" s="5">
        <f t="shared" si="14"/>
        <v>3.9915273698178488E-2</v>
      </c>
      <c r="T96" s="4">
        <v>44624.95833333335</v>
      </c>
      <c r="U96" s="3">
        <v>374</v>
      </c>
      <c r="V96" s="3">
        <v>448</v>
      </c>
      <c r="W96" s="3">
        <v>385</v>
      </c>
      <c r="X96" s="3">
        <v>502</v>
      </c>
      <c r="Y96" s="3">
        <v>463</v>
      </c>
      <c r="Z96" s="3">
        <v>483</v>
      </c>
      <c r="AA96" s="3">
        <f t="shared" si="15"/>
        <v>20</v>
      </c>
    </row>
    <row r="97" spans="1:27" x14ac:dyDescent="0.25">
      <c r="A97" s="14">
        <v>87</v>
      </c>
      <c r="B97" s="14" t="s">
        <v>1</v>
      </c>
      <c r="C97" s="14"/>
      <c r="D97" s="14">
        <v>5</v>
      </c>
      <c r="E97" s="13" t="s">
        <v>332</v>
      </c>
      <c r="F97" s="12">
        <v>1343.232044198895</v>
      </c>
      <c r="G97" s="12">
        <v>1422.2100665806274</v>
      </c>
      <c r="H97" s="12">
        <v>1398.5382509806134</v>
      </c>
      <c r="I97" s="12">
        <v>1299.2748883260933</v>
      </c>
      <c r="J97" s="12">
        <v>1366.8775874721348</v>
      </c>
      <c r="K97" s="12">
        <v>1379.4781139084566</v>
      </c>
      <c r="L97" s="11" t="str">
        <f t="shared" si="8"/>
        <v>1318-1404</v>
      </c>
      <c r="M97" s="10">
        <f t="shared" si="9"/>
        <v>0.43</v>
      </c>
      <c r="N97" s="5">
        <f t="shared" si="10"/>
        <v>9.218474684060703E-3</v>
      </c>
      <c r="O97" s="9"/>
      <c r="P97" s="8">
        <f t="shared" si="11"/>
        <v>1360.9836280644693</v>
      </c>
      <c r="Q97" s="7">
        <f t="shared" si="12"/>
        <v>42.777789729012532</v>
      </c>
      <c r="R97" s="6">
        <f t="shared" si="13"/>
        <v>3.1431524117486419E-2</v>
      </c>
      <c r="S97" s="5">
        <f t="shared" si="14"/>
        <v>1.3589058283007723E-2</v>
      </c>
      <c r="T97" s="4">
        <v>91016.791666666701</v>
      </c>
      <c r="U97" s="3">
        <v>1167</v>
      </c>
      <c r="V97" s="3">
        <v>1248</v>
      </c>
      <c r="W97" s="3">
        <v>1239</v>
      </c>
      <c r="X97" s="3">
        <v>1162</v>
      </c>
      <c r="Y97" s="3">
        <v>1234</v>
      </c>
      <c r="Z97" s="3">
        <v>1257</v>
      </c>
      <c r="AA97" s="3">
        <f t="shared" si="15"/>
        <v>23</v>
      </c>
    </row>
    <row r="98" spans="1:27" x14ac:dyDescent="0.25">
      <c r="A98" s="14">
        <v>371</v>
      </c>
      <c r="B98" s="14" t="s">
        <v>1</v>
      </c>
      <c r="C98" s="14" t="s">
        <v>441</v>
      </c>
      <c r="D98" s="14">
        <v>13</v>
      </c>
      <c r="E98" s="13" t="s">
        <v>47</v>
      </c>
      <c r="F98" s="12">
        <v>1055.4050690006186</v>
      </c>
      <c r="G98" s="12">
        <v>1175.8088311483257</v>
      </c>
      <c r="H98" s="12">
        <v>1108.519456568361</v>
      </c>
      <c r="I98" s="12">
        <v>1027.5923916544039</v>
      </c>
      <c r="J98" s="12">
        <v>1104.1769066166214</v>
      </c>
      <c r="K98" s="12">
        <v>1111.4248152704006</v>
      </c>
      <c r="L98" s="11" t="str">
        <f t="shared" si="8"/>
        <v>1044-1138</v>
      </c>
      <c r="M98" s="10">
        <f t="shared" si="9"/>
        <v>0.43</v>
      </c>
      <c r="N98" s="5">
        <f t="shared" si="10"/>
        <v>6.5640828116827355E-3</v>
      </c>
      <c r="O98" s="9"/>
      <c r="P98" s="8">
        <f t="shared" si="11"/>
        <v>1090.9223467135384</v>
      </c>
      <c r="Q98" s="7">
        <f t="shared" si="12"/>
        <v>47.274398951616931</v>
      </c>
      <c r="R98" s="6">
        <f t="shared" si="13"/>
        <v>4.3334339143417097E-2</v>
      </c>
      <c r="S98" s="5">
        <f t="shared" si="14"/>
        <v>1.8793701145298672E-2</v>
      </c>
      <c r="T98" s="4">
        <v>201055.49999999988</v>
      </c>
      <c r="U98" s="3">
        <v>2141</v>
      </c>
      <c r="V98" s="3">
        <v>2383</v>
      </c>
      <c r="W98" s="3">
        <v>2242</v>
      </c>
      <c r="X98" s="3">
        <v>2074</v>
      </c>
      <c r="Y98" s="3">
        <v>2224</v>
      </c>
      <c r="Z98" s="3">
        <v>2234</v>
      </c>
      <c r="AA98" s="3">
        <f t="shared" si="15"/>
        <v>10</v>
      </c>
    </row>
    <row r="99" spans="1:27" x14ac:dyDescent="0.25">
      <c r="A99" s="14">
        <v>375</v>
      </c>
      <c r="B99" s="14" t="s">
        <v>1</v>
      </c>
      <c r="C99" s="14" t="s">
        <v>441</v>
      </c>
      <c r="D99" s="14">
        <v>13</v>
      </c>
      <c r="E99" s="13" t="s">
        <v>43</v>
      </c>
      <c r="F99" s="12">
        <v>1184.1074592345308</v>
      </c>
      <c r="G99" s="12">
        <v>1341.4961953258655</v>
      </c>
      <c r="H99" s="12">
        <v>1317.8611593906553</v>
      </c>
      <c r="I99" s="12">
        <v>1395.1731593274203</v>
      </c>
      <c r="J99" s="12">
        <v>1437.8328439675265</v>
      </c>
      <c r="K99" s="12">
        <v>1401.4936639679954</v>
      </c>
      <c r="L99" s="11" t="str">
        <f t="shared" si="8"/>
        <v>1305-1441</v>
      </c>
      <c r="M99" s="10">
        <f t="shared" si="9"/>
        <v>0.42</v>
      </c>
      <c r="N99" s="5">
        <f t="shared" si="10"/>
        <v>-2.5273577628994418E-2</v>
      </c>
      <c r="O99" s="9"/>
      <c r="P99" s="8">
        <f t="shared" si="11"/>
        <v>1372.7026790137027</v>
      </c>
      <c r="Q99" s="7">
        <f t="shared" si="12"/>
        <v>68.199709125599711</v>
      </c>
      <c r="R99" s="6">
        <f t="shared" si="13"/>
        <v>4.9682797424568097E-2</v>
      </c>
      <c r="S99" s="5">
        <f t="shared" si="14"/>
        <v>2.0973940966575001E-2</v>
      </c>
      <c r="T99" s="4">
        <v>92619.416666666628</v>
      </c>
      <c r="U99" s="3">
        <v>1198</v>
      </c>
      <c r="V99" s="3">
        <v>1335</v>
      </c>
      <c r="W99" s="3">
        <v>1289</v>
      </c>
      <c r="X99" s="3">
        <v>1339</v>
      </c>
      <c r="Y99" s="3">
        <v>1354</v>
      </c>
      <c r="Z99" s="3">
        <v>1295</v>
      </c>
      <c r="AA99" s="3">
        <f t="shared" si="15"/>
        <v>-59</v>
      </c>
    </row>
    <row r="100" spans="1:27" x14ac:dyDescent="0.25">
      <c r="A100" s="14">
        <v>150</v>
      </c>
      <c r="B100" s="14" t="s">
        <v>1</v>
      </c>
      <c r="C100" s="14" t="s">
        <v>442</v>
      </c>
      <c r="D100" s="14">
        <v>7</v>
      </c>
      <c r="E100" s="13" t="s">
        <v>269</v>
      </c>
      <c r="F100" s="12">
        <v>1419.9429538953216</v>
      </c>
      <c r="G100" s="12">
        <v>1704.3306344361613</v>
      </c>
      <c r="H100" s="12">
        <v>1437.4003129758503</v>
      </c>
      <c r="I100" s="12">
        <v>1477.4247714886687</v>
      </c>
      <c r="J100" s="12">
        <v>1750.9411016077902</v>
      </c>
      <c r="K100" s="12">
        <v>1643.1806514229677</v>
      </c>
      <c r="L100" s="11" t="str">
        <f t="shared" si="8"/>
        <v>1444-1730</v>
      </c>
      <c r="M100" s="10">
        <f t="shared" si="9"/>
        <v>0.39</v>
      </c>
      <c r="N100" s="5">
        <f t="shared" si="10"/>
        <v>-6.1544303281173864E-2</v>
      </c>
      <c r="O100" s="9"/>
      <c r="P100" s="8">
        <f t="shared" si="11"/>
        <v>1587.0139837125882</v>
      </c>
      <c r="Q100" s="7">
        <f t="shared" si="12"/>
        <v>142.59302347186861</v>
      </c>
      <c r="R100" s="6">
        <f t="shared" si="13"/>
        <v>8.9849884711345127E-2</v>
      </c>
      <c r="S100" s="5">
        <f t="shared" si="14"/>
        <v>3.5391413236943066E-2</v>
      </c>
      <c r="T100" s="4">
        <v>259820.62499999997</v>
      </c>
      <c r="U100" s="3">
        <v>3430</v>
      </c>
      <c r="V100" s="3">
        <v>4181</v>
      </c>
      <c r="W100" s="3">
        <v>3580</v>
      </c>
      <c r="X100" s="3">
        <v>3735</v>
      </c>
      <c r="Y100" s="3">
        <v>4492</v>
      </c>
      <c r="Z100" s="3">
        <v>4277</v>
      </c>
      <c r="AA100" s="3">
        <f t="shared" si="15"/>
        <v>-215</v>
      </c>
    </row>
    <row r="101" spans="1:27" x14ac:dyDescent="0.25">
      <c r="A101" s="14">
        <v>186</v>
      </c>
      <c r="B101" s="14" t="s">
        <v>1</v>
      </c>
      <c r="C101" s="14"/>
      <c r="D101" s="14">
        <v>8</v>
      </c>
      <c r="E101" s="13" t="s">
        <v>233</v>
      </c>
      <c r="F101" s="12">
        <v>1175.2351278056663</v>
      </c>
      <c r="G101" s="12">
        <v>1434.6323354607464</v>
      </c>
      <c r="H101" s="12">
        <v>1348.7441009429433</v>
      </c>
      <c r="I101" s="12">
        <v>1321.9921425382161</v>
      </c>
      <c r="J101" s="12">
        <v>1524.9731017863971</v>
      </c>
      <c r="K101" s="12">
        <v>1440.5170002298075</v>
      </c>
      <c r="L101" s="11" t="str">
        <f t="shared" si="8"/>
        <v>1296-1505</v>
      </c>
      <c r="M101" s="10">
        <f t="shared" si="9"/>
        <v>0.39</v>
      </c>
      <c r="N101" s="5">
        <f t="shared" si="10"/>
        <v>-5.5382027038808297E-2</v>
      </c>
      <c r="O101" s="9"/>
      <c r="P101" s="8">
        <f t="shared" si="11"/>
        <v>1400.237745376056</v>
      </c>
      <c r="Q101" s="7">
        <f t="shared" si="12"/>
        <v>104.31713920113302</v>
      </c>
      <c r="R101" s="6">
        <f t="shared" si="13"/>
        <v>7.4499590905626537E-2</v>
      </c>
      <c r="S101" s="5">
        <f t="shared" si="14"/>
        <v>2.876601133397811E-2</v>
      </c>
      <c r="T101" s="4">
        <v>113372.16666666666</v>
      </c>
      <c r="U101" s="3">
        <v>1273</v>
      </c>
      <c r="V101" s="3">
        <v>1569</v>
      </c>
      <c r="W101" s="3">
        <v>1489</v>
      </c>
      <c r="X101" s="3">
        <v>1473</v>
      </c>
      <c r="Y101" s="3">
        <v>1715</v>
      </c>
      <c r="Z101" s="3">
        <v>1635</v>
      </c>
      <c r="AA101" s="3">
        <f t="shared" si="15"/>
        <v>-80</v>
      </c>
    </row>
    <row r="102" spans="1:27" x14ac:dyDescent="0.25">
      <c r="A102" s="14">
        <v>132</v>
      </c>
      <c r="B102" s="14" t="s">
        <v>1</v>
      </c>
      <c r="C102" s="14"/>
      <c r="D102" s="14">
        <v>6</v>
      </c>
      <c r="E102" s="13" t="s">
        <v>287</v>
      </c>
      <c r="F102" s="12">
        <v>466.34870164281932</v>
      </c>
      <c r="G102" s="12">
        <v>566.92913385826773</v>
      </c>
      <c r="H102" s="12">
        <v>270.32647119983363</v>
      </c>
      <c r="I102" s="12">
        <v>328.81216605014384</v>
      </c>
      <c r="J102" s="12">
        <v>467.76489729509865</v>
      </c>
      <c r="K102" s="12">
        <v>443.17981517387256</v>
      </c>
      <c r="L102" s="11" t="str">
        <f t="shared" si="8"/>
        <v>303-506</v>
      </c>
      <c r="M102" s="10">
        <f t="shared" si="9"/>
        <v>0.38</v>
      </c>
      <c r="N102" s="5">
        <f t="shared" si="10"/>
        <v>-5.2558629908725521E-2</v>
      </c>
      <c r="O102" s="9"/>
      <c r="P102" s="8">
        <f t="shared" si="11"/>
        <v>404.35063557566161</v>
      </c>
      <c r="Q102" s="7">
        <f t="shared" si="12"/>
        <v>101.1684439515853</v>
      </c>
      <c r="R102" s="6">
        <f t="shared" si="13"/>
        <v>0.25019978961466177</v>
      </c>
      <c r="S102" s="5">
        <f t="shared" si="14"/>
        <v>9.6028486620111347E-2</v>
      </c>
      <c r="T102" s="4">
        <v>4958.5</v>
      </c>
      <c r="U102" s="3">
        <v>22</v>
      </c>
      <c r="V102" s="3">
        <v>27</v>
      </c>
      <c r="W102" s="3">
        <v>13</v>
      </c>
      <c r="X102" s="3">
        <v>16</v>
      </c>
      <c r="Y102" s="3">
        <v>23</v>
      </c>
      <c r="Z102" s="3">
        <v>22</v>
      </c>
      <c r="AA102" s="3">
        <f t="shared" si="15"/>
        <v>-1</v>
      </c>
    </row>
    <row r="103" spans="1:27" x14ac:dyDescent="0.25">
      <c r="A103" s="14">
        <v>275</v>
      </c>
      <c r="B103" s="14" t="s">
        <v>1</v>
      </c>
      <c r="C103" s="14"/>
      <c r="D103" s="14">
        <v>9</v>
      </c>
      <c r="E103" s="13" t="s">
        <v>144</v>
      </c>
      <c r="F103" s="12">
        <v>1371.4034943361034</v>
      </c>
      <c r="G103" s="12">
        <v>1263.8580931263857</v>
      </c>
      <c r="H103" s="12">
        <v>1417.1287738755391</v>
      </c>
      <c r="I103" s="12">
        <v>1160.027161611589</v>
      </c>
      <c r="J103" s="12">
        <v>1103.9768908464298</v>
      </c>
      <c r="K103" s="12">
        <v>1266.490765171503</v>
      </c>
      <c r="L103" s="11" t="str">
        <f t="shared" si="8"/>
        <v>1098-1343</v>
      </c>
      <c r="M103" s="10">
        <f t="shared" si="9"/>
        <v>0.37</v>
      </c>
      <c r="N103" s="5">
        <f t="shared" si="10"/>
        <v>0.1472076776901301</v>
      </c>
      <c r="O103" s="9"/>
      <c r="P103" s="8">
        <f t="shared" si="11"/>
        <v>1220.6999401929331</v>
      </c>
      <c r="Q103" s="7">
        <f t="shared" si="12"/>
        <v>122.48422188271685</v>
      </c>
      <c r="R103" s="6">
        <f t="shared" si="13"/>
        <v>0.10033933635104306</v>
      </c>
      <c r="S103" s="5">
        <f t="shared" si="14"/>
        <v>3.751194169087331E-2</v>
      </c>
      <c r="T103" s="4">
        <v>17314.875000000015</v>
      </c>
      <c r="U103" s="3">
        <v>250</v>
      </c>
      <c r="V103" s="3">
        <v>228</v>
      </c>
      <c r="W103" s="3">
        <v>253</v>
      </c>
      <c r="X103" s="3">
        <v>205</v>
      </c>
      <c r="Y103" s="3">
        <v>193</v>
      </c>
      <c r="Z103" s="3">
        <v>219</v>
      </c>
      <c r="AA103" s="3">
        <f t="shared" si="15"/>
        <v>26</v>
      </c>
    </row>
    <row r="104" spans="1:27" x14ac:dyDescent="0.25">
      <c r="A104" s="14">
        <v>385</v>
      </c>
      <c r="B104" s="14" t="s">
        <v>1</v>
      </c>
      <c r="C104" s="14" t="s">
        <v>441</v>
      </c>
      <c r="D104" s="14">
        <v>13</v>
      </c>
      <c r="E104" s="13" t="s">
        <v>33</v>
      </c>
      <c r="F104" s="12">
        <v>2182.2094450328677</v>
      </c>
      <c r="G104" s="12">
        <v>2413.7940896364148</v>
      </c>
      <c r="H104" s="12">
        <v>2370.9780138238884</v>
      </c>
      <c r="I104" s="12">
        <v>2433.3764592340717</v>
      </c>
      <c r="J104" s="12">
        <v>2733.9141066788939</v>
      </c>
      <c r="K104" s="12">
        <v>2561.3567140725499</v>
      </c>
      <c r="L104" s="11" t="str">
        <f t="shared" si="8"/>
        <v>2327-2676</v>
      </c>
      <c r="M104" s="10">
        <f t="shared" si="9"/>
        <v>0.34</v>
      </c>
      <c r="N104" s="5">
        <f t="shared" si="10"/>
        <v>-6.3117342342537353E-2</v>
      </c>
      <c r="O104" s="9"/>
      <c r="P104" s="8">
        <f t="shared" si="11"/>
        <v>2501.7205357405414</v>
      </c>
      <c r="Q104" s="7">
        <f t="shared" si="12"/>
        <v>174.56292106194789</v>
      </c>
      <c r="R104" s="6">
        <f t="shared" si="13"/>
        <v>6.9777146794805761E-2</v>
      </c>
      <c r="S104" s="5">
        <f t="shared" si="14"/>
        <v>2.3838065635239086E-2</v>
      </c>
      <c r="T104" s="4">
        <v>80153.083333333358</v>
      </c>
      <c r="U104" s="3">
        <v>1947</v>
      </c>
      <c r="V104" s="3">
        <v>2110</v>
      </c>
      <c r="W104" s="3">
        <v>2029</v>
      </c>
      <c r="X104" s="3">
        <v>2036</v>
      </c>
      <c r="Y104" s="3">
        <v>2236</v>
      </c>
      <c r="Z104" s="3">
        <v>2047</v>
      </c>
      <c r="AA104" s="3">
        <f t="shared" si="15"/>
        <v>-189</v>
      </c>
    </row>
    <row r="105" spans="1:27" x14ac:dyDescent="0.25">
      <c r="A105" s="14">
        <v>94</v>
      </c>
      <c r="B105" s="14" t="s">
        <v>1</v>
      </c>
      <c r="C105" s="14"/>
      <c r="D105" s="14">
        <v>5</v>
      </c>
      <c r="E105" s="13" t="s">
        <v>325</v>
      </c>
      <c r="F105" s="12">
        <v>3448.4837523361671</v>
      </c>
      <c r="G105" s="12">
        <v>3482.3073194377116</v>
      </c>
      <c r="H105" s="12">
        <v>3443.9515600726222</v>
      </c>
      <c r="I105" s="12">
        <v>3554.7511312217189</v>
      </c>
      <c r="J105" s="12">
        <v>2768.4328567423604</v>
      </c>
      <c r="K105" s="12">
        <v>3368.3162097388031</v>
      </c>
      <c r="L105" s="11" t="str">
        <f t="shared" si="8"/>
        <v>2908-3599</v>
      </c>
      <c r="M105" s="10">
        <f t="shared" si="9"/>
        <v>0.33</v>
      </c>
      <c r="N105" s="5">
        <f t="shared" si="10"/>
        <v>0.21668697925451252</v>
      </c>
      <c r="O105" s="9"/>
      <c r="P105" s="22">
        <f t="shared" si="11"/>
        <v>3253.7414586685422</v>
      </c>
      <c r="Q105" s="7">
        <f t="shared" si="12"/>
        <v>345.54289668960928</v>
      </c>
      <c r="R105" s="6">
        <f t="shared" si="13"/>
        <v>0.10619863350513666</v>
      </c>
      <c r="S105" s="5">
        <f t="shared" si="14"/>
        <v>3.5213231452368002E-2</v>
      </c>
      <c r="T105" s="4">
        <v>14667.833333333332</v>
      </c>
      <c r="U105" s="3">
        <v>429</v>
      </c>
      <c r="V105" s="3">
        <v>449</v>
      </c>
      <c r="W105" s="3">
        <v>460</v>
      </c>
      <c r="X105" s="3">
        <v>491</v>
      </c>
      <c r="Y105" s="3">
        <v>395</v>
      </c>
      <c r="Z105" s="3">
        <v>496</v>
      </c>
      <c r="AA105" s="3">
        <f t="shared" si="15"/>
        <v>101</v>
      </c>
    </row>
    <row r="106" spans="1:27" x14ac:dyDescent="0.25">
      <c r="A106" s="14">
        <v>254</v>
      </c>
      <c r="B106" s="14" t="s">
        <v>1</v>
      </c>
      <c r="C106" s="14"/>
      <c r="D106" s="14">
        <v>9</v>
      </c>
      <c r="E106" s="13" t="s">
        <v>165</v>
      </c>
      <c r="F106" s="12">
        <v>1095.1594263598358</v>
      </c>
      <c r="G106" s="12">
        <v>1028.7541416622257</v>
      </c>
      <c r="H106" s="12">
        <v>1116.9230769230769</v>
      </c>
      <c r="I106" s="12">
        <v>928.47238713927857</v>
      </c>
      <c r="J106" s="12">
        <v>921.91220465229867</v>
      </c>
      <c r="K106" s="12">
        <v>1015.7327061876571</v>
      </c>
      <c r="L106" s="11" t="str">
        <f t="shared" si="8"/>
        <v>907-1070</v>
      </c>
      <c r="M106" s="10">
        <f t="shared" si="9"/>
        <v>0.33</v>
      </c>
      <c r="N106" s="5">
        <f t="shared" si="10"/>
        <v>0.10176728441375069</v>
      </c>
      <c r="O106" s="9"/>
      <c r="P106" s="8">
        <f t="shared" si="11"/>
        <v>988.4591674848084</v>
      </c>
      <c r="Q106" s="7">
        <f t="shared" si="12"/>
        <v>81.925734578114429</v>
      </c>
      <c r="R106" s="6">
        <f t="shared" si="13"/>
        <v>8.2882264915989601E-2</v>
      </c>
      <c r="S106" s="5">
        <f t="shared" si="14"/>
        <v>2.7591973042495794E-2</v>
      </c>
      <c r="T106" s="4">
        <v>32865.666666666672</v>
      </c>
      <c r="U106" s="3">
        <v>353</v>
      </c>
      <c r="V106" s="3">
        <v>333</v>
      </c>
      <c r="W106" s="3">
        <v>363</v>
      </c>
      <c r="X106" s="3">
        <v>303</v>
      </c>
      <c r="Y106" s="3">
        <v>302</v>
      </c>
      <c r="Z106" s="3">
        <v>334</v>
      </c>
      <c r="AA106" s="3">
        <f t="shared" si="15"/>
        <v>32</v>
      </c>
    </row>
    <row r="107" spans="1:27" x14ac:dyDescent="0.25">
      <c r="A107" s="14">
        <v>203</v>
      </c>
      <c r="B107" s="14" t="s">
        <v>1</v>
      </c>
      <c r="C107" s="14"/>
      <c r="D107" s="14">
        <v>8</v>
      </c>
      <c r="E107" s="13" t="s">
        <v>216</v>
      </c>
      <c r="F107" s="12">
        <v>1126.8280987772716</v>
      </c>
      <c r="G107" s="12">
        <v>1022.5556757785097</v>
      </c>
      <c r="H107" s="12">
        <v>844.30975319269362</v>
      </c>
      <c r="I107" s="12">
        <v>963.68633413250677</v>
      </c>
      <c r="J107" s="12">
        <v>1178.8320744427815</v>
      </c>
      <c r="K107" s="12">
        <v>1068.3777083605164</v>
      </c>
      <c r="L107" s="11" t="str">
        <f t="shared" si="8"/>
        <v>903-1157</v>
      </c>
      <c r="M107" s="10">
        <f t="shared" si="9"/>
        <v>0.3</v>
      </c>
      <c r="N107" s="5">
        <f t="shared" si="10"/>
        <v>-9.3698134345789177E-2</v>
      </c>
      <c r="O107" s="9"/>
      <c r="P107" s="8">
        <f t="shared" si="11"/>
        <v>1030.2516279104204</v>
      </c>
      <c r="Q107" s="7">
        <f t="shared" si="12"/>
        <v>126.82615692511183</v>
      </c>
      <c r="R107" s="6">
        <f t="shared" si="13"/>
        <v>0.12310211747235333</v>
      </c>
      <c r="S107" s="5">
        <f t="shared" si="14"/>
        <v>3.7006571421220796E-2</v>
      </c>
      <c r="T107" s="4">
        <v>21694.291666666657</v>
      </c>
      <c r="U107" s="3">
        <v>235</v>
      </c>
      <c r="V107" s="3">
        <v>215</v>
      </c>
      <c r="W107" s="3">
        <v>179</v>
      </c>
      <c r="X107" s="3">
        <v>206</v>
      </c>
      <c r="Y107" s="3">
        <v>254</v>
      </c>
      <c r="Z107" s="3">
        <v>232</v>
      </c>
      <c r="AA107" s="3">
        <f t="shared" si="15"/>
        <v>-22</v>
      </c>
    </row>
    <row r="108" spans="1:27" x14ac:dyDescent="0.25">
      <c r="A108" s="14">
        <v>44</v>
      </c>
      <c r="B108" s="14" t="s">
        <v>1</v>
      </c>
      <c r="C108" s="14"/>
      <c r="D108" s="14">
        <v>3</v>
      </c>
      <c r="E108" s="13" t="s">
        <v>375</v>
      </c>
      <c r="F108" s="12">
        <v>1521.9560878243512</v>
      </c>
      <c r="G108" s="12">
        <v>1711.8045793896229</v>
      </c>
      <c r="H108" s="12">
        <v>1315.5833985904464</v>
      </c>
      <c r="I108" s="12">
        <v>1231.1557788944722</v>
      </c>
      <c r="J108" s="12">
        <v>453.48617497008252</v>
      </c>
      <c r="K108" s="12">
        <v>1199.6716688064314</v>
      </c>
      <c r="L108" s="11" t="str">
        <f t="shared" si="8"/>
        <v>609-1535</v>
      </c>
      <c r="M108" s="10">
        <f t="shared" si="9"/>
        <v>0.28000000000000003</v>
      </c>
      <c r="N108" s="5">
        <f t="shared" si="10"/>
        <v>1.6454426507832931</v>
      </c>
      <c r="O108" s="9"/>
      <c r="P108" s="8">
        <f t="shared" si="11"/>
        <v>1072.2912955202157</v>
      </c>
      <c r="Q108" s="7">
        <f t="shared" si="12"/>
        <v>462.83738185127874</v>
      </c>
      <c r="R108" s="6">
        <f t="shared" si="13"/>
        <v>0.43163400074672426</v>
      </c>
      <c r="S108" s="5">
        <f t="shared" si="14"/>
        <v>0.11879269543488911</v>
      </c>
      <c r="T108" s="4">
        <v>7920.5833333333367</v>
      </c>
      <c r="U108" s="3">
        <v>122</v>
      </c>
      <c r="V108" s="3">
        <v>137</v>
      </c>
      <c r="W108" s="3">
        <v>105</v>
      </c>
      <c r="X108" s="3">
        <v>98</v>
      </c>
      <c r="Y108" s="3">
        <v>36</v>
      </c>
      <c r="Z108" s="3">
        <v>95</v>
      </c>
      <c r="AA108" s="3">
        <f t="shared" si="15"/>
        <v>59</v>
      </c>
    </row>
    <row r="109" spans="1:27" x14ac:dyDescent="0.25">
      <c r="A109" s="14">
        <v>27</v>
      </c>
      <c r="B109" s="14" t="s">
        <v>1</v>
      </c>
      <c r="C109" s="14"/>
      <c r="D109" s="14">
        <v>2</v>
      </c>
      <c r="E109" s="13" t="s">
        <v>392</v>
      </c>
      <c r="F109" s="12">
        <v>801.60320641282556</v>
      </c>
      <c r="G109" s="12">
        <v>817.99591002044997</v>
      </c>
      <c r="H109" s="12">
        <v>815.49439347604493</v>
      </c>
      <c r="I109" s="12">
        <v>0</v>
      </c>
      <c r="J109" s="12">
        <v>0</v>
      </c>
      <c r="K109" s="12">
        <v>424.66601787136159</v>
      </c>
      <c r="L109" s="11" t="str">
        <f t="shared" si="8"/>
        <v>-73-724</v>
      </c>
      <c r="M109" s="10">
        <f t="shared" si="9"/>
        <v>0.25</v>
      </c>
      <c r="N109" s="5" t="e">
        <f t="shared" si="10"/>
        <v>#DIV/0!</v>
      </c>
      <c r="O109" s="9"/>
      <c r="P109" s="8">
        <f t="shared" si="11"/>
        <v>325.60521379212406</v>
      </c>
      <c r="Q109" s="7">
        <f t="shared" si="12"/>
        <v>398.79939040366793</v>
      </c>
      <c r="R109" s="6">
        <f t="shared" si="13"/>
        <v>1.2247942401139595</v>
      </c>
      <c r="S109" s="5">
        <f t="shared" si="14"/>
        <v>0.30423592707726377</v>
      </c>
      <c r="T109" s="4">
        <v>232.95833333333323</v>
      </c>
      <c r="U109" s="3">
        <v>2</v>
      </c>
      <c r="V109" s="3">
        <v>2</v>
      </c>
      <c r="W109" s="3">
        <v>2</v>
      </c>
      <c r="X109" s="3">
        <v>0</v>
      </c>
      <c r="Y109" s="3">
        <v>0</v>
      </c>
      <c r="Z109" s="3">
        <v>1</v>
      </c>
      <c r="AA109" s="3">
        <f t="shared" si="15"/>
        <v>1</v>
      </c>
    </row>
    <row r="110" spans="1:27" x14ac:dyDescent="0.25">
      <c r="A110" s="14">
        <v>333</v>
      </c>
      <c r="B110" s="14" t="s">
        <v>1</v>
      </c>
      <c r="C110" s="14"/>
      <c r="D110" s="14">
        <v>11</v>
      </c>
      <c r="E110" s="13" t="s">
        <v>86</v>
      </c>
      <c r="F110" s="12">
        <v>944.54848953668284</v>
      </c>
      <c r="G110" s="12">
        <v>1203.154215104463</v>
      </c>
      <c r="H110" s="12">
        <v>1103.4482758620688</v>
      </c>
      <c r="I110" s="12">
        <v>793.81151026689884</v>
      </c>
      <c r="J110" s="12">
        <v>759.74944433218832</v>
      </c>
      <c r="K110" s="12">
        <v>951.60011290170814</v>
      </c>
      <c r="L110" s="11" t="str">
        <f t="shared" si="8"/>
        <v>735-1083</v>
      </c>
      <c r="M110" s="10">
        <f t="shared" si="9"/>
        <v>0.25</v>
      </c>
      <c r="N110" s="5">
        <f t="shared" si="10"/>
        <v>0.25251834009323232</v>
      </c>
      <c r="O110" s="9"/>
      <c r="P110" s="8">
        <f t="shared" si="11"/>
        <v>909.01300067069019</v>
      </c>
      <c r="Q110" s="7">
        <f t="shared" si="12"/>
        <v>173.62789475608287</v>
      </c>
      <c r="R110" s="6">
        <f t="shared" si="13"/>
        <v>0.19100705339524993</v>
      </c>
      <c r="S110" s="5">
        <f t="shared" si="14"/>
        <v>4.6849838450711077E-2</v>
      </c>
      <c r="T110" s="4">
        <v>6198.7083333333339</v>
      </c>
      <c r="U110" s="3">
        <v>58</v>
      </c>
      <c r="V110" s="3">
        <v>74</v>
      </c>
      <c r="W110" s="3">
        <v>68</v>
      </c>
      <c r="X110" s="3">
        <v>49</v>
      </c>
      <c r="Y110" s="3">
        <v>47</v>
      </c>
      <c r="Z110" s="3">
        <v>59</v>
      </c>
      <c r="AA110" s="3">
        <f t="shared" si="15"/>
        <v>12</v>
      </c>
    </row>
    <row r="111" spans="1:27" x14ac:dyDescent="0.25">
      <c r="A111" s="14">
        <v>326</v>
      </c>
      <c r="B111" s="14" t="s">
        <v>1</v>
      </c>
      <c r="C111" s="14"/>
      <c r="D111" s="14">
        <v>10</v>
      </c>
      <c r="E111" s="13" t="s">
        <v>93</v>
      </c>
      <c r="F111" s="12">
        <v>1691.5873735085333</v>
      </c>
      <c r="G111" s="12">
        <v>485.80537422195232</v>
      </c>
      <c r="H111" s="12">
        <v>1161.9018498700505</v>
      </c>
      <c r="I111" s="12">
        <v>861.40593754806957</v>
      </c>
      <c r="J111" s="12">
        <v>679.95673002627109</v>
      </c>
      <c r="K111" s="12">
        <v>929.89616159528839</v>
      </c>
      <c r="L111" s="11" t="str">
        <f t="shared" si="8"/>
        <v>560-1173</v>
      </c>
      <c r="M111" s="10">
        <f t="shared" si="9"/>
        <v>0.21</v>
      </c>
      <c r="N111" s="5">
        <f t="shared" si="10"/>
        <v>0.36758137765525245</v>
      </c>
      <c r="O111" s="9"/>
      <c r="P111" s="8">
        <f t="shared" si="11"/>
        <v>866.2874047924148</v>
      </c>
      <c r="Q111" s="7">
        <f t="shared" si="12"/>
        <v>306.21428299328875</v>
      </c>
      <c r="R111" s="6">
        <f t="shared" si="13"/>
        <v>0.3534788585165517</v>
      </c>
      <c r="S111" s="5">
        <f t="shared" si="14"/>
        <v>7.342685170185051E-2</v>
      </c>
      <c r="T111" s="4">
        <v>1612.9583333333339</v>
      </c>
      <c r="U111" s="3">
        <v>28</v>
      </c>
      <c r="V111" s="3">
        <v>8</v>
      </c>
      <c r="W111" s="3">
        <v>19</v>
      </c>
      <c r="X111" s="3">
        <v>14</v>
      </c>
      <c r="Y111" s="3">
        <v>11</v>
      </c>
      <c r="Z111" s="3">
        <v>15</v>
      </c>
      <c r="AA111" s="3">
        <f t="shared" si="15"/>
        <v>4</v>
      </c>
    </row>
    <row r="112" spans="1:27" x14ac:dyDescent="0.25">
      <c r="A112" s="14">
        <v>14</v>
      </c>
      <c r="B112" s="14" t="s">
        <v>1</v>
      </c>
      <c r="C112" s="14"/>
      <c r="D112" s="14">
        <v>1</v>
      </c>
      <c r="E112" s="13" t="s">
        <v>405</v>
      </c>
      <c r="F112" s="12">
        <v>967.58587324625069</v>
      </c>
      <c r="G112" s="12">
        <v>1401.0507880910684</v>
      </c>
      <c r="H112" s="12">
        <v>206.87871735195242</v>
      </c>
      <c r="I112" s="12">
        <v>320.59845044082283</v>
      </c>
      <c r="J112" s="12">
        <v>657.71444231296243</v>
      </c>
      <c r="K112" s="12">
        <v>676.08807925254723</v>
      </c>
      <c r="L112" s="11" t="str">
        <f t="shared" si="8"/>
        <v>213-981</v>
      </c>
      <c r="M112" s="10">
        <f t="shared" si="9"/>
        <v>0.2</v>
      </c>
      <c r="N112" s="5">
        <f t="shared" si="10"/>
        <v>2.7935583830227054E-2</v>
      </c>
      <c r="O112" s="9"/>
      <c r="P112" s="8">
        <f t="shared" si="11"/>
        <v>597.41930765415646</v>
      </c>
      <c r="Q112" s="7">
        <f t="shared" si="12"/>
        <v>383.92125245266908</v>
      </c>
      <c r="R112" s="6">
        <f t="shared" si="13"/>
        <v>0.64263281674002992</v>
      </c>
      <c r="S112" s="5">
        <f t="shared" si="14"/>
        <v>0.1316809995768195</v>
      </c>
      <c r="T112" s="4">
        <v>891.70833333333326</v>
      </c>
      <c r="U112" s="3">
        <v>10</v>
      </c>
      <c r="V112" s="3">
        <v>14</v>
      </c>
      <c r="W112" s="3">
        <v>2</v>
      </c>
      <c r="X112" s="3">
        <v>3</v>
      </c>
      <c r="Y112" s="3">
        <v>6</v>
      </c>
      <c r="Z112" s="3">
        <v>6</v>
      </c>
      <c r="AA112" s="3">
        <f t="shared" si="15"/>
        <v>0</v>
      </c>
    </row>
    <row r="113" spans="1:27" x14ac:dyDescent="0.25">
      <c r="A113" s="14">
        <v>214</v>
      </c>
      <c r="B113" s="14" t="s">
        <v>1</v>
      </c>
      <c r="C113" s="14"/>
      <c r="D113" s="14">
        <v>8</v>
      </c>
      <c r="E113" s="13" t="s">
        <v>205</v>
      </c>
      <c r="F113" s="12">
        <v>703.20778345053463</v>
      </c>
      <c r="G113" s="12">
        <v>840.05214116738284</v>
      </c>
      <c r="H113" s="12">
        <v>522.79988382224803</v>
      </c>
      <c r="I113" s="12">
        <v>543.91375081951298</v>
      </c>
      <c r="J113" s="12">
        <v>457.98923238081318</v>
      </c>
      <c r="K113" s="12">
        <v>586.46965630434545</v>
      </c>
      <c r="L113" s="11" t="str">
        <f t="shared" si="8"/>
        <v>436-686</v>
      </c>
      <c r="M113" s="10">
        <f t="shared" si="9"/>
        <v>0.2</v>
      </c>
      <c r="N113" s="5">
        <f t="shared" si="10"/>
        <v>0.28053153838495087</v>
      </c>
      <c r="O113" s="9"/>
      <c r="P113" s="8">
        <f t="shared" si="11"/>
        <v>561.15419216227747</v>
      </c>
      <c r="Q113" s="7">
        <f t="shared" si="12"/>
        <v>125.050520330906</v>
      </c>
      <c r="R113" s="6">
        <f t="shared" si="13"/>
        <v>0.22284520382722764</v>
      </c>
      <c r="S113" s="5">
        <f t="shared" si="14"/>
        <v>4.511320506137665E-2</v>
      </c>
      <c r="T113" s="4">
        <v>10234.20833333333</v>
      </c>
      <c r="U113" s="3">
        <v>73</v>
      </c>
      <c r="V113" s="3">
        <v>87</v>
      </c>
      <c r="W113" s="3">
        <v>54</v>
      </c>
      <c r="X113" s="3">
        <v>56</v>
      </c>
      <c r="Y113" s="3">
        <v>47</v>
      </c>
      <c r="Z113" s="3">
        <v>60</v>
      </c>
      <c r="AA113" s="3">
        <f t="shared" si="15"/>
        <v>13</v>
      </c>
    </row>
    <row r="114" spans="1:27" x14ac:dyDescent="0.25">
      <c r="A114" s="14">
        <v>281</v>
      </c>
      <c r="B114" s="14" t="s">
        <v>1</v>
      </c>
      <c r="C114" s="14"/>
      <c r="D114" s="14">
        <v>14</v>
      </c>
      <c r="E114" s="13" t="s">
        <v>138</v>
      </c>
      <c r="F114" s="12">
        <v>1152.2388867100333</v>
      </c>
      <c r="G114" s="12">
        <v>786.29141586681851</v>
      </c>
      <c r="H114" s="12">
        <v>1168.7005680428342</v>
      </c>
      <c r="I114" s="12">
        <v>1225.8073303278354</v>
      </c>
      <c r="J114" s="12">
        <v>1136.2860381584519</v>
      </c>
      <c r="K114" s="12">
        <v>1145.1192033476939</v>
      </c>
      <c r="L114" s="11" t="str">
        <f t="shared" si="8"/>
        <v>985-1257</v>
      </c>
      <c r="M114" s="10">
        <f t="shared" si="9"/>
        <v>0.18</v>
      </c>
      <c r="N114" s="5">
        <f t="shared" si="10"/>
        <v>7.7737162057871043E-3</v>
      </c>
      <c r="O114" s="9"/>
      <c r="P114" s="8">
        <f t="shared" si="11"/>
        <v>1121.0388623117183</v>
      </c>
      <c r="Q114" s="7">
        <f t="shared" si="12"/>
        <v>135.88430650694454</v>
      </c>
      <c r="R114" s="6">
        <f t="shared" si="13"/>
        <v>0.12121284201221588</v>
      </c>
      <c r="S114" s="5">
        <f t="shared" si="14"/>
        <v>2.148038024865527E-2</v>
      </c>
      <c r="T114" s="4">
        <v>18258.374999999989</v>
      </c>
      <c r="U114" s="3">
        <v>213</v>
      </c>
      <c r="V114" s="3">
        <v>145</v>
      </c>
      <c r="W114" s="3">
        <v>215</v>
      </c>
      <c r="X114" s="3">
        <v>225</v>
      </c>
      <c r="Y114" s="3">
        <v>208</v>
      </c>
      <c r="Z114" s="3">
        <v>209</v>
      </c>
      <c r="AA114" s="3">
        <f t="shared" si="15"/>
        <v>1</v>
      </c>
    </row>
    <row r="115" spans="1:27" x14ac:dyDescent="0.25">
      <c r="A115" s="14">
        <v>307</v>
      </c>
      <c r="B115" s="14" t="s">
        <v>1</v>
      </c>
      <c r="C115" s="14"/>
      <c r="D115" s="14">
        <v>10</v>
      </c>
      <c r="E115" s="13" t="s">
        <v>112</v>
      </c>
      <c r="F115" s="12">
        <v>637.99923440091879</v>
      </c>
      <c r="G115" s="12">
        <v>428.64346949067073</v>
      </c>
      <c r="H115" s="12">
        <v>348.3887022520841</v>
      </c>
      <c r="I115" s="12">
        <v>344.46699883127269</v>
      </c>
      <c r="J115" s="12">
        <v>242.85107158035336</v>
      </c>
      <c r="K115" s="12">
        <v>359.73020234823889</v>
      </c>
      <c r="L115" s="11" t="str">
        <f t="shared" si="8"/>
        <v>242-443</v>
      </c>
      <c r="M115" s="10">
        <f t="shared" si="9"/>
        <v>0.17</v>
      </c>
      <c r="N115" s="5">
        <f t="shared" si="10"/>
        <v>0.48127904071946059</v>
      </c>
      <c r="O115" s="9"/>
      <c r="P115" s="8">
        <f t="shared" si="11"/>
        <v>342.17170889102465</v>
      </c>
      <c r="Q115" s="7">
        <f t="shared" si="12"/>
        <v>100.64082241108567</v>
      </c>
      <c r="R115" s="6">
        <f t="shared" si="13"/>
        <v>0.29412373903518102</v>
      </c>
      <c r="S115" s="5">
        <f t="shared" si="14"/>
        <v>5.1314860349270706E-2</v>
      </c>
      <c r="T115" s="4">
        <v>4164.7916666666661</v>
      </c>
      <c r="U115" s="3">
        <v>25</v>
      </c>
      <c r="V115" s="3">
        <v>17</v>
      </c>
      <c r="W115" s="3">
        <v>14</v>
      </c>
      <c r="X115" s="3">
        <v>14</v>
      </c>
      <c r="Y115" s="3">
        <v>10</v>
      </c>
      <c r="Z115" s="3">
        <v>15</v>
      </c>
      <c r="AA115" s="3">
        <f t="shared" si="15"/>
        <v>5</v>
      </c>
    </row>
    <row r="116" spans="1:27" x14ac:dyDescent="0.25">
      <c r="A116" s="14">
        <v>16</v>
      </c>
      <c r="B116" s="14" t="s">
        <v>1</v>
      </c>
      <c r="C116" s="14"/>
      <c r="D116" s="14">
        <v>1</v>
      </c>
      <c r="E116" s="13" t="s">
        <v>403</v>
      </c>
      <c r="F116" s="12">
        <v>1678.3643576441868</v>
      </c>
      <c r="G116" s="12">
        <v>1462.4682883151768</v>
      </c>
      <c r="H116" s="12">
        <v>1548.2363251296283</v>
      </c>
      <c r="I116" s="12">
        <v>572.61470188247085</v>
      </c>
      <c r="J116" s="12">
        <v>674.67847353995364</v>
      </c>
      <c r="K116" s="12">
        <v>1048.5530657530151</v>
      </c>
      <c r="L116" s="11" t="str">
        <f t="shared" si="8"/>
        <v>543-1445</v>
      </c>
      <c r="M116" s="10">
        <f t="shared" si="9"/>
        <v>0.12</v>
      </c>
      <c r="N116" s="5">
        <f t="shared" si="10"/>
        <v>0.55415224714579692</v>
      </c>
      <c r="O116" s="9"/>
      <c r="P116" s="24">
        <f t="shared" si="11"/>
        <v>994.12407232620512</v>
      </c>
      <c r="Q116" s="7">
        <f t="shared" si="12"/>
        <v>450.84414113086154</v>
      </c>
      <c r="R116" s="6">
        <f t="shared" si="13"/>
        <v>0.45350892678406507</v>
      </c>
      <c r="S116" s="5">
        <f t="shared" si="14"/>
        <v>5.4750704607170984E-2</v>
      </c>
      <c r="T116" s="4">
        <v>3614.5416666666674</v>
      </c>
      <c r="U116" s="3">
        <v>55</v>
      </c>
      <c r="V116" s="3">
        <v>49</v>
      </c>
      <c r="W116" s="3">
        <v>53</v>
      </c>
      <c r="X116" s="3">
        <v>20</v>
      </c>
      <c r="Y116" s="3">
        <v>24</v>
      </c>
      <c r="Z116" s="3">
        <v>38</v>
      </c>
      <c r="AA116" s="3">
        <f t="shared" si="15"/>
        <v>14</v>
      </c>
    </row>
    <row r="117" spans="1:27" x14ac:dyDescent="0.25">
      <c r="A117" s="14">
        <v>126</v>
      </c>
      <c r="B117" s="14" t="s">
        <v>1</v>
      </c>
      <c r="C117" s="14"/>
      <c r="D117" s="14">
        <v>6</v>
      </c>
      <c r="E117" s="13" t="s">
        <v>293</v>
      </c>
      <c r="F117" s="12">
        <v>672.74350615643368</v>
      </c>
      <c r="G117" s="12">
        <v>868.57615551649269</v>
      </c>
      <c r="H117" s="12">
        <v>815.92285820249731</v>
      </c>
      <c r="I117" s="12">
        <v>878.9222934121899</v>
      </c>
      <c r="J117" s="12">
        <v>1047.20608688538</v>
      </c>
      <c r="K117" s="12">
        <v>921.09553309422836</v>
      </c>
      <c r="L117" s="11" t="str">
        <f t="shared" si="8"/>
        <v>796-1018</v>
      </c>
      <c r="M117" s="10">
        <f t="shared" si="9"/>
        <v>0.12</v>
      </c>
      <c r="N117" s="5">
        <f t="shared" si="10"/>
        <v>-0.12042572648353493</v>
      </c>
      <c r="O117" s="9"/>
      <c r="P117" s="8">
        <f t="shared" si="11"/>
        <v>907.29226665817146</v>
      </c>
      <c r="Q117" s="7">
        <f t="shared" si="12"/>
        <v>110.80159714918665</v>
      </c>
      <c r="R117" s="6">
        <f t="shared" si="13"/>
        <v>0.12212337878432718</v>
      </c>
      <c r="S117" s="5">
        <f t="shared" si="14"/>
        <v>1.5213693473767231E-2</v>
      </c>
      <c r="T117" s="4">
        <v>12264.500000000005</v>
      </c>
      <c r="U117" s="3">
        <v>81</v>
      </c>
      <c r="V117" s="3">
        <v>105</v>
      </c>
      <c r="W117" s="3">
        <v>99</v>
      </c>
      <c r="X117" s="3">
        <v>107</v>
      </c>
      <c r="Y117" s="3">
        <v>128</v>
      </c>
      <c r="Z117" s="3">
        <v>113</v>
      </c>
      <c r="AA117" s="3">
        <f t="shared" si="15"/>
        <v>-15</v>
      </c>
    </row>
    <row r="118" spans="1:27" x14ac:dyDescent="0.25">
      <c r="A118" s="14">
        <v>154</v>
      </c>
      <c r="B118" s="14" t="s">
        <v>1</v>
      </c>
      <c r="C118" s="14"/>
      <c r="D118" s="14">
        <v>7</v>
      </c>
      <c r="E118" s="13" t="s">
        <v>265</v>
      </c>
      <c r="F118" s="12">
        <v>1362.0831299336817</v>
      </c>
      <c r="G118" s="12">
        <v>1773.9394293050125</v>
      </c>
      <c r="H118" s="12">
        <v>1556.0640732265447</v>
      </c>
      <c r="I118" s="12">
        <v>1679.0123456790127</v>
      </c>
      <c r="J118" s="12">
        <v>1598.6611763151518</v>
      </c>
      <c r="K118" s="12">
        <v>1629.4658132741665</v>
      </c>
      <c r="L118" s="11" t="str">
        <f t="shared" si="8"/>
        <v>1522-1717</v>
      </c>
      <c r="M118" s="10">
        <f t="shared" si="9"/>
        <v>0.11</v>
      </c>
      <c r="N118" s="5">
        <f t="shared" si="10"/>
        <v>1.926902173856385E-2</v>
      </c>
      <c r="O118" s="9"/>
      <c r="P118" s="8">
        <f t="shared" si="11"/>
        <v>1619.1672981676768</v>
      </c>
      <c r="Q118" s="7">
        <f t="shared" si="12"/>
        <v>97.425311467384404</v>
      </c>
      <c r="R118" s="6">
        <f t="shared" si="13"/>
        <v>6.0170009348407237E-2</v>
      </c>
      <c r="S118" s="5">
        <f t="shared" si="14"/>
        <v>6.3603774101317371E-3</v>
      </c>
      <c r="T118" s="4">
        <v>23083.916666666679</v>
      </c>
      <c r="U118" s="3">
        <v>286</v>
      </c>
      <c r="V118" s="3">
        <v>380</v>
      </c>
      <c r="W118" s="3">
        <v>340</v>
      </c>
      <c r="X118" s="3">
        <v>374</v>
      </c>
      <c r="Y118" s="3">
        <v>363</v>
      </c>
      <c r="Z118" s="3">
        <v>377</v>
      </c>
      <c r="AA118" s="3">
        <f t="shared" si="15"/>
        <v>14</v>
      </c>
    </row>
    <row r="119" spans="1:27" x14ac:dyDescent="0.25">
      <c r="A119" s="14">
        <v>240</v>
      </c>
      <c r="B119" s="14" t="s">
        <v>1</v>
      </c>
      <c r="C119" s="14"/>
      <c r="D119" s="14">
        <v>8</v>
      </c>
      <c r="E119" s="13" t="s">
        <v>179</v>
      </c>
      <c r="F119" s="12">
        <v>503.44862306801593</v>
      </c>
      <c r="G119" s="12">
        <v>711.16529513359751</v>
      </c>
      <c r="H119" s="12">
        <v>798.56667519836185</v>
      </c>
      <c r="I119" s="12">
        <v>350.82288603415361</v>
      </c>
      <c r="J119" s="12">
        <v>811.99250468457217</v>
      </c>
      <c r="K119" s="12">
        <v>671.95716273087635</v>
      </c>
      <c r="L119" s="11" t="str">
        <f t="shared" si="8"/>
        <v>455-850</v>
      </c>
      <c r="M119" s="10">
        <f t="shared" si="9"/>
        <v>0.1</v>
      </c>
      <c r="N119" s="5">
        <f t="shared" si="10"/>
        <v>-0.17245890959066693</v>
      </c>
      <c r="O119" s="9"/>
      <c r="P119" s="8">
        <f t="shared" si="11"/>
        <v>652.31555376598476</v>
      </c>
      <c r="Q119" s="7">
        <f t="shared" si="12"/>
        <v>197.37123680882812</v>
      </c>
      <c r="R119" s="6">
        <f t="shared" si="13"/>
        <v>0.30257018350912135</v>
      </c>
      <c r="S119" s="5">
        <f t="shared" si="14"/>
        <v>3.0110594253801783E-2</v>
      </c>
      <c r="T119" s="4">
        <v>4766.3333333333303</v>
      </c>
      <c r="U119" s="3">
        <v>25</v>
      </c>
      <c r="V119" s="3">
        <v>35</v>
      </c>
      <c r="W119" s="3">
        <v>39</v>
      </c>
      <c r="X119" s="3">
        <v>17</v>
      </c>
      <c r="Y119" s="3">
        <v>39</v>
      </c>
      <c r="Z119" s="3">
        <v>32</v>
      </c>
      <c r="AA119" s="3">
        <f t="shared" si="15"/>
        <v>-7</v>
      </c>
    </row>
    <row r="120" spans="1:27" x14ac:dyDescent="0.25">
      <c r="A120" s="14">
        <v>253</v>
      </c>
      <c r="B120" s="14" t="s">
        <v>1</v>
      </c>
      <c r="C120" s="14"/>
      <c r="D120" s="14">
        <v>9</v>
      </c>
      <c r="E120" s="13" t="s">
        <v>166</v>
      </c>
      <c r="F120" s="12">
        <v>551.57198014340872</v>
      </c>
      <c r="G120" s="12">
        <v>552.96990922077327</v>
      </c>
      <c r="H120" s="12">
        <v>997.460170861233</v>
      </c>
      <c r="I120" s="12">
        <v>1000.8804040591261</v>
      </c>
      <c r="J120" s="12">
        <v>874.05272211632337</v>
      </c>
      <c r="K120" s="12">
        <v>876.49092816348764</v>
      </c>
      <c r="L120" s="11" t="str">
        <f t="shared" si="8"/>
        <v>701-1036</v>
      </c>
      <c r="M120" s="10">
        <f t="shared" si="9"/>
        <v>0.05</v>
      </c>
      <c r="N120" s="5">
        <f t="shared" si="10"/>
        <v>2.7895411632157616E-3</v>
      </c>
      <c r="O120" s="9"/>
      <c r="P120" s="8">
        <f t="shared" si="11"/>
        <v>868.24516919911844</v>
      </c>
      <c r="Q120" s="7">
        <f t="shared" si="12"/>
        <v>167.27332885611074</v>
      </c>
      <c r="R120" s="6">
        <f t="shared" si="13"/>
        <v>0.1926567918718235</v>
      </c>
      <c r="S120" s="5">
        <f t="shared" si="14"/>
        <v>9.4970398418400721E-3</v>
      </c>
      <c r="T120" s="4">
        <v>5363.5416666666642</v>
      </c>
      <c r="U120" s="3">
        <v>30</v>
      </c>
      <c r="V120" s="3">
        <v>30</v>
      </c>
      <c r="W120" s="3">
        <v>54</v>
      </c>
      <c r="X120" s="3">
        <v>54</v>
      </c>
      <c r="Y120" s="3">
        <v>47</v>
      </c>
      <c r="Z120" s="3">
        <v>47</v>
      </c>
      <c r="AA120" s="3">
        <f t="shared" si="15"/>
        <v>0</v>
      </c>
    </row>
    <row r="121" spans="1:27" x14ac:dyDescent="0.25">
      <c r="A121" s="14">
        <v>74</v>
      </c>
      <c r="B121" s="14" t="s">
        <v>1</v>
      </c>
      <c r="C121" s="14"/>
      <c r="D121" s="14">
        <v>5</v>
      </c>
      <c r="E121" s="13" t="s">
        <v>345</v>
      </c>
      <c r="F121" s="12">
        <v>3435.3304191308816</v>
      </c>
      <c r="G121" s="12">
        <v>3261.6308154077037</v>
      </c>
      <c r="H121" s="12">
        <v>3214.0248356464567</v>
      </c>
      <c r="I121" s="12">
        <v>3149.1581693146786</v>
      </c>
      <c r="J121" s="12">
        <v>2440.8284023668639</v>
      </c>
      <c r="K121" s="12">
        <v>2976.816910725563</v>
      </c>
      <c r="L121" s="11" t="str">
        <f t="shared" si="8"/>
        <v>2587-3334</v>
      </c>
      <c r="M121" s="10">
        <f t="shared" si="9"/>
        <v>0.04</v>
      </c>
      <c r="N121" s="5">
        <f t="shared" si="10"/>
        <v>0.21959286766695796</v>
      </c>
      <c r="O121" s="9"/>
      <c r="P121" s="8">
        <f t="shared" si="11"/>
        <v>2960.0960830652466</v>
      </c>
      <c r="Q121" s="7">
        <f t="shared" si="12"/>
        <v>373.47967449140663</v>
      </c>
      <c r="R121" s="6">
        <f t="shared" si="13"/>
        <v>0.12617147011817939</v>
      </c>
      <c r="S121" s="5">
        <f t="shared" si="14"/>
        <v>5.648744902564666E-3</v>
      </c>
      <c r="T121" s="4">
        <v>5526.3333333333312</v>
      </c>
      <c r="U121" s="3">
        <v>167</v>
      </c>
      <c r="V121" s="3">
        <v>163</v>
      </c>
      <c r="W121" s="3">
        <v>165</v>
      </c>
      <c r="X121" s="3">
        <v>166</v>
      </c>
      <c r="Y121" s="3">
        <v>132</v>
      </c>
      <c r="Z121" s="3">
        <v>165</v>
      </c>
      <c r="AA121" s="3">
        <f t="shared" si="15"/>
        <v>33</v>
      </c>
    </row>
    <row r="122" spans="1:27" x14ac:dyDescent="0.25">
      <c r="A122" s="14">
        <v>260</v>
      </c>
      <c r="B122" s="14" t="s">
        <v>1</v>
      </c>
      <c r="C122" s="14"/>
      <c r="D122" s="14">
        <v>9</v>
      </c>
      <c r="E122" s="13" t="s">
        <v>159</v>
      </c>
      <c r="F122" s="12">
        <v>538.34095983026418</v>
      </c>
      <c r="G122" s="12">
        <v>652.23930216727092</v>
      </c>
      <c r="H122" s="12">
        <v>481.34015231882455</v>
      </c>
      <c r="I122" s="12">
        <v>569.99905000158333</v>
      </c>
      <c r="J122" s="12">
        <v>646.16261759209408</v>
      </c>
      <c r="K122" s="12">
        <v>589.29603941313292</v>
      </c>
      <c r="L122" s="11" t="str">
        <f t="shared" si="8"/>
        <v>522-651</v>
      </c>
      <c r="M122" s="10">
        <f t="shared" si="9"/>
        <v>0.04</v>
      </c>
      <c r="N122" s="5">
        <f t="shared" si="10"/>
        <v>-8.8006604886665812E-2</v>
      </c>
      <c r="O122" s="9"/>
      <c r="P122" s="8">
        <f t="shared" si="11"/>
        <v>586.5099539392055</v>
      </c>
      <c r="Q122" s="7">
        <f t="shared" si="12"/>
        <v>64.820598140212326</v>
      </c>
      <c r="R122" s="6">
        <f t="shared" si="13"/>
        <v>0.1105191782421672</v>
      </c>
      <c r="S122" s="5">
        <f t="shared" si="14"/>
        <v>4.7502782437281628E-3</v>
      </c>
      <c r="T122" s="4">
        <v>15781.416666666668</v>
      </c>
      <c r="U122" s="3">
        <v>85</v>
      </c>
      <c r="V122" s="3">
        <v>103</v>
      </c>
      <c r="W122" s="3">
        <v>76</v>
      </c>
      <c r="X122" s="3">
        <v>90</v>
      </c>
      <c r="Y122" s="3">
        <v>102</v>
      </c>
      <c r="Z122" s="3">
        <v>93</v>
      </c>
      <c r="AA122" s="3">
        <f t="shared" si="15"/>
        <v>-9</v>
      </c>
    </row>
    <row r="123" spans="1:27" x14ac:dyDescent="0.25">
      <c r="A123" s="14">
        <v>15</v>
      </c>
      <c r="B123" s="14" t="s">
        <v>1</v>
      </c>
      <c r="C123" s="14"/>
      <c r="D123" s="14">
        <v>1</v>
      </c>
      <c r="E123" s="13" t="s">
        <v>404</v>
      </c>
      <c r="F123" s="12">
        <v>609.10613674432773</v>
      </c>
      <c r="G123" s="12">
        <v>1531.3935681470139</v>
      </c>
      <c r="H123" s="12">
        <v>679.22198209323869</v>
      </c>
      <c r="I123" s="12">
        <v>682.27632191037367</v>
      </c>
      <c r="J123" s="12">
        <v>560.48575432041105</v>
      </c>
      <c r="K123" s="12">
        <v>751.13452610714069</v>
      </c>
      <c r="L123" s="11" t="str">
        <f t="shared" si="8"/>
        <v>438-1061</v>
      </c>
      <c r="M123" s="10">
        <f t="shared" si="9"/>
        <v>0.01</v>
      </c>
      <c r="N123" s="5">
        <f t="shared" si="10"/>
        <v>0.34014918366282343</v>
      </c>
      <c r="O123" s="9"/>
      <c r="P123" s="8">
        <f t="shared" si="11"/>
        <v>749.40621857077474</v>
      </c>
      <c r="Q123" s="7">
        <f t="shared" si="12"/>
        <v>311.3358770492369</v>
      </c>
      <c r="R123" s="6">
        <f t="shared" si="13"/>
        <v>0.41544341284356984</v>
      </c>
      <c r="S123" s="5">
        <f t="shared" si="14"/>
        <v>2.3062359152317643E-3</v>
      </c>
      <c r="T123" s="4">
        <v>1598.9583333333339</v>
      </c>
      <c r="U123" s="3">
        <v>10</v>
      </c>
      <c r="V123" s="3">
        <v>25</v>
      </c>
      <c r="W123" s="3">
        <v>11</v>
      </c>
      <c r="X123" s="3">
        <v>11</v>
      </c>
      <c r="Y123" s="3">
        <v>9</v>
      </c>
      <c r="Z123" s="3">
        <v>12</v>
      </c>
      <c r="AA123" s="3">
        <f t="shared" si="15"/>
        <v>3</v>
      </c>
    </row>
    <row r="124" spans="1:27" x14ac:dyDescent="0.25">
      <c r="A124" s="14">
        <v>121</v>
      </c>
      <c r="B124" s="14" t="s">
        <v>1</v>
      </c>
      <c r="C124" s="14"/>
      <c r="D124" s="14">
        <v>6</v>
      </c>
      <c r="E124" s="13" t="s">
        <v>298</v>
      </c>
      <c r="F124" s="12">
        <v>1007.5934579439254</v>
      </c>
      <c r="G124" s="12">
        <v>982.22893209887764</v>
      </c>
      <c r="H124" s="12">
        <v>753.89633925335261</v>
      </c>
      <c r="I124" s="12">
        <v>758.45131464894541</v>
      </c>
      <c r="J124" s="12">
        <v>928.34139934872167</v>
      </c>
      <c r="K124" s="12">
        <v>860.34611007053081</v>
      </c>
      <c r="L124" s="11" t="str">
        <f t="shared" si="8"/>
        <v>761-961</v>
      </c>
      <c r="M124" s="10">
        <f t="shared" si="9"/>
        <v>0</v>
      </c>
      <c r="N124" s="5">
        <f t="shared" si="10"/>
        <v>-7.3243840386621753E-2</v>
      </c>
      <c r="O124" s="9"/>
      <c r="P124" s="8">
        <f t="shared" si="11"/>
        <v>860.61683968274178</v>
      </c>
      <c r="Q124" s="7">
        <f t="shared" si="12"/>
        <v>100.01106003048943</v>
      </c>
      <c r="R124" s="6">
        <f t="shared" si="13"/>
        <v>0.11620857903193894</v>
      </c>
      <c r="S124" s="5">
        <f t="shared" si="14"/>
        <v>-3.1457624314064423E-4</v>
      </c>
      <c r="T124" s="4">
        <v>13941.624999999991</v>
      </c>
      <c r="U124" s="3">
        <v>138</v>
      </c>
      <c r="V124" s="3">
        <v>135</v>
      </c>
      <c r="W124" s="3">
        <v>104</v>
      </c>
      <c r="X124" s="3">
        <v>105</v>
      </c>
      <c r="Y124" s="3">
        <v>129</v>
      </c>
      <c r="Z124" s="3">
        <v>120</v>
      </c>
      <c r="AA124" s="3">
        <f t="shared" si="15"/>
        <v>-9</v>
      </c>
    </row>
    <row r="125" spans="1:27" x14ac:dyDescent="0.25">
      <c r="A125" s="14">
        <v>177</v>
      </c>
      <c r="B125" s="14" t="s">
        <v>1</v>
      </c>
      <c r="C125" s="14"/>
      <c r="D125" s="14">
        <v>7</v>
      </c>
      <c r="E125" s="13" t="s">
        <v>242</v>
      </c>
      <c r="F125" s="12">
        <v>698.04391425520282</v>
      </c>
      <c r="G125" s="12">
        <v>788.4887588249087</v>
      </c>
      <c r="H125" s="12">
        <v>736.62265462126481</v>
      </c>
      <c r="I125" s="12">
        <v>639.47729681825285</v>
      </c>
      <c r="J125" s="12">
        <v>709.26300967413886</v>
      </c>
      <c r="K125" s="12">
        <v>706.02658613249002</v>
      </c>
      <c r="L125" s="11" t="str">
        <f t="shared" si="8"/>
        <v>658-754</v>
      </c>
      <c r="M125" s="10">
        <f t="shared" si="9"/>
        <v>0</v>
      </c>
      <c r="N125" s="5">
        <f t="shared" si="10"/>
        <v>-4.5630795593524084E-3</v>
      </c>
      <c r="O125" s="9"/>
      <c r="P125" s="22">
        <f t="shared" si="11"/>
        <v>705.94090876083465</v>
      </c>
      <c r="Q125" s="7">
        <f t="shared" si="12"/>
        <v>47.776978299848587</v>
      </c>
      <c r="R125" s="6">
        <f t="shared" si="13"/>
        <v>6.7678438389005335E-2</v>
      </c>
      <c r="S125" s="5">
        <f t="shared" si="14"/>
        <v>1.2136620868986289E-4</v>
      </c>
      <c r="T125" s="4">
        <v>28752.708333333343</v>
      </c>
      <c r="U125" s="3">
        <v>201</v>
      </c>
      <c r="V125" s="3">
        <v>227</v>
      </c>
      <c r="W125" s="3">
        <v>212</v>
      </c>
      <c r="X125" s="3">
        <v>184</v>
      </c>
      <c r="Y125" s="3">
        <v>204</v>
      </c>
      <c r="Z125" s="3">
        <v>203</v>
      </c>
      <c r="AA125" s="3">
        <f t="shared" si="15"/>
        <v>-1</v>
      </c>
    </row>
    <row r="126" spans="1:27" x14ac:dyDescent="0.25">
      <c r="A126" s="14">
        <v>259</v>
      </c>
      <c r="B126" s="14" t="s">
        <v>1</v>
      </c>
      <c r="C126" s="14"/>
      <c r="D126" s="14">
        <v>9</v>
      </c>
      <c r="E126" s="13" t="s">
        <v>160</v>
      </c>
      <c r="F126" s="12">
        <v>723.07118896757356</v>
      </c>
      <c r="G126" s="12">
        <v>847.90275380805883</v>
      </c>
      <c r="H126" s="12">
        <v>898.24879227053145</v>
      </c>
      <c r="I126" s="12">
        <v>637.78899813978205</v>
      </c>
      <c r="J126" s="12">
        <v>634.13236558112885</v>
      </c>
      <c r="K126" s="12">
        <v>722.59519294829067</v>
      </c>
      <c r="L126" s="11" t="str">
        <f t="shared" si="8"/>
        <v>609-835</v>
      </c>
      <c r="M126" s="10">
        <f t="shared" si="9"/>
        <v>0</v>
      </c>
      <c r="N126" s="5">
        <f t="shared" si="10"/>
        <v>0.13950214839782402</v>
      </c>
      <c r="O126" s="9"/>
      <c r="P126" s="8">
        <f t="shared" si="11"/>
        <v>722.36272625733716</v>
      </c>
      <c r="Q126" s="7">
        <f t="shared" si="12"/>
        <v>113.09661600689164</v>
      </c>
      <c r="R126" s="6">
        <f t="shared" si="13"/>
        <v>0.15656485571017917</v>
      </c>
      <c r="S126" s="5">
        <f t="shared" si="14"/>
        <v>3.2181434963838451E-4</v>
      </c>
      <c r="T126" s="4">
        <v>13017.791666666673</v>
      </c>
      <c r="U126" s="3">
        <v>97</v>
      </c>
      <c r="V126" s="3">
        <v>113</v>
      </c>
      <c r="W126" s="3">
        <v>119</v>
      </c>
      <c r="X126" s="3">
        <v>84</v>
      </c>
      <c r="Y126" s="3">
        <v>83</v>
      </c>
      <c r="Z126" s="3">
        <v>94</v>
      </c>
      <c r="AA126" s="3">
        <f t="shared" si="15"/>
        <v>11</v>
      </c>
    </row>
    <row r="127" spans="1:27" x14ac:dyDescent="0.25">
      <c r="A127" s="14">
        <v>229</v>
      </c>
      <c r="B127" s="14" t="s">
        <v>1</v>
      </c>
      <c r="C127" s="14"/>
      <c r="D127" s="14">
        <v>8</v>
      </c>
      <c r="E127" s="13" t="s">
        <v>190</v>
      </c>
      <c r="F127" s="12">
        <v>693.85087234149535</v>
      </c>
      <c r="G127" s="12">
        <v>531.09998978653869</v>
      </c>
      <c r="H127" s="12">
        <v>726.38597037382931</v>
      </c>
      <c r="I127" s="12">
        <v>506.39588553343003</v>
      </c>
      <c r="J127" s="12">
        <v>611.70284119872292</v>
      </c>
      <c r="K127" s="12">
        <v>600.36840788665745</v>
      </c>
      <c r="L127" s="11" t="str">
        <f t="shared" si="8"/>
        <v>519-684</v>
      </c>
      <c r="M127" s="10">
        <f t="shared" si="9"/>
        <v>-0.01</v>
      </c>
      <c r="N127" s="5">
        <f t="shared" si="10"/>
        <v>-1.8529312843886682E-2</v>
      </c>
      <c r="O127" s="9"/>
      <c r="P127" s="8">
        <f t="shared" si="11"/>
        <v>601.28710074422634</v>
      </c>
      <c r="Q127" s="7">
        <f t="shared" si="12"/>
        <v>82.433611102956434</v>
      </c>
      <c r="R127" s="6">
        <f t="shared" si="13"/>
        <v>0.13709525948740051</v>
      </c>
      <c r="S127" s="5">
        <f t="shared" si="14"/>
        <v>-1.5278772094591733E-3</v>
      </c>
      <c r="T127" s="4">
        <v>9179.5416666666715</v>
      </c>
      <c r="U127" s="3">
        <v>69</v>
      </c>
      <c r="V127" s="3">
        <v>52</v>
      </c>
      <c r="W127" s="3">
        <v>70</v>
      </c>
      <c r="X127" s="3">
        <v>48</v>
      </c>
      <c r="Y127" s="3">
        <v>57</v>
      </c>
      <c r="Z127" s="3">
        <v>55</v>
      </c>
      <c r="AA127" s="3">
        <f t="shared" si="15"/>
        <v>-2</v>
      </c>
    </row>
    <row r="128" spans="1:27" x14ac:dyDescent="0.25">
      <c r="A128" s="14">
        <v>302</v>
      </c>
      <c r="B128" s="14" t="s">
        <v>1</v>
      </c>
      <c r="C128" s="14"/>
      <c r="D128" s="14">
        <v>10</v>
      </c>
      <c r="E128" s="13" t="s">
        <v>117</v>
      </c>
      <c r="F128" s="12">
        <v>1674.878082415034</v>
      </c>
      <c r="G128" s="12">
        <v>1567.9399491345464</v>
      </c>
      <c r="H128" s="12">
        <v>1593.5091870062097</v>
      </c>
      <c r="I128" s="12">
        <v>1450.5088768745729</v>
      </c>
      <c r="J128" s="12">
        <v>1524.291175063069</v>
      </c>
      <c r="K128" s="12">
        <v>1533.1145758499515</v>
      </c>
      <c r="L128" s="11" t="str">
        <f t="shared" si="8"/>
        <v>1470-1598</v>
      </c>
      <c r="M128" s="10">
        <f t="shared" si="9"/>
        <v>-0.02</v>
      </c>
      <c r="N128" s="5">
        <f t="shared" si="10"/>
        <v>5.7885271077013573E-3</v>
      </c>
      <c r="O128" s="9"/>
      <c r="P128" s="8">
        <f t="shared" si="11"/>
        <v>1534.3184616344263</v>
      </c>
      <c r="Q128" s="7">
        <f t="shared" si="12"/>
        <v>63.836959053482573</v>
      </c>
      <c r="R128" s="6">
        <f t="shared" si="13"/>
        <v>4.1606068524705442E-2</v>
      </c>
      <c r="S128" s="5">
        <f t="shared" si="14"/>
        <v>-7.8463879212685992E-4</v>
      </c>
      <c r="T128" s="4">
        <v>42843.791666666635</v>
      </c>
      <c r="U128" s="3">
        <v>668</v>
      </c>
      <c r="V128" s="3">
        <v>635</v>
      </c>
      <c r="W128" s="3">
        <v>655</v>
      </c>
      <c r="X128" s="3">
        <v>605</v>
      </c>
      <c r="Y128" s="3">
        <v>645</v>
      </c>
      <c r="Z128" s="3">
        <v>658</v>
      </c>
      <c r="AA128" s="3">
        <f t="shared" si="15"/>
        <v>13</v>
      </c>
    </row>
    <row r="129" spans="1:27" x14ac:dyDescent="0.25">
      <c r="A129" s="14">
        <v>69</v>
      </c>
      <c r="B129" s="14" t="s">
        <v>1</v>
      </c>
      <c r="C129" s="14"/>
      <c r="D129" s="14">
        <v>5</v>
      </c>
      <c r="E129" s="13" t="s">
        <v>350</v>
      </c>
      <c r="F129" s="12">
        <v>724.41895562933894</v>
      </c>
      <c r="G129" s="12">
        <v>938.69169844529188</v>
      </c>
      <c r="H129" s="12">
        <v>1821.2862834376779</v>
      </c>
      <c r="I129" s="12">
        <v>1439.6456256921374</v>
      </c>
      <c r="J129" s="12">
        <v>756.34792004321991</v>
      </c>
      <c r="K129" s="12">
        <v>1159.8787399499138</v>
      </c>
      <c r="L129" s="11" t="str">
        <f t="shared" si="8"/>
        <v>748-1600</v>
      </c>
      <c r="M129" s="10">
        <f t="shared" si="9"/>
        <v>-0.03</v>
      </c>
      <c r="N129" s="5">
        <f t="shared" si="10"/>
        <v>0.53352539117663589</v>
      </c>
      <c r="O129" s="9"/>
      <c r="P129" s="8">
        <f t="shared" si="11"/>
        <v>1173.7322203878402</v>
      </c>
      <c r="Q129" s="7">
        <f t="shared" si="12"/>
        <v>426.16407832883681</v>
      </c>
      <c r="R129" s="6">
        <f t="shared" si="13"/>
        <v>0.36308458686430028</v>
      </c>
      <c r="S129" s="5">
        <f t="shared" si="14"/>
        <v>-1.180293102403614E-2</v>
      </c>
      <c r="T129" s="4">
        <v>945.25000000000045</v>
      </c>
      <c r="U129" s="3">
        <v>6</v>
      </c>
      <c r="V129" s="3">
        <v>8</v>
      </c>
      <c r="W129" s="3">
        <v>16</v>
      </c>
      <c r="X129" s="3">
        <v>13</v>
      </c>
      <c r="Y129" s="3">
        <v>7</v>
      </c>
      <c r="Z129" s="3">
        <v>11</v>
      </c>
      <c r="AA129" s="3">
        <f t="shared" si="15"/>
        <v>4</v>
      </c>
    </row>
    <row r="130" spans="1:27" x14ac:dyDescent="0.25">
      <c r="A130" s="14">
        <v>401</v>
      </c>
      <c r="B130" s="14" t="s">
        <v>1</v>
      </c>
      <c r="C130" s="14" t="s">
        <v>441</v>
      </c>
      <c r="D130" s="14">
        <v>13</v>
      </c>
      <c r="E130" s="13" t="s">
        <v>17</v>
      </c>
      <c r="F130" s="12">
        <v>1675.2877866512167</v>
      </c>
      <c r="G130" s="12">
        <v>1788.0346540603018</v>
      </c>
      <c r="H130" s="12">
        <v>1607.7423728921458</v>
      </c>
      <c r="I130" s="12">
        <v>1688.8422731854682</v>
      </c>
      <c r="J130" s="12">
        <v>1673.6946243289999</v>
      </c>
      <c r="K130" s="12">
        <v>1676.7412433001664</v>
      </c>
      <c r="L130" s="11" t="str">
        <f t="shared" si="8"/>
        <v>1629-1731</v>
      </c>
      <c r="M130" s="10">
        <f t="shared" si="9"/>
        <v>-0.06</v>
      </c>
      <c r="N130" s="5">
        <f t="shared" si="10"/>
        <v>1.8202956064269488E-3</v>
      </c>
      <c r="O130" s="9"/>
      <c r="P130" s="8">
        <f t="shared" si="11"/>
        <v>1679.8950951890088</v>
      </c>
      <c r="Q130" s="7">
        <f t="shared" si="12"/>
        <v>51.34201583699469</v>
      </c>
      <c r="R130" s="6">
        <f t="shared" si="13"/>
        <v>3.0562632145323388E-2</v>
      </c>
      <c r="S130" s="5">
        <f t="shared" si="14"/>
        <v>-1.877410022729744E-3</v>
      </c>
      <c r="T130" s="4">
        <v>326412.70833333314</v>
      </c>
      <c r="U130" s="3">
        <v>5118</v>
      </c>
      <c r="V130" s="3">
        <v>5542</v>
      </c>
      <c r="W130" s="3">
        <v>5051</v>
      </c>
      <c r="X130" s="3">
        <v>5378</v>
      </c>
      <c r="Y130" s="3">
        <v>5401</v>
      </c>
      <c r="Z130" s="3">
        <v>5482</v>
      </c>
      <c r="AA130" s="3">
        <f t="shared" si="15"/>
        <v>81</v>
      </c>
    </row>
    <row r="131" spans="1:27" x14ac:dyDescent="0.25">
      <c r="A131" s="14">
        <v>117</v>
      </c>
      <c r="B131" s="14" t="s">
        <v>1</v>
      </c>
      <c r="C131" s="14"/>
      <c r="D131" s="14">
        <v>6</v>
      </c>
      <c r="E131" s="13" t="s">
        <v>302</v>
      </c>
      <c r="F131" s="12">
        <v>1021.4093436312863</v>
      </c>
      <c r="G131" s="12">
        <v>1042.5328584016979</v>
      </c>
      <c r="H131" s="12">
        <v>1234.6586315866834</v>
      </c>
      <c r="I131" s="12">
        <v>1005.7176012668173</v>
      </c>
      <c r="J131" s="12">
        <v>926.0364209169669</v>
      </c>
      <c r="K131" s="12">
        <v>1022.7527130047478</v>
      </c>
      <c r="L131" s="11" t="str">
        <f t="shared" si="8"/>
        <v>921-1141</v>
      </c>
      <c r="M131" s="10">
        <f t="shared" si="9"/>
        <v>-7.0000000000000007E-2</v>
      </c>
      <c r="N131" s="5">
        <f t="shared" si="10"/>
        <v>0.1044411320151013</v>
      </c>
      <c r="O131" s="9"/>
      <c r="P131" s="8">
        <f t="shared" si="11"/>
        <v>1030.900230989789</v>
      </c>
      <c r="Q131" s="7">
        <f t="shared" si="12"/>
        <v>110.28203936552123</v>
      </c>
      <c r="R131" s="6">
        <f t="shared" si="13"/>
        <v>0.10697644257935332</v>
      </c>
      <c r="S131" s="5">
        <f t="shared" si="14"/>
        <v>-7.903304063884618E-3</v>
      </c>
      <c r="T131" s="4">
        <v>21183.250000000015</v>
      </c>
      <c r="U131" s="3">
        <v>203</v>
      </c>
      <c r="V131" s="3">
        <v>210</v>
      </c>
      <c r="W131" s="3">
        <v>252</v>
      </c>
      <c r="X131" s="3">
        <v>208</v>
      </c>
      <c r="Y131" s="3">
        <v>194</v>
      </c>
      <c r="Z131" s="3">
        <v>217</v>
      </c>
      <c r="AA131" s="3">
        <f t="shared" si="15"/>
        <v>23</v>
      </c>
    </row>
    <row r="132" spans="1:27" x14ac:dyDescent="0.25">
      <c r="A132" s="14">
        <v>356</v>
      </c>
      <c r="B132" s="14" t="s">
        <v>1</v>
      </c>
      <c r="C132" s="14"/>
      <c r="D132" s="14">
        <v>12</v>
      </c>
      <c r="E132" s="13" t="s">
        <v>63</v>
      </c>
      <c r="F132" s="12">
        <v>1181.7965213247558</v>
      </c>
      <c r="G132" s="12">
        <v>1205.9873726028045</v>
      </c>
      <c r="H132" s="12">
        <v>1291.6104033347033</v>
      </c>
      <c r="I132" s="12">
        <v>909.24986885819203</v>
      </c>
      <c r="J132" s="12">
        <v>1078.7786188855707</v>
      </c>
      <c r="K132" s="12">
        <v>1089.7887863646117</v>
      </c>
      <c r="L132" s="11" t="str">
        <f t="shared" si="8"/>
        <v>962-1238</v>
      </c>
      <c r="M132" s="10">
        <f t="shared" si="9"/>
        <v>-7.0000000000000007E-2</v>
      </c>
      <c r="N132" s="5">
        <f t="shared" si="10"/>
        <v>1.0206141729444939E-2</v>
      </c>
      <c r="O132" s="9"/>
      <c r="P132" s="8">
        <f t="shared" si="11"/>
        <v>1099.9663364263397</v>
      </c>
      <c r="Q132" s="7">
        <f t="shared" si="12"/>
        <v>138.346214357924</v>
      </c>
      <c r="R132" s="6">
        <f t="shared" si="13"/>
        <v>0.12577313484646671</v>
      </c>
      <c r="S132" s="5">
        <f t="shared" si="14"/>
        <v>-9.2526013975969702E-3</v>
      </c>
      <c r="T132" s="4">
        <v>21729.083333333336</v>
      </c>
      <c r="U132" s="3">
        <v>248</v>
      </c>
      <c r="V132" s="3">
        <v>255</v>
      </c>
      <c r="W132" s="3">
        <v>275</v>
      </c>
      <c r="X132" s="3">
        <v>195</v>
      </c>
      <c r="Y132" s="3">
        <v>233</v>
      </c>
      <c r="Z132" s="3">
        <v>237</v>
      </c>
      <c r="AA132" s="3">
        <f t="shared" si="15"/>
        <v>4</v>
      </c>
    </row>
    <row r="133" spans="1:27" x14ac:dyDescent="0.25">
      <c r="A133" s="14">
        <v>76</v>
      </c>
      <c r="B133" s="14" t="s">
        <v>1</v>
      </c>
      <c r="C133" s="14"/>
      <c r="D133" s="14">
        <v>5</v>
      </c>
      <c r="E133" s="13" t="s">
        <v>343</v>
      </c>
      <c r="F133" s="12">
        <v>1918.5564628993029</v>
      </c>
      <c r="G133" s="12">
        <v>1859.9240519869497</v>
      </c>
      <c r="H133" s="12">
        <v>2056.1627290887131</v>
      </c>
      <c r="I133" s="12">
        <v>1508.7638570692523</v>
      </c>
      <c r="J133" s="12">
        <v>1630.1884865544555</v>
      </c>
      <c r="K133" s="12">
        <v>1715.3438809655318</v>
      </c>
      <c r="L133" s="11" t="str">
        <f t="shared" ref="L133:L196" si="16">CONCATENATE(ROUND(P133-Q133,),"-",ROUND(P133+Q133,0))</f>
        <v>1527-1938</v>
      </c>
      <c r="M133" s="10">
        <f t="shared" ref="M133:M196" si="17">ROUND((K133-P133)/Q133,2)</f>
        <v>-0.09</v>
      </c>
      <c r="N133" s="5">
        <f t="shared" ref="N133:N196" si="18">((K133-J133)/J133)</f>
        <v>5.2236532838640985E-2</v>
      </c>
      <c r="O133" s="9"/>
      <c r="P133" s="8">
        <f t="shared" ref="P133:P196" si="19">(F133+G133*2+H133*3+I133*4+J133*5)/15</f>
        <v>1732.8593743459087</v>
      </c>
      <c r="Q133" s="7">
        <f t="shared" ref="Q133:Q196" si="20">SQRT(((1*POWER((F133-P133),2))+ (2*POWER((G133-P133),2))+ (3*POWER((H133-P133),2))+ (4*POWER((I133-P133),2))+ (5*POWER((J133-P133),2)))/15)</f>
        <v>205.57743234160378</v>
      </c>
      <c r="R133" s="6">
        <f t="shared" ref="R133:R196" si="21">Q133/P133</f>
        <v>0.11863480406146736</v>
      </c>
      <c r="S133" s="5">
        <f t="shared" ref="S133:S196" si="22">(K133-P133)/P133</f>
        <v>-1.0107856205578367E-2</v>
      </c>
      <c r="T133" s="4">
        <v>79370.583333333285</v>
      </c>
      <c r="U133" s="3">
        <v>1412</v>
      </c>
      <c r="V133" s="3">
        <v>1391</v>
      </c>
      <c r="W133" s="3">
        <v>1562</v>
      </c>
      <c r="X133" s="3">
        <v>1164</v>
      </c>
      <c r="Y133" s="3">
        <v>1277</v>
      </c>
      <c r="Z133" s="3">
        <v>1364</v>
      </c>
      <c r="AA133" s="3">
        <f t="shared" ref="AA133:AA196" si="23">+Z133-Y133</f>
        <v>87</v>
      </c>
    </row>
    <row r="134" spans="1:27" x14ac:dyDescent="0.25">
      <c r="A134" s="14">
        <v>297</v>
      </c>
      <c r="B134" s="14" t="s">
        <v>1</v>
      </c>
      <c r="C134" s="14"/>
      <c r="D134" s="14">
        <v>10</v>
      </c>
      <c r="E134" s="13" t="s">
        <v>122</v>
      </c>
      <c r="F134" s="12">
        <v>1072.9051124331957</v>
      </c>
      <c r="G134" s="12">
        <v>796.23009424764371</v>
      </c>
      <c r="H134" s="12">
        <v>703.47648261758684</v>
      </c>
      <c r="I134" s="12">
        <v>831.92619743832631</v>
      </c>
      <c r="J134" s="12">
        <v>713.55970876807237</v>
      </c>
      <c r="K134" s="12">
        <v>769.05929558626815</v>
      </c>
      <c r="L134" s="11" t="str">
        <f t="shared" si="16"/>
        <v>683-874</v>
      </c>
      <c r="M134" s="10">
        <f t="shared" si="17"/>
        <v>-0.09</v>
      </c>
      <c r="N134" s="5">
        <f t="shared" si="18"/>
        <v>7.7778476189488382E-2</v>
      </c>
      <c r="O134" s="9"/>
      <c r="P134" s="8">
        <f t="shared" si="19"/>
        <v>778.08653882499391</v>
      </c>
      <c r="Q134" s="7">
        <f t="shared" si="20"/>
        <v>95.460199160807818</v>
      </c>
      <c r="R134" s="6">
        <f t="shared" si="21"/>
        <v>0.12268583813950107</v>
      </c>
      <c r="S134" s="5">
        <f t="shared" si="22"/>
        <v>-1.1601849907798178E-2</v>
      </c>
      <c r="T134" s="4">
        <v>11974.041666666672</v>
      </c>
      <c r="U134" s="3">
        <v>133</v>
      </c>
      <c r="V134" s="3">
        <v>98</v>
      </c>
      <c r="W134" s="3">
        <v>86</v>
      </c>
      <c r="X134" s="3">
        <v>101</v>
      </c>
      <c r="Y134" s="3">
        <v>86</v>
      </c>
      <c r="Z134" s="3">
        <v>92</v>
      </c>
      <c r="AA134" s="3">
        <f t="shared" si="23"/>
        <v>6</v>
      </c>
    </row>
    <row r="135" spans="1:27" x14ac:dyDescent="0.25">
      <c r="A135" s="14">
        <v>90</v>
      </c>
      <c r="B135" s="14" t="s">
        <v>1</v>
      </c>
      <c r="C135" s="14"/>
      <c r="D135" s="14">
        <v>5</v>
      </c>
      <c r="E135" s="13" t="s">
        <v>329</v>
      </c>
      <c r="F135" s="12">
        <v>595.1428662848366</v>
      </c>
      <c r="G135" s="12">
        <v>654.61297581393887</v>
      </c>
      <c r="H135" s="12">
        <v>706.30876225585121</v>
      </c>
      <c r="I135" s="12">
        <v>713.2080647373474</v>
      </c>
      <c r="J135" s="12">
        <v>576.04032282259766</v>
      </c>
      <c r="K135" s="12">
        <v>643.98601742897915</v>
      </c>
      <c r="L135" s="11" t="str">
        <f t="shared" si="16"/>
        <v>589-711</v>
      </c>
      <c r="M135" s="10">
        <f t="shared" si="17"/>
        <v>-0.11</v>
      </c>
      <c r="N135" s="5">
        <f t="shared" si="18"/>
        <v>0.11795301806902611</v>
      </c>
      <c r="O135" s="9"/>
      <c r="P135" s="8">
        <f t="shared" si="19"/>
        <v>650.42193184950963</v>
      </c>
      <c r="Q135" s="7">
        <f t="shared" si="20"/>
        <v>61.042297339100529</v>
      </c>
      <c r="R135" s="6">
        <f t="shared" si="21"/>
        <v>9.3850306009090875E-2</v>
      </c>
      <c r="S135" s="5">
        <f t="shared" si="22"/>
        <v>-9.8949837103887509E-3</v>
      </c>
      <c r="T135" s="4">
        <v>16892.583333333336</v>
      </c>
      <c r="U135" s="3">
        <v>93</v>
      </c>
      <c r="V135" s="3">
        <v>104</v>
      </c>
      <c r="W135" s="3">
        <v>114</v>
      </c>
      <c r="X135" s="3">
        <v>117</v>
      </c>
      <c r="Y135" s="3">
        <v>96</v>
      </c>
      <c r="Z135" s="3">
        <v>109</v>
      </c>
      <c r="AA135" s="3">
        <f t="shared" si="23"/>
        <v>13</v>
      </c>
    </row>
    <row r="136" spans="1:27" x14ac:dyDescent="0.25">
      <c r="A136" s="14">
        <v>138</v>
      </c>
      <c r="B136" s="14" t="s">
        <v>1</v>
      </c>
      <c r="C136" s="14"/>
      <c r="D136" s="14">
        <v>6</v>
      </c>
      <c r="E136" s="13" t="s">
        <v>281</v>
      </c>
      <c r="F136" s="12">
        <v>2154.6269853891949</v>
      </c>
      <c r="G136" s="12">
        <v>2628.021968621144</v>
      </c>
      <c r="H136" s="12">
        <v>2032.3344409556034</v>
      </c>
      <c r="I136" s="12">
        <v>1954.3405944843867</v>
      </c>
      <c r="J136" s="12">
        <v>2041.0737880709396</v>
      </c>
      <c r="K136" s="12">
        <v>2076.1723393974203</v>
      </c>
      <c r="L136" s="11" t="str">
        <f t="shared" si="16"/>
        <v>1890-2314</v>
      </c>
      <c r="M136" s="10">
        <f t="shared" si="17"/>
        <v>-0.12</v>
      </c>
      <c r="N136" s="5">
        <f t="shared" si="18"/>
        <v>1.7196120753504473E-2</v>
      </c>
      <c r="O136" s="9"/>
      <c r="P136" s="8">
        <f t="shared" si="19"/>
        <v>2102.0270375860359</v>
      </c>
      <c r="Q136" s="7">
        <f t="shared" si="20"/>
        <v>212.36774685589498</v>
      </c>
      <c r="R136" s="6">
        <f t="shared" si="21"/>
        <v>0.1010299787103489</v>
      </c>
      <c r="S136" s="5">
        <f t="shared" si="22"/>
        <v>-1.2299888501104698E-2</v>
      </c>
      <c r="T136" s="4">
        <v>75960.916666666628</v>
      </c>
      <c r="U136" s="3">
        <v>1558</v>
      </c>
      <c r="V136" s="3">
        <v>1920</v>
      </c>
      <c r="W136" s="3">
        <v>1500</v>
      </c>
      <c r="X136" s="3">
        <v>1457</v>
      </c>
      <c r="Y136" s="3">
        <v>1537</v>
      </c>
      <c r="Z136" s="3">
        <v>1579</v>
      </c>
      <c r="AA136" s="3">
        <f t="shared" si="23"/>
        <v>42</v>
      </c>
    </row>
    <row r="137" spans="1:27" x14ac:dyDescent="0.25">
      <c r="A137" s="14">
        <v>196</v>
      </c>
      <c r="B137" s="14" t="s">
        <v>1</v>
      </c>
      <c r="C137" s="14"/>
      <c r="D137" s="14">
        <v>8</v>
      </c>
      <c r="E137" s="13" t="s">
        <v>223</v>
      </c>
      <c r="F137" s="12">
        <v>1115.020739152724</v>
      </c>
      <c r="G137" s="12">
        <v>1608.0130892969194</v>
      </c>
      <c r="H137" s="12">
        <v>1457.491791273947</v>
      </c>
      <c r="I137" s="12">
        <v>1651.0738522479228</v>
      </c>
      <c r="J137" s="12">
        <v>1654.5064634774585</v>
      </c>
      <c r="K137" s="12">
        <v>1550.5871516458155</v>
      </c>
      <c r="L137" s="11" t="str">
        <f t="shared" si="16"/>
        <v>1428-1716</v>
      </c>
      <c r="M137" s="10">
        <f t="shared" si="17"/>
        <v>-0.15</v>
      </c>
      <c r="N137" s="5">
        <f t="shared" si="18"/>
        <v>-6.2809855461805994E-2</v>
      </c>
      <c r="O137" s="9"/>
      <c r="P137" s="8">
        <f t="shared" si="19"/>
        <v>1572.0233345298257</v>
      </c>
      <c r="Q137" s="7">
        <f t="shared" si="20"/>
        <v>143.71443687407179</v>
      </c>
      <c r="R137" s="6">
        <f t="shared" si="21"/>
        <v>9.1420040477360437E-2</v>
      </c>
      <c r="S137" s="5">
        <f t="shared" si="22"/>
        <v>-1.3636046242546038E-2</v>
      </c>
      <c r="T137" s="4">
        <v>82946.833333333285</v>
      </c>
      <c r="U137" s="3">
        <v>957</v>
      </c>
      <c r="V137" s="3">
        <v>1371</v>
      </c>
      <c r="W137" s="3">
        <v>1234</v>
      </c>
      <c r="X137" s="3">
        <v>1388</v>
      </c>
      <c r="Y137" s="3">
        <v>1381</v>
      </c>
      <c r="Z137" s="3">
        <v>1285</v>
      </c>
      <c r="AA137" s="3">
        <f t="shared" si="23"/>
        <v>-96</v>
      </c>
    </row>
    <row r="138" spans="1:27" x14ac:dyDescent="0.25">
      <c r="A138" s="14">
        <v>141</v>
      </c>
      <c r="B138" s="14" t="s">
        <v>1</v>
      </c>
      <c r="C138" s="14"/>
      <c r="D138" s="14">
        <v>6</v>
      </c>
      <c r="E138" s="13" t="s">
        <v>278</v>
      </c>
      <c r="F138" s="12">
        <v>989.04443091905046</v>
      </c>
      <c r="G138" s="12">
        <v>485.03220917014016</v>
      </c>
      <c r="H138" s="12">
        <v>619.07817749424328</v>
      </c>
      <c r="I138" s="12">
        <v>616.68045423779802</v>
      </c>
      <c r="J138" s="12">
        <v>464.34991012582384</v>
      </c>
      <c r="K138" s="12">
        <v>552.12549663315394</v>
      </c>
      <c r="L138" s="11" t="str">
        <f t="shared" si="16"/>
        <v>442-706</v>
      </c>
      <c r="M138" s="10">
        <f t="shared" si="17"/>
        <v>-0.16</v>
      </c>
      <c r="N138" s="5">
        <f t="shared" si="18"/>
        <v>0.18902897274933411</v>
      </c>
      <c r="O138" s="9"/>
      <c r="P138" s="8">
        <f t="shared" si="19"/>
        <v>573.65431662149138</v>
      </c>
      <c r="Q138" s="7">
        <f t="shared" si="20"/>
        <v>132.0578016864076</v>
      </c>
      <c r="R138" s="6">
        <f t="shared" si="21"/>
        <v>0.23020449399588844</v>
      </c>
      <c r="S138" s="5">
        <f t="shared" si="22"/>
        <v>-3.7529256495672077E-2</v>
      </c>
      <c r="T138" s="4">
        <v>6698.9999999999964</v>
      </c>
      <c r="U138" s="3">
        <v>65</v>
      </c>
      <c r="V138" s="3">
        <v>32</v>
      </c>
      <c r="W138" s="3">
        <v>41</v>
      </c>
      <c r="X138" s="3">
        <v>41</v>
      </c>
      <c r="Y138" s="3">
        <v>31</v>
      </c>
      <c r="Z138" s="3">
        <v>37</v>
      </c>
      <c r="AA138" s="3">
        <f t="shared" si="23"/>
        <v>6</v>
      </c>
    </row>
    <row r="139" spans="1:27" x14ac:dyDescent="0.25">
      <c r="A139" s="14">
        <v>172</v>
      </c>
      <c r="B139" s="14" t="s">
        <v>1</v>
      </c>
      <c r="C139" s="14"/>
      <c r="D139" s="14">
        <v>7</v>
      </c>
      <c r="E139" s="13" t="s">
        <v>247</v>
      </c>
      <c r="F139" s="12">
        <v>665.32877727757591</v>
      </c>
      <c r="G139" s="12">
        <v>759.25226246379157</v>
      </c>
      <c r="H139" s="12">
        <v>809.15852883522348</v>
      </c>
      <c r="I139" s="12">
        <v>684.10785387883811</v>
      </c>
      <c r="J139" s="12">
        <v>833.14868158652791</v>
      </c>
      <c r="K139" s="12">
        <v>754.90112500257192</v>
      </c>
      <c r="L139" s="11" t="str">
        <f t="shared" si="16"/>
        <v>702-833</v>
      </c>
      <c r="M139" s="10">
        <f t="shared" si="17"/>
        <v>-0.19</v>
      </c>
      <c r="N139" s="5">
        <f t="shared" si="18"/>
        <v>-9.3917878421115264E-2</v>
      </c>
      <c r="O139" s="9"/>
      <c r="P139" s="8">
        <f t="shared" si="19"/>
        <v>767.56558081058802</v>
      </c>
      <c r="Q139" s="7">
        <f t="shared" si="20"/>
        <v>65.902448498798449</v>
      </c>
      <c r="R139" s="6">
        <f t="shared" si="21"/>
        <v>8.5859045984321147E-2</v>
      </c>
      <c r="S139" s="5">
        <f t="shared" si="22"/>
        <v>-1.6499509780834358E-2</v>
      </c>
      <c r="T139" s="4">
        <v>28330.708333333343</v>
      </c>
      <c r="U139" s="3">
        <v>184</v>
      </c>
      <c r="V139" s="3">
        <v>211</v>
      </c>
      <c r="W139" s="3">
        <v>226</v>
      </c>
      <c r="X139" s="3">
        <v>192</v>
      </c>
      <c r="Y139" s="3">
        <v>235</v>
      </c>
      <c r="Z139" s="3">
        <v>214</v>
      </c>
      <c r="AA139" s="3">
        <f t="shared" si="23"/>
        <v>-21</v>
      </c>
    </row>
    <row r="140" spans="1:27" x14ac:dyDescent="0.25">
      <c r="A140" s="14">
        <v>192</v>
      </c>
      <c r="B140" s="14" t="s">
        <v>1</v>
      </c>
      <c r="C140" s="14"/>
      <c r="D140" s="14">
        <v>8</v>
      </c>
      <c r="E140" s="13" t="s">
        <v>227</v>
      </c>
      <c r="F140" s="12">
        <v>1563.5226718610249</v>
      </c>
      <c r="G140" s="12">
        <v>1631.88499683803</v>
      </c>
      <c r="H140" s="12">
        <v>1619.2197429222506</v>
      </c>
      <c r="I140" s="12">
        <v>1617.0768111485295</v>
      </c>
      <c r="J140" s="12">
        <v>1742.1413738846497</v>
      </c>
      <c r="K140" s="12">
        <v>1645.8475441654418</v>
      </c>
      <c r="L140" s="11" t="str">
        <f t="shared" si="16"/>
        <v>1596-1719</v>
      </c>
      <c r="M140" s="10">
        <f t="shared" si="17"/>
        <v>-0.19</v>
      </c>
      <c r="N140" s="5">
        <f t="shared" si="18"/>
        <v>-5.527325805051668E-2</v>
      </c>
      <c r="O140" s="9"/>
      <c r="P140" s="8">
        <f t="shared" si="19"/>
        <v>1657.5977338880803</v>
      </c>
      <c r="Q140" s="7">
        <f t="shared" si="20"/>
        <v>61.588382886347738</v>
      </c>
      <c r="R140" s="6">
        <f t="shared" si="21"/>
        <v>3.7155204563344403E-2</v>
      </c>
      <c r="S140" s="5">
        <f t="shared" si="22"/>
        <v>-7.0886859232589831E-3</v>
      </c>
      <c r="T140" s="4">
        <v>102572.91666666664</v>
      </c>
      <c r="U140" s="3">
        <v>1499</v>
      </c>
      <c r="V140" s="3">
        <v>1587</v>
      </c>
      <c r="W140" s="3">
        <v>1597</v>
      </c>
      <c r="X140" s="3">
        <v>1617</v>
      </c>
      <c r="Y140" s="3">
        <v>1766</v>
      </c>
      <c r="Z140" s="3">
        <v>1691</v>
      </c>
      <c r="AA140" s="3">
        <f t="shared" si="23"/>
        <v>-75</v>
      </c>
    </row>
    <row r="141" spans="1:27" x14ac:dyDescent="0.25">
      <c r="A141" s="14">
        <v>124</v>
      </c>
      <c r="B141" s="14" t="s">
        <v>1</v>
      </c>
      <c r="C141" s="14"/>
      <c r="D141" s="14">
        <v>6</v>
      </c>
      <c r="E141" s="13" t="s">
        <v>295</v>
      </c>
      <c r="F141" s="12">
        <v>994.84578254111102</v>
      </c>
      <c r="G141" s="12">
        <v>910.76162440841142</v>
      </c>
      <c r="H141" s="12">
        <v>691.82898246181207</v>
      </c>
      <c r="I141" s="12">
        <v>623.43338260813687</v>
      </c>
      <c r="J141" s="12">
        <v>556.00824426017346</v>
      </c>
      <c r="K141" s="12">
        <v>648.25529818949269</v>
      </c>
      <c r="L141" s="11" t="str">
        <f t="shared" si="16"/>
        <v>537-818</v>
      </c>
      <c r="M141" s="10">
        <f t="shared" si="17"/>
        <v>-0.21</v>
      </c>
      <c r="N141" s="5">
        <f t="shared" si="18"/>
        <v>0.16590950742477478</v>
      </c>
      <c r="O141" s="9"/>
      <c r="P141" s="8">
        <f t="shared" si="19"/>
        <v>677.70871536511902</v>
      </c>
      <c r="Q141" s="7">
        <f t="shared" si="20"/>
        <v>140.38985061892728</v>
      </c>
      <c r="R141" s="6">
        <f t="shared" si="21"/>
        <v>0.20715367448578781</v>
      </c>
      <c r="S141" s="5">
        <f t="shared" si="22"/>
        <v>-4.3460289808665287E-2</v>
      </c>
      <c r="T141" s="4">
        <v>15723.541666666668</v>
      </c>
      <c r="U141" s="3">
        <v>152</v>
      </c>
      <c r="V141" s="3">
        <v>140</v>
      </c>
      <c r="W141" s="3">
        <v>107</v>
      </c>
      <c r="X141" s="3">
        <v>97</v>
      </c>
      <c r="Y141" s="3">
        <v>87</v>
      </c>
      <c r="Z141" s="3">
        <v>102</v>
      </c>
      <c r="AA141" s="3">
        <f t="shared" si="23"/>
        <v>15</v>
      </c>
    </row>
    <row r="142" spans="1:27" x14ac:dyDescent="0.25">
      <c r="A142" s="14">
        <v>182</v>
      </c>
      <c r="B142" s="14" t="s">
        <v>1</v>
      </c>
      <c r="C142" s="14"/>
      <c r="D142" s="14">
        <v>7</v>
      </c>
      <c r="E142" s="13" t="s">
        <v>237</v>
      </c>
      <c r="F142" s="12">
        <v>762.53042789688243</v>
      </c>
      <c r="G142" s="12">
        <v>695.86573884568156</v>
      </c>
      <c r="H142" s="12">
        <v>600.68816702630204</v>
      </c>
      <c r="I142" s="12">
        <v>674.53625632377737</v>
      </c>
      <c r="J142" s="12">
        <v>580.12211570535601</v>
      </c>
      <c r="K142" s="12">
        <v>625.10551067165125</v>
      </c>
      <c r="L142" s="11" t="str">
        <f t="shared" si="16"/>
        <v>580-694</v>
      </c>
      <c r="M142" s="10">
        <f t="shared" si="17"/>
        <v>-0.21</v>
      </c>
      <c r="N142" s="5">
        <f t="shared" si="18"/>
        <v>7.754125165802557E-2</v>
      </c>
      <c r="O142" s="9"/>
      <c r="P142" s="8">
        <f t="shared" si="19"/>
        <v>637.00546736593606</v>
      </c>
      <c r="Q142" s="7">
        <f t="shared" si="20"/>
        <v>56.836160265222027</v>
      </c>
      <c r="R142" s="6">
        <f t="shared" si="21"/>
        <v>8.9223975581000398E-2</v>
      </c>
      <c r="S142" s="5">
        <f t="shared" si="22"/>
        <v>-1.8681090357814348E-2</v>
      </c>
      <c r="T142" s="4">
        <v>17271.458333333321</v>
      </c>
      <c r="U142" s="3">
        <v>130</v>
      </c>
      <c r="V142" s="3">
        <v>119</v>
      </c>
      <c r="W142" s="3">
        <v>103</v>
      </c>
      <c r="X142" s="3">
        <v>116</v>
      </c>
      <c r="Y142" s="3">
        <v>100</v>
      </c>
      <c r="Z142" s="3">
        <v>108</v>
      </c>
      <c r="AA142" s="3">
        <f t="shared" si="23"/>
        <v>8</v>
      </c>
    </row>
    <row r="143" spans="1:27" x14ac:dyDescent="0.25">
      <c r="A143" s="14">
        <v>231</v>
      </c>
      <c r="B143" s="14" t="s">
        <v>1</v>
      </c>
      <c r="C143" s="14"/>
      <c r="D143" s="14">
        <v>8</v>
      </c>
      <c r="E143" s="13" t="s">
        <v>188</v>
      </c>
      <c r="F143" s="12">
        <v>867.30268863833476</v>
      </c>
      <c r="G143" s="12">
        <v>995.43007103750961</v>
      </c>
      <c r="H143" s="12">
        <v>879.33780479598022</v>
      </c>
      <c r="I143" s="12">
        <v>827.45734813266006</v>
      </c>
      <c r="J143" s="12">
        <v>608.89516413695719</v>
      </c>
      <c r="K143" s="12">
        <v>761.53517905924195</v>
      </c>
      <c r="L143" s="11" t="str">
        <f t="shared" si="16"/>
        <v>652-928</v>
      </c>
      <c r="M143" s="10">
        <f t="shared" si="17"/>
        <v>-0.21</v>
      </c>
      <c r="N143" s="5">
        <f t="shared" si="18"/>
        <v>0.2506835723332364</v>
      </c>
      <c r="O143" s="9"/>
      <c r="P143" s="8">
        <f t="shared" si="19"/>
        <v>790.03209722111467</v>
      </c>
      <c r="Q143" s="7">
        <f t="shared" si="20"/>
        <v>137.58136212653983</v>
      </c>
      <c r="R143" s="6">
        <f t="shared" si="21"/>
        <v>0.17414654747632802</v>
      </c>
      <c r="S143" s="5">
        <f t="shared" si="22"/>
        <v>-3.6070582780255038E-2</v>
      </c>
      <c r="T143" s="4">
        <v>11412.666666666661</v>
      </c>
      <c r="U143" s="3">
        <v>95</v>
      </c>
      <c r="V143" s="3">
        <v>110</v>
      </c>
      <c r="W143" s="3">
        <v>98</v>
      </c>
      <c r="X143" s="3">
        <v>93</v>
      </c>
      <c r="Y143" s="3">
        <v>69</v>
      </c>
      <c r="Z143" s="3">
        <v>87</v>
      </c>
      <c r="AA143" s="3">
        <f t="shared" si="23"/>
        <v>18</v>
      </c>
    </row>
    <row r="144" spans="1:27" x14ac:dyDescent="0.25">
      <c r="A144" s="14">
        <v>98</v>
      </c>
      <c r="B144" s="14" t="s">
        <v>1</v>
      </c>
      <c r="C144" s="14"/>
      <c r="D144" s="14">
        <v>5</v>
      </c>
      <c r="E144" s="13" t="s">
        <v>321</v>
      </c>
      <c r="F144" s="12">
        <v>1931.3907136039525</v>
      </c>
      <c r="G144" s="12">
        <v>1626.51102320821</v>
      </c>
      <c r="H144" s="12">
        <v>1766.3895325064741</v>
      </c>
      <c r="I144" s="12">
        <v>1107.1399779646899</v>
      </c>
      <c r="J144" s="12">
        <v>1069.6319830553348</v>
      </c>
      <c r="K144" s="12">
        <v>1273.4698138072299</v>
      </c>
      <c r="L144" s="11" t="str">
        <f t="shared" si="16"/>
        <v>1020-1681</v>
      </c>
      <c r="M144" s="10">
        <f t="shared" si="17"/>
        <v>-0.23</v>
      </c>
      <c r="N144" s="5">
        <f t="shared" si="18"/>
        <v>0.19056818978958118</v>
      </c>
      <c r="O144" s="9"/>
      <c r="P144" s="8">
        <f t="shared" si="19"/>
        <v>1350.6867456450152</v>
      </c>
      <c r="Q144" s="7">
        <f t="shared" si="20"/>
        <v>330.6579898389237</v>
      </c>
      <c r="R144" s="6">
        <f t="shared" si="21"/>
        <v>0.24480731072919448</v>
      </c>
      <c r="S144" s="5">
        <f t="shared" si="22"/>
        <v>-5.716864556993239E-2</v>
      </c>
      <c r="T144" s="4">
        <v>9564.2500000000073</v>
      </c>
      <c r="U144" s="3">
        <v>172</v>
      </c>
      <c r="V144" s="3">
        <v>147</v>
      </c>
      <c r="W144" s="3">
        <v>162</v>
      </c>
      <c r="X144" s="3">
        <v>103</v>
      </c>
      <c r="Y144" s="3">
        <v>101</v>
      </c>
      <c r="Z144" s="3">
        <v>122</v>
      </c>
      <c r="AA144" s="3">
        <f t="shared" si="23"/>
        <v>21</v>
      </c>
    </row>
    <row r="145" spans="1:27" x14ac:dyDescent="0.25">
      <c r="A145" s="14">
        <v>264</v>
      </c>
      <c r="B145" s="14" t="s">
        <v>1</v>
      </c>
      <c r="C145" s="14"/>
      <c r="D145" s="14">
        <v>9</v>
      </c>
      <c r="E145" s="13" t="s">
        <v>155</v>
      </c>
      <c r="F145" s="12">
        <v>782.23858276774411</v>
      </c>
      <c r="G145" s="12">
        <v>952.86087315039629</v>
      </c>
      <c r="H145" s="12">
        <v>729.74390549816428</v>
      </c>
      <c r="I145" s="12">
        <v>717.75768863853182</v>
      </c>
      <c r="J145" s="12">
        <v>895.62365712993335</v>
      </c>
      <c r="K145" s="12">
        <v>792.67972286235397</v>
      </c>
      <c r="L145" s="11" t="str">
        <f t="shared" si="16"/>
        <v>722-909</v>
      </c>
      <c r="M145" s="10">
        <f t="shared" si="17"/>
        <v>-0.24</v>
      </c>
      <c r="N145" s="5">
        <f t="shared" si="18"/>
        <v>-0.11494106196063186</v>
      </c>
      <c r="O145" s="9"/>
      <c r="P145" s="8">
        <f t="shared" si="19"/>
        <v>815.08940571778828</v>
      </c>
      <c r="Q145" s="7">
        <f t="shared" si="20"/>
        <v>93.52909533748867</v>
      </c>
      <c r="R145" s="6">
        <f t="shared" si="21"/>
        <v>0.11474703840019193</v>
      </c>
      <c r="S145" s="5">
        <f t="shared" si="22"/>
        <v>-2.7493527333605546E-2</v>
      </c>
      <c r="T145" s="4">
        <v>11095.958333333339</v>
      </c>
      <c r="U145" s="3">
        <v>85</v>
      </c>
      <c r="V145" s="3">
        <v>104</v>
      </c>
      <c r="W145" s="3">
        <v>80</v>
      </c>
      <c r="X145" s="3">
        <v>79</v>
      </c>
      <c r="Y145" s="3">
        <v>99</v>
      </c>
      <c r="Z145" s="3">
        <v>88</v>
      </c>
      <c r="AA145" s="3">
        <f t="shared" si="23"/>
        <v>-11</v>
      </c>
    </row>
    <row r="146" spans="1:27" x14ac:dyDescent="0.25">
      <c r="A146" s="14">
        <v>81</v>
      </c>
      <c r="B146" s="14" t="s">
        <v>1</v>
      </c>
      <c r="C146" s="14"/>
      <c r="D146" s="14">
        <v>5</v>
      </c>
      <c r="E146" s="13" t="s">
        <v>338</v>
      </c>
      <c r="F146" s="12">
        <v>1630.7823491792792</v>
      </c>
      <c r="G146" s="12">
        <v>1485.1094083260921</v>
      </c>
      <c r="H146" s="12">
        <v>1137.5912741282589</v>
      </c>
      <c r="I146" s="12">
        <v>1003.8739237313221</v>
      </c>
      <c r="J146" s="12">
        <v>1226.7440380748772</v>
      </c>
      <c r="K146" s="12">
        <v>1165.3222254382542</v>
      </c>
      <c r="L146" s="11" t="str">
        <f t="shared" si="16"/>
        <v>1025-1396</v>
      </c>
      <c r="M146" s="10">
        <f t="shared" si="17"/>
        <v>-0.25</v>
      </c>
      <c r="N146" s="5">
        <f t="shared" si="18"/>
        <v>-5.0068971790571598E-2</v>
      </c>
      <c r="O146" s="9"/>
      <c r="P146" s="8">
        <f t="shared" si="19"/>
        <v>1210.8660582343941</v>
      </c>
      <c r="Q146" s="7">
        <f t="shared" si="20"/>
        <v>185.38242090356036</v>
      </c>
      <c r="R146" s="6">
        <f t="shared" si="21"/>
        <v>0.15309903159220839</v>
      </c>
      <c r="S146" s="5">
        <f t="shared" si="22"/>
        <v>-3.7612609988051805E-2</v>
      </c>
      <c r="T146" s="4">
        <v>39677.5</v>
      </c>
      <c r="U146" s="3">
        <v>612</v>
      </c>
      <c r="V146" s="3">
        <v>564</v>
      </c>
      <c r="W146" s="3">
        <v>437</v>
      </c>
      <c r="X146" s="3">
        <v>390</v>
      </c>
      <c r="Y146" s="3">
        <v>482</v>
      </c>
      <c r="Z146" s="3">
        <v>463</v>
      </c>
      <c r="AA146" s="3">
        <f t="shared" si="23"/>
        <v>-19</v>
      </c>
    </row>
    <row r="147" spans="1:27" x14ac:dyDescent="0.25">
      <c r="A147" s="14">
        <v>142</v>
      </c>
      <c r="B147" s="14" t="s">
        <v>1</v>
      </c>
      <c r="C147" s="14"/>
      <c r="D147" s="14">
        <v>6</v>
      </c>
      <c r="E147" s="13" t="s">
        <v>277</v>
      </c>
      <c r="F147" s="12">
        <v>947.426545380569</v>
      </c>
      <c r="G147" s="12">
        <v>704.93745124664144</v>
      </c>
      <c r="H147" s="12">
        <v>625.96011657789325</v>
      </c>
      <c r="I147" s="12">
        <v>673.52559254555581</v>
      </c>
      <c r="J147" s="12">
        <v>652.65816319291719</v>
      </c>
      <c r="K147" s="12">
        <v>660.13583564310352</v>
      </c>
      <c r="L147" s="11" t="str">
        <f t="shared" si="16"/>
        <v>604-755</v>
      </c>
      <c r="M147" s="10">
        <f t="shared" si="17"/>
        <v>-0.26</v>
      </c>
      <c r="N147" s="5">
        <f t="shared" si="18"/>
        <v>1.1457257216556152E-2</v>
      </c>
      <c r="O147" s="9"/>
      <c r="P147" s="8">
        <f t="shared" si="19"/>
        <v>679.50499891695608</v>
      </c>
      <c r="Q147" s="7">
        <f t="shared" si="20"/>
        <v>75.46456728856468</v>
      </c>
      <c r="R147" s="6">
        <f t="shared" si="21"/>
        <v>0.11105814881251136</v>
      </c>
      <c r="S147" s="5">
        <f t="shared" si="22"/>
        <v>-2.8504813510900624E-2</v>
      </c>
      <c r="T147" s="4">
        <v>17709.375000000004</v>
      </c>
      <c r="U147" s="3">
        <v>163</v>
      </c>
      <c r="V147" s="3">
        <v>122</v>
      </c>
      <c r="W147" s="3">
        <v>109</v>
      </c>
      <c r="X147" s="3">
        <v>118</v>
      </c>
      <c r="Y147" s="3">
        <v>115</v>
      </c>
      <c r="Z147" s="3">
        <v>117</v>
      </c>
      <c r="AA147" s="3">
        <f t="shared" si="23"/>
        <v>2</v>
      </c>
    </row>
    <row r="148" spans="1:27" x14ac:dyDescent="0.25">
      <c r="A148" s="14">
        <v>352</v>
      </c>
      <c r="B148" s="14" t="s">
        <v>1</v>
      </c>
      <c r="C148" s="14"/>
      <c r="D148" s="14">
        <v>12</v>
      </c>
      <c r="E148" s="13" t="s">
        <v>67</v>
      </c>
      <c r="F148" s="12">
        <v>1350.5708827580079</v>
      </c>
      <c r="G148" s="12">
        <v>974.91801825755567</v>
      </c>
      <c r="H148" s="12">
        <v>1539.1419725785049</v>
      </c>
      <c r="I148" s="12">
        <v>1146.5361379371168</v>
      </c>
      <c r="J148" s="12">
        <v>862.44829710463785</v>
      </c>
      <c r="K148" s="12">
        <v>1053.7716242718736</v>
      </c>
      <c r="L148" s="11" t="str">
        <f t="shared" si="16"/>
        <v>869-1374</v>
      </c>
      <c r="M148" s="10">
        <f t="shared" si="17"/>
        <v>-0.27</v>
      </c>
      <c r="N148" s="5">
        <f t="shared" si="18"/>
        <v>0.22183744557156126</v>
      </c>
      <c r="O148" s="9"/>
      <c r="P148" s="8">
        <f t="shared" si="19"/>
        <v>1121.0812582853528</v>
      </c>
      <c r="Q148" s="7">
        <f t="shared" si="20"/>
        <v>252.55547276525448</v>
      </c>
      <c r="R148" s="6">
        <f t="shared" si="21"/>
        <v>0.22527847192051678</v>
      </c>
      <c r="S148" s="5">
        <f t="shared" si="22"/>
        <v>-6.003992441763447E-2</v>
      </c>
      <c r="T148" s="4">
        <v>5691.5833333333312</v>
      </c>
      <c r="U148" s="3">
        <v>76</v>
      </c>
      <c r="V148" s="3">
        <v>55</v>
      </c>
      <c r="W148" s="3">
        <v>87</v>
      </c>
      <c r="X148" s="3">
        <v>65</v>
      </c>
      <c r="Y148" s="3">
        <v>49</v>
      </c>
      <c r="Z148" s="3">
        <v>60</v>
      </c>
      <c r="AA148" s="3">
        <f t="shared" si="23"/>
        <v>11</v>
      </c>
    </row>
    <row r="149" spans="1:27" x14ac:dyDescent="0.25">
      <c r="A149" s="14">
        <v>147</v>
      </c>
      <c r="B149" s="14" t="s">
        <v>1</v>
      </c>
      <c r="C149" s="14"/>
      <c r="D149" s="14">
        <v>6</v>
      </c>
      <c r="E149" s="13" t="s">
        <v>272</v>
      </c>
      <c r="F149" s="12">
        <v>1476.4213309828117</v>
      </c>
      <c r="G149" s="12">
        <v>1403.8154283139193</v>
      </c>
      <c r="H149" s="12">
        <v>1730.8161109455837</v>
      </c>
      <c r="I149" s="12">
        <v>1544.8060932525557</v>
      </c>
      <c r="J149" s="12">
        <v>1417.6365174639764</v>
      </c>
      <c r="K149" s="12">
        <v>1482.772026003574</v>
      </c>
      <c r="L149" s="11" t="str">
        <f t="shared" si="16"/>
        <v>1396-1637</v>
      </c>
      <c r="M149" s="10">
        <f t="shared" si="17"/>
        <v>-0.28000000000000003</v>
      </c>
      <c r="N149" s="5">
        <f t="shared" si="18"/>
        <v>4.5946550993282209E-2</v>
      </c>
      <c r="O149" s="9"/>
      <c r="P149" s="8">
        <f t="shared" si="19"/>
        <v>1516.2604987185002</v>
      </c>
      <c r="Q149" s="7">
        <f t="shared" si="20"/>
        <v>120.24146025908163</v>
      </c>
      <c r="R149" s="6">
        <f t="shared" si="21"/>
        <v>7.9301320822316654E-2</v>
      </c>
      <c r="S149" s="5">
        <f t="shared" si="22"/>
        <v>-2.2086226438814287E-2</v>
      </c>
      <c r="T149" s="4">
        <v>37796.041666666686</v>
      </c>
      <c r="U149" s="3">
        <v>536</v>
      </c>
      <c r="V149" s="3">
        <v>514</v>
      </c>
      <c r="W149" s="3">
        <v>639</v>
      </c>
      <c r="X149" s="3">
        <v>575</v>
      </c>
      <c r="Y149" s="3">
        <v>532</v>
      </c>
      <c r="Z149" s="3">
        <v>561</v>
      </c>
      <c r="AA149" s="3">
        <f t="shared" si="23"/>
        <v>29</v>
      </c>
    </row>
    <row r="150" spans="1:27" x14ac:dyDescent="0.25">
      <c r="A150" s="14">
        <v>169</v>
      </c>
      <c r="B150" s="14" t="s">
        <v>1</v>
      </c>
      <c r="C150" s="14"/>
      <c r="D150" s="14">
        <v>7</v>
      </c>
      <c r="E150" s="13" t="s">
        <v>250</v>
      </c>
      <c r="F150" s="12">
        <v>681.71687773669998</v>
      </c>
      <c r="G150" s="12">
        <v>925.8055288273996</v>
      </c>
      <c r="H150" s="12">
        <v>721.16622881574199</v>
      </c>
      <c r="I150" s="12">
        <v>633.5257753027131</v>
      </c>
      <c r="J150" s="12">
        <v>577.58074730842304</v>
      </c>
      <c r="K150" s="12">
        <v>643.08681672025682</v>
      </c>
      <c r="L150" s="11" t="str">
        <f t="shared" si="16"/>
        <v>563-786</v>
      </c>
      <c r="M150" s="10">
        <f t="shared" si="17"/>
        <v>-0.28000000000000003</v>
      </c>
      <c r="N150" s="5">
        <f t="shared" si="18"/>
        <v>0.11341456535228678</v>
      </c>
      <c r="O150" s="9"/>
      <c r="P150" s="8">
        <f t="shared" si="19"/>
        <v>674.58889730611293</v>
      </c>
      <c r="Q150" s="7">
        <f t="shared" si="20"/>
        <v>111.52768541996862</v>
      </c>
      <c r="R150" s="6">
        <f t="shared" si="21"/>
        <v>0.16532689148211688</v>
      </c>
      <c r="S150" s="5">
        <f t="shared" si="22"/>
        <v>-4.6698190129804619E-2</v>
      </c>
      <c r="T150" s="4">
        <v>9942.1250000000073</v>
      </c>
      <c r="U150" s="3">
        <v>65</v>
      </c>
      <c r="V150" s="3">
        <v>89</v>
      </c>
      <c r="W150" s="3">
        <v>70</v>
      </c>
      <c r="X150" s="3">
        <v>62</v>
      </c>
      <c r="Y150" s="3">
        <v>57</v>
      </c>
      <c r="Z150" s="3">
        <v>64</v>
      </c>
      <c r="AA150" s="3">
        <f t="shared" si="23"/>
        <v>7</v>
      </c>
    </row>
    <row r="151" spans="1:27" x14ac:dyDescent="0.25">
      <c r="A151" s="14">
        <v>23</v>
      </c>
      <c r="B151" s="14" t="s">
        <v>1</v>
      </c>
      <c r="C151" s="14"/>
      <c r="D151" s="14">
        <v>2</v>
      </c>
      <c r="E151" s="13" t="s">
        <v>396</v>
      </c>
      <c r="F151" s="12">
        <v>2045.6774555135212</v>
      </c>
      <c r="G151" s="12">
        <v>1377.0757391656541</v>
      </c>
      <c r="H151" s="12">
        <v>2315.4471544715448</v>
      </c>
      <c r="I151" s="12">
        <v>2638.5224274406332</v>
      </c>
      <c r="J151" s="12">
        <v>1650.0849308420288</v>
      </c>
      <c r="K151" s="12">
        <v>1900.2189552705665</v>
      </c>
      <c r="L151" s="11" t="str">
        <f t="shared" si="16"/>
        <v>1568-2506</v>
      </c>
      <c r="M151" s="10">
        <f t="shared" si="17"/>
        <v>-0.28999999999999998</v>
      </c>
      <c r="N151" s="5">
        <f t="shared" si="18"/>
        <v>0.15158857568676526</v>
      </c>
      <c r="O151" s="9"/>
      <c r="P151" s="24">
        <f t="shared" si="19"/>
        <v>2036.7123174154763</v>
      </c>
      <c r="Q151" s="7">
        <f t="shared" si="20"/>
        <v>469.0064567398079</v>
      </c>
      <c r="R151" s="6">
        <f t="shared" si="21"/>
        <v>0.2302762411409002</v>
      </c>
      <c r="S151" s="5">
        <f t="shared" si="22"/>
        <v>-6.7016515281900738E-2</v>
      </c>
      <c r="T151" s="4">
        <v>4245.6666666666661</v>
      </c>
      <c r="U151" s="3">
        <v>73</v>
      </c>
      <c r="V151" s="3">
        <v>51</v>
      </c>
      <c r="W151" s="3">
        <v>89</v>
      </c>
      <c r="X151" s="3">
        <v>105</v>
      </c>
      <c r="Y151" s="3">
        <v>68</v>
      </c>
      <c r="Z151" s="3">
        <v>81</v>
      </c>
      <c r="AA151" s="3">
        <f t="shared" si="23"/>
        <v>13</v>
      </c>
    </row>
    <row r="152" spans="1:27" x14ac:dyDescent="0.25">
      <c r="A152" s="14">
        <v>296</v>
      </c>
      <c r="B152" s="14" t="s">
        <v>1</v>
      </c>
      <c r="C152" s="14"/>
      <c r="D152" s="14">
        <v>10</v>
      </c>
      <c r="E152" s="13" t="s">
        <v>123</v>
      </c>
      <c r="F152" s="12">
        <v>648.37327775848098</v>
      </c>
      <c r="G152" s="12">
        <v>557.2324123519852</v>
      </c>
      <c r="H152" s="12">
        <v>862.52112593974005</v>
      </c>
      <c r="I152" s="12">
        <v>539.02038903210678</v>
      </c>
      <c r="J152" s="12">
        <v>399.45955472008455</v>
      </c>
      <c r="K152" s="12">
        <v>518.22625287085521</v>
      </c>
      <c r="L152" s="11" t="str">
        <f t="shared" si="16"/>
        <v>401-733</v>
      </c>
      <c r="M152" s="10">
        <f t="shared" si="17"/>
        <v>-0.28999999999999998</v>
      </c>
      <c r="N152" s="5">
        <f t="shared" si="18"/>
        <v>0.29731845626773074</v>
      </c>
      <c r="O152" s="9"/>
      <c r="P152" s="8">
        <f t="shared" si="19"/>
        <v>566.91872066736812</v>
      </c>
      <c r="Q152" s="7">
        <f t="shared" si="20"/>
        <v>165.78921737110022</v>
      </c>
      <c r="R152" s="6">
        <f t="shared" si="21"/>
        <v>0.29243912985610293</v>
      </c>
      <c r="S152" s="5">
        <f t="shared" si="22"/>
        <v>-8.5889680515741099E-2</v>
      </c>
      <c r="T152" s="4">
        <v>4247.6250000000036</v>
      </c>
      <c r="U152" s="3">
        <v>28</v>
      </c>
      <c r="V152" s="3">
        <v>24</v>
      </c>
      <c r="W152" s="3">
        <v>37</v>
      </c>
      <c r="X152" s="3">
        <v>23</v>
      </c>
      <c r="Y152" s="3">
        <v>17</v>
      </c>
      <c r="Z152" s="3">
        <v>22</v>
      </c>
      <c r="AA152" s="3">
        <f t="shared" si="23"/>
        <v>5</v>
      </c>
    </row>
    <row r="153" spans="1:27" x14ac:dyDescent="0.25">
      <c r="A153" s="14">
        <v>269</v>
      </c>
      <c r="B153" s="14" t="s">
        <v>1</v>
      </c>
      <c r="C153" s="14"/>
      <c r="D153" s="14">
        <v>9</v>
      </c>
      <c r="E153" s="13" t="s">
        <v>150</v>
      </c>
      <c r="F153" s="12">
        <v>930.84378251108797</v>
      </c>
      <c r="G153" s="12">
        <v>1032.6549669056055</v>
      </c>
      <c r="H153" s="12">
        <v>1145.279850232635</v>
      </c>
      <c r="I153" s="12">
        <v>827.99735040847872</v>
      </c>
      <c r="J153" s="12">
        <v>1140.2319209586803</v>
      </c>
      <c r="K153" s="12">
        <v>988.07921286723479</v>
      </c>
      <c r="L153" s="11" t="str">
        <f t="shared" si="16"/>
        <v>895-1165</v>
      </c>
      <c r="M153" s="10">
        <f t="shared" si="17"/>
        <v>-0.31</v>
      </c>
      <c r="N153" s="5">
        <f t="shared" si="18"/>
        <v>-0.13344014081233502</v>
      </c>
      <c r="O153" s="9"/>
      <c r="P153" s="8">
        <f t="shared" si="19"/>
        <v>1029.6761515631681</v>
      </c>
      <c r="Q153" s="7">
        <f t="shared" si="20"/>
        <v>135.0773791489548</v>
      </c>
      <c r="R153" s="6">
        <f t="shared" si="21"/>
        <v>0.13118433300012983</v>
      </c>
      <c r="S153" s="5">
        <f t="shared" si="22"/>
        <v>-4.0398079175461461E-2</v>
      </c>
      <c r="T153" s="4">
        <v>9010.8749999999909</v>
      </c>
      <c r="U153" s="3">
        <v>85</v>
      </c>
      <c r="V153" s="3">
        <v>94</v>
      </c>
      <c r="W153" s="3">
        <v>104</v>
      </c>
      <c r="X153" s="3">
        <v>75</v>
      </c>
      <c r="Y153" s="3">
        <v>103</v>
      </c>
      <c r="Z153" s="3">
        <v>89</v>
      </c>
      <c r="AA153" s="3">
        <f t="shared" si="23"/>
        <v>-14</v>
      </c>
    </row>
    <row r="154" spans="1:27" x14ac:dyDescent="0.25">
      <c r="A154" s="14">
        <v>139</v>
      </c>
      <c r="B154" s="14" t="s">
        <v>1</v>
      </c>
      <c r="C154" s="14"/>
      <c r="D154" s="14">
        <v>6</v>
      </c>
      <c r="E154" s="13" t="s">
        <v>280</v>
      </c>
      <c r="F154" s="12">
        <v>665.61759545643645</v>
      </c>
      <c r="G154" s="12">
        <v>595.02213192076044</v>
      </c>
      <c r="H154" s="12">
        <v>538.57350800582242</v>
      </c>
      <c r="I154" s="12">
        <v>474.47852984652445</v>
      </c>
      <c r="J154" s="12">
        <v>717.55445725791685</v>
      </c>
      <c r="K154" s="12">
        <v>565.48347613219096</v>
      </c>
      <c r="L154" s="11" t="str">
        <f t="shared" si="16"/>
        <v>498-696</v>
      </c>
      <c r="M154" s="10">
        <f t="shared" si="17"/>
        <v>-0.32</v>
      </c>
      <c r="N154" s="5">
        <f t="shared" si="18"/>
        <v>-0.21192953313516341</v>
      </c>
      <c r="O154" s="9"/>
      <c r="P154" s="8">
        <f t="shared" si="19"/>
        <v>597.13791926607371</v>
      </c>
      <c r="Q154" s="7">
        <f t="shared" si="20"/>
        <v>99.220228556784789</v>
      </c>
      <c r="R154" s="6">
        <f t="shared" si="21"/>
        <v>0.1661596514901176</v>
      </c>
      <c r="S154" s="5">
        <f t="shared" si="22"/>
        <v>-5.3010271350358025E-2</v>
      </c>
      <c r="T154" s="4">
        <v>13621.41666666667</v>
      </c>
      <c r="U154" s="3">
        <v>92</v>
      </c>
      <c r="V154" s="3">
        <v>82</v>
      </c>
      <c r="W154" s="3">
        <v>74</v>
      </c>
      <c r="X154" s="3">
        <v>65</v>
      </c>
      <c r="Y154" s="3">
        <v>98</v>
      </c>
      <c r="Z154" s="3">
        <v>77</v>
      </c>
      <c r="AA154" s="3">
        <f t="shared" si="23"/>
        <v>-21</v>
      </c>
    </row>
    <row r="155" spans="1:27" x14ac:dyDescent="0.25">
      <c r="A155" s="14">
        <v>376</v>
      </c>
      <c r="B155" s="14" t="s">
        <v>1</v>
      </c>
      <c r="C155" s="14" t="s">
        <v>441</v>
      </c>
      <c r="D155" s="14">
        <v>13</v>
      </c>
      <c r="E155" s="13" t="s">
        <v>42</v>
      </c>
      <c r="F155" s="12">
        <v>1599.6329061242782</v>
      </c>
      <c r="G155" s="12">
        <v>1722.7856586507016</v>
      </c>
      <c r="H155" s="12">
        <v>1430.4506914581975</v>
      </c>
      <c r="I155" s="12">
        <v>1484.1025236504188</v>
      </c>
      <c r="J155" s="12">
        <v>1230.1330921307663</v>
      </c>
      <c r="K155" s="12">
        <v>1373.6488939374431</v>
      </c>
      <c r="L155" s="11" t="str">
        <f t="shared" si="16"/>
        <v>1263-1594</v>
      </c>
      <c r="M155" s="10">
        <f t="shared" si="17"/>
        <v>-0.33</v>
      </c>
      <c r="N155" s="5">
        <f t="shared" si="18"/>
        <v>0.11666688972498652</v>
      </c>
      <c r="O155" s="9"/>
      <c r="P155" s="8">
        <f t="shared" si="19"/>
        <v>1428.2421235370521</v>
      </c>
      <c r="Q155" s="7">
        <f t="shared" si="20"/>
        <v>165.65399696438064</v>
      </c>
      <c r="R155" s="6">
        <f t="shared" si="21"/>
        <v>0.11598453387870769</v>
      </c>
      <c r="S155" s="5">
        <f t="shared" si="22"/>
        <v>-3.8224071885240629E-2</v>
      </c>
      <c r="T155" s="4">
        <v>85606.624999999942</v>
      </c>
      <c r="U155" s="3">
        <v>1499</v>
      </c>
      <c r="V155" s="3">
        <v>1587</v>
      </c>
      <c r="W155" s="3">
        <v>1294</v>
      </c>
      <c r="X155" s="3">
        <v>1317</v>
      </c>
      <c r="Y155" s="3">
        <v>1071</v>
      </c>
      <c r="Z155" s="3">
        <v>1173</v>
      </c>
      <c r="AA155" s="3">
        <f t="shared" si="23"/>
        <v>102</v>
      </c>
    </row>
    <row r="156" spans="1:27" x14ac:dyDescent="0.25">
      <c r="A156" s="14">
        <v>63</v>
      </c>
      <c r="B156" s="14" t="s">
        <v>1</v>
      </c>
      <c r="C156" s="14"/>
      <c r="D156" s="14">
        <v>4</v>
      </c>
      <c r="E156" s="13" t="s">
        <v>356</v>
      </c>
      <c r="F156" s="12">
        <v>224.66861379465286</v>
      </c>
      <c r="G156" s="12">
        <v>384.5501328960018</v>
      </c>
      <c r="H156" s="12">
        <v>342.27039361095268</v>
      </c>
      <c r="I156" s="12">
        <v>322.32070910556001</v>
      </c>
      <c r="J156" s="12">
        <v>604.6160106970525</v>
      </c>
      <c r="K156" s="12">
        <v>375.77430056072575</v>
      </c>
      <c r="L156" s="11" t="str">
        <f t="shared" si="16"/>
        <v>289-556</v>
      </c>
      <c r="M156" s="10">
        <f t="shared" si="17"/>
        <v>-0.35</v>
      </c>
      <c r="N156" s="5">
        <f t="shared" si="18"/>
        <v>-0.3784909861591304</v>
      </c>
      <c r="O156" s="9"/>
      <c r="P156" s="8">
        <f t="shared" si="19"/>
        <v>422.19619668846775</v>
      </c>
      <c r="Q156" s="7">
        <f t="shared" si="20"/>
        <v>133.491921111127</v>
      </c>
      <c r="R156" s="6">
        <f t="shared" si="21"/>
        <v>0.31618456574972109</v>
      </c>
      <c r="S156" s="5">
        <f t="shared" si="22"/>
        <v>-0.10995337355441888</v>
      </c>
      <c r="T156" s="4">
        <v>4262.375</v>
      </c>
      <c r="U156" s="3">
        <v>10</v>
      </c>
      <c r="V156" s="3">
        <v>17</v>
      </c>
      <c r="W156" s="3">
        <v>15</v>
      </c>
      <c r="X156" s="3">
        <v>14</v>
      </c>
      <c r="Y156" s="3">
        <v>26</v>
      </c>
      <c r="Z156" s="3">
        <v>16</v>
      </c>
      <c r="AA156" s="3">
        <f t="shared" si="23"/>
        <v>-10</v>
      </c>
    </row>
    <row r="157" spans="1:27" x14ac:dyDescent="0.25">
      <c r="A157" s="14">
        <v>280</v>
      </c>
      <c r="B157" s="14" t="s">
        <v>1</v>
      </c>
      <c r="C157" s="14"/>
      <c r="D157" s="14">
        <v>14</v>
      </c>
      <c r="E157" s="13" t="s">
        <v>139</v>
      </c>
      <c r="F157" s="12">
        <v>971.59569721905518</v>
      </c>
      <c r="G157" s="12">
        <v>1343.223736968725</v>
      </c>
      <c r="H157" s="12">
        <v>994.873356682402</v>
      </c>
      <c r="I157" s="12">
        <v>842.01879139497862</v>
      </c>
      <c r="J157" s="12">
        <v>998.0247426967461</v>
      </c>
      <c r="K157" s="12">
        <v>947.69263168978932</v>
      </c>
      <c r="L157" s="11" t="str">
        <f t="shared" si="16"/>
        <v>850-1150</v>
      </c>
      <c r="M157" s="10">
        <f t="shared" si="17"/>
        <v>-0.35</v>
      </c>
      <c r="N157" s="5">
        <f t="shared" si="18"/>
        <v>-5.0431726643324709E-2</v>
      </c>
      <c r="O157" s="9"/>
      <c r="P157" s="8">
        <f t="shared" si="19"/>
        <v>1000.0574746844903</v>
      </c>
      <c r="Q157" s="7">
        <f t="shared" si="20"/>
        <v>149.74254056331384</v>
      </c>
      <c r="R157" s="6">
        <f t="shared" si="21"/>
        <v>0.14973393465266219</v>
      </c>
      <c r="S157" s="5">
        <f t="shared" si="22"/>
        <v>-5.236183351484041E-2</v>
      </c>
      <c r="T157" s="4">
        <v>4755.7499999999964</v>
      </c>
      <c r="U157" s="3">
        <v>49</v>
      </c>
      <c r="V157" s="3">
        <v>67</v>
      </c>
      <c r="W157" s="3">
        <v>49</v>
      </c>
      <c r="X157" s="3">
        <v>41</v>
      </c>
      <c r="Y157" s="3">
        <v>48</v>
      </c>
      <c r="Z157" s="3">
        <v>45</v>
      </c>
      <c r="AA157" s="3">
        <f t="shared" si="23"/>
        <v>-3</v>
      </c>
    </row>
    <row r="158" spans="1:27" x14ac:dyDescent="0.25">
      <c r="A158" s="14">
        <v>239</v>
      </c>
      <c r="B158" s="14" t="s">
        <v>1</v>
      </c>
      <c r="C158" s="14"/>
      <c r="D158" s="14">
        <v>8</v>
      </c>
      <c r="E158" s="13" t="s">
        <v>180</v>
      </c>
      <c r="F158" s="12">
        <v>506.84489055628711</v>
      </c>
      <c r="G158" s="12">
        <v>844.42678323067753</v>
      </c>
      <c r="H158" s="12">
        <v>874.42553720034778</v>
      </c>
      <c r="I158" s="12">
        <v>596.15480153013073</v>
      </c>
      <c r="J158" s="12">
        <v>536.4327223960662</v>
      </c>
      <c r="K158" s="12">
        <v>605.95524871482894</v>
      </c>
      <c r="L158" s="11" t="str">
        <f t="shared" si="16"/>
        <v>513-806</v>
      </c>
      <c r="M158" s="10">
        <f t="shared" si="17"/>
        <v>-0.36</v>
      </c>
      <c r="N158" s="5">
        <f t="shared" si="18"/>
        <v>0.12960157614589354</v>
      </c>
      <c r="O158" s="9"/>
      <c r="P158" s="8">
        <f t="shared" si="19"/>
        <v>659.05052578130255</v>
      </c>
      <c r="Q158" s="7">
        <f t="shared" si="20"/>
        <v>146.52726088315583</v>
      </c>
      <c r="R158" s="6">
        <f t="shared" si="21"/>
        <v>0.22233084589295818</v>
      </c>
      <c r="S158" s="5">
        <f t="shared" si="22"/>
        <v>-8.0563287622795396E-2</v>
      </c>
      <c r="T158" s="4">
        <v>10067.249999999993</v>
      </c>
      <c r="U158" s="3">
        <v>51</v>
      </c>
      <c r="V158" s="3">
        <v>85</v>
      </c>
      <c r="W158" s="3">
        <v>88</v>
      </c>
      <c r="X158" s="3">
        <v>60</v>
      </c>
      <c r="Y158" s="3">
        <v>54</v>
      </c>
      <c r="Z158" s="3">
        <v>61</v>
      </c>
      <c r="AA158" s="3">
        <f t="shared" si="23"/>
        <v>7</v>
      </c>
    </row>
    <row r="159" spans="1:27" x14ac:dyDescent="0.25">
      <c r="A159" s="14">
        <v>26</v>
      </c>
      <c r="B159" s="14" t="s">
        <v>1</v>
      </c>
      <c r="C159" s="14"/>
      <c r="D159" s="14">
        <v>2</v>
      </c>
      <c r="E159" s="13" t="s">
        <v>393</v>
      </c>
      <c r="F159" s="12">
        <v>2605.1412297115448</v>
      </c>
      <c r="G159" s="12">
        <v>2498.5333891401879</v>
      </c>
      <c r="H159" s="12">
        <v>2951.1674431719011</v>
      </c>
      <c r="I159" s="12">
        <v>2820.8338151475691</v>
      </c>
      <c r="J159" s="12">
        <v>2922.4147740583812</v>
      </c>
      <c r="K159" s="12">
        <v>2762.9865184103037</v>
      </c>
      <c r="L159" s="11" t="str">
        <f t="shared" si="16"/>
        <v>2669-2978</v>
      </c>
      <c r="M159" s="10">
        <f t="shared" si="17"/>
        <v>-0.39</v>
      </c>
      <c r="N159" s="5">
        <f t="shared" si="18"/>
        <v>-5.4553603089912597E-2</v>
      </c>
      <c r="O159" s="9"/>
      <c r="P159" s="8">
        <f t="shared" si="19"/>
        <v>2823.4079645593206</v>
      </c>
      <c r="Q159" s="7">
        <f t="shared" si="20"/>
        <v>154.21479539728574</v>
      </c>
      <c r="R159" s="6">
        <f t="shared" si="21"/>
        <v>5.4620089385968594E-2</v>
      </c>
      <c r="S159" s="5">
        <f t="shared" si="22"/>
        <v>-2.1400182654244062E-2</v>
      </c>
      <c r="T159" s="4">
        <v>149592.83333333326</v>
      </c>
      <c r="U159" s="3">
        <v>3867</v>
      </c>
      <c r="V159" s="3">
        <v>3716</v>
      </c>
      <c r="W159" s="3">
        <v>4396</v>
      </c>
      <c r="X159" s="3">
        <v>4208</v>
      </c>
      <c r="Y159" s="3">
        <v>4366</v>
      </c>
      <c r="Z159" s="3">
        <v>4134</v>
      </c>
      <c r="AA159" s="3">
        <f t="shared" si="23"/>
        <v>-232</v>
      </c>
    </row>
    <row r="160" spans="1:27" x14ac:dyDescent="0.25">
      <c r="A160" s="14">
        <v>319</v>
      </c>
      <c r="B160" s="14" t="s">
        <v>1</v>
      </c>
      <c r="C160" s="14"/>
      <c r="D160" s="14">
        <v>10</v>
      </c>
      <c r="E160" s="13" t="s">
        <v>100</v>
      </c>
      <c r="F160" s="12">
        <v>970.10716300056401</v>
      </c>
      <c r="G160" s="12">
        <v>914.68643405682485</v>
      </c>
      <c r="H160" s="12">
        <v>912.07729468599041</v>
      </c>
      <c r="I160" s="12">
        <v>831.55190335170312</v>
      </c>
      <c r="J160" s="12">
        <v>644.50677328877487</v>
      </c>
      <c r="K160" s="12">
        <v>758.75800462788607</v>
      </c>
      <c r="L160" s="11" t="str">
        <f t="shared" si="16"/>
        <v>685-926</v>
      </c>
      <c r="M160" s="10">
        <f t="shared" si="17"/>
        <v>-0.39</v>
      </c>
      <c r="N160" s="5">
        <f t="shared" si="18"/>
        <v>0.17726924847680428</v>
      </c>
      <c r="O160" s="9"/>
      <c r="P160" s="8">
        <f t="shared" si="19"/>
        <v>805.63022633485821</v>
      </c>
      <c r="Q160" s="7">
        <f t="shared" si="20"/>
        <v>120.36712719202298</v>
      </c>
      <c r="R160" s="6">
        <f t="shared" si="21"/>
        <v>0.14940741205754199</v>
      </c>
      <c r="S160" s="5">
        <f t="shared" si="22"/>
        <v>-5.8180813200384839E-2</v>
      </c>
      <c r="T160" s="4">
        <v>12412.291666666659</v>
      </c>
      <c r="U160" s="3">
        <v>129</v>
      </c>
      <c r="V160" s="3">
        <v>120</v>
      </c>
      <c r="W160" s="3">
        <v>118</v>
      </c>
      <c r="X160" s="3">
        <v>106</v>
      </c>
      <c r="Y160" s="3">
        <v>81</v>
      </c>
      <c r="Z160" s="3">
        <v>94</v>
      </c>
      <c r="AA160" s="3">
        <f t="shared" si="23"/>
        <v>13</v>
      </c>
    </row>
    <row r="161" spans="1:27" x14ac:dyDescent="0.25">
      <c r="A161" s="14">
        <v>54</v>
      </c>
      <c r="B161" s="14" t="s">
        <v>1</v>
      </c>
      <c r="C161" s="14"/>
      <c r="D161" s="14">
        <v>4</v>
      </c>
      <c r="E161" s="13" t="s">
        <v>365</v>
      </c>
      <c r="F161" s="12">
        <v>949.5057312866918</v>
      </c>
      <c r="G161" s="12">
        <v>1179.4990316950516</v>
      </c>
      <c r="H161" s="12">
        <v>1378.3751445778328</v>
      </c>
      <c r="I161" s="12">
        <v>1089.0045667933446</v>
      </c>
      <c r="J161" s="12">
        <v>1249.8301861160169</v>
      </c>
      <c r="K161" s="12">
        <v>1151.83874257604</v>
      </c>
      <c r="L161" s="11" t="str">
        <f t="shared" si="16"/>
        <v>1082-1325</v>
      </c>
      <c r="M161" s="10">
        <f t="shared" si="17"/>
        <v>-0.42</v>
      </c>
      <c r="N161" s="5">
        <f t="shared" si="18"/>
        <v>-7.8403806075844559E-2</v>
      </c>
      <c r="O161" s="9"/>
      <c r="P161" s="8">
        <f t="shared" si="19"/>
        <v>1203.253228410917</v>
      </c>
      <c r="Q161" s="7">
        <f t="shared" si="20"/>
        <v>121.26485180708028</v>
      </c>
      <c r="R161" s="6">
        <f t="shared" si="21"/>
        <v>0.10078082397271385</v>
      </c>
      <c r="S161" s="5">
        <f t="shared" si="22"/>
        <v>-4.2729564002731049E-2</v>
      </c>
      <c r="T161" s="4">
        <v>31258.374999999982</v>
      </c>
      <c r="U161" s="3">
        <v>298</v>
      </c>
      <c r="V161" s="3">
        <v>370</v>
      </c>
      <c r="W161" s="3">
        <v>432</v>
      </c>
      <c r="X161" s="3">
        <v>341</v>
      </c>
      <c r="Y161" s="3">
        <v>391</v>
      </c>
      <c r="Z161" s="3">
        <v>360</v>
      </c>
      <c r="AA161" s="3">
        <f t="shared" si="23"/>
        <v>-31</v>
      </c>
    </row>
    <row r="162" spans="1:27" x14ac:dyDescent="0.25">
      <c r="A162" s="14">
        <v>413</v>
      </c>
      <c r="B162" s="14" t="s">
        <v>1</v>
      </c>
      <c r="C162" s="14"/>
      <c r="D162" s="14">
        <v>13</v>
      </c>
      <c r="E162" s="13" t="s">
        <v>4</v>
      </c>
      <c r="F162" s="12">
        <v>1177.1459062649062</v>
      </c>
      <c r="G162" s="12">
        <v>951.77054959141162</v>
      </c>
      <c r="H162" s="12">
        <v>1239.6398687253165</v>
      </c>
      <c r="I162" s="12">
        <v>877.10303594387176</v>
      </c>
      <c r="J162" s="12">
        <v>738.93168013025229</v>
      </c>
      <c r="K162" s="12">
        <v>851.33266704296511</v>
      </c>
      <c r="L162" s="11" t="str">
        <f t="shared" si="16"/>
        <v>743-1124</v>
      </c>
      <c r="M162" s="10">
        <f t="shared" si="17"/>
        <v>-0.43</v>
      </c>
      <c r="N162" s="5">
        <f t="shared" si="18"/>
        <v>0.15211282711941621</v>
      </c>
      <c r="O162" s="9"/>
      <c r="P162" s="8">
        <f t="shared" si="19"/>
        <v>933.51181040336189</v>
      </c>
      <c r="Q162" s="7">
        <f t="shared" si="20"/>
        <v>190.29843840404033</v>
      </c>
      <c r="R162" s="6">
        <f t="shared" si="21"/>
        <v>0.20385220227884865</v>
      </c>
      <c r="S162" s="5">
        <f t="shared" si="22"/>
        <v>-8.803224816715273E-2</v>
      </c>
      <c r="T162" s="4">
        <v>32154.333333333347</v>
      </c>
      <c r="U162" s="3">
        <v>364</v>
      </c>
      <c r="V162" s="3">
        <v>297</v>
      </c>
      <c r="W162" s="3">
        <v>390</v>
      </c>
      <c r="X162" s="3">
        <v>278</v>
      </c>
      <c r="Y162" s="3">
        <v>236</v>
      </c>
      <c r="Z162" s="3">
        <v>274</v>
      </c>
      <c r="AA162" s="3">
        <f t="shared" si="23"/>
        <v>38</v>
      </c>
    </row>
    <row r="163" spans="1:27" x14ac:dyDescent="0.25">
      <c r="A163" s="14">
        <v>390</v>
      </c>
      <c r="B163" s="14" t="s">
        <v>1</v>
      </c>
      <c r="C163" s="14" t="s">
        <v>441</v>
      </c>
      <c r="D163" s="14">
        <v>13</v>
      </c>
      <c r="E163" s="13" t="s">
        <v>28</v>
      </c>
      <c r="F163" s="12">
        <v>1629.4133587419251</v>
      </c>
      <c r="G163" s="12">
        <v>1931.4054825847654</v>
      </c>
      <c r="H163" s="12">
        <v>2015.8725852782222</v>
      </c>
      <c r="I163" s="12">
        <v>2022.1068117112666</v>
      </c>
      <c r="J163" s="12">
        <v>1707.3422601631614</v>
      </c>
      <c r="K163" s="12">
        <v>1809.9605227074139</v>
      </c>
      <c r="L163" s="11" t="str">
        <f t="shared" si="16"/>
        <v>1724-2031</v>
      </c>
      <c r="M163" s="10">
        <f t="shared" si="17"/>
        <v>-0.44</v>
      </c>
      <c r="N163" s="5">
        <f t="shared" si="18"/>
        <v>6.0104095668812085E-2</v>
      </c>
      <c r="O163" s="9"/>
      <c r="P163" s="8">
        <f t="shared" si="19"/>
        <v>1877.6653751604661</v>
      </c>
      <c r="Q163" s="7">
        <f t="shared" si="20"/>
        <v>153.45181493806317</v>
      </c>
      <c r="R163" s="6">
        <f t="shared" si="21"/>
        <v>8.1724793441935367E-2</v>
      </c>
      <c r="S163" s="5">
        <f t="shared" si="22"/>
        <v>-3.6057996993881854E-2</v>
      </c>
      <c r="T163" s="4">
        <v>78586.375000000058</v>
      </c>
      <c r="U163" s="3">
        <v>1398</v>
      </c>
      <c r="V163" s="3">
        <v>1630</v>
      </c>
      <c r="W163" s="3">
        <v>1672</v>
      </c>
      <c r="X163" s="3">
        <v>1646</v>
      </c>
      <c r="Y163" s="3">
        <v>1364</v>
      </c>
      <c r="Z163" s="3">
        <v>1419</v>
      </c>
      <c r="AA163" s="3">
        <f t="shared" si="23"/>
        <v>55</v>
      </c>
    </row>
    <row r="164" spans="1:27" x14ac:dyDescent="0.25">
      <c r="A164" s="14">
        <v>218</v>
      </c>
      <c r="B164" s="14" t="s">
        <v>1</v>
      </c>
      <c r="C164" s="14"/>
      <c r="D164" s="14">
        <v>8</v>
      </c>
      <c r="E164" s="13" t="s">
        <v>201</v>
      </c>
      <c r="F164" s="12">
        <v>1211.4430281210471</v>
      </c>
      <c r="G164" s="12">
        <v>1281.9887886912015</v>
      </c>
      <c r="H164" s="12">
        <v>972.5344541100576</v>
      </c>
      <c r="I164" s="12">
        <v>857.40182749075234</v>
      </c>
      <c r="J164" s="12">
        <v>957.73679428304797</v>
      </c>
      <c r="K164" s="12">
        <v>930.59325319891536</v>
      </c>
      <c r="L164" s="11" t="str">
        <f t="shared" si="16"/>
        <v>854-1135</v>
      </c>
      <c r="M164" s="10">
        <f t="shared" si="17"/>
        <v>-0.45</v>
      </c>
      <c r="N164" s="5">
        <f t="shared" si="18"/>
        <v>-2.8341336832999078E-2</v>
      </c>
      <c r="O164" s="9"/>
      <c r="P164" s="8">
        <f t="shared" si="19"/>
        <v>994.08768328079145</v>
      </c>
      <c r="Q164" s="7">
        <f t="shared" si="20"/>
        <v>140.41607038455626</v>
      </c>
      <c r="R164" s="6">
        <f t="shared" si="21"/>
        <v>0.14125119216962889</v>
      </c>
      <c r="S164" s="5">
        <f t="shared" si="22"/>
        <v>-6.3872061941583638E-2</v>
      </c>
      <c r="T164" s="4">
        <v>20316.249999999982</v>
      </c>
      <c r="U164" s="3">
        <v>249</v>
      </c>
      <c r="V164" s="3">
        <v>263</v>
      </c>
      <c r="W164" s="3">
        <v>199</v>
      </c>
      <c r="X164" s="3">
        <v>175</v>
      </c>
      <c r="Y164" s="3">
        <v>195</v>
      </c>
      <c r="Z164" s="3">
        <v>189</v>
      </c>
      <c r="AA164" s="3">
        <f t="shared" si="23"/>
        <v>-6</v>
      </c>
    </row>
    <row r="165" spans="1:27" x14ac:dyDescent="0.25">
      <c r="A165" s="14">
        <v>227</v>
      </c>
      <c r="B165" s="14" t="s">
        <v>1</v>
      </c>
      <c r="C165" s="14"/>
      <c r="D165" s="14">
        <v>8</v>
      </c>
      <c r="E165" s="13" t="s">
        <v>192</v>
      </c>
      <c r="F165" s="12">
        <v>690.61067888734942</v>
      </c>
      <c r="G165" s="12">
        <v>966.1002328991633</v>
      </c>
      <c r="H165" s="12">
        <v>855.2602871230963</v>
      </c>
      <c r="I165" s="12">
        <v>715.59511451730464</v>
      </c>
      <c r="J165" s="12">
        <v>581.09648436626958</v>
      </c>
      <c r="K165" s="12">
        <v>669.46616104883003</v>
      </c>
      <c r="L165" s="11" t="str">
        <f t="shared" si="16"/>
        <v>596-865</v>
      </c>
      <c r="M165" s="10">
        <f t="shared" si="17"/>
        <v>-0.45</v>
      </c>
      <c r="N165" s="5">
        <f t="shared" si="18"/>
        <v>0.15207401706953086</v>
      </c>
      <c r="O165" s="9"/>
      <c r="P165" s="8">
        <f t="shared" si="19"/>
        <v>730.43032573036885</v>
      </c>
      <c r="Q165" s="7">
        <f t="shared" si="20"/>
        <v>134.60982807067825</v>
      </c>
      <c r="R165" s="6">
        <f t="shared" si="21"/>
        <v>0.18428838908910272</v>
      </c>
      <c r="S165" s="5">
        <f t="shared" si="22"/>
        <v>-8.3463353771052406E-2</v>
      </c>
      <c r="T165" s="4">
        <v>11070.458333333339</v>
      </c>
      <c r="U165" s="3">
        <v>81</v>
      </c>
      <c r="V165" s="3">
        <v>112</v>
      </c>
      <c r="W165" s="3">
        <v>98</v>
      </c>
      <c r="X165" s="3">
        <v>81</v>
      </c>
      <c r="Y165" s="3">
        <v>65</v>
      </c>
      <c r="Z165" s="3">
        <v>74</v>
      </c>
      <c r="AA165" s="3">
        <f t="shared" si="23"/>
        <v>9</v>
      </c>
    </row>
    <row r="166" spans="1:27" x14ac:dyDescent="0.25">
      <c r="A166" s="14">
        <v>289</v>
      </c>
      <c r="B166" s="14" t="s">
        <v>1</v>
      </c>
      <c r="C166" s="14"/>
      <c r="D166" s="14">
        <v>14</v>
      </c>
      <c r="E166" s="13" t="s">
        <v>130</v>
      </c>
      <c r="F166" s="12">
        <v>1102.8963854494623</v>
      </c>
      <c r="G166" s="12">
        <v>1051.5396163684511</v>
      </c>
      <c r="H166" s="12">
        <v>927.56927621095724</v>
      </c>
      <c r="I166" s="12">
        <v>888.03817782899409</v>
      </c>
      <c r="J166" s="12">
        <v>814.24270192433562</v>
      </c>
      <c r="K166" s="12">
        <v>866.01927265787685</v>
      </c>
      <c r="L166" s="11" t="str">
        <f t="shared" si="16"/>
        <v>816-999</v>
      </c>
      <c r="M166" s="10">
        <f t="shared" si="17"/>
        <v>-0.45</v>
      </c>
      <c r="N166" s="5">
        <f t="shared" si="18"/>
        <v>6.358862119509992E-2</v>
      </c>
      <c r="O166" s="9"/>
      <c r="P166" s="8">
        <f t="shared" si="19"/>
        <v>907.46997785045926</v>
      </c>
      <c r="Q166" s="7">
        <f t="shared" si="20"/>
        <v>91.60878849671542</v>
      </c>
      <c r="R166" s="6">
        <f t="shared" si="21"/>
        <v>0.10094966305520194</v>
      </c>
      <c r="S166" s="5">
        <f t="shared" si="22"/>
        <v>-4.5677219306766985E-2</v>
      </c>
      <c r="T166" s="4">
        <v>38014.666666666642</v>
      </c>
      <c r="U166" s="3">
        <v>430</v>
      </c>
      <c r="V166" s="3">
        <v>408</v>
      </c>
      <c r="W166" s="3">
        <v>358</v>
      </c>
      <c r="X166" s="3">
        <v>341</v>
      </c>
      <c r="Y166" s="3">
        <v>311</v>
      </c>
      <c r="Z166" s="3">
        <v>329</v>
      </c>
      <c r="AA166" s="3">
        <f t="shared" si="23"/>
        <v>18</v>
      </c>
    </row>
    <row r="167" spans="1:27" x14ac:dyDescent="0.25">
      <c r="A167" s="14">
        <v>61</v>
      </c>
      <c r="B167" s="14" t="s">
        <v>1</v>
      </c>
      <c r="C167" s="14"/>
      <c r="D167" s="14">
        <v>4</v>
      </c>
      <c r="E167" s="13" t="s">
        <v>358</v>
      </c>
      <c r="F167" s="12">
        <v>642.705603394484</v>
      </c>
      <c r="G167" s="12">
        <v>622.68439241570411</v>
      </c>
      <c r="H167" s="12">
        <v>662.03038191071914</v>
      </c>
      <c r="I167" s="12">
        <v>539.81106612685562</v>
      </c>
      <c r="J167" s="12">
        <v>374.81317421842937</v>
      </c>
      <c r="K167" s="12">
        <v>473.19221758594648</v>
      </c>
      <c r="L167" s="11" t="str">
        <f t="shared" si="16"/>
        <v>411-643</v>
      </c>
      <c r="M167" s="10">
        <f t="shared" si="17"/>
        <v>-0.46</v>
      </c>
      <c r="N167" s="5">
        <f t="shared" si="18"/>
        <v>0.26247488117956302</v>
      </c>
      <c r="O167" s="9"/>
      <c r="P167" s="8">
        <f t="shared" si="19"/>
        <v>527.16504463717456</v>
      </c>
      <c r="Q167" s="7">
        <f t="shared" si="20"/>
        <v>116.29234410176907</v>
      </c>
      <c r="R167" s="6">
        <f t="shared" si="21"/>
        <v>0.22059949779448709</v>
      </c>
      <c r="S167" s="5">
        <f t="shared" si="22"/>
        <v>-0.10238316747343386</v>
      </c>
      <c r="T167" s="4">
        <v>32325.458333333336</v>
      </c>
      <c r="U167" s="3">
        <v>206</v>
      </c>
      <c r="V167" s="3">
        <v>200</v>
      </c>
      <c r="W167" s="3">
        <v>213</v>
      </c>
      <c r="X167" s="3">
        <v>174</v>
      </c>
      <c r="Y167" s="3">
        <v>121</v>
      </c>
      <c r="Z167" s="3">
        <v>153</v>
      </c>
      <c r="AA167" s="3">
        <f t="shared" si="23"/>
        <v>32</v>
      </c>
    </row>
    <row r="168" spans="1:27" x14ac:dyDescent="0.25">
      <c r="A168" s="14">
        <v>162</v>
      </c>
      <c r="B168" s="14" t="s">
        <v>1</v>
      </c>
      <c r="C168" s="14"/>
      <c r="D168" s="14">
        <v>7</v>
      </c>
      <c r="E168" s="13" t="s">
        <v>257</v>
      </c>
      <c r="F168" s="12">
        <v>718.80615673099464</v>
      </c>
      <c r="G168" s="12">
        <v>615.3364795452768</v>
      </c>
      <c r="H168" s="12">
        <v>699.77544519296055</v>
      </c>
      <c r="I168" s="12">
        <v>429.11716991993302</v>
      </c>
      <c r="J168" s="12">
        <v>482.6735919834212</v>
      </c>
      <c r="K168" s="12">
        <v>494.14516828534295</v>
      </c>
      <c r="L168" s="11" t="str">
        <f t="shared" si="16"/>
        <v>434-656</v>
      </c>
      <c r="M168" s="10">
        <f t="shared" si="17"/>
        <v>-0.46</v>
      </c>
      <c r="N168" s="5">
        <f t="shared" si="18"/>
        <v>2.3766736967693412E-2</v>
      </c>
      <c r="O168" s="9"/>
      <c r="P168" s="8">
        <f t="shared" si="19"/>
        <v>545.24280606648449</v>
      </c>
      <c r="Q168" s="7">
        <f t="shared" si="20"/>
        <v>111.08755667496455</v>
      </c>
      <c r="R168" s="6">
        <f t="shared" si="21"/>
        <v>0.20373961002140947</v>
      </c>
      <c r="S168" s="5">
        <f t="shared" si="22"/>
        <v>-9.3715381867708544E-2</v>
      </c>
      <c r="T168" s="4">
        <v>9511.8749999999927</v>
      </c>
      <c r="U168" s="3">
        <v>69</v>
      </c>
      <c r="V168" s="3">
        <v>59</v>
      </c>
      <c r="W168" s="3">
        <v>67</v>
      </c>
      <c r="X168" s="3">
        <v>41</v>
      </c>
      <c r="Y168" s="3">
        <v>46</v>
      </c>
      <c r="Z168" s="3">
        <v>47</v>
      </c>
      <c r="AA168" s="3">
        <f t="shared" si="23"/>
        <v>1</v>
      </c>
    </row>
    <row r="169" spans="1:27" x14ac:dyDescent="0.25">
      <c r="A169" s="14">
        <v>402</v>
      </c>
      <c r="B169" s="14" t="s">
        <v>1</v>
      </c>
      <c r="C169" s="14"/>
      <c r="D169" s="14">
        <v>13</v>
      </c>
      <c r="E169" s="13" t="s">
        <v>16</v>
      </c>
      <c r="F169" s="12">
        <v>1533.0390445881667</v>
      </c>
      <c r="G169" s="12">
        <v>1564.8772006085633</v>
      </c>
      <c r="H169" s="12">
        <v>1562.573793829318</v>
      </c>
      <c r="I169" s="12">
        <v>1348.9413626185017</v>
      </c>
      <c r="J169" s="12">
        <v>1621.7854965468762</v>
      </c>
      <c r="K169" s="12">
        <v>1471.2463051931175</v>
      </c>
      <c r="L169" s="11" t="str">
        <f t="shared" si="16"/>
        <v>1415-1633</v>
      </c>
      <c r="M169" s="10">
        <f t="shared" si="17"/>
        <v>-0.48</v>
      </c>
      <c r="N169" s="5">
        <f t="shared" si="18"/>
        <v>-9.2823120982576585E-2</v>
      </c>
      <c r="O169" s="9"/>
      <c r="P169" s="8">
        <f t="shared" si="19"/>
        <v>1523.6805173667756</v>
      </c>
      <c r="Q169" s="7">
        <f t="shared" si="20"/>
        <v>109.01926429831316</v>
      </c>
      <c r="R169" s="6">
        <f t="shared" si="21"/>
        <v>7.1549949648709976E-2</v>
      </c>
      <c r="S169" s="5">
        <f t="shared" si="22"/>
        <v>-3.4412865148577818E-2</v>
      </c>
      <c r="T169" s="4">
        <v>75452.458333333343</v>
      </c>
      <c r="U169" s="3">
        <v>1120</v>
      </c>
      <c r="V169" s="3">
        <v>1152</v>
      </c>
      <c r="W169" s="3">
        <v>1158</v>
      </c>
      <c r="X169" s="3">
        <v>1006</v>
      </c>
      <c r="Y169" s="3">
        <v>1217</v>
      </c>
      <c r="Z169" s="3">
        <v>1111</v>
      </c>
      <c r="AA169" s="3">
        <f t="shared" si="23"/>
        <v>-106</v>
      </c>
    </row>
    <row r="170" spans="1:27" x14ac:dyDescent="0.25">
      <c r="A170" s="14">
        <v>201</v>
      </c>
      <c r="B170" s="14" t="s">
        <v>1</v>
      </c>
      <c r="C170" s="14"/>
      <c r="D170" s="14">
        <v>8</v>
      </c>
      <c r="E170" s="13" t="s">
        <v>218</v>
      </c>
      <c r="F170" s="12">
        <v>1230.7091228755617</v>
      </c>
      <c r="G170" s="12">
        <v>1030.1109350237718</v>
      </c>
      <c r="H170" s="12">
        <v>1204.9402550456873</v>
      </c>
      <c r="I170" s="12">
        <v>1101.9283746556473</v>
      </c>
      <c r="J170" s="12">
        <v>1057.1043631464399</v>
      </c>
      <c r="K170" s="12">
        <v>1073.7689817617188</v>
      </c>
      <c r="L170" s="11" t="str">
        <f t="shared" si="16"/>
        <v>1039-1174</v>
      </c>
      <c r="M170" s="10">
        <f t="shared" si="17"/>
        <v>-0.49</v>
      </c>
      <c r="N170" s="5">
        <f t="shared" si="18"/>
        <v>1.5764402452826062E-2</v>
      </c>
      <c r="O170" s="9"/>
      <c r="P170" s="8">
        <f t="shared" si="19"/>
        <v>1106.5991381609972</v>
      </c>
      <c r="Q170" s="7">
        <f t="shared" si="20"/>
        <v>67.553945085961743</v>
      </c>
      <c r="R170" s="6">
        <f t="shared" si="21"/>
        <v>6.1046446501147947E-2</v>
      </c>
      <c r="S170" s="5">
        <f t="shared" si="22"/>
        <v>-2.9667614285184805E-2</v>
      </c>
      <c r="T170" s="4">
        <v>4759.2499999999964</v>
      </c>
      <c r="U170" s="3">
        <v>63</v>
      </c>
      <c r="V170" s="3">
        <v>52</v>
      </c>
      <c r="W170" s="3">
        <v>60</v>
      </c>
      <c r="X170" s="3">
        <v>54</v>
      </c>
      <c r="Y170" s="3">
        <v>51</v>
      </c>
      <c r="Z170" s="3">
        <v>51</v>
      </c>
      <c r="AA170" s="3">
        <f t="shared" si="23"/>
        <v>0</v>
      </c>
    </row>
    <row r="171" spans="1:27" x14ac:dyDescent="0.25">
      <c r="A171" s="14">
        <v>286</v>
      </c>
      <c r="B171" s="14" t="s">
        <v>1</v>
      </c>
      <c r="C171" s="14"/>
      <c r="D171" s="14">
        <v>14</v>
      </c>
      <c r="E171" s="13" t="s">
        <v>133</v>
      </c>
      <c r="F171" s="12">
        <v>727.48020825904007</v>
      </c>
      <c r="G171" s="12">
        <v>775.02691065661998</v>
      </c>
      <c r="H171" s="12">
        <v>794.10915391279241</v>
      </c>
      <c r="I171" s="12">
        <v>988.37209302325584</v>
      </c>
      <c r="J171" s="12">
        <v>1111.5580094336171</v>
      </c>
      <c r="K171" s="12">
        <v>868.23758806541264</v>
      </c>
      <c r="L171" s="11" t="str">
        <f t="shared" si="16"/>
        <v>799-1091</v>
      </c>
      <c r="M171" s="10">
        <f t="shared" si="17"/>
        <v>-0.52</v>
      </c>
      <c r="N171" s="5">
        <f t="shared" si="18"/>
        <v>-0.21890033565786271</v>
      </c>
      <c r="O171" s="9"/>
      <c r="P171" s="8">
        <f t="shared" si="19"/>
        <v>944.74266070478438</v>
      </c>
      <c r="Q171" s="7">
        <f t="shared" si="20"/>
        <v>145.97536716680645</v>
      </c>
      <c r="R171" s="6">
        <f t="shared" si="21"/>
        <v>0.15451336457899323</v>
      </c>
      <c r="S171" s="5">
        <f t="shared" si="22"/>
        <v>-8.0979800978076347E-2</v>
      </c>
      <c r="T171" s="4">
        <v>6800.8749999999964</v>
      </c>
      <c r="U171" s="3">
        <v>51</v>
      </c>
      <c r="V171" s="3">
        <v>54</v>
      </c>
      <c r="W171" s="3">
        <v>55</v>
      </c>
      <c r="X171" s="3">
        <v>68</v>
      </c>
      <c r="Y171" s="3">
        <v>76</v>
      </c>
      <c r="Z171" s="3">
        <v>59</v>
      </c>
      <c r="AA171" s="3">
        <f t="shared" si="23"/>
        <v>-17</v>
      </c>
    </row>
    <row r="172" spans="1:27" x14ac:dyDescent="0.25">
      <c r="A172" s="14">
        <v>308</v>
      </c>
      <c r="B172" s="14" t="s">
        <v>1</v>
      </c>
      <c r="C172" s="14"/>
      <c r="D172" s="14">
        <v>10</v>
      </c>
      <c r="E172" s="13" t="s">
        <v>111</v>
      </c>
      <c r="F172" s="12">
        <v>1009.4212651413189</v>
      </c>
      <c r="G172" s="12">
        <v>802.7803612511625</v>
      </c>
      <c r="H172" s="12">
        <v>595.32291518231762</v>
      </c>
      <c r="I172" s="12">
        <v>491.93684760718844</v>
      </c>
      <c r="J172" s="12">
        <v>728.68448559056287</v>
      </c>
      <c r="K172" s="12">
        <v>592.38036239739779</v>
      </c>
      <c r="L172" s="11" t="str">
        <f t="shared" si="16"/>
        <v>523-811</v>
      </c>
      <c r="M172" s="10">
        <f t="shared" si="17"/>
        <v>-0.52</v>
      </c>
      <c r="N172" s="5">
        <f t="shared" si="18"/>
        <v>-0.18705506414439071</v>
      </c>
      <c r="O172" s="9"/>
      <c r="P172" s="8">
        <f t="shared" si="19"/>
        <v>667.47470343814427</v>
      </c>
      <c r="Q172" s="7">
        <f t="shared" si="20"/>
        <v>144.02492313328773</v>
      </c>
      <c r="R172" s="6">
        <f t="shared" si="21"/>
        <v>0.21577585246514844</v>
      </c>
      <c r="S172" s="5">
        <f t="shared" si="22"/>
        <v>-0.11250514911492158</v>
      </c>
      <c r="T172" s="4">
        <v>17160.916666666679</v>
      </c>
      <c r="U172" s="3">
        <v>150</v>
      </c>
      <c r="V172" s="3">
        <v>123</v>
      </c>
      <c r="W172" s="3">
        <v>94</v>
      </c>
      <c r="X172" s="3">
        <v>80</v>
      </c>
      <c r="Y172" s="3">
        <v>122</v>
      </c>
      <c r="Z172" s="3">
        <v>102</v>
      </c>
      <c r="AA172" s="3">
        <f t="shared" si="23"/>
        <v>-20</v>
      </c>
    </row>
    <row r="173" spans="1:27" x14ac:dyDescent="0.25">
      <c r="A173" s="14">
        <v>394</v>
      </c>
      <c r="B173" s="14" t="s">
        <v>1</v>
      </c>
      <c r="C173" s="14"/>
      <c r="D173" s="14">
        <v>13</v>
      </c>
      <c r="E173" s="13" t="s">
        <v>24</v>
      </c>
      <c r="F173" s="12">
        <v>898.50213120322587</v>
      </c>
      <c r="G173" s="12">
        <v>999.11403349593843</v>
      </c>
      <c r="H173" s="12">
        <v>1169.4811207874229</v>
      </c>
      <c r="I173" s="12">
        <v>1055.6553691241106</v>
      </c>
      <c r="J173" s="12">
        <v>836.51320679914738</v>
      </c>
      <c r="K173" s="12">
        <v>921.76756030138154</v>
      </c>
      <c r="L173" s="11" t="str">
        <f t="shared" si="16"/>
        <v>861-1114</v>
      </c>
      <c r="M173" s="10">
        <f t="shared" si="17"/>
        <v>-0.52</v>
      </c>
      <c r="N173" s="5">
        <f t="shared" si="18"/>
        <v>0.10191632697402746</v>
      </c>
      <c r="O173" s="9"/>
      <c r="P173" s="8">
        <f t="shared" si="19"/>
        <v>987.35740473663679</v>
      </c>
      <c r="Q173" s="7">
        <f t="shared" si="20"/>
        <v>126.51933926838234</v>
      </c>
      <c r="R173" s="6">
        <f t="shared" si="21"/>
        <v>0.12813935324881626</v>
      </c>
      <c r="S173" s="5">
        <f t="shared" si="22"/>
        <v>-6.6429688095315798E-2</v>
      </c>
      <c r="T173" s="4">
        <v>25744.458333333347</v>
      </c>
      <c r="U173" s="3">
        <v>205</v>
      </c>
      <c r="V173" s="3">
        <v>234</v>
      </c>
      <c r="W173" s="3">
        <v>281</v>
      </c>
      <c r="X173" s="3">
        <v>260</v>
      </c>
      <c r="Y173" s="3">
        <v>211</v>
      </c>
      <c r="Z173" s="3">
        <v>238</v>
      </c>
      <c r="AA173" s="3">
        <f t="shared" si="23"/>
        <v>27</v>
      </c>
    </row>
    <row r="174" spans="1:27" x14ac:dyDescent="0.25">
      <c r="A174" s="14">
        <v>136</v>
      </c>
      <c r="B174" s="14" t="s">
        <v>1</v>
      </c>
      <c r="C174" s="14"/>
      <c r="D174" s="14">
        <v>6</v>
      </c>
      <c r="E174" s="13" t="s">
        <v>283</v>
      </c>
      <c r="F174" s="12">
        <v>337.71382424197924</v>
      </c>
      <c r="G174" s="12">
        <v>205.70085218924481</v>
      </c>
      <c r="H174" s="12">
        <v>440.99812575796551</v>
      </c>
      <c r="I174" s="12">
        <v>397.24868503328793</v>
      </c>
      <c r="J174" s="12">
        <v>279.77176513896558</v>
      </c>
      <c r="K174" s="12">
        <v>294.67558060298006</v>
      </c>
      <c r="L174" s="11" t="str">
        <f t="shared" si="16"/>
        <v>257-418</v>
      </c>
      <c r="M174" s="10">
        <f t="shared" si="17"/>
        <v>-0.53</v>
      </c>
      <c r="N174" s="5">
        <f t="shared" si="18"/>
        <v>5.3271335142099148E-2</v>
      </c>
      <c r="O174" s="9"/>
      <c r="P174" s="8">
        <f t="shared" si="19"/>
        <v>337.33089811482301</v>
      </c>
      <c r="Q174" s="7">
        <f t="shared" si="20"/>
        <v>80.754607949553915</v>
      </c>
      <c r="R174" s="6">
        <f t="shared" si="21"/>
        <v>0.23939285846879674</v>
      </c>
      <c r="S174" s="5">
        <f t="shared" si="22"/>
        <v>-0.12644948254139365</v>
      </c>
      <c r="T174" s="4">
        <v>6787.3749999999973</v>
      </c>
      <c r="U174" s="3">
        <v>23</v>
      </c>
      <c r="V174" s="3">
        <v>14</v>
      </c>
      <c r="W174" s="3">
        <v>30</v>
      </c>
      <c r="X174" s="3">
        <v>27</v>
      </c>
      <c r="Y174" s="3">
        <v>19</v>
      </c>
      <c r="Z174" s="3">
        <v>20</v>
      </c>
      <c r="AA174" s="3">
        <f t="shared" si="23"/>
        <v>1</v>
      </c>
    </row>
    <row r="175" spans="1:27" x14ac:dyDescent="0.25">
      <c r="A175" s="14">
        <v>165</v>
      </c>
      <c r="B175" s="14" t="s">
        <v>1</v>
      </c>
      <c r="C175" s="14" t="s">
        <v>442</v>
      </c>
      <c r="D175" s="14">
        <v>7</v>
      </c>
      <c r="E175" s="13" t="s">
        <v>254</v>
      </c>
      <c r="F175" s="12">
        <v>1769.4972380863217</v>
      </c>
      <c r="G175" s="12">
        <v>2160.5124903516789</v>
      </c>
      <c r="H175" s="12">
        <v>1902.5630483178625</v>
      </c>
      <c r="I175" s="12">
        <v>1809.1031570759892</v>
      </c>
      <c r="J175" s="12">
        <v>1888.0874106916124</v>
      </c>
      <c r="K175" s="12">
        <v>1837.6826701685213</v>
      </c>
      <c r="L175" s="11" t="str">
        <f t="shared" si="16"/>
        <v>1787-2010</v>
      </c>
      <c r="M175" s="10">
        <f t="shared" si="17"/>
        <v>-0.54</v>
      </c>
      <c r="N175" s="5">
        <f t="shared" si="18"/>
        <v>-2.6696190143351273E-2</v>
      </c>
      <c r="O175" s="9"/>
      <c r="P175" s="8">
        <f t="shared" si="19"/>
        <v>1898.3374030336854</v>
      </c>
      <c r="Q175" s="7">
        <f t="shared" si="20"/>
        <v>111.50522363844044</v>
      </c>
      <c r="R175" s="6">
        <f t="shared" si="21"/>
        <v>5.8738358871424402E-2</v>
      </c>
      <c r="S175" s="5">
        <f t="shared" si="22"/>
        <v>-3.1951502808843818E-2</v>
      </c>
      <c r="T175" s="4">
        <v>147199.16666666674</v>
      </c>
      <c r="U175" s="3">
        <v>2457</v>
      </c>
      <c r="V175" s="3">
        <v>3037</v>
      </c>
      <c r="W175" s="3">
        <v>2707</v>
      </c>
      <c r="X175" s="3">
        <v>2605</v>
      </c>
      <c r="Y175" s="3">
        <v>2751</v>
      </c>
      <c r="Z175" s="3">
        <v>2709</v>
      </c>
      <c r="AA175" s="3">
        <f t="shared" si="23"/>
        <v>-42</v>
      </c>
    </row>
    <row r="176" spans="1:27" x14ac:dyDescent="0.25">
      <c r="A176" s="14">
        <v>251</v>
      </c>
      <c r="B176" s="14" t="s">
        <v>1</v>
      </c>
      <c r="C176" s="14"/>
      <c r="D176" s="14">
        <v>9</v>
      </c>
      <c r="E176" s="13" t="s">
        <v>168</v>
      </c>
      <c r="F176" s="12">
        <v>883.74539715938977</v>
      </c>
      <c r="G176" s="12">
        <v>964.49353636015189</v>
      </c>
      <c r="H176" s="12">
        <v>795.01385041551248</v>
      </c>
      <c r="I176" s="12">
        <v>831.50352081167966</v>
      </c>
      <c r="J176" s="12">
        <v>829.18285808111204</v>
      </c>
      <c r="K176" s="12">
        <v>815.97775100665638</v>
      </c>
      <c r="L176" s="11" t="str">
        <f t="shared" si="16"/>
        <v>793-896</v>
      </c>
      <c r="M176" s="10">
        <f t="shared" si="17"/>
        <v>-0.56000000000000005</v>
      </c>
      <c r="N176" s="5">
        <f t="shared" si="18"/>
        <v>-1.592544629421647E-2</v>
      </c>
      <c r="O176" s="9"/>
      <c r="P176" s="8">
        <f t="shared" si="19"/>
        <v>844.64682631856738</v>
      </c>
      <c r="Q176" s="7">
        <f t="shared" si="20"/>
        <v>51.336874619317214</v>
      </c>
      <c r="R176" s="6">
        <f t="shared" si="21"/>
        <v>6.0779100826165867E-2</v>
      </c>
      <c r="S176" s="5">
        <f t="shared" si="22"/>
        <v>-3.3942086110554048E-2</v>
      </c>
      <c r="T176" s="4">
        <v>36737.833333333314</v>
      </c>
      <c r="U176" s="3">
        <v>315</v>
      </c>
      <c r="V176" s="3">
        <v>346</v>
      </c>
      <c r="W176" s="3">
        <v>287</v>
      </c>
      <c r="X176" s="3">
        <v>302</v>
      </c>
      <c r="Y176" s="3">
        <v>303</v>
      </c>
      <c r="Z176" s="3">
        <v>300</v>
      </c>
      <c r="AA176" s="3">
        <f t="shared" si="23"/>
        <v>-3</v>
      </c>
    </row>
    <row r="177" spans="1:27" x14ac:dyDescent="0.25">
      <c r="A177" s="14">
        <v>198</v>
      </c>
      <c r="B177" s="14" t="s">
        <v>1</v>
      </c>
      <c r="C177" s="14"/>
      <c r="D177" s="14">
        <v>8</v>
      </c>
      <c r="E177" s="13" t="s">
        <v>221</v>
      </c>
      <c r="F177" s="12">
        <v>1449.7950323199627</v>
      </c>
      <c r="G177" s="12">
        <v>1431.1200744647842</v>
      </c>
      <c r="H177" s="12">
        <v>1463.4951135955589</v>
      </c>
      <c r="I177" s="12">
        <v>1130.7777497134198</v>
      </c>
      <c r="J177" s="12">
        <v>1221.1009352699837</v>
      </c>
      <c r="K177" s="12">
        <v>1210.3914636914994</v>
      </c>
      <c r="L177" s="11" t="str">
        <f t="shared" si="16"/>
        <v>1152-1426</v>
      </c>
      <c r="M177" s="10">
        <f t="shared" si="17"/>
        <v>-0.56999999999999995</v>
      </c>
      <c r="N177" s="5">
        <f t="shared" si="18"/>
        <v>-8.7703409842335243E-3</v>
      </c>
      <c r="O177" s="9"/>
      <c r="P177" s="8">
        <f t="shared" si="19"/>
        <v>1288.7424131493203</v>
      </c>
      <c r="Q177" s="7">
        <f t="shared" si="20"/>
        <v>136.81726235895272</v>
      </c>
      <c r="R177" s="6">
        <f t="shared" si="21"/>
        <v>0.10616338917923109</v>
      </c>
      <c r="S177" s="5">
        <f t="shared" si="22"/>
        <v>-6.0796438961261023E-2</v>
      </c>
      <c r="T177" s="4">
        <v>25697.416666666668</v>
      </c>
      <c r="U177" s="3">
        <v>374</v>
      </c>
      <c r="V177" s="3">
        <v>369</v>
      </c>
      <c r="W177" s="3">
        <v>377</v>
      </c>
      <c r="X177" s="3">
        <v>291</v>
      </c>
      <c r="Y177" s="3">
        <v>314</v>
      </c>
      <c r="Z177" s="3">
        <v>311</v>
      </c>
      <c r="AA177" s="3">
        <f t="shared" si="23"/>
        <v>-3</v>
      </c>
    </row>
    <row r="178" spans="1:27" x14ac:dyDescent="0.25">
      <c r="A178" s="14">
        <v>28</v>
      </c>
      <c r="B178" s="14" t="s">
        <v>1</v>
      </c>
      <c r="C178" s="14"/>
      <c r="D178" s="14">
        <v>2</v>
      </c>
      <c r="E178" s="13" t="s">
        <v>391</v>
      </c>
      <c r="F178" s="12">
        <v>2107.0811744386874</v>
      </c>
      <c r="G178" s="12">
        <v>1747.2971497215244</v>
      </c>
      <c r="H178" s="12">
        <v>1243.1046538730479</v>
      </c>
      <c r="I178" s="12">
        <v>1261.9229536884136</v>
      </c>
      <c r="J178" s="12">
        <v>1277.8351968429954</v>
      </c>
      <c r="K178" s="12">
        <v>1238.3900928792571</v>
      </c>
      <c r="L178" s="11" t="str">
        <f t="shared" si="16"/>
        <v>1131-1638</v>
      </c>
      <c r="M178" s="10">
        <f t="shared" si="17"/>
        <v>-0.57999999999999996</v>
      </c>
      <c r="N178" s="5">
        <f t="shared" si="18"/>
        <v>-3.086869422691671E-2</v>
      </c>
      <c r="O178" s="9"/>
      <c r="P178" s="8">
        <f t="shared" si="19"/>
        <v>1384.523815631301</v>
      </c>
      <c r="Q178" s="7">
        <f t="shared" si="20"/>
        <v>253.28935375036176</v>
      </c>
      <c r="R178" s="6">
        <f t="shared" si="21"/>
        <v>0.1829432985483673</v>
      </c>
      <c r="S178" s="5">
        <f t="shared" si="22"/>
        <v>-0.10554800220999548</v>
      </c>
      <c r="T178" s="4">
        <v>11082</v>
      </c>
      <c r="U178" s="3">
        <v>183</v>
      </c>
      <c r="V178" s="3">
        <v>160</v>
      </c>
      <c r="W178" s="3">
        <v>120</v>
      </c>
      <c r="X178" s="3">
        <v>128</v>
      </c>
      <c r="Y178" s="3">
        <v>136</v>
      </c>
      <c r="Z178" s="3">
        <v>138</v>
      </c>
      <c r="AA178" s="3">
        <f t="shared" si="23"/>
        <v>2</v>
      </c>
    </row>
    <row r="179" spans="1:27" x14ac:dyDescent="0.25">
      <c r="A179" s="14">
        <v>230</v>
      </c>
      <c r="B179" s="14" t="s">
        <v>1</v>
      </c>
      <c r="C179" s="14"/>
      <c r="D179" s="14">
        <v>8</v>
      </c>
      <c r="E179" s="13" t="s">
        <v>189</v>
      </c>
      <c r="F179" s="12">
        <v>580.61512338071373</v>
      </c>
      <c r="G179" s="12">
        <v>810.55917629662076</v>
      </c>
      <c r="H179" s="12">
        <v>776.97526811118405</v>
      </c>
      <c r="I179" s="12">
        <v>732.96138278087733</v>
      </c>
      <c r="J179" s="12">
        <v>1114.3887250081941</v>
      </c>
      <c r="K179" s="12">
        <v>763.73356609022903</v>
      </c>
      <c r="L179" s="11" t="str">
        <f t="shared" si="16"/>
        <v>688-1050</v>
      </c>
      <c r="M179" s="10">
        <f t="shared" si="17"/>
        <v>-0.57999999999999996</v>
      </c>
      <c r="N179" s="5">
        <f t="shared" si="18"/>
        <v>-0.31466143819373865</v>
      </c>
      <c r="O179" s="9"/>
      <c r="P179" s="8">
        <f t="shared" si="19"/>
        <v>869.09656243146571</v>
      </c>
      <c r="Q179" s="7">
        <f t="shared" si="20"/>
        <v>180.83254944678464</v>
      </c>
      <c r="R179" s="6">
        <f t="shared" si="21"/>
        <v>0.2080695716260465</v>
      </c>
      <c r="S179" s="5">
        <f t="shared" si="22"/>
        <v>-0.12123278459008435</v>
      </c>
      <c r="T179" s="4">
        <v>9165.0000000000073</v>
      </c>
      <c r="U179" s="3">
        <v>53</v>
      </c>
      <c r="V179" s="3">
        <v>74</v>
      </c>
      <c r="W179" s="3">
        <v>71</v>
      </c>
      <c r="X179" s="3">
        <v>67</v>
      </c>
      <c r="Y179" s="3">
        <v>102</v>
      </c>
      <c r="Z179" s="3">
        <v>70</v>
      </c>
      <c r="AA179" s="3">
        <f t="shared" si="23"/>
        <v>-32</v>
      </c>
    </row>
    <row r="180" spans="1:27" x14ac:dyDescent="0.25">
      <c r="A180" s="14">
        <v>127</v>
      </c>
      <c r="B180" s="14" t="s">
        <v>1</v>
      </c>
      <c r="C180" s="14"/>
      <c r="D180" s="14">
        <v>6</v>
      </c>
      <c r="E180" s="13" t="s">
        <v>292</v>
      </c>
      <c r="F180" s="12">
        <v>1540.7947125005746</v>
      </c>
      <c r="G180" s="12">
        <v>1370.100160751824</v>
      </c>
      <c r="H180" s="12">
        <v>1246.0045708522769</v>
      </c>
      <c r="I180" s="12">
        <v>1239.1006889688738</v>
      </c>
      <c r="J180" s="12">
        <v>1477.8617731965296</v>
      </c>
      <c r="K180" s="12">
        <v>1289.8770708064333</v>
      </c>
      <c r="L180" s="11" t="str">
        <f t="shared" si="16"/>
        <v>1242-1473</v>
      </c>
      <c r="M180" s="10">
        <f t="shared" si="17"/>
        <v>-0.59</v>
      </c>
      <c r="N180" s="5">
        <f t="shared" si="18"/>
        <v>-0.12720046339888494</v>
      </c>
      <c r="O180" s="9"/>
      <c r="P180" s="8">
        <f t="shared" si="19"/>
        <v>1357.64802456128</v>
      </c>
      <c r="Q180" s="7">
        <f t="shared" si="20"/>
        <v>115.388102469218</v>
      </c>
      <c r="R180" s="6">
        <f t="shared" si="21"/>
        <v>8.4991176197162982E-2</v>
      </c>
      <c r="S180" s="5">
        <f t="shared" si="22"/>
        <v>-4.9917911364947977E-2</v>
      </c>
      <c r="T180" s="4">
        <v>63856.458333333365</v>
      </c>
      <c r="U180" s="3">
        <v>922</v>
      </c>
      <c r="V180" s="3">
        <v>831</v>
      </c>
      <c r="W180" s="3">
        <v>766</v>
      </c>
      <c r="X180" s="3">
        <v>772</v>
      </c>
      <c r="Y180" s="3">
        <v>933</v>
      </c>
      <c r="Z180" s="3">
        <v>825</v>
      </c>
      <c r="AA180" s="3">
        <f t="shared" si="23"/>
        <v>-108</v>
      </c>
    </row>
    <row r="181" spans="1:27" x14ac:dyDescent="0.25">
      <c r="A181" s="14">
        <v>123</v>
      </c>
      <c r="B181" s="14" t="s">
        <v>1</v>
      </c>
      <c r="C181" s="14"/>
      <c r="D181" s="14">
        <v>6</v>
      </c>
      <c r="E181" s="13" t="s">
        <v>296</v>
      </c>
      <c r="F181" s="12">
        <v>809.70196461168655</v>
      </c>
      <c r="G181" s="12">
        <v>1490.9058328106801</v>
      </c>
      <c r="H181" s="12">
        <v>1237.2453514416752</v>
      </c>
      <c r="I181" s="12">
        <v>1121.5744365675591</v>
      </c>
      <c r="J181" s="12">
        <v>1035.5443604813881</v>
      </c>
      <c r="K181" s="12">
        <v>1041.1304362914937</v>
      </c>
      <c r="L181" s="11" t="str">
        <f t="shared" si="16"/>
        <v>973-1316</v>
      </c>
      <c r="M181" s="10">
        <f t="shared" si="17"/>
        <v>-0.6</v>
      </c>
      <c r="N181" s="5">
        <f t="shared" si="18"/>
        <v>5.3943375322991882E-3</v>
      </c>
      <c r="O181" s="9"/>
      <c r="P181" s="8">
        <f t="shared" si="19"/>
        <v>1144.4846155490166</v>
      </c>
      <c r="Q181" s="7">
        <f t="shared" si="20"/>
        <v>171.14278762710072</v>
      </c>
      <c r="R181" s="6">
        <f t="shared" si="21"/>
        <v>0.14953699272314153</v>
      </c>
      <c r="S181" s="5">
        <f t="shared" si="22"/>
        <v>-9.0306307182594359E-2</v>
      </c>
      <c r="T181" s="4">
        <v>14393.166666666662</v>
      </c>
      <c r="U181" s="3">
        <v>112</v>
      </c>
      <c r="V181" s="3">
        <v>208</v>
      </c>
      <c r="W181" s="3">
        <v>174</v>
      </c>
      <c r="X181" s="3">
        <v>159</v>
      </c>
      <c r="Y181" s="3">
        <v>148</v>
      </c>
      <c r="Z181" s="3">
        <v>150</v>
      </c>
      <c r="AA181" s="3">
        <f t="shared" si="23"/>
        <v>2</v>
      </c>
    </row>
    <row r="182" spans="1:27" x14ac:dyDescent="0.25">
      <c r="A182" s="14">
        <v>128</v>
      </c>
      <c r="B182" s="14" t="s">
        <v>1</v>
      </c>
      <c r="C182" s="14"/>
      <c r="D182" s="14">
        <v>6</v>
      </c>
      <c r="E182" s="13" t="s">
        <v>291</v>
      </c>
      <c r="F182" s="12">
        <v>945.44175961557255</v>
      </c>
      <c r="G182" s="12">
        <v>1259.5991306447718</v>
      </c>
      <c r="H182" s="12">
        <v>963.14627784094705</v>
      </c>
      <c r="I182" s="12">
        <v>1429.5844561055169</v>
      </c>
      <c r="J182" s="12">
        <v>1305.9910938143171</v>
      </c>
      <c r="K182" s="12">
        <v>1132.9172310170025</v>
      </c>
      <c r="L182" s="11" t="str">
        <f t="shared" si="16"/>
        <v>1061-1420</v>
      </c>
      <c r="M182" s="10">
        <f t="shared" si="17"/>
        <v>-0.6</v>
      </c>
      <c r="N182" s="5">
        <f t="shared" si="18"/>
        <v>-0.13252300388345672</v>
      </c>
      <c r="O182" s="9"/>
      <c r="P182" s="22">
        <f t="shared" si="19"/>
        <v>1240.1581431947741</v>
      </c>
      <c r="Q182" s="7">
        <f t="shared" si="20"/>
        <v>179.44721979915539</v>
      </c>
      <c r="R182" s="6">
        <f t="shared" si="21"/>
        <v>0.14469704592422464</v>
      </c>
      <c r="S182" s="5">
        <f t="shared" si="22"/>
        <v>-8.6473578201492984E-2</v>
      </c>
      <c r="T182" s="4">
        <v>26973.166666666675</v>
      </c>
      <c r="U182" s="3">
        <v>242</v>
      </c>
      <c r="V182" s="3">
        <v>326</v>
      </c>
      <c r="W182" s="3">
        <v>252</v>
      </c>
      <c r="X182" s="3">
        <v>378</v>
      </c>
      <c r="Y182" s="3">
        <v>349</v>
      </c>
      <c r="Z182" s="3">
        <v>306</v>
      </c>
      <c r="AA182" s="3">
        <f t="shared" si="23"/>
        <v>-43</v>
      </c>
    </row>
    <row r="183" spans="1:27" x14ac:dyDescent="0.25">
      <c r="A183" s="14">
        <v>412</v>
      </c>
      <c r="B183" s="14" t="s">
        <v>1</v>
      </c>
      <c r="C183" s="14"/>
      <c r="D183" s="14">
        <v>13</v>
      </c>
      <c r="E183" s="13" t="s">
        <v>5</v>
      </c>
      <c r="F183" s="12">
        <v>1659.1117826563564</v>
      </c>
      <c r="G183" s="12">
        <v>1726.4082877951087</v>
      </c>
      <c r="H183" s="12">
        <v>1299.5980919710676</v>
      </c>
      <c r="I183" s="12">
        <v>1234.9196707298363</v>
      </c>
      <c r="J183" s="12">
        <v>1328.8504149575797</v>
      </c>
      <c r="K183" s="12">
        <v>1270.5552561083027</v>
      </c>
      <c r="L183" s="11" t="str">
        <f t="shared" si="16"/>
        <v>1203-1543</v>
      </c>
      <c r="M183" s="10">
        <f t="shared" si="17"/>
        <v>-0.6</v>
      </c>
      <c r="N183" s="5">
        <f t="shared" si="18"/>
        <v>-4.386886454118908E-2</v>
      </c>
      <c r="O183" s="9"/>
      <c r="P183" s="8">
        <f t="shared" si="19"/>
        <v>1372.9768927911348</v>
      </c>
      <c r="Q183" s="7">
        <f t="shared" si="20"/>
        <v>170.06448558504167</v>
      </c>
      <c r="R183" s="6">
        <f t="shared" si="21"/>
        <v>0.12386551185090693</v>
      </c>
      <c r="S183" s="5">
        <f t="shared" si="22"/>
        <v>-7.4598223189771509E-2</v>
      </c>
      <c r="T183" s="4">
        <v>82244.291666666657</v>
      </c>
      <c r="U183" s="3">
        <v>1260</v>
      </c>
      <c r="V183" s="3">
        <v>1334</v>
      </c>
      <c r="W183" s="3">
        <v>1021</v>
      </c>
      <c r="X183" s="3">
        <v>986</v>
      </c>
      <c r="Y183" s="3">
        <v>1078</v>
      </c>
      <c r="Z183" s="3">
        <v>1047</v>
      </c>
      <c r="AA183" s="3">
        <f t="shared" si="23"/>
        <v>-31</v>
      </c>
    </row>
    <row r="184" spans="1:27" x14ac:dyDescent="0.25">
      <c r="A184" s="14">
        <v>298</v>
      </c>
      <c r="B184" s="14" t="s">
        <v>1</v>
      </c>
      <c r="C184" s="14"/>
      <c r="D184" s="14">
        <v>10</v>
      </c>
      <c r="E184" s="13" t="s">
        <v>121</v>
      </c>
      <c r="F184" s="12">
        <v>960.2501116569897</v>
      </c>
      <c r="G184" s="12">
        <v>1126.7138892340831</v>
      </c>
      <c r="H184" s="12">
        <v>1169.3509828832152</v>
      </c>
      <c r="I184" s="12">
        <v>768.06577239290357</v>
      </c>
      <c r="J184" s="12">
        <v>936.70547303626381</v>
      </c>
      <c r="K184" s="12">
        <v>874.06606261932893</v>
      </c>
      <c r="L184" s="11" t="str">
        <f t="shared" si="16"/>
        <v>815-1115</v>
      </c>
      <c r="M184" s="10">
        <f t="shared" si="17"/>
        <v>-0.61</v>
      </c>
      <c r="N184" s="5">
        <f t="shared" si="18"/>
        <v>-6.6872044863679203E-2</v>
      </c>
      <c r="O184" s="9"/>
      <c r="P184" s="8">
        <f t="shared" si="19"/>
        <v>965.16808623518227</v>
      </c>
      <c r="Q184" s="7">
        <f t="shared" si="20"/>
        <v>149.83060112368943</v>
      </c>
      <c r="R184" s="6">
        <f t="shared" si="21"/>
        <v>0.15523783189737611</v>
      </c>
      <c r="S184" s="5">
        <f t="shared" si="22"/>
        <v>-9.4389801025450124E-2</v>
      </c>
      <c r="T184" s="4">
        <v>18853.916666666664</v>
      </c>
      <c r="U184" s="3">
        <v>172</v>
      </c>
      <c r="V184" s="3">
        <v>204</v>
      </c>
      <c r="W184" s="3">
        <v>214</v>
      </c>
      <c r="X184" s="3">
        <v>142</v>
      </c>
      <c r="Y184" s="3">
        <v>175</v>
      </c>
      <c r="Z184" s="3">
        <v>165</v>
      </c>
      <c r="AA184" s="3">
        <f t="shared" si="23"/>
        <v>-10</v>
      </c>
    </row>
    <row r="185" spans="1:27" x14ac:dyDescent="0.25">
      <c r="A185" s="14">
        <v>345</v>
      </c>
      <c r="B185" s="14" t="s">
        <v>1</v>
      </c>
      <c r="C185" s="14"/>
      <c r="D185" s="14">
        <v>12</v>
      </c>
      <c r="E185" s="13" t="s">
        <v>74</v>
      </c>
      <c r="F185" s="12">
        <v>318.85213232363492</v>
      </c>
      <c r="G185" s="12">
        <v>316.9572107765452</v>
      </c>
      <c r="H185" s="12">
        <v>631.91153238546599</v>
      </c>
      <c r="I185" s="12">
        <v>473.37278106508876</v>
      </c>
      <c r="J185" s="12">
        <v>782.16660148611663</v>
      </c>
      <c r="K185" s="12">
        <v>467.39589081112649</v>
      </c>
      <c r="L185" s="11" t="str">
        <f t="shared" si="16"/>
        <v>401-753</v>
      </c>
      <c r="M185" s="10">
        <f t="shared" si="17"/>
        <v>-0.62</v>
      </c>
      <c r="N185" s="5">
        <f t="shared" si="18"/>
        <v>-0.40243435359797486</v>
      </c>
      <c r="O185" s="9"/>
      <c r="P185" s="8">
        <f t="shared" si="19"/>
        <v>576.85501884827079</v>
      </c>
      <c r="Q185" s="7">
        <f t="shared" si="20"/>
        <v>175.94533502528154</v>
      </c>
      <c r="R185" s="6">
        <f t="shared" si="21"/>
        <v>0.30500789501072217</v>
      </c>
      <c r="S185" s="5">
        <f t="shared" si="22"/>
        <v>-0.18975153974682701</v>
      </c>
      <c r="T185" s="4">
        <v>643.70833333333371</v>
      </c>
      <c r="U185" s="3">
        <v>2</v>
      </c>
      <c r="V185" s="3">
        <v>2</v>
      </c>
      <c r="W185" s="3">
        <v>4</v>
      </c>
      <c r="X185" s="3">
        <v>3</v>
      </c>
      <c r="Y185" s="3">
        <v>5</v>
      </c>
      <c r="Z185" s="3">
        <v>3</v>
      </c>
      <c r="AA185" s="3">
        <f t="shared" si="23"/>
        <v>-2</v>
      </c>
    </row>
    <row r="186" spans="1:27" x14ac:dyDescent="0.25">
      <c r="A186" s="14">
        <v>346</v>
      </c>
      <c r="B186" s="14" t="s">
        <v>1</v>
      </c>
      <c r="C186" s="14"/>
      <c r="D186" s="14">
        <v>12</v>
      </c>
      <c r="E186" s="13" t="s">
        <v>73</v>
      </c>
      <c r="F186" s="12">
        <v>0</v>
      </c>
      <c r="G186" s="12">
        <v>269.17900403768505</v>
      </c>
      <c r="H186" s="12">
        <v>3011.6358658453114</v>
      </c>
      <c r="I186" s="12">
        <v>1403.5087719298247</v>
      </c>
      <c r="J186" s="12">
        <v>0</v>
      </c>
      <c r="K186" s="12">
        <v>280.6032970887407</v>
      </c>
      <c r="L186" s="11" t="str">
        <f t="shared" si="16"/>
        <v>-138-2163</v>
      </c>
      <c r="M186" s="10">
        <f t="shared" si="17"/>
        <v>-0.64</v>
      </c>
      <c r="N186" s="5" t="e">
        <f t="shared" si="18"/>
        <v>#DIV/0!</v>
      </c>
      <c r="O186" s="9"/>
      <c r="P186" s="8">
        <f t="shared" si="19"/>
        <v>1012.4867128887068</v>
      </c>
      <c r="Q186" s="7">
        <f t="shared" si="20"/>
        <v>1150.5701129631384</v>
      </c>
      <c r="R186" s="6">
        <f t="shared" si="21"/>
        <v>1.1363804564708493</v>
      </c>
      <c r="S186" s="5">
        <f t="shared" si="22"/>
        <v>-0.72285730418312677</v>
      </c>
      <c r="T186" s="4">
        <v>355.75</v>
      </c>
      <c r="U186" s="3">
        <v>0</v>
      </c>
      <c r="V186" s="3">
        <v>1</v>
      </c>
      <c r="W186" s="3">
        <v>11</v>
      </c>
      <c r="X186" s="3">
        <v>5</v>
      </c>
      <c r="Y186" s="3">
        <v>0</v>
      </c>
      <c r="Z186" s="3">
        <v>1</v>
      </c>
      <c r="AA186" s="3">
        <f t="shared" si="23"/>
        <v>1</v>
      </c>
    </row>
    <row r="187" spans="1:27" x14ac:dyDescent="0.25">
      <c r="A187" s="14">
        <v>373</v>
      </c>
      <c r="B187" s="14" t="s">
        <v>1</v>
      </c>
      <c r="C187" s="14" t="s">
        <v>441</v>
      </c>
      <c r="D187" s="14">
        <v>13</v>
      </c>
      <c r="E187" s="13" t="s">
        <v>45</v>
      </c>
      <c r="F187" s="12">
        <v>2362.8570777991272</v>
      </c>
      <c r="G187" s="12">
        <v>2625.1815437673667</v>
      </c>
      <c r="H187" s="12">
        <v>2185.9093821731626</v>
      </c>
      <c r="I187" s="12">
        <v>2465.1288059821827</v>
      </c>
      <c r="J187" s="12">
        <v>2159.4985819451672</v>
      </c>
      <c r="K187" s="12">
        <v>2208.3287136053618</v>
      </c>
      <c r="L187" s="11" t="str">
        <f t="shared" si="16"/>
        <v>2148-2496</v>
      </c>
      <c r="M187" s="10">
        <f t="shared" si="17"/>
        <v>-0.65</v>
      </c>
      <c r="N187" s="5">
        <f t="shared" si="18"/>
        <v>2.2611791491064986E-2</v>
      </c>
      <c r="O187" s="9"/>
      <c r="P187" s="8">
        <f t="shared" si="19"/>
        <v>2321.9304297005278</v>
      </c>
      <c r="Q187" s="7">
        <f t="shared" si="20"/>
        <v>174.17352816590369</v>
      </c>
      <c r="R187" s="6">
        <f t="shared" si="21"/>
        <v>7.5012380189344349E-2</v>
      </c>
      <c r="S187" s="5">
        <f t="shared" si="22"/>
        <v>-4.892554688204756E-2</v>
      </c>
      <c r="T187" s="4">
        <v>295150.62499999983</v>
      </c>
      <c r="U187" s="3">
        <v>6745</v>
      </c>
      <c r="V187" s="3">
        <v>7551</v>
      </c>
      <c r="W187" s="3">
        <v>6328</v>
      </c>
      <c r="X187" s="3">
        <v>7185</v>
      </c>
      <c r="Y187" s="3">
        <v>6337</v>
      </c>
      <c r="Z187" s="3">
        <v>6523</v>
      </c>
      <c r="AA187" s="3">
        <f t="shared" si="23"/>
        <v>186</v>
      </c>
    </row>
    <row r="188" spans="1:27" x14ac:dyDescent="0.25">
      <c r="A188" s="14">
        <v>59</v>
      </c>
      <c r="B188" s="14" t="s">
        <v>1</v>
      </c>
      <c r="C188" s="14"/>
      <c r="D188" s="14">
        <v>4</v>
      </c>
      <c r="E188" s="13" t="s">
        <v>360</v>
      </c>
      <c r="F188" s="12">
        <v>1292.846968030437</v>
      </c>
      <c r="G188" s="12">
        <v>1347.4787304908416</v>
      </c>
      <c r="H188" s="12">
        <v>1451.2326828954576</v>
      </c>
      <c r="I188" s="12">
        <v>1404.5926483303961</v>
      </c>
      <c r="J188" s="12">
        <v>1553.5523647136647</v>
      </c>
      <c r="K188" s="12">
        <v>1392.5964333672862</v>
      </c>
      <c r="L188" s="11" t="str">
        <f t="shared" si="16"/>
        <v>1364-1533</v>
      </c>
      <c r="M188" s="10">
        <f t="shared" si="17"/>
        <v>-0.66</v>
      </c>
      <c r="N188" s="5">
        <f t="shared" si="18"/>
        <v>-0.10360508921502901</v>
      </c>
      <c r="O188" s="9"/>
      <c r="P188" s="8">
        <f t="shared" si="19"/>
        <v>1448.5089929725602</v>
      </c>
      <c r="Q188" s="7">
        <f t="shared" si="20"/>
        <v>84.676750207022423</v>
      </c>
      <c r="R188" s="6">
        <f t="shared" si="21"/>
        <v>5.8457869863308809E-2</v>
      </c>
      <c r="S188" s="5">
        <f t="shared" si="22"/>
        <v>-3.860007764986878E-2</v>
      </c>
      <c r="T188" s="4">
        <v>115284.45833333336</v>
      </c>
      <c r="U188" s="3">
        <v>1434</v>
      </c>
      <c r="V188" s="3">
        <v>1507</v>
      </c>
      <c r="W188" s="3">
        <v>1636</v>
      </c>
      <c r="X188" s="3">
        <v>1596</v>
      </c>
      <c r="Y188" s="3">
        <v>1779</v>
      </c>
      <c r="Z188" s="3">
        <v>1607</v>
      </c>
      <c r="AA188" s="3">
        <f t="shared" si="23"/>
        <v>-172</v>
      </c>
    </row>
    <row r="189" spans="1:27" x14ac:dyDescent="0.25">
      <c r="A189" s="14">
        <v>217</v>
      </c>
      <c r="B189" s="14" t="s">
        <v>1</v>
      </c>
      <c r="C189" s="14"/>
      <c r="D189" s="14">
        <v>8</v>
      </c>
      <c r="E189" s="13" t="s">
        <v>202</v>
      </c>
      <c r="F189" s="12">
        <v>986.73838449411107</v>
      </c>
      <c r="G189" s="12">
        <v>1086.8962457716409</v>
      </c>
      <c r="H189" s="12">
        <v>928.63854955502734</v>
      </c>
      <c r="I189" s="12">
        <v>837.31178846860075</v>
      </c>
      <c r="J189" s="12">
        <v>790.54276616769755</v>
      </c>
      <c r="K189" s="12">
        <v>817.053561386924</v>
      </c>
      <c r="L189" s="11" t="str">
        <f t="shared" si="16"/>
        <v>783-984</v>
      </c>
      <c r="M189" s="10">
        <f t="shared" si="17"/>
        <v>-0.66</v>
      </c>
      <c r="N189" s="5">
        <f t="shared" si="18"/>
        <v>3.353492860069094E-2</v>
      </c>
      <c r="O189" s="9"/>
      <c r="P189" s="8">
        <f t="shared" si="19"/>
        <v>883.22716729435763</v>
      </c>
      <c r="Q189" s="7">
        <f t="shared" si="20"/>
        <v>100.41521105559963</v>
      </c>
      <c r="R189" s="6">
        <f t="shared" si="21"/>
        <v>0.11369126174323592</v>
      </c>
      <c r="S189" s="5">
        <f t="shared" si="22"/>
        <v>-7.4922520907217072E-2</v>
      </c>
      <c r="T189" s="4">
        <v>13701.91666666667</v>
      </c>
      <c r="U189" s="3">
        <v>133</v>
      </c>
      <c r="V189" s="3">
        <v>147</v>
      </c>
      <c r="W189" s="3">
        <v>126</v>
      </c>
      <c r="X189" s="3">
        <v>114</v>
      </c>
      <c r="Y189" s="3">
        <v>108</v>
      </c>
      <c r="Z189" s="3">
        <v>112</v>
      </c>
      <c r="AA189" s="3">
        <f t="shared" si="23"/>
        <v>4</v>
      </c>
    </row>
    <row r="190" spans="1:27" x14ac:dyDescent="0.25">
      <c r="A190" s="14">
        <v>295</v>
      </c>
      <c r="B190" s="14" t="s">
        <v>1</v>
      </c>
      <c r="C190" s="14"/>
      <c r="D190" s="14">
        <v>10</v>
      </c>
      <c r="E190" s="13" t="s">
        <v>124</v>
      </c>
      <c r="F190" s="12">
        <v>972.48880358285351</v>
      </c>
      <c r="G190" s="12">
        <v>969.20519539064037</v>
      </c>
      <c r="H190" s="12">
        <v>692.54881701212662</v>
      </c>
      <c r="I190" s="12">
        <v>545.32494584812559</v>
      </c>
      <c r="J190" s="12">
        <v>589.95835991575939</v>
      </c>
      <c r="K190" s="12">
        <v>571.2336266194867</v>
      </c>
      <c r="L190" s="11" t="str">
        <f t="shared" si="16"/>
        <v>518-831</v>
      </c>
      <c r="M190" s="10">
        <f t="shared" si="17"/>
        <v>-0.66</v>
      </c>
      <c r="N190" s="5">
        <f t="shared" si="18"/>
        <v>-3.173907612555301E-2</v>
      </c>
      <c r="O190" s="9"/>
      <c r="P190" s="8">
        <f t="shared" si="19"/>
        <v>674.64248189145428</v>
      </c>
      <c r="Q190" s="7">
        <f t="shared" si="20"/>
        <v>156.19599425352484</v>
      </c>
      <c r="R190" s="6">
        <f t="shared" si="21"/>
        <v>0.2315241012033627</v>
      </c>
      <c r="S190" s="5">
        <f t="shared" si="22"/>
        <v>-0.15327948957801535</v>
      </c>
      <c r="T190" s="4">
        <v>36722.541666666686</v>
      </c>
      <c r="U190" s="3">
        <v>342</v>
      </c>
      <c r="V190" s="3">
        <v>344</v>
      </c>
      <c r="W190" s="3">
        <v>248</v>
      </c>
      <c r="X190" s="3">
        <v>197</v>
      </c>
      <c r="Y190" s="3">
        <v>215</v>
      </c>
      <c r="Z190" s="3">
        <v>210</v>
      </c>
      <c r="AA190" s="3">
        <f t="shared" si="23"/>
        <v>-5</v>
      </c>
    </row>
    <row r="191" spans="1:27" x14ac:dyDescent="0.25">
      <c r="A191" s="14">
        <v>95</v>
      </c>
      <c r="B191" s="14" t="s">
        <v>1</v>
      </c>
      <c r="C191" s="14"/>
      <c r="D191" s="14">
        <v>5</v>
      </c>
      <c r="E191" s="13" t="s">
        <v>324</v>
      </c>
      <c r="F191" s="12">
        <v>2516.3805085011445</v>
      </c>
      <c r="G191" s="12">
        <v>2413.7059685652198</v>
      </c>
      <c r="H191" s="12">
        <v>2146.5646168734056</v>
      </c>
      <c r="I191" s="12">
        <v>1949.61291665878</v>
      </c>
      <c r="J191" s="12">
        <v>2351.7973271694964</v>
      </c>
      <c r="K191" s="12">
        <v>2092.6601191950267</v>
      </c>
      <c r="L191" s="11" t="str">
        <f t="shared" si="16"/>
        <v>2030-2416</v>
      </c>
      <c r="M191" s="10">
        <f t="shared" si="17"/>
        <v>-0.67</v>
      </c>
      <c r="N191" s="5">
        <f t="shared" si="18"/>
        <v>-0.11018687919267008</v>
      </c>
      <c r="O191" s="9"/>
      <c r="P191" s="8">
        <f t="shared" si="19"/>
        <v>2222.7283065822935</v>
      </c>
      <c r="Q191" s="7">
        <f t="shared" si="20"/>
        <v>192.91473048369065</v>
      </c>
      <c r="R191" s="6">
        <f t="shared" si="21"/>
        <v>8.6791862915679405E-2</v>
      </c>
      <c r="S191" s="5">
        <f t="shared" si="22"/>
        <v>-5.8517357700483844E-2</v>
      </c>
      <c r="T191" s="4">
        <v>27992.458333333321</v>
      </c>
      <c r="U191" s="3">
        <v>602</v>
      </c>
      <c r="V191" s="3">
        <v>597</v>
      </c>
      <c r="W191" s="3">
        <v>549</v>
      </c>
      <c r="X191" s="3">
        <v>515</v>
      </c>
      <c r="Y191" s="3">
        <v>641</v>
      </c>
      <c r="Z191" s="3">
        <v>588</v>
      </c>
      <c r="AA191" s="3">
        <f t="shared" si="23"/>
        <v>-53</v>
      </c>
    </row>
    <row r="192" spans="1:27" x14ac:dyDescent="0.25">
      <c r="A192" s="14">
        <v>219</v>
      </c>
      <c r="B192" s="14" t="s">
        <v>1</v>
      </c>
      <c r="C192" s="14"/>
      <c r="D192" s="14">
        <v>8</v>
      </c>
      <c r="E192" s="13" t="s">
        <v>200</v>
      </c>
      <c r="F192" s="12">
        <v>320.71529228825506</v>
      </c>
      <c r="G192" s="12">
        <v>309.8227907522591</v>
      </c>
      <c r="H192" s="12">
        <v>335.68463789153759</v>
      </c>
      <c r="I192" s="12">
        <v>438.85634037697764</v>
      </c>
      <c r="J192" s="12">
        <v>365.44426974886329</v>
      </c>
      <c r="K192" s="12">
        <v>337.78565028886874</v>
      </c>
      <c r="L192" s="11" t="str">
        <f t="shared" si="16"/>
        <v>322-415</v>
      </c>
      <c r="M192" s="10">
        <f t="shared" si="17"/>
        <v>-0.67</v>
      </c>
      <c r="N192" s="5">
        <f t="shared" si="18"/>
        <v>-7.5684917645587421E-2</v>
      </c>
      <c r="O192" s="9"/>
      <c r="P192" s="8">
        <f t="shared" si="19"/>
        <v>368.67076651464083</v>
      </c>
      <c r="Q192" s="7">
        <f t="shared" si="20"/>
        <v>46.365404183145742</v>
      </c>
      <c r="R192" s="6">
        <f t="shared" si="21"/>
        <v>0.12576371221802435</v>
      </c>
      <c r="S192" s="5">
        <f t="shared" si="22"/>
        <v>-8.3774248003863822E-2</v>
      </c>
      <c r="T192" s="4">
        <v>12092.249999999993</v>
      </c>
      <c r="U192" s="3">
        <v>33</v>
      </c>
      <c r="V192" s="3">
        <v>33</v>
      </c>
      <c r="W192" s="3">
        <v>37</v>
      </c>
      <c r="X192" s="3">
        <v>50</v>
      </c>
      <c r="Y192" s="3">
        <v>43</v>
      </c>
      <c r="Z192" s="3">
        <v>41</v>
      </c>
      <c r="AA192" s="3">
        <f t="shared" si="23"/>
        <v>-2</v>
      </c>
    </row>
    <row r="193" spans="1:27" x14ac:dyDescent="0.25">
      <c r="A193" s="14">
        <v>250</v>
      </c>
      <c r="B193" s="14" t="s">
        <v>1</v>
      </c>
      <c r="C193" s="14"/>
      <c r="D193" s="14">
        <v>9</v>
      </c>
      <c r="E193" s="13" t="s">
        <v>169</v>
      </c>
      <c r="F193" s="12">
        <v>1239.9896667527771</v>
      </c>
      <c r="G193" s="12">
        <v>1014.5723609809688</v>
      </c>
      <c r="H193" s="12">
        <v>1151.4886872705513</v>
      </c>
      <c r="I193" s="12">
        <v>1003.6097576768054</v>
      </c>
      <c r="J193" s="12">
        <v>953.02927161334242</v>
      </c>
      <c r="K193" s="12">
        <v>973.62819843624538</v>
      </c>
      <c r="L193" s="11" t="str">
        <f t="shared" si="16"/>
        <v>944-1123</v>
      </c>
      <c r="M193" s="10">
        <f t="shared" si="17"/>
        <v>-0.67</v>
      </c>
      <c r="N193" s="5">
        <f t="shared" si="18"/>
        <v>2.16141596448889E-2</v>
      </c>
      <c r="O193" s="9"/>
      <c r="P193" s="8">
        <f t="shared" si="19"/>
        <v>1033.5457226200201</v>
      </c>
      <c r="Q193" s="7">
        <f t="shared" si="20"/>
        <v>89.840543967783958</v>
      </c>
      <c r="R193" s="6">
        <f t="shared" si="21"/>
        <v>8.6924595595093523E-2</v>
      </c>
      <c r="S193" s="5">
        <f t="shared" si="22"/>
        <v>-5.7972785211557812E-2</v>
      </c>
      <c r="T193" s="4">
        <v>15407.416666666659</v>
      </c>
      <c r="U193" s="3">
        <v>192</v>
      </c>
      <c r="V193" s="3">
        <v>157</v>
      </c>
      <c r="W193" s="3">
        <v>178</v>
      </c>
      <c r="X193" s="3">
        <v>155</v>
      </c>
      <c r="Y193" s="3">
        <v>147</v>
      </c>
      <c r="Z193" s="3">
        <v>150</v>
      </c>
      <c r="AA193" s="3">
        <f t="shared" si="23"/>
        <v>3</v>
      </c>
    </row>
    <row r="194" spans="1:27" x14ac:dyDescent="0.25">
      <c r="A194" s="14">
        <v>152</v>
      </c>
      <c r="B194" s="14" t="s">
        <v>1</v>
      </c>
      <c r="C194" s="14"/>
      <c r="D194" s="14">
        <v>7</v>
      </c>
      <c r="E194" s="13" t="s">
        <v>267</v>
      </c>
      <c r="F194" s="12">
        <v>495.44551389569841</v>
      </c>
      <c r="G194" s="12">
        <v>742.58072950712528</v>
      </c>
      <c r="H194" s="12">
        <v>381.42664159139673</v>
      </c>
      <c r="I194" s="12">
        <v>439.93776490155051</v>
      </c>
      <c r="J194" s="12">
        <v>500.12231252208426</v>
      </c>
      <c r="K194" s="12">
        <v>418.74431802528994</v>
      </c>
      <c r="L194" s="11" t="str">
        <f t="shared" si="16"/>
        <v>385-600</v>
      </c>
      <c r="M194" s="10">
        <f t="shared" si="17"/>
        <v>-0.68</v>
      </c>
      <c r="N194" s="5">
        <f t="shared" si="18"/>
        <v>-0.16271618453975867</v>
      </c>
      <c r="O194" s="9"/>
      <c r="P194" s="8">
        <f t="shared" si="19"/>
        <v>492.34996799338415</v>
      </c>
      <c r="Q194" s="7">
        <f t="shared" si="20"/>
        <v>107.53064873771105</v>
      </c>
      <c r="R194" s="6">
        <f t="shared" si="21"/>
        <v>0.21840287545048845</v>
      </c>
      <c r="S194" s="5">
        <f t="shared" si="22"/>
        <v>-0.14949863867785054</v>
      </c>
      <c r="T194" s="4">
        <v>9090.125</v>
      </c>
      <c r="U194" s="3">
        <v>48</v>
      </c>
      <c r="V194" s="3">
        <v>71</v>
      </c>
      <c r="W194" s="3">
        <v>36</v>
      </c>
      <c r="X194" s="3">
        <v>41</v>
      </c>
      <c r="Y194" s="3">
        <v>46</v>
      </c>
      <c r="Z194" s="3">
        <v>38</v>
      </c>
      <c r="AA194" s="3">
        <f t="shared" si="23"/>
        <v>-8</v>
      </c>
    </row>
    <row r="195" spans="1:27" x14ac:dyDescent="0.25">
      <c r="A195" s="14">
        <v>238</v>
      </c>
      <c r="B195" s="14" t="s">
        <v>1</v>
      </c>
      <c r="C195" s="14"/>
      <c r="D195" s="14">
        <v>8</v>
      </c>
      <c r="E195" s="13" t="s">
        <v>181</v>
      </c>
      <c r="F195" s="12">
        <v>438.81266197115917</v>
      </c>
      <c r="G195" s="12">
        <v>498.60167798641629</v>
      </c>
      <c r="H195" s="12">
        <v>636.22634234118436</v>
      </c>
      <c r="I195" s="12">
        <v>723.47915960144053</v>
      </c>
      <c r="J195" s="12">
        <v>545.31290573876913</v>
      </c>
      <c r="K195" s="12">
        <v>535.05013376253362</v>
      </c>
      <c r="L195" s="11" t="str">
        <f t="shared" si="16"/>
        <v>506-689</v>
      </c>
      <c r="M195" s="10">
        <f t="shared" si="17"/>
        <v>-0.68</v>
      </c>
      <c r="N195" s="5">
        <f t="shared" si="18"/>
        <v>-1.8819968990706173E-2</v>
      </c>
      <c r="O195" s="9"/>
      <c r="P195" s="8">
        <f t="shared" si="19"/>
        <v>597.67841413781014</v>
      </c>
      <c r="Q195" s="7">
        <f t="shared" si="20"/>
        <v>91.77603078396514</v>
      </c>
      <c r="R195" s="6">
        <f t="shared" si="21"/>
        <v>0.15355420007322501</v>
      </c>
      <c r="S195" s="5">
        <f t="shared" si="22"/>
        <v>-0.10478591646248739</v>
      </c>
      <c r="T195" s="4">
        <v>15336.166666666662</v>
      </c>
      <c r="U195" s="3">
        <v>69</v>
      </c>
      <c r="V195" s="3">
        <v>78</v>
      </c>
      <c r="W195" s="3">
        <v>99</v>
      </c>
      <c r="X195" s="3">
        <v>112</v>
      </c>
      <c r="Y195" s="3">
        <v>84</v>
      </c>
      <c r="Z195" s="3">
        <v>82</v>
      </c>
      <c r="AA195" s="3">
        <f t="shared" si="23"/>
        <v>-2</v>
      </c>
    </row>
    <row r="196" spans="1:27" x14ac:dyDescent="0.25">
      <c r="A196" s="14">
        <v>57</v>
      </c>
      <c r="B196" s="14" t="s">
        <v>1</v>
      </c>
      <c r="C196" s="14"/>
      <c r="D196" s="14">
        <v>4</v>
      </c>
      <c r="E196" s="13" t="s">
        <v>362</v>
      </c>
      <c r="F196" s="12">
        <v>977.66179134126628</v>
      </c>
      <c r="G196" s="12">
        <v>1132.8026159565563</v>
      </c>
      <c r="H196" s="12">
        <v>910.81593927893732</v>
      </c>
      <c r="I196" s="12">
        <v>1015.9990657479856</v>
      </c>
      <c r="J196" s="12">
        <v>879.65981297498229</v>
      </c>
      <c r="K196" s="12">
        <v>902.84815514459649</v>
      </c>
      <c r="L196" s="11" t="str">
        <f t="shared" si="16"/>
        <v>876-1049</v>
      </c>
      <c r="M196" s="10">
        <f t="shared" si="17"/>
        <v>-0.69</v>
      </c>
      <c r="N196" s="5">
        <f t="shared" si="18"/>
        <v>2.6360579200716178E-2</v>
      </c>
      <c r="O196" s="9"/>
      <c r="P196" s="8">
        <f t="shared" si="19"/>
        <v>962.53401126386962</v>
      </c>
      <c r="Q196" s="7">
        <f t="shared" si="20"/>
        <v>86.413978052034253</v>
      </c>
      <c r="R196" s="6">
        <f t="shared" si="21"/>
        <v>8.9777584003049499E-2</v>
      </c>
      <c r="S196" s="5">
        <f t="shared" si="22"/>
        <v>-6.2009087908386454E-2</v>
      </c>
      <c r="T196" s="4">
        <v>25695.958333333339</v>
      </c>
      <c r="U196" s="3">
        <v>251</v>
      </c>
      <c r="V196" s="3">
        <v>291</v>
      </c>
      <c r="W196" s="3">
        <v>234</v>
      </c>
      <c r="X196" s="3">
        <v>261</v>
      </c>
      <c r="Y196" s="3">
        <v>226</v>
      </c>
      <c r="Z196" s="3">
        <v>232</v>
      </c>
      <c r="AA196" s="3">
        <f t="shared" si="23"/>
        <v>6</v>
      </c>
    </row>
    <row r="197" spans="1:27" x14ac:dyDescent="0.25">
      <c r="A197" s="14">
        <v>299</v>
      </c>
      <c r="B197" s="14" t="s">
        <v>1</v>
      </c>
      <c r="C197" s="14"/>
      <c r="D197" s="14">
        <v>10</v>
      </c>
      <c r="E197" s="13" t="s">
        <v>120</v>
      </c>
      <c r="F197" s="12">
        <v>838.37064487713008</v>
      </c>
      <c r="G197" s="12">
        <v>934.75073313782991</v>
      </c>
      <c r="H197" s="12">
        <v>694.54048156855515</v>
      </c>
      <c r="I197" s="12">
        <v>408.25794479239153</v>
      </c>
      <c r="J197" s="12">
        <v>560.27640302549253</v>
      </c>
      <c r="K197" s="12">
        <v>494.87765089722666</v>
      </c>
      <c r="L197" s="11" t="str">
        <f t="shared" ref="L197:L260" si="24">CONCATENATE(ROUND(P197-Q197,),"-",ROUND(P197+Q197,0))</f>
        <v>440-790</v>
      </c>
      <c r="M197" s="10">
        <f t="shared" ref="M197:M260" si="25">ROUND((K197-P197)/Q197,2)</f>
        <v>-0.69</v>
      </c>
      <c r="N197" s="5">
        <f t="shared" ref="N197:N260" si="26">((K197-J197)/J197)</f>
        <v>-0.1167258727569332</v>
      </c>
      <c r="O197" s="9"/>
      <c r="P197" s="8">
        <f t="shared" ref="P197:P260" si="27">(F197+G197*2+H197*3+I197*4+J197*5)/15</f>
        <v>615.06049001036558</v>
      </c>
      <c r="Q197" s="7">
        <f t="shared" ref="Q197:Q260" si="28">SQRT(((1*POWER((F197-P197),2))+ (2*POWER((G197-P197),2))+ (3*POWER((H197-P197),2))+ (4*POWER((I197-P197),2))+ (5*POWER((J197-P197),2)))/15)</f>
        <v>174.98533030153166</v>
      </c>
      <c r="R197" s="6">
        <f t="shared" ref="R197:R260" si="29">Q197/P197</f>
        <v>0.28450100948377066</v>
      </c>
      <c r="S197" s="5">
        <f t="shared" ref="S197:S260" si="30">(K197-P197)/P197</f>
        <v>-0.19540003148489263</v>
      </c>
      <c r="T197" s="4">
        <v>15975.41666666667</v>
      </c>
      <c r="U197" s="3">
        <v>138</v>
      </c>
      <c r="V197" s="3">
        <v>153</v>
      </c>
      <c r="W197" s="3">
        <v>113</v>
      </c>
      <c r="X197" s="3">
        <v>66</v>
      </c>
      <c r="Y197" s="3">
        <v>90</v>
      </c>
      <c r="Z197" s="3">
        <v>79</v>
      </c>
      <c r="AA197" s="3">
        <f t="shared" ref="AA197:AA260" si="31">+Z197-Y197</f>
        <v>-11</v>
      </c>
    </row>
    <row r="198" spans="1:27" x14ac:dyDescent="0.25">
      <c r="A198" s="14">
        <v>161</v>
      </c>
      <c r="B198" s="14" t="s">
        <v>1</v>
      </c>
      <c r="C198" s="14"/>
      <c r="D198" s="14">
        <v>7</v>
      </c>
      <c r="E198" s="13" t="s">
        <v>258</v>
      </c>
      <c r="F198" s="12">
        <v>759.79403737017753</v>
      </c>
      <c r="G198" s="12">
        <v>989.35971625910031</v>
      </c>
      <c r="H198" s="12">
        <v>796.57612018516897</v>
      </c>
      <c r="I198" s="12">
        <v>737.10216538293844</v>
      </c>
      <c r="J198" s="12">
        <v>712.59872219675378</v>
      </c>
      <c r="K198" s="12">
        <v>713.62028102660179</v>
      </c>
      <c r="L198" s="11" t="str">
        <f t="shared" si="24"/>
        <v>687-865</v>
      </c>
      <c r="M198" s="10">
        <f t="shared" si="25"/>
        <v>-0.7</v>
      </c>
      <c r="N198" s="5">
        <f t="shared" si="26"/>
        <v>1.433568147159748E-3</v>
      </c>
      <c r="O198" s="9"/>
      <c r="P198" s="8">
        <f t="shared" si="27"/>
        <v>775.97627353062717</v>
      </c>
      <c r="Q198" s="7">
        <f t="shared" si="28"/>
        <v>88.967510278579482</v>
      </c>
      <c r="R198" s="6">
        <f t="shared" si="29"/>
        <v>0.11465235898745299</v>
      </c>
      <c r="S198" s="5">
        <f t="shared" si="30"/>
        <v>-8.0358117420666522E-2</v>
      </c>
      <c r="T198" s="4">
        <v>43149.958333333314</v>
      </c>
      <c r="U198" s="3">
        <v>325</v>
      </c>
      <c r="V198" s="3">
        <v>424</v>
      </c>
      <c r="W198" s="3">
        <v>342</v>
      </c>
      <c r="X198" s="3">
        <v>317</v>
      </c>
      <c r="Y198" s="3">
        <v>307</v>
      </c>
      <c r="Z198" s="3">
        <v>308</v>
      </c>
      <c r="AA198" s="3">
        <f t="shared" si="31"/>
        <v>1</v>
      </c>
    </row>
    <row r="199" spans="1:27" x14ac:dyDescent="0.25">
      <c r="A199" s="14">
        <v>354</v>
      </c>
      <c r="B199" s="14" t="s">
        <v>1</v>
      </c>
      <c r="C199" s="14"/>
      <c r="D199" s="14">
        <v>12</v>
      </c>
      <c r="E199" s="13" t="s">
        <v>65</v>
      </c>
      <c r="F199" s="12">
        <v>262.12319790301444</v>
      </c>
      <c r="G199" s="12">
        <v>248.29298572315332</v>
      </c>
      <c r="H199" s="12">
        <v>582.24163027656482</v>
      </c>
      <c r="I199" s="12">
        <v>110.10184420589044</v>
      </c>
      <c r="J199" s="12">
        <v>104.11244143675169</v>
      </c>
      <c r="K199" s="12">
        <v>101.34707149191335</v>
      </c>
      <c r="L199" s="11" t="str">
        <f t="shared" si="24"/>
        <v>47-416</v>
      </c>
      <c r="M199" s="10">
        <f t="shared" si="25"/>
        <v>-0.7</v>
      </c>
      <c r="N199" s="5">
        <f t="shared" si="26"/>
        <v>-2.656137832017226E-2</v>
      </c>
      <c r="O199" s="9"/>
      <c r="P199" s="8">
        <f t="shared" si="27"/>
        <v>231.09357627908904</v>
      </c>
      <c r="Q199" s="7">
        <f t="shared" si="28"/>
        <v>184.50770249807022</v>
      </c>
      <c r="R199" s="6">
        <f t="shared" si="29"/>
        <v>0.7984112127601608</v>
      </c>
      <c r="S199" s="5">
        <f t="shared" si="30"/>
        <v>-0.56144574365183719</v>
      </c>
      <c r="T199" s="4">
        <v>1006.4166666666667</v>
      </c>
      <c r="U199" s="3">
        <v>2</v>
      </c>
      <c r="V199" s="3">
        <v>2</v>
      </c>
      <c r="W199" s="3">
        <v>5</v>
      </c>
      <c r="X199" s="3">
        <v>1</v>
      </c>
      <c r="Y199" s="3">
        <v>1</v>
      </c>
      <c r="Z199" s="3">
        <v>1</v>
      </c>
      <c r="AA199" s="3">
        <f t="shared" si="31"/>
        <v>0</v>
      </c>
    </row>
    <row r="200" spans="1:27" x14ac:dyDescent="0.25">
      <c r="A200" s="14">
        <v>42</v>
      </c>
      <c r="B200" s="14" t="s">
        <v>1</v>
      </c>
      <c r="C200" s="14"/>
      <c r="D200" s="14">
        <v>3</v>
      </c>
      <c r="E200" s="13" t="s">
        <v>377</v>
      </c>
      <c r="F200" s="12">
        <v>724.86279382831106</v>
      </c>
      <c r="G200" s="12">
        <v>829.40231195894455</v>
      </c>
      <c r="H200" s="12">
        <v>561.15556479268423</v>
      </c>
      <c r="I200" s="12">
        <v>271.10161096918824</v>
      </c>
      <c r="J200" s="12">
        <v>627.0575325286095</v>
      </c>
      <c r="K200" s="12">
        <v>418.82623946390243</v>
      </c>
      <c r="L200" s="11" t="str">
        <f t="shared" si="24"/>
        <v>365-740</v>
      </c>
      <c r="M200" s="10">
        <f t="shared" si="25"/>
        <v>-0.71</v>
      </c>
      <c r="N200" s="5">
        <f t="shared" si="26"/>
        <v>-0.33207685461494163</v>
      </c>
      <c r="O200" s="9"/>
      <c r="P200" s="8">
        <f t="shared" si="27"/>
        <v>552.45521457627024</v>
      </c>
      <c r="Q200" s="7">
        <f t="shared" si="28"/>
        <v>187.58425332503509</v>
      </c>
      <c r="R200" s="6">
        <f t="shared" si="29"/>
        <v>0.33954653404604218</v>
      </c>
      <c r="S200" s="5">
        <f t="shared" si="30"/>
        <v>-0.24188200524971135</v>
      </c>
      <c r="T200" s="4">
        <v>4776.375</v>
      </c>
      <c r="U200" s="3">
        <v>35</v>
      </c>
      <c r="V200" s="3">
        <v>40</v>
      </c>
      <c r="W200" s="3">
        <v>27</v>
      </c>
      <c r="X200" s="3">
        <v>13</v>
      </c>
      <c r="Y200" s="3">
        <v>30</v>
      </c>
      <c r="Z200" s="3">
        <v>20</v>
      </c>
      <c r="AA200" s="3">
        <f t="shared" si="31"/>
        <v>-10</v>
      </c>
    </row>
    <row r="201" spans="1:27" x14ac:dyDescent="0.25">
      <c r="A201" s="14">
        <v>416</v>
      </c>
      <c r="B201" s="14" t="s">
        <v>1</v>
      </c>
      <c r="C201" s="14"/>
      <c r="D201" s="14">
        <v>13</v>
      </c>
      <c r="E201" s="13" t="s">
        <v>0</v>
      </c>
      <c r="F201" s="12">
        <v>1266.1672997503165</v>
      </c>
      <c r="G201" s="12">
        <v>1255.0269412062332</v>
      </c>
      <c r="H201" s="12">
        <v>1160.3423811049572</v>
      </c>
      <c r="I201" s="12">
        <v>1105.5103838608993</v>
      </c>
      <c r="J201" s="12">
        <v>1011.51106236359</v>
      </c>
      <c r="K201" s="12">
        <v>1050.3430247988567</v>
      </c>
      <c r="L201" s="11" t="str">
        <f t="shared" si="24"/>
        <v>1026-1206</v>
      </c>
      <c r="M201" s="10">
        <f t="shared" si="25"/>
        <v>-0.73</v>
      </c>
      <c r="N201" s="5">
        <f t="shared" si="26"/>
        <v>3.8390052150817214E-2</v>
      </c>
      <c r="O201" s="9"/>
      <c r="P201" s="8">
        <f t="shared" si="27"/>
        <v>1115.7896781826134</v>
      </c>
      <c r="Q201" s="7">
        <f t="shared" si="28"/>
        <v>90.234913443634696</v>
      </c>
      <c r="R201" s="6">
        <f t="shared" si="29"/>
        <v>8.0870898170171623E-2</v>
      </c>
      <c r="S201" s="5">
        <f t="shared" si="30"/>
        <v>-5.8655008791939654E-2</v>
      </c>
      <c r="T201" s="4">
        <v>91507.833333333343</v>
      </c>
      <c r="U201" s="3">
        <v>1070</v>
      </c>
      <c r="V201" s="3">
        <v>1079</v>
      </c>
      <c r="W201" s="3">
        <v>1014</v>
      </c>
      <c r="X201" s="3">
        <v>982</v>
      </c>
      <c r="Y201" s="3">
        <v>913</v>
      </c>
      <c r="Z201" s="3">
        <v>963</v>
      </c>
      <c r="AA201" s="3">
        <f t="shared" si="31"/>
        <v>50</v>
      </c>
    </row>
    <row r="202" spans="1:27" x14ac:dyDescent="0.25">
      <c r="A202" s="14">
        <v>18</v>
      </c>
      <c r="B202" s="14" t="s">
        <v>1</v>
      </c>
      <c r="C202" s="14"/>
      <c r="D202" s="14">
        <v>1</v>
      </c>
      <c r="E202" s="13" t="s">
        <v>401</v>
      </c>
      <c r="F202" s="12">
        <v>1761.7424356692509</v>
      </c>
      <c r="G202" s="12">
        <v>1350.7022778545956</v>
      </c>
      <c r="H202" s="12">
        <v>1332.733509531575</v>
      </c>
      <c r="I202" s="12">
        <v>1109.3739378696214</v>
      </c>
      <c r="J202" s="12">
        <v>1021.7517248643809</v>
      </c>
      <c r="K202" s="12">
        <v>1051.8074749812781</v>
      </c>
      <c r="L202" s="11" t="str">
        <f t="shared" si="24"/>
        <v>1000-1401</v>
      </c>
      <c r="M202" s="10">
        <f t="shared" si="25"/>
        <v>-0.74</v>
      </c>
      <c r="N202" s="5">
        <f t="shared" si="26"/>
        <v>2.9415903477810704E-2</v>
      </c>
      <c r="O202" s="9"/>
      <c r="P202" s="8">
        <f t="shared" si="27"/>
        <v>1200.5067930515704</v>
      </c>
      <c r="Q202" s="7">
        <f t="shared" si="28"/>
        <v>200.92157486536104</v>
      </c>
      <c r="R202" s="6">
        <f t="shared" si="29"/>
        <v>0.167363963309727</v>
      </c>
      <c r="S202" s="5">
        <f t="shared" si="30"/>
        <v>-0.12386378730295497</v>
      </c>
      <c r="T202" s="4">
        <v>19509.833333333343</v>
      </c>
      <c r="U202" s="3">
        <v>292</v>
      </c>
      <c r="V202" s="3">
        <v>232</v>
      </c>
      <c r="W202" s="3">
        <v>237</v>
      </c>
      <c r="X202" s="3">
        <v>204</v>
      </c>
      <c r="Y202" s="3">
        <v>194</v>
      </c>
      <c r="Z202" s="3">
        <v>206</v>
      </c>
      <c r="AA202" s="3">
        <f t="shared" si="31"/>
        <v>12</v>
      </c>
    </row>
    <row r="203" spans="1:27" x14ac:dyDescent="0.25">
      <c r="A203" s="14">
        <v>246</v>
      </c>
      <c r="B203" s="14" t="s">
        <v>1</v>
      </c>
      <c r="C203" s="14"/>
      <c r="D203" s="14">
        <v>9</v>
      </c>
      <c r="E203" s="13" t="s">
        <v>173</v>
      </c>
      <c r="F203" s="12">
        <v>494.32707098063446</v>
      </c>
      <c r="G203" s="12">
        <v>600.22903476326496</v>
      </c>
      <c r="H203" s="12">
        <v>648.81972833970724</v>
      </c>
      <c r="I203" s="12">
        <v>628.83111392940191</v>
      </c>
      <c r="J203" s="12">
        <v>661.62946103664103</v>
      </c>
      <c r="K203" s="12">
        <v>599.19797616022765</v>
      </c>
      <c r="L203" s="11" t="str">
        <f t="shared" si="24"/>
        <v>589-673</v>
      </c>
      <c r="M203" s="10">
        <f t="shared" si="25"/>
        <v>-0.76</v>
      </c>
      <c r="N203" s="5">
        <f t="shared" si="26"/>
        <v>-9.4360194871908706E-2</v>
      </c>
      <c r="O203" s="9"/>
      <c r="P203" s="8">
        <f t="shared" si="27"/>
        <v>630.98107242847323</v>
      </c>
      <c r="Q203" s="7">
        <f t="shared" si="28"/>
        <v>41.821408070162803</v>
      </c>
      <c r="R203" s="6">
        <f t="shared" si="29"/>
        <v>6.6279972407418924E-2</v>
      </c>
      <c r="S203" s="5">
        <f t="shared" si="30"/>
        <v>-5.0370918648829109E-2</v>
      </c>
      <c r="T203" s="4">
        <v>18863.791666666675</v>
      </c>
      <c r="U203" s="3">
        <v>94</v>
      </c>
      <c r="V203" s="3">
        <v>114</v>
      </c>
      <c r="W203" s="3">
        <v>123</v>
      </c>
      <c r="X203" s="3">
        <v>119</v>
      </c>
      <c r="Y203" s="3">
        <v>125</v>
      </c>
      <c r="Z203" s="3">
        <v>113</v>
      </c>
      <c r="AA203" s="3">
        <f t="shared" si="31"/>
        <v>-12</v>
      </c>
    </row>
    <row r="204" spans="1:27" x14ac:dyDescent="0.25">
      <c r="A204" s="14">
        <v>408</v>
      </c>
      <c r="B204" s="14" t="s">
        <v>1</v>
      </c>
      <c r="C204" s="14"/>
      <c r="D204" s="14">
        <v>13</v>
      </c>
      <c r="E204" s="13" t="s">
        <v>10</v>
      </c>
      <c r="F204" s="12">
        <v>1412.4510631764797</v>
      </c>
      <c r="G204" s="12">
        <v>1411.0713533992844</v>
      </c>
      <c r="H204" s="12">
        <v>1137.5826368965947</v>
      </c>
      <c r="I204" s="12">
        <v>1055.0620793925998</v>
      </c>
      <c r="J204" s="12">
        <v>1263.8281973391381</v>
      </c>
      <c r="K204" s="12">
        <v>1114.3880232726183</v>
      </c>
      <c r="L204" s="11" t="str">
        <f t="shared" si="24"/>
        <v>1084-1341</v>
      </c>
      <c r="M204" s="10">
        <f t="shared" si="25"/>
        <v>-0.76</v>
      </c>
      <c r="N204" s="5">
        <f t="shared" si="26"/>
        <v>-0.11824405752391895</v>
      </c>
      <c r="O204" s="9"/>
      <c r="P204" s="8">
        <f t="shared" si="27"/>
        <v>1212.4487323287283</v>
      </c>
      <c r="Q204" s="7">
        <f t="shared" si="28"/>
        <v>128.58177721997205</v>
      </c>
      <c r="R204" s="6">
        <f t="shared" si="29"/>
        <v>0.1060513106999645</v>
      </c>
      <c r="S204" s="5">
        <f t="shared" si="30"/>
        <v>-8.087823133582446E-2</v>
      </c>
      <c r="T204" s="4">
        <v>31091.916666666668</v>
      </c>
      <c r="U204" s="3">
        <v>414</v>
      </c>
      <c r="V204" s="3">
        <v>419</v>
      </c>
      <c r="W204" s="3">
        <v>342</v>
      </c>
      <c r="X204" s="3">
        <v>321</v>
      </c>
      <c r="Y204" s="3">
        <v>389</v>
      </c>
      <c r="Z204" s="3">
        <v>347</v>
      </c>
      <c r="AA204" s="3">
        <f t="shared" si="31"/>
        <v>-42</v>
      </c>
    </row>
    <row r="205" spans="1:27" x14ac:dyDescent="0.25">
      <c r="A205" s="14">
        <v>221</v>
      </c>
      <c r="B205" s="14" t="s">
        <v>1</v>
      </c>
      <c r="C205" s="14" t="s">
        <v>442</v>
      </c>
      <c r="D205" s="14">
        <v>8</v>
      </c>
      <c r="E205" s="13" t="s">
        <v>198</v>
      </c>
      <c r="F205" s="12">
        <v>1653.3656789171787</v>
      </c>
      <c r="G205" s="12">
        <v>2020.0909689304597</v>
      </c>
      <c r="H205" s="12">
        <v>1893.3497143145653</v>
      </c>
      <c r="I205" s="12">
        <v>1690.8044020084233</v>
      </c>
      <c r="J205" s="12">
        <v>1681.9395629345624</v>
      </c>
      <c r="K205" s="12">
        <v>1669.3191213964415</v>
      </c>
      <c r="L205" s="11" t="str">
        <f t="shared" si="24"/>
        <v>1641-1898</v>
      </c>
      <c r="M205" s="10">
        <f t="shared" si="25"/>
        <v>-0.78</v>
      </c>
      <c r="N205" s="5">
        <f t="shared" si="26"/>
        <v>-7.5035047728477721E-3</v>
      </c>
      <c r="O205" s="9"/>
      <c r="P205" s="8">
        <f t="shared" si="27"/>
        <v>1769.7674788285533</v>
      </c>
      <c r="Q205" s="7">
        <f t="shared" si="28"/>
        <v>128.63389114184571</v>
      </c>
      <c r="R205" s="6">
        <f t="shared" si="29"/>
        <v>7.2684063121665685E-2</v>
      </c>
      <c r="S205" s="5">
        <f t="shared" si="30"/>
        <v>-5.6757940596015889E-2</v>
      </c>
      <c r="T205" s="4">
        <v>180802.20833333346</v>
      </c>
      <c r="U205" s="3">
        <v>2917</v>
      </c>
      <c r="V205" s="3">
        <v>3583</v>
      </c>
      <c r="W205" s="3">
        <v>3375</v>
      </c>
      <c r="X205" s="3">
        <v>3029</v>
      </c>
      <c r="Y205" s="3">
        <v>3028</v>
      </c>
      <c r="Z205" s="3">
        <v>3020</v>
      </c>
      <c r="AA205" s="3">
        <f t="shared" si="31"/>
        <v>-8</v>
      </c>
    </row>
    <row r="206" spans="1:27" x14ac:dyDescent="0.25">
      <c r="A206" s="14">
        <v>171</v>
      </c>
      <c r="B206" s="14" t="s">
        <v>1</v>
      </c>
      <c r="C206" s="14"/>
      <c r="D206" s="14">
        <v>7</v>
      </c>
      <c r="E206" s="13" t="s">
        <v>248</v>
      </c>
      <c r="F206" s="12">
        <v>567.06180973726134</v>
      </c>
      <c r="G206" s="12">
        <v>678.43153091305578</v>
      </c>
      <c r="H206" s="12">
        <v>607.05364097880681</v>
      </c>
      <c r="I206" s="12">
        <v>600.1661174074967</v>
      </c>
      <c r="J206" s="12">
        <v>523.72109179815368</v>
      </c>
      <c r="K206" s="12">
        <v>543.65809946189404</v>
      </c>
      <c r="L206" s="11" t="str">
        <f t="shared" si="24"/>
        <v>533-635</v>
      </c>
      <c r="M206" s="10">
        <f t="shared" si="25"/>
        <v>-0.8</v>
      </c>
      <c r="N206" s="5">
        <f t="shared" si="26"/>
        <v>3.8067986903655662E-2</v>
      </c>
      <c r="O206" s="9"/>
      <c r="P206" s="8">
        <f t="shared" si="27"/>
        <v>584.29038154136992</v>
      </c>
      <c r="Q206" s="7">
        <f t="shared" si="28"/>
        <v>50.942964116257272</v>
      </c>
      <c r="R206" s="6">
        <f t="shared" si="29"/>
        <v>8.71877506897661E-2</v>
      </c>
      <c r="S206" s="5">
        <f t="shared" si="30"/>
        <v>-6.9541247576739323E-2</v>
      </c>
      <c r="T206" s="4">
        <v>18756.041666666664</v>
      </c>
      <c r="U206" s="3">
        <v>105</v>
      </c>
      <c r="V206" s="3">
        <v>126</v>
      </c>
      <c r="W206" s="3">
        <v>113</v>
      </c>
      <c r="X206" s="3">
        <v>112</v>
      </c>
      <c r="Y206" s="3">
        <v>98</v>
      </c>
      <c r="Z206" s="3">
        <v>102</v>
      </c>
      <c r="AA206" s="3">
        <f t="shared" si="31"/>
        <v>4</v>
      </c>
    </row>
    <row r="207" spans="1:27" x14ac:dyDescent="0.25">
      <c r="A207" s="14">
        <v>157</v>
      </c>
      <c r="B207" s="14" t="s">
        <v>1</v>
      </c>
      <c r="C207" s="14"/>
      <c r="D207" s="14">
        <v>7</v>
      </c>
      <c r="E207" s="13" t="s">
        <v>262</v>
      </c>
      <c r="F207" s="12">
        <v>483.53672576559984</v>
      </c>
      <c r="G207" s="12">
        <v>576.01474597749689</v>
      </c>
      <c r="H207" s="12">
        <v>591.42056146549407</v>
      </c>
      <c r="I207" s="12">
        <v>622.26319428439729</v>
      </c>
      <c r="J207" s="12">
        <v>699.26039765632504</v>
      </c>
      <c r="K207" s="12">
        <v>576.57565313208715</v>
      </c>
      <c r="L207" s="11" t="str">
        <f t="shared" si="24"/>
        <v>565-687</v>
      </c>
      <c r="M207" s="10">
        <f t="shared" si="25"/>
        <v>-0.82</v>
      </c>
      <c r="N207" s="5">
        <f t="shared" si="26"/>
        <v>-0.17544929604970338</v>
      </c>
      <c r="O207" s="9"/>
      <c r="P207" s="8">
        <f t="shared" si="27"/>
        <v>626.34551116908597</v>
      </c>
      <c r="Q207" s="7">
        <f t="shared" si="28"/>
        <v>60.975154489446943</v>
      </c>
      <c r="R207" s="6">
        <f t="shared" si="29"/>
        <v>9.7350668923348135E-2</v>
      </c>
      <c r="S207" s="5">
        <f t="shared" si="30"/>
        <v>-7.9460708426092833E-2</v>
      </c>
      <c r="T207" s="4">
        <v>13009.458333333332</v>
      </c>
      <c r="U207" s="3">
        <v>63</v>
      </c>
      <c r="V207" s="3">
        <v>75</v>
      </c>
      <c r="W207" s="3">
        <v>77</v>
      </c>
      <c r="X207" s="3">
        <v>81</v>
      </c>
      <c r="Y207" s="3">
        <v>91</v>
      </c>
      <c r="Z207" s="3">
        <v>75</v>
      </c>
      <c r="AA207" s="3">
        <f t="shared" si="31"/>
        <v>-16</v>
      </c>
    </row>
    <row r="208" spans="1:27" x14ac:dyDescent="0.25">
      <c r="A208" s="14">
        <v>208</v>
      </c>
      <c r="B208" s="14" t="s">
        <v>1</v>
      </c>
      <c r="C208" s="14"/>
      <c r="D208" s="14">
        <v>8</v>
      </c>
      <c r="E208" s="13" t="s">
        <v>211</v>
      </c>
      <c r="F208" s="12">
        <v>1222.9649360875173</v>
      </c>
      <c r="G208" s="12">
        <v>1377.7608907538036</v>
      </c>
      <c r="H208" s="12">
        <v>1358.8484004203631</v>
      </c>
      <c r="I208" s="12">
        <v>1067.4039899046732</v>
      </c>
      <c r="J208" s="12">
        <v>853.25044010594263</v>
      </c>
      <c r="K208" s="12">
        <v>932.71100434665232</v>
      </c>
      <c r="L208" s="11" t="str">
        <f t="shared" si="24"/>
        <v>893-1319</v>
      </c>
      <c r="M208" s="10">
        <f t="shared" si="25"/>
        <v>-0.82</v>
      </c>
      <c r="N208" s="5">
        <f t="shared" si="26"/>
        <v>9.3126895112815383E-2</v>
      </c>
      <c r="O208" s="9"/>
      <c r="P208" s="8">
        <f t="shared" si="27"/>
        <v>1106.0600052669747</v>
      </c>
      <c r="Q208" s="7">
        <f t="shared" si="28"/>
        <v>212.69006475006444</v>
      </c>
      <c r="R208" s="6">
        <f t="shared" si="29"/>
        <v>0.19229523148586</v>
      </c>
      <c r="S208" s="5">
        <f t="shared" si="30"/>
        <v>-0.15672657911401502</v>
      </c>
      <c r="T208" s="4">
        <v>31897.749999999996</v>
      </c>
      <c r="U208" s="3">
        <v>365</v>
      </c>
      <c r="V208" s="3">
        <v>417</v>
      </c>
      <c r="W208" s="3">
        <v>417</v>
      </c>
      <c r="X208" s="3">
        <v>332</v>
      </c>
      <c r="Y208" s="3">
        <v>269</v>
      </c>
      <c r="Z208" s="3">
        <v>298</v>
      </c>
      <c r="AA208" s="3">
        <f t="shared" si="31"/>
        <v>29</v>
      </c>
    </row>
    <row r="209" spans="1:27" x14ac:dyDescent="0.25">
      <c r="A209" s="14">
        <v>294</v>
      </c>
      <c r="B209" s="14" t="s">
        <v>1</v>
      </c>
      <c r="C209" s="14" t="s">
        <v>442</v>
      </c>
      <c r="D209" s="14">
        <v>10</v>
      </c>
      <c r="E209" s="13" t="s">
        <v>125</v>
      </c>
      <c r="F209" s="12">
        <v>2510.191675770805</v>
      </c>
      <c r="G209" s="12">
        <v>2440.0225022455625</v>
      </c>
      <c r="H209" s="12">
        <v>2176.8586506992642</v>
      </c>
      <c r="I209" s="12">
        <v>2176.0198121122435</v>
      </c>
      <c r="J209" s="12">
        <v>2144.5893789105103</v>
      </c>
      <c r="K209" s="12">
        <v>2119.4898625322871</v>
      </c>
      <c r="L209" s="11" t="str">
        <f t="shared" si="24"/>
        <v>2101-2345</v>
      </c>
      <c r="M209" s="10">
        <f t="shared" si="25"/>
        <v>-0.85</v>
      </c>
      <c r="N209" s="5">
        <f t="shared" si="26"/>
        <v>-1.1703646686422622E-2</v>
      </c>
      <c r="O209" s="9"/>
      <c r="P209" s="8">
        <f t="shared" si="27"/>
        <v>2223.1892516907496</v>
      </c>
      <c r="Q209" s="7">
        <f t="shared" si="28"/>
        <v>121.82851511060059</v>
      </c>
      <c r="R209" s="6">
        <f t="shared" si="29"/>
        <v>5.479898529463887E-2</v>
      </c>
      <c r="S209" s="5">
        <f t="shared" si="30"/>
        <v>-4.664442718027647E-2</v>
      </c>
      <c r="T209" s="4">
        <v>265000.62500000012</v>
      </c>
      <c r="U209" s="3">
        <v>5905</v>
      </c>
      <c r="V209" s="3">
        <v>5888</v>
      </c>
      <c r="W209" s="3">
        <v>5386</v>
      </c>
      <c r="X209" s="3">
        <v>5518</v>
      </c>
      <c r="Y209" s="3">
        <v>5569</v>
      </c>
      <c r="Z209" s="3">
        <v>5633</v>
      </c>
      <c r="AA209" s="3">
        <f t="shared" si="31"/>
        <v>64</v>
      </c>
    </row>
    <row r="210" spans="1:27" x14ac:dyDescent="0.25">
      <c r="A210" s="14">
        <v>304</v>
      </c>
      <c r="B210" s="14" t="s">
        <v>1</v>
      </c>
      <c r="C210" s="14"/>
      <c r="D210" s="14">
        <v>10</v>
      </c>
      <c r="E210" s="13" t="s">
        <v>115</v>
      </c>
      <c r="F210" s="12">
        <v>2003.4585817877089</v>
      </c>
      <c r="G210" s="12">
        <v>1647.6414580679984</v>
      </c>
      <c r="H210" s="12">
        <v>1858.6139072081453</v>
      </c>
      <c r="I210" s="12">
        <v>1633.0003666103928</v>
      </c>
      <c r="J210" s="12">
        <v>1287.7855225982446</v>
      </c>
      <c r="K210" s="12">
        <v>1387.1038355588403</v>
      </c>
      <c r="L210" s="11" t="str">
        <f t="shared" si="24"/>
        <v>1351-1829</v>
      </c>
      <c r="M210" s="10">
        <f t="shared" si="25"/>
        <v>-0.85</v>
      </c>
      <c r="N210" s="5">
        <f t="shared" si="26"/>
        <v>7.7123333985158013E-2</v>
      </c>
      <c r="O210" s="9"/>
      <c r="P210" s="8">
        <f t="shared" si="27"/>
        <v>1589.7008199320626</v>
      </c>
      <c r="Q210" s="7">
        <f t="shared" si="28"/>
        <v>239.18139600271158</v>
      </c>
      <c r="R210" s="6">
        <f t="shared" si="29"/>
        <v>0.15045686144449069</v>
      </c>
      <c r="S210" s="5">
        <f t="shared" si="30"/>
        <v>-0.12744346724428343</v>
      </c>
      <c r="T210" s="4">
        <v>57520.75</v>
      </c>
      <c r="U210" s="3">
        <v>1034</v>
      </c>
      <c r="V210" s="3">
        <v>870</v>
      </c>
      <c r="W210" s="3">
        <v>1004</v>
      </c>
      <c r="X210" s="3">
        <v>902</v>
      </c>
      <c r="Y210" s="3">
        <v>727</v>
      </c>
      <c r="Z210" s="3">
        <v>800</v>
      </c>
      <c r="AA210" s="3">
        <f t="shared" si="31"/>
        <v>73</v>
      </c>
    </row>
    <row r="211" spans="1:27" x14ac:dyDescent="0.25">
      <c r="A211" s="14">
        <v>317</v>
      </c>
      <c r="B211" s="14" t="s">
        <v>1</v>
      </c>
      <c r="C211" s="14"/>
      <c r="D211" s="14">
        <v>10</v>
      </c>
      <c r="E211" s="13" t="s">
        <v>102</v>
      </c>
      <c r="F211" s="12">
        <v>877.67945410266918</v>
      </c>
      <c r="G211" s="12">
        <v>943.4761046532725</v>
      </c>
      <c r="H211" s="12">
        <v>878.37427964816504</v>
      </c>
      <c r="I211" s="12">
        <v>803.7997807818781</v>
      </c>
      <c r="J211" s="12">
        <v>875.05957982474365</v>
      </c>
      <c r="K211" s="12">
        <v>829.03079432432685</v>
      </c>
      <c r="L211" s="11" t="str">
        <f t="shared" si="24"/>
        <v>822-910</v>
      </c>
      <c r="M211" s="10">
        <f t="shared" si="25"/>
        <v>-0.85</v>
      </c>
      <c r="N211" s="5">
        <f t="shared" si="26"/>
        <v>-5.2600744636879943E-2</v>
      </c>
      <c r="O211" s="9"/>
      <c r="P211" s="8">
        <f t="shared" si="27"/>
        <v>866.01676830699603</v>
      </c>
      <c r="Q211" s="7">
        <f t="shared" si="28"/>
        <v>43.578830045142638</v>
      </c>
      <c r="R211" s="6">
        <f t="shared" si="29"/>
        <v>5.0321000285405898E-2</v>
      </c>
      <c r="S211" s="5">
        <f t="shared" si="30"/>
        <v>-4.2708149929907534E-2</v>
      </c>
      <c r="T211" s="4">
        <v>20395.125000000015</v>
      </c>
      <c r="U211" s="3">
        <v>182</v>
      </c>
      <c r="V211" s="3">
        <v>195</v>
      </c>
      <c r="W211" s="3">
        <v>181</v>
      </c>
      <c r="X211" s="3">
        <v>165</v>
      </c>
      <c r="Y211" s="3">
        <v>179</v>
      </c>
      <c r="Z211" s="3">
        <v>169</v>
      </c>
      <c r="AA211" s="3">
        <f t="shared" si="31"/>
        <v>-10</v>
      </c>
    </row>
    <row r="212" spans="1:27" x14ac:dyDescent="0.25">
      <c r="A212" s="14">
        <v>341</v>
      </c>
      <c r="B212" s="14" t="s">
        <v>1</v>
      </c>
      <c r="C212" s="14"/>
      <c r="D212" s="14">
        <v>11</v>
      </c>
      <c r="E212" s="13" t="s">
        <v>78</v>
      </c>
      <c r="F212" s="12">
        <v>652.98507462686564</v>
      </c>
      <c r="G212" s="12">
        <v>948.42916419679898</v>
      </c>
      <c r="H212" s="12">
        <v>1295.4300107952502</v>
      </c>
      <c r="I212" s="12">
        <v>1365.5206047305535</v>
      </c>
      <c r="J212" s="12">
        <v>845.66596194503177</v>
      </c>
      <c r="K212" s="12">
        <v>861.359174108557</v>
      </c>
      <c r="L212" s="11" t="str">
        <f t="shared" si="24"/>
        <v>823-1328</v>
      </c>
      <c r="M212" s="10">
        <f t="shared" si="25"/>
        <v>-0.85</v>
      </c>
      <c r="N212" s="5">
        <f t="shared" si="26"/>
        <v>1.8557223383368585E-2</v>
      </c>
      <c r="O212" s="9"/>
      <c r="P212" s="8">
        <f t="shared" si="27"/>
        <v>1075.103044270239</v>
      </c>
      <c r="Q212" s="7">
        <f t="shared" si="28"/>
        <v>252.5185606432797</v>
      </c>
      <c r="R212" s="6">
        <f t="shared" si="29"/>
        <v>0.23487847233721196</v>
      </c>
      <c r="S212" s="5">
        <f t="shared" si="30"/>
        <v>-0.19881244993289698</v>
      </c>
      <c r="T212" s="4">
        <v>1976.8749999999991</v>
      </c>
      <c r="U212" s="3">
        <v>14</v>
      </c>
      <c r="V212" s="3">
        <v>20</v>
      </c>
      <c r="W212" s="3">
        <v>27</v>
      </c>
      <c r="X212" s="3">
        <v>28</v>
      </c>
      <c r="Y212" s="3">
        <v>17</v>
      </c>
      <c r="Z212" s="3">
        <v>17</v>
      </c>
      <c r="AA212" s="3">
        <f t="shared" si="31"/>
        <v>0</v>
      </c>
    </row>
    <row r="213" spans="1:27" x14ac:dyDescent="0.25">
      <c r="A213" s="14">
        <v>194</v>
      </c>
      <c r="B213" s="14" t="s">
        <v>1</v>
      </c>
      <c r="C213" s="14" t="s">
        <v>442</v>
      </c>
      <c r="D213" s="14">
        <v>8</v>
      </c>
      <c r="E213" s="13" t="s">
        <v>225</v>
      </c>
      <c r="F213" s="12">
        <v>1144.0881500997073</v>
      </c>
      <c r="G213" s="12">
        <v>1346.8268450785042</v>
      </c>
      <c r="H213" s="12">
        <v>1268.1975414460076</v>
      </c>
      <c r="I213" s="12">
        <v>1342.8850727323129</v>
      </c>
      <c r="J213" s="12">
        <v>1406.0359657808115</v>
      </c>
      <c r="K213" s="12">
        <v>1274.6093768081016</v>
      </c>
      <c r="L213" s="11" t="str">
        <f t="shared" si="24"/>
        <v>1265-1407</v>
      </c>
      <c r="M213" s="10">
        <f t="shared" si="25"/>
        <v>-0.87</v>
      </c>
      <c r="N213" s="5">
        <f t="shared" si="26"/>
        <v>-9.3473134522362625E-2</v>
      </c>
      <c r="O213" s="9"/>
      <c r="P213" s="8">
        <f t="shared" si="27"/>
        <v>1336.2703056285363</v>
      </c>
      <c r="Q213" s="7">
        <f t="shared" si="28"/>
        <v>70.978786916532357</v>
      </c>
      <c r="R213" s="6">
        <f t="shared" si="29"/>
        <v>5.3117087626328968E-2</v>
      </c>
      <c r="S213" s="5">
        <f t="shared" si="30"/>
        <v>-4.6144053759715559E-2</v>
      </c>
      <c r="T213" s="4">
        <v>171052.41666666674</v>
      </c>
      <c r="U213" s="3">
        <v>1965</v>
      </c>
      <c r="V213" s="3">
        <v>2312</v>
      </c>
      <c r="W213" s="3">
        <v>2175</v>
      </c>
      <c r="X213" s="3">
        <v>2301</v>
      </c>
      <c r="Y213" s="3">
        <v>2407</v>
      </c>
      <c r="Z213" s="3">
        <v>2180</v>
      </c>
      <c r="AA213" s="3">
        <f t="shared" si="31"/>
        <v>-227</v>
      </c>
    </row>
    <row r="214" spans="1:27" x14ac:dyDescent="0.25">
      <c r="A214" s="14">
        <v>387</v>
      </c>
      <c r="B214" s="14" t="s">
        <v>1</v>
      </c>
      <c r="C214" s="14" t="s">
        <v>441</v>
      </c>
      <c r="D214" s="14">
        <v>13</v>
      </c>
      <c r="E214" s="13" t="s">
        <v>31</v>
      </c>
      <c r="F214" s="12">
        <v>1294.9858088930937</v>
      </c>
      <c r="G214" s="12">
        <v>1582.5718700520783</v>
      </c>
      <c r="H214" s="12">
        <v>1621.2698278219143</v>
      </c>
      <c r="I214" s="12">
        <v>1573.5665694849367</v>
      </c>
      <c r="J214" s="12">
        <v>1534.3140909679523</v>
      </c>
      <c r="K214" s="12">
        <v>1485.6859114716081</v>
      </c>
      <c r="L214" s="11" t="str">
        <f t="shared" si="24"/>
        <v>1477-1628</v>
      </c>
      <c r="M214" s="10">
        <f t="shared" si="25"/>
        <v>-0.89</v>
      </c>
      <c r="N214" s="5">
        <f t="shared" si="26"/>
        <v>-3.1693758000792542E-2</v>
      </c>
      <c r="O214" s="9"/>
      <c r="P214" s="8">
        <f t="shared" si="27"/>
        <v>1552.6517176828336</v>
      </c>
      <c r="Q214" s="7">
        <f t="shared" si="28"/>
        <v>75.60359496589416</v>
      </c>
      <c r="R214" s="6">
        <f t="shared" si="29"/>
        <v>4.8693209239947535E-2</v>
      </c>
      <c r="S214" s="5">
        <f t="shared" si="30"/>
        <v>-4.3129959828444218E-2</v>
      </c>
      <c r="T214" s="4">
        <v>126358.58333333334</v>
      </c>
      <c r="U214" s="3">
        <v>1711</v>
      </c>
      <c r="V214" s="3">
        <v>2074</v>
      </c>
      <c r="W214" s="3">
        <v>2105</v>
      </c>
      <c r="X214" s="3">
        <v>2024</v>
      </c>
      <c r="Y214" s="3">
        <v>1955</v>
      </c>
      <c r="Z214" s="3">
        <v>1875</v>
      </c>
      <c r="AA214" s="3">
        <f t="shared" si="31"/>
        <v>-80</v>
      </c>
    </row>
    <row r="215" spans="1:27" x14ac:dyDescent="0.25">
      <c r="A215" s="14">
        <v>168</v>
      </c>
      <c r="B215" s="14" t="s">
        <v>1</v>
      </c>
      <c r="C215" s="14"/>
      <c r="D215" s="14">
        <v>7</v>
      </c>
      <c r="E215" s="13" t="s">
        <v>251</v>
      </c>
      <c r="F215" s="12">
        <v>1557.3411594854622</v>
      </c>
      <c r="G215" s="12">
        <v>1509.6913010505523</v>
      </c>
      <c r="H215" s="12">
        <v>1437.184520471116</v>
      </c>
      <c r="I215" s="12">
        <v>1188.9971320088709</v>
      </c>
      <c r="J215" s="12">
        <v>1474.8309368292289</v>
      </c>
      <c r="K215" s="12">
        <v>1282.4177053173112</v>
      </c>
      <c r="L215" s="11" t="str">
        <f t="shared" si="24"/>
        <v>1270-1533</v>
      </c>
      <c r="M215" s="10">
        <f t="shared" si="25"/>
        <v>-0.9</v>
      </c>
      <c r="N215" s="5">
        <f t="shared" si="26"/>
        <v>-0.13046460221779121</v>
      </c>
      <c r="O215" s="9"/>
      <c r="P215" s="8">
        <f t="shared" si="27"/>
        <v>1401.2280356787694</v>
      </c>
      <c r="Q215" s="7">
        <f t="shared" si="28"/>
        <v>131.41111948633028</v>
      </c>
      <c r="R215" s="6">
        <f t="shared" si="29"/>
        <v>9.3782822024877172E-2</v>
      </c>
      <c r="S215" s="5">
        <f t="shared" si="30"/>
        <v>-8.4790146454574236E-2</v>
      </c>
      <c r="T215" s="4">
        <v>43557.166666666672</v>
      </c>
      <c r="U215" s="3">
        <v>658</v>
      </c>
      <c r="V215" s="3">
        <v>642</v>
      </c>
      <c r="W215" s="3">
        <v>615</v>
      </c>
      <c r="X215" s="3">
        <v>512</v>
      </c>
      <c r="Y215" s="3">
        <v>639</v>
      </c>
      <c r="Z215" s="3">
        <v>559</v>
      </c>
      <c r="AA215" s="3">
        <f t="shared" si="31"/>
        <v>-80</v>
      </c>
    </row>
    <row r="216" spans="1:27" x14ac:dyDescent="0.25">
      <c r="A216" s="14">
        <v>247</v>
      </c>
      <c r="B216" s="14" t="s">
        <v>1</v>
      </c>
      <c r="C216" s="14"/>
      <c r="D216" s="14">
        <v>9</v>
      </c>
      <c r="E216" s="13" t="s">
        <v>172</v>
      </c>
      <c r="F216" s="12">
        <v>948.67909611963898</v>
      </c>
      <c r="G216" s="12">
        <v>980.84090760478648</v>
      </c>
      <c r="H216" s="12">
        <v>1038.7924038305471</v>
      </c>
      <c r="I216" s="12">
        <v>1185.2233566298432</v>
      </c>
      <c r="J216" s="12">
        <v>805.93578099014962</v>
      </c>
      <c r="K216" s="12">
        <v>851.15843297921367</v>
      </c>
      <c r="L216" s="11" t="str">
        <f t="shared" si="24"/>
        <v>838-1135</v>
      </c>
      <c r="M216" s="10">
        <f t="shared" si="25"/>
        <v>-0.91</v>
      </c>
      <c r="N216" s="5">
        <f t="shared" si="26"/>
        <v>5.6111979460081535E-2</v>
      </c>
      <c r="O216" s="9"/>
      <c r="P216" s="8">
        <f t="shared" si="27"/>
        <v>986.48736361939825</v>
      </c>
      <c r="Q216" s="7">
        <f t="shared" si="28"/>
        <v>148.47649226681767</v>
      </c>
      <c r="R216" s="6">
        <f t="shared" si="29"/>
        <v>0.15051028299243593</v>
      </c>
      <c r="S216" s="5">
        <f t="shared" si="30"/>
        <v>-0.13718262963213843</v>
      </c>
      <c r="T216" s="4">
        <v>7863.9999999999964</v>
      </c>
      <c r="U216" s="3">
        <v>72</v>
      </c>
      <c r="V216" s="3">
        <v>75</v>
      </c>
      <c r="W216" s="3">
        <v>80</v>
      </c>
      <c r="X216" s="3">
        <v>92</v>
      </c>
      <c r="Y216" s="3">
        <v>63</v>
      </c>
      <c r="Z216" s="3">
        <v>67</v>
      </c>
      <c r="AA216" s="3">
        <f t="shared" si="31"/>
        <v>4</v>
      </c>
    </row>
    <row r="217" spans="1:27" x14ac:dyDescent="0.25">
      <c r="A217" s="14">
        <v>35</v>
      </c>
      <c r="B217" s="14" t="s">
        <v>1</v>
      </c>
      <c r="C217" s="14"/>
      <c r="D217" s="14">
        <v>3</v>
      </c>
      <c r="E217" s="13" t="s">
        <v>384</v>
      </c>
      <c r="F217" s="12">
        <v>2734.5107841027593</v>
      </c>
      <c r="G217" s="12">
        <v>3020.7305034550836</v>
      </c>
      <c r="H217" s="12">
        <v>3441.394877163139</v>
      </c>
      <c r="I217" s="12">
        <v>2491.3809926494505</v>
      </c>
      <c r="J217" s="12">
        <v>3297.6625392001561</v>
      </c>
      <c r="K217" s="12">
        <v>2687.1164658204239</v>
      </c>
      <c r="L217" s="11" t="str">
        <f t="shared" si="24"/>
        <v>2662-3412</v>
      </c>
      <c r="M217" s="10">
        <f t="shared" si="25"/>
        <v>-0.93</v>
      </c>
      <c r="N217" s="5">
        <f t="shared" si="26"/>
        <v>-0.18514510387949501</v>
      </c>
      <c r="O217" s="9"/>
      <c r="P217" s="8">
        <f t="shared" si="27"/>
        <v>3036.9328726067283</v>
      </c>
      <c r="Q217" s="7">
        <f t="shared" si="28"/>
        <v>375.33628500728116</v>
      </c>
      <c r="R217" s="6">
        <f t="shared" si="29"/>
        <v>0.12359057666135179</v>
      </c>
      <c r="S217" s="5">
        <f t="shared" si="30"/>
        <v>-0.11518740171758957</v>
      </c>
      <c r="T217" s="4">
        <v>15545.583333333341</v>
      </c>
      <c r="U217" s="3">
        <v>413</v>
      </c>
      <c r="V217" s="3">
        <v>459</v>
      </c>
      <c r="W217" s="3">
        <v>526</v>
      </c>
      <c r="X217" s="3">
        <v>383</v>
      </c>
      <c r="Y217" s="3">
        <v>510</v>
      </c>
      <c r="Z217" s="3">
        <v>418</v>
      </c>
      <c r="AA217" s="3">
        <f t="shared" si="31"/>
        <v>-92</v>
      </c>
    </row>
    <row r="218" spans="1:27" x14ac:dyDescent="0.25">
      <c r="A218" s="14">
        <v>301</v>
      </c>
      <c r="B218" s="14" t="s">
        <v>1</v>
      </c>
      <c r="C218" s="14"/>
      <c r="D218" s="14">
        <v>10</v>
      </c>
      <c r="E218" s="13" t="s">
        <v>118</v>
      </c>
      <c r="F218" s="12">
        <v>1257.4502107864516</v>
      </c>
      <c r="G218" s="12">
        <v>1033.0959672360993</v>
      </c>
      <c r="H218" s="12">
        <v>749.44260206471438</v>
      </c>
      <c r="I218" s="12">
        <v>594.07071726422816</v>
      </c>
      <c r="J218" s="12">
        <v>572.55599829780658</v>
      </c>
      <c r="K218" s="12">
        <v>526.72265824609235</v>
      </c>
      <c r="L218" s="11" t="str">
        <f t="shared" si="24"/>
        <v>511-930</v>
      </c>
      <c r="M218" s="10">
        <f t="shared" si="25"/>
        <v>-0.93</v>
      </c>
      <c r="N218" s="5">
        <f t="shared" si="26"/>
        <v>-8.0050405878159522E-2</v>
      </c>
      <c r="O218" s="9"/>
      <c r="P218" s="8">
        <f t="shared" si="27"/>
        <v>720.73552079991589</v>
      </c>
      <c r="Q218" s="7">
        <f t="shared" si="28"/>
        <v>209.70372580554391</v>
      </c>
      <c r="R218" s="6">
        <f t="shared" si="29"/>
        <v>0.29095794470182629</v>
      </c>
      <c r="S218" s="5">
        <f t="shared" si="30"/>
        <v>-0.26918731900225523</v>
      </c>
      <c r="T218" s="4">
        <v>12746.416666666661</v>
      </c>
      <c r="U218" s="3">
        <v>173</v>
      </c>
      <c r="V218" s="3">
        <v>140</v>
      </c>
      <c r="W218" s="3">
        <v>100</v>
      </c>
      <c r="X218" s="3">
        <v>78</v>
      </c>
      <c r="Y218" s="3">
        <v>74</v>
      </c>
      <c r="Z218" s="3">
        <v>67</v>
      </c>
      <c r="AA218" s="3">
        <f t="shared" si="31"/>
        <v>-7</v>
      </c>
    </row>
    <row r="219" spans="1:27" x14ac:dyDescent="0.25">
      <c r="A219" s="14">
        <v>38</v>
      </c>
      <c r="B219" s="14" t="s">
        <v>1</v>
      </c>
      <c r="C219" s="14"/>
      <c r="D219" s="14">
        <v>3</v>
      </c>
      <c r="E219" s="13" t="s">
        <v>381</v>
      </c>
      <c r="F219" s="12">
        <v>2317.1276947300894</v>
      </c>
      <c r="G219" s="12">
        <v>1523.4804460499449</v>
      </c>
      <c r="H219" s="12">
        <v>1999.5239228755058</v>
      </c>
      <c r="I219" s="12">
        <v>1554.9544133854324</v>
      </c>
      <c r="J219" s="12">
        <v>1425.73615780307</v>
      </c>
      <c r="K219" s="12">
        <v>1384.0547070144539</v>
      </c>
      <c r="L219" s="11" t="str">
        <f t="shared" si="24"/>
        <v>1373-1922</v>
      </c>
      <c r="M219" s="10">
        <f t="shared" si="25"/>
        <v>-0.96</v>
      </c>
      <c r="N219" s="5">
        <f t="shared" si="26"/>
        <v>-2.9235038026140411E-2</v>
      </c>
      <c r="O219" s="9"/>
      <c r="P219" s="8">
        <f t="shared" si="27"/>
        <v>1647.4105865342385</v>
      </c>
      <c r="Q219" s="7">
        <f t="shared" si="28"/>
        <v>274.60032858914542</v>
      </c>
      <c r="R219" s="6">
        <f t="shared" si="29"/>
        <v>0.16668602887082293</v>
      </c>
      <c r="S219" s="5">
        <f t="shared" si="30"/>
        <v>-0.15986049966682742</v>
      </c>
      <c r="T219" s="4">
        <v>12227.250000000007</v>
      </c>
      <c r="U219" s="3">
        <v>298</v>
      </c>
      <c r="V219" s="3">
        <v>194</v>
      </c>
      <c r="W219" s="3">
        <v>252</v>
      </c>
      <c r="X219" s="3">
        <v>194</v>
      </c>
      <c r="Y219" s="3">
        <v>176</v>
      </c>
      <c r="Z219" s="3">
        <v>169</v>
      </c>
      <c r="AA219" s="3">
        <f t="shared" si="31"/>
        <v>-7</v>
      </c>
    </row>
    <row r="220" spans="1:27" x14ac:dyDescent="0.25">
      <c r="A220" s="14">
        <v>181</v>
      </c>
      <c r="B220" s="14" t="s">
        <v>1</v>
      </c>
      <c r="C220" s="14"/>
      <c r="D220" s="14">
        <v>7</v>
      </c>
      <c r="E220" s="13" t="s">
        <v>238</v>
      </c>
      <c r="F220" s="12">
        <v>859.32038669417409</v>
      </c>
      <c r="G220" s="12">
        <v>930.13712683377207</v>
      </c>
      <c r="H220" s="12">
        <v>816.48055712790961</v>
      </c>
      <c r="I220" s="12">
        <v>825.66440182334202</v>
      </c>
      <c r="J220" s="12">
        <v>751.99641249417891</v>
      </c>
      <c r="K220" s="12">
        <v>760.83542034715992</v>
      </c>
      <c r="L220" s="11" t="str">
        <f t="shared" si="24"/>
        <v>758-872</v>
      </c>
      <c r="M220" s="10">
        <f t="shared" si="25"/>
        <v>-0.96</v>
      </c>
      <c r="N220" s="5">
        <f t="shared" si="26"/>
        <v>1.1754055878623534E-2</v>
      </c>
      <c r="O220" s="9"/>
      <c r="P220" s="8">
        <f t="shared" si="27"/>
        <v>815.44506543398063</v>
      </c>
      <c r="Q220" s="7">
        <f t="shared" si="28"/>
        <v>57.028177588176874</v>
      </c>
      <c r="R220" s="6">
        <f t="shared" si="29"/>
        <v>6.9935033033557484E-2</v>
      </c>
      <c r="S220" s="5">
        <f t="shared" si="30"/>
        <v>-6.696912815059762E-2</v>
      </c>
      <c r="T220" s="4">
        <v>14461.791666666668</v>
      </c>
      <c r="U220" s="3">
        <v>126</v>
      </c>
      <c r="V220" s="3">
        <v>136</v>
      </c>
      <c r="W220" s="3">
        <v>119</v>
      </c>
      <c r="X220" s="3">
        <v>120</v>
      </c>
      <c r="Y220" s="3">
        <v>109</v>
      </c>
      <c r="Z220" s="3">
        <v>110</v>
      </c>
      <c r="AA220" s="3">
        <f t="shared" si="31"/>
        <v>1</v>
      </c>
    </row>
    <row r="221" spans="1:27" x14ac:dyDescent="0.25">
      <c r="A221" s="14">
        <v>185</v>
      </c>
      <c r="B221" s="14" t="s">
        <v>1</v>
      </c>
      <c r="C221" s="14" t="s">
        <v>442</v>
      </c>
      <c r="D221" s="14">
        <v>8</v>
      </c>
      <c r="E221" s="13" t="s">
        <v>234</v>
      </c>
      <c r="F221" s="12">
        <v>2538.6305009953803</v>
      </c>
      <c r="G221" s="12">
        <v>3345.7111109655762</v>
      </c>
      <c r="H221" s="12">
        <v>3007.990451100552</v>
      </c>
      <c r="I221" s="12">
        <v>2845.1331904320609</v>
      </c>
      <c r="J221" s="12">
        <v>3312.0781577595126</v>
      </c>
      <c r="K221" s="12">
        <v>2838.988238132164</v>
      </c>
      <c r="L221" s="11" t="str">
        <f t="shared" si="24"/>
        <v>2829-3330</v>
      </c>
      <c r="M221" s="10">
        <f t="shared" si="25"/>
        <v>-0.96</v>
      </c>
      <c r="N221" s="5">
        <f t="shared" si="26"/>
        <v>-0.14283778857059787</v>
      </c>
      <c r="O221" s="9"/>
      <c r="P221" s="8">
        <f t="shared" si="27"/>
        <v>3079.6631751169334</v>
      </c>
      <c r="Q221" s="7">
        <f t="shared" si="28"/>
        <v>250.30530378698847</v>
      </c>
      <c r="R221" s="6">
        <f t="shared" si="29"/>
        <v>8.1276844107305499E-2</v>
      </c>
      <c r="S221" s="5">
        <f t="shared" si="30"/>
        <v>-7.8149759665074758E-2</v>
      </c>
      <c r="T221" s="4">
        <v>231036.08333333331</v>
      </c>
      <c r="U221" s="3">
        <v>5799</v>
      </c>
      <c r="V221" s="3">
        <v>7663</v>
      </c>
      <c r="W221" s="3">
        <v>6905</v>
      </c>
      <c r="X221" s="3">
        <v>6547</v>
      </c>
      <c r="Y221" s="3">
        <v>7638</v>
      </c>
      <c r="Z221" s="3">
        <v>6561</v>
      </c>
      <c r="AA221" s="3">
        <f t="shared" si="31"/>
        <v>-1077</v>
      </c>
    </row>
    <row r="222" spans="1:27" x14ac:dyDescent="0.25">
      <c r="A222" s="14">
        <v>96</v>
      </c>
      <c r="B222" s="14" t="s">
        <v>1</v>
      </c>
      <c r="C222" s="14"/>
      <c r="D222" s="14">
        <v>5</v>
      </c>
      <c r="E222" s="13" t="s">
        <v>323</v>
      </c>
      <c r="F222" s="12">
        <v>3974.931615941276</v>
      </c>
      <c r="G222" s="12">
        <v>4519.1732571276661</v>
      </c>
      <c r="H222" s="12">
        <v>4377.0238152206857</v>
      </c>
      <c r="I222" s="12">
        <v>3753.7376370466918</v>
      </c>
      <c r="J222" s="12">
        <v>3282.6568265682658</v>
      </c>
      <c r="K222" s="12">
        <v>3374.8390477793955</v>
      </c>
      <c r="L222" s="11" t="str">
        <f t="shared" si="24"/>
        <v>3363-4313</v>
      </c>
      <c r="M222" s="10">
        <f t="shared" si="25"/>
        <v>-0.97</v>
      </c>
      <c r="N222" s="5">
        <f t="shared" si="26"/>
        <v>2.8081589420206991E-2</v>
      </c>
      <c r="O222" s="9"/>
      <c r="P222" s="8">
        <f t="shared" si="27"/>
        <v>3838.1722837924513</v>
      </c>
      <c r="Q222" s="7">
        <f t="shared" si="28"/>
        <v>475.31145153634276</v>
      </c>
      <c r="R222" s="6">
        <f t="shared" si="29"/>
        <v>0.12383796671750578</v>
      </c>
      <c r="S222" s="5">
        <f t="shared" si="30"/>
        <v>-0.12071715435223815</v>
      </c>
      <c r="T222" s="4">
        <v>17492.083333333325</v>
      </c>
      <c r="U222" s="3">
        <v>574</v>
      </c>
      <c r="V222" s="3">
        <v>680</v>
      </c>
      <c r="W222" s="3">
        <v>686</v>
      </c>
      <c r="X222" s="3">
        <v>612</v>
      </c>
      <c r="Y222" s="3">
        <v>556</v>
      </c>
      <c r="Z222" s="3">
        <v>593</v>
      </c>
      <c r="AA222" s="3">
        <f t="shared" si="31"/>
        <v>37</v>
      </c>
    </row>
    <row r="223" spans="1:27" x14ac:dyDescent="0.25">
      <c r="A223" s="14">
        <v>215</v>
      </c>
      <c r="B223" s="14" t="s">
        <v>1</v>
      </c>
      <c r="C223" s="14"/>
      <c r="D223" s="14">
        <v>8</v>
      </c>
      <c r="E223" s="13" t="s">
        <v>204</v>
      </c>
      <c r="F223" s="12">
        <v>779.72709551656919</v>
      </c>
      <c r="G223" s="12">
        <v>1239.5239101345167</v>
      </c>
      <c r="H223" s="12">
        <v>1685.2327906312485</v>
      </c>
      <c r="I223" s="12">
        <v>953.06859205776186</v>
      </c>
      <c r="J223" s="12">
        <v>789.06992036238773</v>
      </c>
      <c r="K223" s="12">
        <v>740.30204323363989</v>
      </c>
      <c r="L223" s="11" t="str">
        <f t="shared" si="24"/>
        <v>732-1411</v>
      </c>
      <c r="M223" s="10">
        <f t="shared" si="25"/>
        <v>-0.98</v>
      </c>
      <c r="N223" s="5">
        <f t="shared" si="26"/>
        <v>-6.1804253172330709E-2</v>
      </c>
      <c r="O223" s="9"/>
      <c r="P223" s="8">
        <f t="shared" si="27"/>
        <v>1071.4731505148222</v>
      </c>
      <c r="Q223" s="7">
        <f t="shared" si="28"/>
        <v>339.26754865822159</v>
      </c>
      <c r="R223" s="6">
        <f t="shared" si="29"/>
        <v>0.31663653773798256</v>
      </c>
      <c r="S223" s="5">
        <f t="shared" si="30"/>
        <v>-0.30908017351817074</v>
      </c>
      <c r="T223" s="4">
        <v>3383.1249999999977</v>
      </c>
      <c r="U223" s="3">
        <v>28</v>
      </c>
      <c r="V223" s="3">
        <v>44</v>
      </c>
      <c r="W223" s="3">
        <v>59</v>
      </c>
      <c r="X223" s="3">
        <v>33</v>
      </c>
      <c r="Y223" s="3">
        <v>27</v>
      </c>
      <c r="Z223" s="3">
        <v>25</v>
      </c>
      <c r="AA223" s="3">
        <f t="shared" si="31"/>
        <v>-2</v>
      </c>
    </row>
    <row r="224" spans="1:27" x14ac:dyDescent="0.25">
      <c r="A224" s="14">
        <v>210</v>
      </c>
      <c r="B224" s="14" t="s">
        <v>1</v>
      </c>
      <c r="C224" s="14"/>
      <c r="D224" s="14">
        <v>8</v>
      </c>
      <c r="E224" s="13" t="s">
        <v>209</v>
      </c>
      <c r="F224" s="12">
        <v>963.82151713949042</v>
      </c>
      <c r="G224" s="12">
        <v>1434.7810721984663</v>
      </c>
      <c r="H224" s="12">
        <v>1172.0831113478957</v>
      </c>
      <c r="I224" s="12">
        <v>1381.9330994402635</v>
      </c>
      <c r="J224" s="12">
        <v>1097.9843375763612</v>
      </c>
      <c r="K224" s="12">
        <v>1074.4998587765845</v>
      </c>
      <c r="L224" s="11" t="str">
        <f t="shared" si="24"/>
        <v>1073-1376</v>
      </c>
      <c r="M224" s="10">
        <f t="shared" si="25"/>
        <v>-0.99</v>
      </c>
      <c r="N224" s="5">
        <f t="shared" si="26"/>
        <v>-2.1388719306884907E-2</v>
      </c>
      <c r="O224" s="9"/>
      <c r="P224" s="8">
        <f t="shared" si="27"/>
        <v>1224.4858054148647</v>
      </c>
      <c r="Q224" s="7">
        <f t="shared" si="28"/>
        <v>151.39438675016322</v>
      </c>
      <c r="R224" s="6">
        <f t="shared" si="29"/>
        <v>0.12363915210831677</v>
      </c>
      <c r="S224" s="5">
        <f t="shared" si="30"/>
        <v>-0.12248892226844875</v>
      </c>
      <c r="T224" s="4">
        <v>27752.708333333336</v>
      </c>
      <c r="U224" s="3">
        <v>274</v>
      </c>
      <c r="V224" s="3">
        <v>406</v>
      </c>
      <c r="W224" s="3">
        <v>330</v>
      </c>
      <c r="X224" s="3">
        <v>387</v>
      </c>
      <c r="Y224" s="3">
        <v>306</v>
      </c>
      <c r="Z224" s="3">
        <v>298</v>
      </c>
      <c r="AA224" s="3">
        <f t="shared" si="31"/>
        <v>-8</v>
      </c>
    </row>
    <row r="225" spans="1:27" x14ac:dyDescent="0.25">
      <c r="A225" s="14">
        <v>312</v>
      </c>
      <c r="B225" s="14" t="s">
        <v>1</v>
      </c>
      <c r="C225" s="14"/>
      <c r="D225" s="14">
        <v>10</v>
      </c>
      <c r="E225" s="13" t="s">
        <v>107</v>
      </c>
      <c r="F225" s="12">
        <v>629.05018844391418</v>
      </c>
      <c r="G225" s="12">
        <v>735.83119166779386</v>
      </c>
      <c r="H225" s="12">
        <v>421.40522434425566</v>
      </c>
      <c r="I225" s="12">
        <v>603.95265442584059</v>
      </c>
      <c r="J225" s="12">
        <v>355.20154997039987</v>
      </c>
      <c r="K225" s="12">
        <v>365.28045122879263</v>
      </c>
      <c r="L225" s="11" t="str">
        <f t="shared" si="24"/>
        <v>364-644</v>
      </c>
      <c r="M225" s="10">
        <f t="shared" si="25"/>
        <v>-0.99</v>
      </c>
      <c r="N225" s="5">
        <f t="shared" si="26"/>
        <v>2.8375161254878167E-2</v>
      </c>
      <c r="O225" s="9"/>
      <c r="P225" s="8">
        <f t="shared" si="27"/>
        <v>503.78310749117537</v>
      </c>
      <c r="Q225" s="7">
        <f t="shared" si="28"/>
        <v>140.06212048342044</v>
      </c>
      <c r="R225" s="6">
        <f t="shared" si="29"/>
        <v>0.27802067675695907</v>
      </c>
      <c r="S225" s="5">
        <f t="shared" si="30"/>
        <v>-0.27492516958760643</v>
      </c>
      <c r="T225" s="4">
        <v>9305.9166666666661</v>
      </c>
      <c r="U225" s="3">
        <v>58</v>
      </c>
      <c r="V225" s="3">
        <v>68</v>
      </c>
      <c r="W225" s="3">
        <v>39</v>
      </c>
      <c r="X225" s="3">
        <v>56</v>
      </c>
      <c r="Y225" s="3">
        <v>33</v>
      </c>
      <c r="Z225" s="3">
        <v>34</v>
      </c>
      <c r="AA225" s="3">
        <f t="shared" si="31"/>
        <v>1</v>
      </c>
    </row>
    <row r="226" spans="1:27" x14ac:dyDescent="0.25">
      <c r="A226" s="14">
        <v>72</v>
      </c>
      <c r="B226" s="14" t="s">
        <v>1</v>
      </c>
      <c r="C226" s="14" t="s">
        <v>442</v>
      </c>
      <c r="D226" s="14">
        <v>5</v>
      </c>
      <c r="E226" s="13" t="s">
        <v>347</v>
      </c>
      <c r="F226" s="12">
        <v>2760.2381691220216</v>
      </c>
      <c r="G226" s="12">
        <v>2991.5502880290737</v>
      </c>
      <c r="H226" s="12">
        <v>2837.9792967084095</v>
      </c>
      <c r="I226" s="12">
        <v>2915.4927021962098</v>
      </c>
      <c r="J226" s="12">
        <v>2594.5039215618317</v>
      </c>
      <c r="K226" s="12">
        <v>2641.1315957691145</v>
      </c>
      <c r="L226" s="11" t="str">
        <f t="shared" si="24"/>
        <v>2642-2944</v>
      </c>
      <c r="M226" s="16">
        <f t="shared" si="25"/>
        <v>-1</v>
      </c>
      <c r="N226" s="5">
        <f t="shared" si="26"/>
        <v>1.7971710822936044E-2</v>
      </c>
      <c r="O226" s="9"/>
      <c r="P226" s="8">
        <f t="shared" si="27"/>
        <v>2792.7844701266267</v>
      </c>
      <c r="Q226" s="7">
        <f t="shared" si="28"/>
        <v>151.21900234594921</v>
      </c>
      <c r="R226" s="6">
        <f t="shared" si="29"/>
        <v>5.4146320263336621E-2</v>
      </c>
      <c r="S226" s="5">
        <f t="shared" si="30"/>
        <v>-5.4301674898183674E-2</v>
      </c>
      <c r="T226" s="4">
        <v>287819.33333333337</v>
      </c>
      <c r="U226" s="3">
        <v>8050</v>
      </c>
      <c r="V226" s="3">
        <v>8705</v>
      </c>
      <c r="W226" s="3">
        <v>8235</v>
      </c>
      <c r="X226" s="3">
        <v>8436</v>
      </c>
      <c r="Y226" s="3">
        <v>7486</v>
      </c>
      <c r="Z226" s="3">
        <v>7599</v>
      </c>
      <c r="AA226" s="3">
        <f t="shared" si="31"/>
        <v>113</v>
      </c>
    </row>
    <row r="227" spans="1:27" x14ac:dyDescent="0.25">
      <c r="A227" s="14">
        <v>313</v>
      </c>
      <c r="B227" s="14" t="s">
        <v>1</v>
      </c>
      <c r="C227" s="14"/>
      <c r="D227" s="14">
        <v>10</v>
      </c>
      <c r="E227" s="13" t="s">
        <v>106</v>
      </c>
      <c r="F227" s="12">
        <v>885.69056185995009</v>
      </c>
      <c r="G227" s="12">
        <v>822.17654574745848</v>
      </c>
      <c r="H227" s="12">
        <v>613.41140387564462</v>
      </c>
      <c r="I227" s="12">
        <v>616.14294516327789</v>
      </c>
      <c r="J227" s="12">
        <v>528.16406798707681</v>
      </c>
      <c r="K227" s="12">
        <v>518.45346833160329</v>
      </c>
      <c r="L227" s="11" t="str">
        <f t="shared" si="24"/>
        <v>518-745</v>
      </c>
      <c r="M227" s="16">
        <f t="shared" si="25"/>
        <v>-1</v>
      </c>
      <c r="N227" s="5">
        <f t="shared" si="26"/>
        <v>-1.8385574188115948E-2</v>
      </c>
      <c r="O227" s="9"/>
      <c r="P227" s="8">
        <f t="shared" si="27"/>
        <v>631.71133237135314</v>
      </c>
      <c r="Q227" s="7">
        <f t="shared" si="28"/>
        <v>113.326603143791</v>
      </c>
      <c r="R227" s="6">
        <f t="shared" si="29"/>
        <v>0.17939618515054859</v>
      </c>
      <c r="S227" s="5">
        <f t="shared" si="30"/>
        <v>-0.17928737104429673</v>
      </c>
      <c r="T227" s="4">
        <v>8876.7916666666715</v>
      </c>
      <c r="U227" s="3">
        <v>80</v>
      </c>
      <c r="V227" s="3">
        <v>74</v>
      </c>
      <c r="W227" s="3">
        <v>55</v>
      </c>
      <c r="X227" s="3">
        <v>55</v>
      </c>
      <c r="Y227" s="3">
        <v>47</v>
      </c>
      <c r="Z227" s="3">
        <v>46</v>
      </c>
      <c r="AA227" s="3">
        <f t="shared" si="31"/>
        <v>-1</v>
      </c>
    </row>
    <row r="228" spans="1:27" x14ac:dyDescent="0.25">
      <c r="A228" s="14">
        <v>151</v>
      </c>
      <c r="B228" s="14" t="s">
        <v>1</v>
      </c>
      <c r="C228" s="14"/>
      <c r="D228" s="14">
        <v>7</v>
      </c>
      <c r="E228" s="13" t="s">
        <v>268</v>
      </c>
      <c r="F228" s="12">
        <v>553.86164647962175</v>
      </c>
      <c r="G228" s="12">
        <v>1009.5660063650558</v>
      </c>
      <c r="H228" s="12">
        <v>1177.5947581562543</v>
      </c>
      <c r="I228" s="12">
        <v>900.90900099801308</v>
      </c>
      <c r="J228" s="12">
        <v>785.51942916551889</v>
      </c>
      <c r="K228" s="12">
        <v>736.0508267396666</v>
      </c>
      <c r="L228" s="11" t="str">
        <f t="shared" si="24"/>
        <v>738-1080</v>
      </c>
      <c r="M228" s="16">
        <f t="shared" si="25"/>
        <v>-1.01</v>
      </c>
      <c r="N228" s="5">
        <f t="shared" si="26"/>
        <v>-6.2975657366494783E-2</v>
      </c>
      <c r="O228" s="9"/>
      <c r="P228" s="8">
        <f t="shared" si="27"/>
        <v>909.13407223320962</v>
      </c>
      <c r="Q228" s="7">
        <f t="shared" si="28"/>
        <v>171.12930199854529</v>
      </c>
      <c r="R228" s="6">
        <f t="shared" si="29"/>
        <v>0.18823329498385302</v>
      </c>
      <c r="S228" s="5">
        <f t="shared" si="30"/>
        <v>-0.19038253078380279</v>
      </c>
      <c r="T228" s="4">
        <v>56842.416666666672</v>
      </c>
      <c r="U228" s="3">
        <v>297</v>
      </c>
      <c r="V228" s="3">
        <v>548</v>
      </c>
      <c r="W228" s="3">
        <v>647</v>
      </c>
      <c r="X228" s="3">
        <v>501</v>
      </c>
      <c r="Y228" s="3">
        <v>442</v>
      </c>
      <c r="Z228" s="3">
        <v>419</v>
      </c>
      <c r="AA228" s="3">
        <f t="shared" si="31"/>
        <v>-23</v>
      </c>
    </row>
    <row r="229" spans="1:27" x14ac:dyDescent="0.25">
      <c r="A229" s="14">
        <v>41</v>
      </c>
      <c r="B229" s="14" t="s">
        <v>1</v>
      </c>
      <c r="C229" s="14"/>
      <c r="D229" s="14">
        <v>3</v>
      </c>
      <c r="E229" s="13" t="s">
        <v>378</v>
      </c>
      <c r="F229" s="12">
        <v>1450.0866320138612</v>
      </c>
      <c r="G229" s="12">
        <v>1714.7578628837548</v>
      </c>
      <c r="H229" s="12">
        <v>1974.7324982850726</v>
      </c>
      <c r="I229" s="12">
        <v>1953.2566966470545</v>
      </c>
      <c r="J229" s="12">
        <v>1364.4551761143689</v>
      </c>
      <c r="K229" s="12">
        <v>1415.7977967289992</v>
      </c>
      <c r="L229" s="11" t="str">
        <f t="shared" si="24"/>
        <v>1424-1968</v>
      </c>
      <c r="M229" s="16">
        <f t="shared" si="25"/>
        <v>-1.03</v>
      </c>
      <c r="N229" s="5">
        <f t="shared" si="26"/>
        <v>3.7628660518435914E-2</v>
      </c>
      <c r="O229" s="9"/>
      <c r="P229" s="8">
        <f t="shared" si="27"/>
        <v>1695.9401679864432</v>
      </c>
      <c r="Q229" s="7">
        <f t="shared" si="28"/>
        <v>271.85613175632352</v>
      </c>
      <c r="R229" s="6">
        <f t="shared" si="29"/>
        <v>0.16029818556576381</v>
      </c>
      <c r="S229" s="5">
        <f t="shared" si="30"/>
        <v>-0.16518411235583363</v>
      </c>
      <c r="T229" s="4">
        <v>45383.708333333358</v>
      </c>
      <c r="U229" s="3">
        <v>680</v>
      </c>
      <c r="V229" s="3">
        <v>799</v>
      </c>
      <c r="W229" s="3">
        <v>914</v>
      </c>
      <c r="X229" s="3">
        <v>898</v>
      </c>
      <c r="Y229" s="3">
        <v>623</v>
      </c>
      <c r="Z229" s="3">
        <v>642</v>
      </c>
      <c r="AA229" s="3">
        <f t="shared" si="31"/>
        <v>19</v>
      </c>
    </row>
    <row r="230" spans="1:27" x14ac:dyDescent="0.25">
      <c r="A230" s="14">
        <v>306</v>
      </c>
      <c r="B230" s="14" t="s">
        <v>1</v>
      </c>
      <c r="C230" s="14"/>
      <c r="D230" s="14">
        <v>10</v>
      </c>
      <c r="E230" s="13" t="s">
        <v>113</v>
      </c>
      <c r="F230" s="12">
        <v>851.854981830474</v>
      </c>
      <c r="G230" s="12">
        <v>788.0720618436211</v>
      </c>
      <c r="H230" s="12">
        <v>712.4950521176936</v>
      </c>
      <c r="I230" s="12">
        <v>769.15555845256324</v>
      </c>
      <c r="J230" s="12">
        <v>811.39821299203095</v>
      </c>
      <c r="K230" s="12">
        <v>738.12869528329372</v>
      </c>
      <c r="L230" s="11" t="str">
        <f t="shared" si="24"/>
        <v>740-820</v>
      </c>
      <c r="M230" s="16">
        <f t="shared" si="25"/>
        <v>-1.04</v>
      </c>
      <c r="N230" s="5">
        <f t="shared" si="26"/>
        <v>-9.030031929520263E-2</v>
      </c>
      <c r="O230" s="9"/>
      <c r="P230" s="8">
        <f t="shared" si="27"/>
        <v>779.93983737608028</v>
      </c>
      <c r="Q230" s="7">
        <f t="shared" si="28"/>
        <v>40.302027241566059</v>
      </c>
      <c r="R230" s="6">
        <f t="shared" si="29"/>
        <v>5.1673251333272732E-2</v>
      </c>
      <c r="S230" s="5">
        <f t="shared" si="30"/>
        <v>-5.3608163205831456E-2</v>
      </c>
      <c r="T230" s="4">
        <v>15692.79166666667</v>
      </c>
      <c r="U230" s="3">
        <v>126</v>
      </c>
      <c r="V230" s="3">
        <v>118</v>
      </c>
      <c r="W230" s="3">
        <v>108</v>
      </c>
      <c r="X230" s="3">
        <v>118</v>
      </c>
      <c r="Y230" s="3">
        <v>126</v>
      </c>
      <c r="Z230" s="3">
        <v>116</v>
      </c>
      <c r="AA230" s="3">
        <f t="shared" si="31"/>
        <v>-10</v>
      </c>
    </row>
    <row r="231" spans="1:27" x14ac:dyDescent="0.25">
      <c r="A231" s="14">
        <v>236</v>
      </c>
      <c r="B231" s="14" t="s">
        <v>1</v>
      </c>
      <c r="C231" s="14"/>
      <c r="D231" s="14">
        <v>8</v>
      </c>
      <c r="E231" s="13" t="s">
        <v>183</v>
      </c>
      <c r="F231" s="12">
        <v>1070.6429697689357</v>
      </c>
      <c r="G231" s="12">
        <v>1214.1436055589877</v>
      </c>
      <c r="H231" s="12">
        <v>1338.5148904917778</v>
      </c>
      <c r="I231" s="12">
        <v>1412.3208458362312</v>
      </c>
      <c r="J231" s="12">
        <v>1550.0634514681358</v>
      </c>
      <c r="K231" s="12">
        <v>1244.4542387602123</v>
      </c>
      <c r="L231" s="11" t="str">
        <f t="shared" si="24"/>
        <v>1252-1536</v>
      </c>
      <c r="M231" s="16">
        <f t="shared" si="25"/>
        <v>-1.06</v>
      </c>
      <c r="N231" s="5">
        <f t="shared" si="26"/>
        <v>-0.19715916301262831</v>
      </c>
      <c r="O231" s="9"/>
      <c r="P231" s="8">
        <f t="shared" si="27"/>
        <v>1394.2716995365233</v>
      </c>
      <c r="Q231" s="7">
        <f t="shared" si="28"/>
        <v>141.80096780433649</v>
      </c>
      <c r="R231" s="6">
        <f t="shared" si="29"/>
        <v>0.10170253606343244</v>
      </c>
      <c r="S231" s="5">
        <f t="shared" si="30"/>
        <v>-0.10745212774964347</v>
      </c>
      <c r="T231" s="4">
        <v>51428.041666666672</v>
      </c>
      <c r="U231" s="3">
        <v>550</v>
      </c>
      <c r="V231" s="3">
        <v>624</v>
      </c>
      <c r="W231" s="3">
        <v>688</v>
      </c>
      <c r="X231" s="3">
        <v>726</v>
      </c>
      <c r="Y231" s="3">
        <v>797</v>
      </c>
      <c r="Z231" s="3">
        <v>640</v>
      </c>
      <c r="AA231" s="3">
        <f t="shared" si="31"/>
        <v>-157</v>
      </c>
    </row>
    <row r="232" spans="1:27" x14ac:dyDescent="0.25">
      <c r="A232" s="14">
        <v>39</v>
      </c>
      <c r="B232" s="14" t="s">
        <v>1</v>
      </c>
      <c r="C232" s="14"/>
      <c r="D232" s="14">
        <v>3</v>
      </c>
      <c r="E232" s="13" t="s">
        <v>380</v>
      </c>
      <c r="F232" s="12">
        <v>1583.1777218478526</v>
      </c>
      <c r="G232" s="12">
        <v>1561.2405074031651</v>
      </c>
      <c r="H232" s="12">
        <v>1701.3358144480628</v>
      </c>
      <c r="I232" s="12">
        <v>1382.8947979024549</v>
      </c>
      <c r="J232" s="12">
        <v>1342.7063316387341</v>
      </c>
      <c r="K232" s="12">
        <v>1319.1701499405597</v>
      </c>
      <c r="L232" s="11" t="str">
        <f t="shared" si="24"/>
        <v>1329-1612</v>
      </c>
      <c r="M232" s="16">
        <f t="shared" si="25"/>
        <v>-1.07</v>
      </c>
      <c r="N232" s="5">
        <f t="shared" si="26"/>
        <v>-1.7528912423798011E-2</v>
      </c>
      <c r="O232" s="9"/>
      <c r="P232" s="8">
        <f t="shared" si="27"/>
        <v>1470.3184686534576</v>
      </c>
      <c r="Q232" s="7">
        <f t="shared" si="28"/>
        <v>141.74478658584414</v>
      </c>
      <c r="R232" s="6">
        <f t="shared" si="29"/>
        <v>9.6404139380535978E-2</v>
      </c>
      <c r="S232" s="5">
        <f t="shared" si="30"/>
        <v>-0.1027997144396357</v>
      </c>
      <c r="T232" s="4">
        <v>9843.6250000000055</v>
      </c>
      <c r="U232" s="3">
        <v>195</v>
      </c>
      <c r="V232" s="3">
        <v>184</v>
      </c>
      <c r="W232" s="3">
        <v>192</v>
      </c>
      <c r="X232" s="3">
        <v>149</v>
      </c>
      <c r="Y232" s="3">
        <v>138</v>
      </c>
      <c r="Z232" s="3">
        <v>129</v>
      </c>
      <c r="AA232" s="3">
        <f t="shared" si="31"/>
        <v>-9</v>
      </c>
    </row>
    <row r="233" spans="1:27" x14ac:dyDescent="0.25">
      <c r="A233" s="14">
        <v>144</v>
      </c>
      <c r="B233" s="14" t="s">
        <v>1</v>
      </c>
      <c r="C233" s="14"/>
      <c r="D233" s="14">
        <v>6</v>
      </c>
      <c r="E233" s="13" t="s">
        <v>275</v>
      </c>
      <c r="F233" s="12">
        <v>650.31320231434995</v>
      </c>
      <c r="G233" s="12">
        <v>1009.6920915390659</v>
      </c>
      <c r="H233" s="12">
        <v>512.32181399871922</v>
      </c>
      <c r="I233" s="12">
        <v>547.9969765684051</v>
      </c>
      <c r="J233" s="12">
        <v>498.71791855842292</v>
      </c>
      <c r="K233" s="12">
        <v>412.31639035741875</v>
      </c>
      <c r="L233" s="11" t="str">
        <f t="shared" si="24"/>
        <v>425-761</v>
      </c>
      <c r="M233" s="16">
        <f t="shared" si="25"/>
        <v>-1.08</v>
      </c>
      <c r="N233" s="5">
        <f t="shared" si="26"/>
        <v>-0.17324729067436256</v>
      </c>
      <c r="O233" s="9"/>
      <c r="P233" s="8">
        <f t="shared" si="27"/>
        <v>592.81602176362503</v>
      </c>
      <c r="Q233" s="7">
        <f t="shared" si="28"/>
        <v>167.85359607073215</v>
      </c>
      <c r="R233" s="6">
        <f t="shared" si="29"/>
        <v>0.28314618685805498</v>
      </c>
      <c r="S233" s="5">
        <f t="shared" si="30"/>
        <v>-0.30447832848582712</v>
      </c>
      <c r="T233" s="4">
        <v>10665.541666666672</v>
      </c>
      <c r="U233" s="3">
        <v>68</v>
      </c>
      <c r="V233" s="3">
        <v>106</v>
      </c>
      <c r="W233" s="3">
        <v>54</v>
      </c>
      <c r="X233" s="3">
        <v>58</v>
      </c>
      <c r="Y233" s="3">
        <v>53</v>
      </c>
      <c r="Z233" s="3">
        <v>44</v>
      </c>
      <c r="AA233" s="3">
        <f t="shared" si="31"/>
        <v>-9</v>
      </c>
    </row>
    <row r="234" spans="1:27" x14ac:dyDescent="0.25">
      <c r="A234" s="14">
        <v>414</v>
      </c>
      <c r="B234" s="14" t="s">
        <v>1</v>
      </c>
      <c r="C234" s="14"/>
      <c r="D234" s="14">
        <v>13</v>
      </c>
      <c r="E234" s="13" t="s">
        <v>3</v>
      </c>
      <c r="F234" s="12">
        <v>1445.7060610906765</v>
      </c>
      <c r="G234" s="12">
        <v>1256.2833897556088</v>
      </c>
      <c r="H234" s="12">
        <v>1209.6648480124707</v>
      </c>
      <c r="I234" s="12">
        <v>1001.2631319510767</v>
      </c>
      <c r="J234" s="12">
        <v>782.55243025158916</v>
      </c>
      <c r="K234" s="12">
        <v>800.50759002575637</v>
      </c>
      <c r="L234" s="11" t="str">
        <f t="shared" si="24"/>
        <v>821-1247</v>
      </c>
      <c r="M234" s="16">
        <f t="shared" si="25"/>
        <v>-1.0900000000000001</v>
      </c>
      <c r="N234" s="5">
        <f t="shared" si="26"/>
        <v>2.2944353732815913E-2</v>
      </c>
      <c r="O234" s="9"/>
      <c r="P234" s="8">
        <f t="shared" si="27"/>
        <v>1033.6721375801039</v>
      </c>
      <c r="Q234" s="7">
        <f t="shared" si="28"/>
        <v>213.12135937333068</v>
      </c>
      <c r="R234" s="6">
        <f t="shared" si="29"/>
        <v>0.20617887589798262</v>
      </c>
      <c r="S234" s="5">
        <f t="shared" si="30"/>
        <v>-0.22556915203325636</v>
      </c>
      <c r="T234" s="4">
        <v>33179.041666666642</v>
      </c>
      <c r="U234" s="3">
        <v>452</v>
      </c>
      <c r="V234" s="3">
        <v>398</v>
      </c>
      <c r="W234" s="3">
        <v>388</v>
      </c>
      <c r="X234" s="3">
        <v>325</v>
      </c>
      <c r="Y234" s="3">
        <v>257</v>
      </c>
      <c r="Z234" s="3">
        <v>266</v>
      </c>
      <c r="AA234" s="3">
        <f t="shared" si="31"/>
        <v>9</v>
      </c>
    </row>
    <row r="235" spans="1:27" x14ac:dyDescent="0.25">
      <c r="A235" s="14">
        <v>204</v>
      </c>
      <c r="B235" s="14" t="s">
        <v>1</v>
      </c>
      <c r="C235" s="14"/>
      <c r="D235" s="14">
        <v>8</v>
      </c>
      <c r="E235" s="13" t="s">
        <v>215</v>
      </c>
      <c r="F235" s="12">
        <v>951.22676239910368</v>
      </c>
      <c r="G235" s="12">
        <v>1096.3372369583437</v>
      </c>
      <c r="H235" s="12">
        <v>915.72214117383021</v>
      </c>
      <c r="I235" s="12">
        <v>898.29679370302847</v>
      </c>
      <c r="J235" s="12">
        <v>881.32904419865167</v>
      </c>
      <c r="K235" s="12">
        <v>847.25098354629836</v>
      </c>
      <c r="L235" s="11" t="str">
        <f t="shared" si="24"/>
        <v>857-995</v>
      </c>
      <c r="M235" s="16">
        <f t="shared" si="25"/>
        <v>-1.1399999999999999</v>
      </c>
      <c r="N235" s="5">
        <f t="shared" si="26"/>
        <v>-3.8666671519192682E-2</v>
      </c>
      <c r="O235" s="9"/>
      <c r="P235" s="8">
        <f t="shared" si="27"/>
        <v>926.06000370951028</v>
      </c>
      <c r="Q235" s="7">
        <f t="shared" si="28"/>
        <v>69.296526746719294</v>
      </c>
      <c r="R235" s="6">
        <f t="shared" si="29"/>
        <v>7.4829413287625879E-2</v>
      </c>
      <c r="S235" s="5">
        <f t="shared" si="30"/>
        <v>-8.5101418749894533E-2</v>
      </c>
      <c r="T235" s="4">
        <v>11435.916666666668</v>
      </c>
      <c r="U235" s="3">
        <v>104</v>
      </c>
      <c r="V235" s="3">
        <v>121</v>
      </c>
      <c r="W235" s="3">
        <v>102</v>
      </c>
      <c r="X235" s="3">
        <v>101</v>
      </c>
      <c r="Y235" s="3">
        <v>100</v>
      </c>
      <c r="Z235" s="3">
        <v>97</v>
      </c>
      <c r="AA235" s="3">
        <f t="shared" si="31"/>
        <v>-3</v>
      </c>
    </row>
    <row r="236" spans="1:27" x14ac:dyDescent="0.25">
      <c r="A236" s="14">
        <v>374</v>
      </c>
      <c r="B236" s="14" t="s">
        <v>1</v>
      </c>
      <c r="C236" s="14" t="s">
        <v>441</v>
      </c>
      <c r="D236" s="14">
        <v>13</v>
      </c>
      <c r="E236" s="13" t="s">
        <v>44</v>
      </c>
      <c r="F236" s="12">
        <v>1612.8688964618577</v>
      </c>
      <c r="G236" s="12">
        <v>1664.6570434423122</v>
      </c>
      <c r="H236" s="12">
        <v>1746.0232446039313</v>
      </c>
      <c r="I236" s="12">
        <v>1759.8885201351823</v>
      </c>
      <c r="J236" s="12">
        <v>1557.1471745006581</v>
      </c>
      <c r="K236" s="12">
        <v>1566.3458004823792</v>
      </c>
      <c r="L236" s="11" t="str">
        <f t="shared" si="24"/>
        <v>1579-1755</v>
      </c>
      <c r="M236" s="16">
        <f t="shared" si="25"/>
        <v>-1.1399999999999999</v>
      </c>
      <c r="N236" s="5">
        <f t="shared" si="26"/>
        <v>5.9073581048437957E-3</v>
      </c>
      <c r="O236" s="9"/>
      <c r="P236" s="8">
        <f t="shared" si="27"/>
        <v>1667.0361780134865</v>
      </c>
      <c r="Q236" s="7">
        <f t="shared" si="28"/>
        <v>88.138708951345095</v>
      </c>
      <c r="R236" s="6">
        <f t="shared" si="29"/>
        <v>5.2871503398549541E-2</v>
      </c>
      <c r="S236" s="5">
        <f t="shared" si="30"/>
        <v>-6.0400835242276719E-2</v>
      </c>
      <c r="T236" s="4">
        <v>121028.37500000006</v>
      </c>
      <c r="U236" s="3">
        <v>1705</v>
      </c>
      <c r="V236" s="3">
        <v>1812</v>
      </c>
      <c r="W236" s="3">
        <v>1956</v>
      </c>
      <c r="X236" s="3">
        <v>2027</v>
      </c>
      <c r="Y236" s="3">
        <v>1842</v>
      </c>
      <c r="Z236" s="3">
        <v>1902</v>
      </c>
      <c r="AA236" s="3">
        <f t="shared" si="31"/>
        <v>60</v>
      </c>
    </row>
    <row r="237" spans="1:27" x14ac:dyDescent="0.25">
      <c r="A237" s="14">
        <v>195</v>
      </c>
      <c r="B237" s="14" t="s">
        <v>1</v>
      </c>
      <c r="C237" s="14"/>
      <c r="D237" s="14">
        <v>8</v>
      </c>
      <c r="E237" s="13" t="s">
        <v>224</v>
      </c>
      <c r="F237" s="12">
        <v>1032.8714003627558</v>
      </c>
      <c r="G237" s="12">
        <v>1224.7059504154299</v>
      </c>
      <c r="H237" s="12">
        <v>1078.468326644642</v>
      </c>
      <c r="I237" s="12">
        <v>1060.2814163592589</v>
      </c>
      <c r="J237" s="12">
        <v>1010.7813745041844</v>
      </c>
      <c r="K237" s="12">
        <v>987.99735305623233</v>
      </c>
      <c r="L237" s="11" t="str">
        <f t="shared" si="24"/>
        <v>1001-1134</v>
      </c>
      <c r="M237" s="16">
        <f t="shared" si="25"/>
        <v>-1.19</v>
      </c>
      <c r="N237" s="5">
        <f t="shared" si="26"/>
        <v>-2.2540998501410149E-2</v>
      </c>
      <c r="O237" s="9"/>
      <c r="P237" s="8">
        <f t="shared" si="27"/>
        <v>1067.5147212723666</v>
      </c>
      <c r="Q237" s="7">
        <f t="shared" si="28"/>
        <v>66.973086690138928</v>
      </c>
      <c r="R237" s="6">
        <f t="shared" si="29"/>
        <v>6.2737389335777938E-2</v>
      </c>
      <c r="S237" s="5">
        <f t="shared" si="30"/>
        <v>-7.4488310682364972E-2</v>
      </c>
      <c r="T237" s="4">
        <v>56958.458333333365</v>
      </c>
      <c r="U237" s="3">
        <v>578</v>
      </c>
      <c r="V237" s="3">
        <v>688</v>
      </c>
      <c r="W237" s="3">
        <v>608</v>
      </c>
      <c r="X237" s="3">
        <v>600</v>
      </c>
      <c r="Y237" s="3">
        <v>574</v>
      </c>
      <c r="Z237" s="3">
        <v>563</v>
      </c>
      <c r="AA237" s="3">
        <f t="shared" si="31"/>
        <v>-11</v>
      </c>
    </row>
    <row r="238" spans="1:27" x14ac:dyDescent="0.25">
      <c r="A238" s="14">
        <v>309</v>
      </c>
      <c r="B238" s="14" t="s">
        <v>1</v>
      </c>
      <c r="C238" s="14"/>
      <c r="D238" s="14">
        <v>10</v>
      </c>
      <c r="E238" s="13" t="s">
        <v>110</v>
      </c>
      <c r="F238" s="12">
        <v>808.72442102683499</v>
      </c>
      <c r="G238" s="12">
        <v>492.79290378218553</v>
      </c>
      <c r="H238" s="12">
        <v>694.44444444444446</v>
      </c>
      <c r="I238" s="12">
        <v>599.73761479352777</v>
      </c>
      <c r="J238" s="12">
        <v>351.7808907594698</v>
      </c>
      <c r="K238" s="12">
        <v>353.80711194414914</v>
      </c>
      <c r="L238" s="11" t="str">
        <f t="shared" si="24"/>
        <v>385-686</v>
      </c>
      <c r="M238" s="16">
        <f t="shared" si="25"/>
        <v>-1.21</v>
      </c>
      <c r="N238" s="5">
        <f t="shared" si="26"/>
        <v>5.7598955426625843E-3</v>
      </c>
      <c r="O238" s="9"/>
      <c r="P238" s="8">
        <f t="shared" si="27"/>
        <v>535.69989832639999</v>
      </c>
      <c r="Q238" s="7">
        <f t="shared" si="28"/>
        <v>150.41237235622748</v>
      </c>
      <c r="R238" s="6">
        <f t="shared" si="29"/>
        <v>0.28077730241528209</v>
      </c>
      <c r="S238" s="5">
        <f t="shared" si="30"/>
        <v>-0.33954232015072033</v>
      </c>
      <c r="T238" s="4">
        <v>3960.9583333333321</v>
      </c>
      <c r="U238" s="3">
        <v>33</v>
      </c>
      <c r="V238" s="3">
        <v>20</v>
      </c>
      <c r="W238" s="3">
        <v>28</v>
      </c>
      <c r="X238" s="3">
        <v>24</v>
      </c>
      <c r="Y238" s="3">
        <v>14</v>
      </c>
      <c r="Z238" s="3">
        <v>14</v>
      </c>
      <c r="AA238" s="3">
        <f t="shared" si="31"/>
        <v>0</v>
      </c>
    </row>
    <row r="239" spans="1:27" x14ac:dyDescent="0.25">
      <c r="A239" s="14">
        <v>115</v>
      </c>
      <c r="B239" s="14" t="s">
        <v>1</v>
      </c>
      <c r="C239" s="14"/>
      <c r="D239" s="14">
        <v>6</v>
      </c>
      <c r="E239" s="13" t="s">
        <v>304</v>
      </c>
      <c r="F239" s="12">
        <v>731.95622338740895</v>
      </c>
      <c r="G239" s="12">
        <v>1059.8612418505736</v>
      </c>
      <c r="H239" s="12">
        <v>1009.2979848605303</v>
      </c>
      <c r="I239" s="12">
        <v>986.3351484639885</v>
      </c>
      <c r="J239" s="12">
        <v>760.66286335234986</v>
      </c>
      <c r="K239" s="12">
        <v>754.39502458519507</v>
      </c>
      <c r="L239" s="11" t="str">
        <f t="shared" si="24"/>
        <v>782-1035</v>
      </c>
      <c r="M239" s="16">
        <f t="shared" si="25"/>
        <v>-1.22</v>
      </c>
      <c r="N239" s="5">
        <f t="shared" si="26"/>
        <v>-8.2399694649631303E-3</v>
      </c>
      <c r="O239" s="9"/>
      <c r="P239" s="8">
        <f t="shared" si="27"/>
        <v>908.54850481918993</v>
      </c>
      <c r="Q239" s="7">
        <f t="shared" si="28"/>
        <v>126.7494006037965</v>
      </c>
      <c r="R239" s="6">
        <f t="shared" si="29"/>
        <v>0.13950757712052025</v>
      </c>
      <c r="S239" s="5">
        <f t="shared" si="30"/>
        <v>-0.16967006099985044</v>
      </c>
      <c r="T239" s="4">
        <v>7415.1666666666661</v>
      </c>
      <c r="U239" s="3">
        <v>52</v>
      </c>
      <c r="V239" s="3">
        <v>76</v>
      </c>
      <c r="W239" s="3">
        <v>73</v>
      </c>
      <c r="X239" s="3">
        <v>72</v>
      </c>
      <c r="Y239" s="3">
        <v>56</v>
      </c>
      <c r="Z239" s="3">
        <v>56</v>
      </c>
      <c r="AA239" s="3">
        <f t="shared" si="31"/>
        <v>0</v>
      </c>
    </row>
    <row r="240" spans="1:27" x14ac:dyDescent="0.25">
      <c r="A240" s="14">
        <v>318</v>
      </c>
      <c r="B240" s="14" t="s">
        <v>1</v>
      </c>
      <c r="C240" s="14"/>
      <c r="D240" s="14">
        <v>10</v>
      </c>
      <c r="E240" s="13" t="s">
        <v>101</v>
      </c>
      <c r="F240" s="12">
        <v>987.58900425456875</v>
      </c>
      <c r="G240" s="12">
        <v>858.9011378226412</v>
      </c>
      <c r="H240" s="12">
        <v>1084.7819321566708</v>
      </c>
      <c r="I240" s="12">
        <v>883.94830241746467</v>
      </c>
      <c r="J240" s="12">
        <v>744.26111908177904</v>
      </c>
      <c r="K240" s="12">
        <v>729.39022376971673</v>
      </c>
      <c r="L240" s="11" t="str">
        <f t="shared" si="24"/>
        <v>757-1005</v>
      </c>
      <c r="M240" s="16">
        <f t="shared" si="25"/>
        <v>-1.22</v>
      </c>
      <c r="N240" s="5">
        <f t="shared" si="26"/>
        <v>-1.9980749942183008E-2</v>
      </c>
      <c r="O240" s="9"/>
      <c r="P240" s="8">
        <f t="shared" si="27"/>
        <v>881.12239209657446</v>
      </c>
      <c r="Q240" s="7">
        <f t="shared" si="28"/>
        <v>123.94657878634732</v>
      </c>
      <c r="R240" s="6">
        <f t="shared" si="29"/>
        <v>0.14066896937146761</v>
      </c>
      <c r="S240" s="5">
        <f t="shared" si="30"/>
        <v>-0.1722032826402479</v>
      </c>
      <c r="T240" s="4">
        <v>11110.666666666666</v>
      </c>
      <c r="U240" s="3">
        <v>112</v>
      </c>
      <c r="V240" s="3">
        <v>97</v>
      </c>
      <c r="W240" s="3">
        <v>122</v>
      </c>
      <c r="X240" s="3">
        <v>99</v>
      </c>
      <c r="Y240" s="3">
        <v>83</v>
      </c>
      <c r="Z240" s="3">
        <v>81</v>
      </c>
      <c r="AA240" s="3">
        <f t="shared" si="31"/>
        <v>-2</v>
      </c>
    </row>
    <row r="241" spans="1:27" x14ac:dyDescent="0.25">
      <c r="A241" s="14">
        <v>5</v>
      </c>
      <c r="B241" s="14" t="s">
        <v>1</v>
      </c>
      <c r="C241" s="14"/>
      <c r="D241" s="14">
        <v>15</v>
      </c>
      <c r="E241" s="13" t="s">
        <v>414</v>
      </c>
      <c r="F241" s="12">
        <v>922.65108411502388</v>
      </c>
      <c r="G241" s="12">
        <v>836.44510828976854</v>
      </c>
      <c r="H241" s="12">
        <v>1282.051282051282</v>
      </c>
      <c r="I241" s="12">
        <v>1079.6988208552352</v>
      </c>
      <c r="J241" s="12">
        <v>665.18847006651879</v>
      </c>
      <c r="K241" s="12">
        <v>649.65825268999095</v>
      </c>
      <c r="L241" s="11" t="str">
        <f t="shared" si="24"/>
        <v>704-1174</v>
      </c>
      <c r="M241" s="16">
        <f t="shared" si="25"/>
        <v>-1.23</v>
      </c>
      <c r="N241" s="5">
        <f t="shared" si="26"/>
        <v>-2.3347093456046859E-2</v>
      </c>
      <c r="O241" s="9"/>
      <c r="P241" s="8">
        <f t="shared" si="27"/>
        <v>939.09551870679604</v>
      </c>
      <c r="Q241" s="7">
        <f t="shared" si="28"/>
        <v>235.00398727887233</v>
      </c>
      <c r="R241" s="6">
        <f t="shared" si="29"/>
        <v>0.25024503109384466</v>
      </c>
      <c r="S241" s="5">
        <f t="shared" si="30"/>
        <v>-0.30820854774749817</v>
      </c>
      <c r="T241" s="4">
        <v>1842.0000000000009</v>
      </c>
      <c r="U241" s="3">
        <v>15</v>
      </c>
      <c r="V241" s="3">
        <v>14</v>
      </c>
      <c r="W241" s="3">
        <v>22</v>
      </c>
      <c r="X241" s="3">
        <v>19</v>
      </c>
      <c r="Y241" s="3">
        <v>12</v>
      </c>
      <c r="Z241" s="3">
        <v>12</v>
      </c>
      <c r="AA241" s="3">
        <f t="shared" si="31"/>
        <v>0</v>
      </c>
    </row>
    <row r="242" spans="1:27" x14ac:dyDescent="0.25">
      <c r="A242" s="14">
        <v>84</v>
      </c>
      <c r="B242" s="14" t="s">
        <v>1</v>
      </c>
      <c r="C242" s="14"/>
      <c r="D242" s="14">
        <v>5</v>
      </c>
      <c r="E242" s="13" t="s">
        <v>335</v>
      </c>
      <c r="F242" s="12">
        <v>737.70491803278685</v>
      </c>
      <c r="G242" s="12">
        <v>891.34777931458439</v>
      </c>
      <c r="H242" s="12">
        <v>850.2791579163038</v>
      </c>
      <c r="I242" s="12">
        <v>573.25655790147152</v>
      </c>
      <c r="J242" s="12">
        <v>512.03277009728617</v>
      </c>
      <c r="K242" s="12">
        <v>471.3859344244093</v>
      </c>
      <c r="L242" s="11" t="str">
        <f t="shared" si="24"/>
        <v>506-817</v>
      </c>
      <c r="M242" s="16">
        <f t="shared" si="25"/>
        <v>-1.23</v>
      </c>
      <c r="N242" s="5">
        <f t="shared" si="26"/>
        <v>-7.9383270069128542E-2</v>
      </c>
      <c r="O242" s="9"/>
      <c r="P242" s="8">
        <f t="shared" si="27"/>
        <v>661.62853550021225</v>
      </c>
      <c r="Q242" s="7">
        <f t="shared" si="28"/>
        <v>155.18366339744196</v>
      </c>
      <c r="R242" s="6">
        <f t="shared" si="29"/>
        <v>0.23454802063535268</v>
      </c>
      <c r="S242" s="5">
        <f t="shared" si="30"/>
        <v>-0.28753687434592506</v>
      </c>
      <c r="T242" s="4">
        <v>9758.8333333333394</v>
      </c>
      <c r="U242" s="3">
        <v>72</v>
      </c>
      <c r="V242" s="3">
        <v>87</v>
      </c>
      <c r="W242" s="3">
        <v>83</v>
      </c>
      <c r="X242" s="3">
        <v>56</v>
      </c>
      <c r="Y242" s="3">
        <v>50</v>
      </c>
      <c r="Z242" s="3">
        <v>46</v>
      </c>
      <c r="AA242" s="3">
        <f t="shared" si="31"/>
        <v>-4</v>
      </c>
    </row>
    <row r="243" spans="1:27" x14ac:dyDescent="0.25">
      <c r="A243" s="14">
        <v>211</v>
      </c>
      <c r="B243" s="14" t="s">
        <v>1</v>
      </c>
      <c r="C243" s="14"/>
      <c r="D243" s="14">
        <v>8</v>
      </c>
      <c r="E243" s="13" t="s">
        <v>208</v>
      </c>
      <c r="F243" s="12">
        <v>1011.290832303847</v>
      </c>
      <c r="G243" s="12">
        <v>994.8146725561744</v>
      </c>
      <c r="H243" s="12">
        <v>754.79690764328143</v>
      </c>
      <c r="I243" s="12">
        <v>749.07813193814309</v>
      </c>
      <c r="J243" s="12">
        <v>530.48343691312846</v>
      </c>
      <c r="K243" s="12">
        <v>520.29910727286267</v>
      </c>
      <c r="L243" s="11" t="str">
        <f t="shared" si="24"/>
        <v>560-895</v>
      </c>
      <c r="M243" s="16">
        <f t="shared" si="25"/>
        <v>-1.24</v>
      </c>
      <c r="N243" s="5">
        <f t="shared" si="26"/>
        <v>-1.9198204753626578E-2</v>
      </c>
      <c r="O243" s="9"/>
      <c r="P243" s="8">
        <f t="shared" si="27"/>
        <v>727.60270751095027</v>
      </c>
      <c r="Q243" s="7">
        <f t="shared" si="28"/>
        <v>167.65575919327097</v>
      </c>
      <c r="R243" s="6">
        <f t="shared" si="29"/>
        <v>0.23042212111442395</v>
      </c>
      <c r="S243" s="5">
        <f t="shared" si="30"/>
        <v>-0.28491317871431604</v>
      </c>
      <c r="T243" s="4">
        <v>25762.416666666661</v>
      </c>
      <c r="U243" s="3">
        <v>264</v>
      </c>
      <c r="V243" s="3">
        <v>259</v>
      </c>
      <c r="W243" s="3">
        <v>196</v>
      </c>
      <c r="X243" s="3">
        <v>194</v>
      </c>
      <c r="Y243" s="3">
        <v>137</v>
      </c>
      <c r="Z243" s="3">
        <v>134</v>
      </c>
      <c r="AA243" s="3">
        <f t="shared" si="31"/>
        <v>-3</v>
      </c>
    </row>
    <row r="244" spans="1:27" x14ac:dyDescent="0.25">
      <c r="A244" s="14">
        <v>344</v>
      </c>
      <c r="B244" s="14" t="s">
        <v>1</v>
      </c>
      <c r="C244" s="14" t="s">
        <v>442</v>
      </c>
      <c r="D244" s="14">
        <v>12</v>
      </c>
      <c r="E244" s="13" t="s">
        <v>75</v>
      </c>
      <c r="F244" s="12">
        <v>1538.4985023465906</v>
      </c>
      <c r="G244" s="12">
        <v>1392.0909733848509</v>
      </c>
      <c r="H244" s="12">
        <v>1321.1872346363148</v>
      </c>
      <c r="I244" s="12">
        <v>1148.2591102782319</v>
      </c>
      <c r="J244" s="12">
        <v>1145.9656925031766</v>
      </c>
      <c r="K244" s="12">
        <v>1085.0099482361493</v>
      </c>
      <c r="L244" s="11" t="str">
        <f t="shared" si="24"/>
        <v>1116-1365</v>
      </c>
      <c r="M244" s="16">
        <f t="shared" si="25"/>
        <v>-1.25</v>
      </c>
      <c r="N244" s="5">
        <f t="shared" si="26"/>
        <v>-5.3191596106057351E-2</v>
      </c>
      <c r="O244" s="9"/>
      <c r="P244" s="8">
        <f t="shared" si="27"/>
        <v>1240.6071371102701</v>
      </c>
      <c r="Q244" s="7">
        <f t="shared" si="28"/>
        <v>124.63575585544696</v>
      </c>
      <c r="R244" s="6">
        <f t="shared" si="29"/>
        <v>0.10046351671469454</v>
      </c>
      <c r="S244" s="5">
        <f t="shared" si="30"/>
        <v>-0.12542019485439304</v>
      </c>
      <c r="T244" s="4">
        <v>126142.83333333327</v>
      </c>
      <c r="U244" s="3">
        <v>1921</v>
      </c>
      <c r="V244" s="3">
        <v>1742</v>
      </c>
      <c r="W244" s="3">
        <v>1657</v>
      </c>
      <c r="X244" s="3">
        <v>1443</v>
      </c>
      <c r="Y244" s="3">
        <v>1443</v>
      </c>
      <c r="Z244" s="3">
        <v>1369</v>
      </c>
      <c r="AA244" s="3">
        <f t="shared" si="31"/>
        <v>-74</v>
      </c>
    </row>
    <row r="245" spans="1:27" x14ac:dyDescent="0.25">
      <c r="A245" s="14">
        <v>83</v>
      </c>
      <c r="B245" s="14" t="s">
        <v>1</v>
      </c>
      <c r="C245" s="14"/>
      <c r="D245" s="14">
        <v>5</v>
      </c>
      <c r="E245" s="13" t="s">
        <v>336</v>
      </c>
      <c r="F245" s="12">
        <v>2358.8571428571427</v>
      </c>
      <c r="G245" s="12">
        <v>2377.3075191355247</v>
      </c>
      <c r="H245" s="12">
        <v>2275.2521885970755</v>
      </c>
      <c r="I245" s="12">
        <v>2035.6234096692112</v>
      </c>
      <c r="J245" s="12">
        <v>1837.9643677662664</v>
      </c>
      <c r="K245" s="12">
        <v>1816.4941092466981</v>
      </c>
      <c r="L245" s="11" t="str">
        <f t="shared" si="24"/>
        <v>1874-2296</v>
      </c>
      <c r="M245" s="16">
        <f t="shared" si="25"/>
        <v>-1.27</v>
      </c>
      <c r="N245" s="5">
        <f t="shared" si="26"/>
        <v>-1.1681542306318859E-2</v>
      </c>
      <c r="O245" s="9"/>
      <c r="P245" s="8">
        <f t="shared" si="27"/>
        <v>2084.76961496184</v>
      </c>
      <c r="Q245" s="7">
        <f t="shared" si="28"/>
        <v>211.24349370265156</v>
      </c>
      <c r="R245" s="6">
        <f t="shared" si="29"/>
        <v>0.10132702059096262</v>
      </c>
      <c r="S245" s="5">
        <f t="shared" si="30"/>
        <v>-0.12868352636655847</v>
      </c>
      <c r="T245" s="4">
        <v>5826.5416666666642</v>
      </c>
      <c r="U245" s="3">
        <v>129</v>
      </c>
      <c r="V245" s="3">
        <v>132</v>
      </c>
      <c r="W245" s="3">
        <v>128</v>
      </c>
      <c r="X245" s="3">
        <v>116</v>
      </c>
      <c r="Y245" s="3">
        <v>106</v>
      </c>
      <c r="Z245" s="3">
        <v>106</v>
      </c>
      <c r="AA245" s="3">
        <f t="shared" si="31"/>
        <v>0</v>
      </c>
    </row>
    <row r="246" spans="1:27" x14ac:dyDescent="0.25">
      <c r="A246" s="14">
        <v>202</v>
      </c>
      <c r="B246" s="14" t="s">
        <v>1</v>
      </c>
      <c r="C246" s="14"/>
      <c r="D246" s="14">
        <v>8</v>
      </c>
      <c r="E246" s="13" t="s">
        <v>217</v>
      </c>
      <c r="F246" s="12">
        <v>1537.4342437419587</v>
      </c>
      <c r="G246" s="12">
        <v>1535.344919501013</v>
      </c>
      <c r="H246" s="12">
        <v>1503.8836555941166</v>
      </c>
      <c r="I246" s="12">
        <v>1701.4617254353548</v>
      </c>
      <c r="J246" s="12">
        <v>1694.1050177377826</v>
      </c>
      <c r="K246" s="12">
        <v>1514.2446310648299</v>
      </c>
      <c r="L246" s="11" t="str">
        <f t="shared" si="24"/>
        <v>1539-1714</v>
      </c>
      <c r="M246" s="16">
        <f t="shared" si="25"/>
        <v>-1.28</v>
      </c>
      <c r="N246" s="5">
        <f t="shared" si="26"/>
        <v>-0.1061683808204102</v>
      </c>
      <c r="O246" s="9"/>
      <c r="P246" s="8">
        <f t="shared" si="27"/>
        <v>1626.4098026637778</v>
      </c>
      <c r="Q246" s="7">
        <f t="shared" si="28"/>
        <v>87.553648806499098</v>
      </c>
      <c r="R246" s="6">
        <f t="shared" si="29"/>
        <v>5.3832465017796483E-2</v>
      </c>
      <c r="S246" s="5">
        <f t="shared" si="30"/>
        <v>-6.8964889055169676E-2</v>
      </c>
      <c r="T246" s="4">
        <v>29613.208333333336</v>
      </c>
      <c r="U246" s="3">
        <v>472</v>
      </c>
      <c r="V246" s="3">
        <v>468</v>
      </c>
      <c r="W246" s="3">
        <v>455</v>
      </c>
      <c r="X246" s="3">
        <v>511</v>
      </c>
      <c r="Y246" s="3">
        <v>505</v>
      </c>
      <c r="Z246" s="3">
        <v>448</v>
      </c>
      <c r="AA246" s="3">
        <f t="shared" si="31"/>
        <v>-57</v>
      </c>
    </row>
    <row r="247" spans="1:27" x14ac:dyDescent="0.25">
      <c r="A247" s="14">
        <v>321</v>
      </c>
      <c r="B247" s="14" t="s">
        <v>1</v>
      </c>
      <c r="C247" s="14"/>
      <c r="D247" s="14">
        <v>10</v>
      </c>
      <c r="E247" s="13" t="s">
        <v>98</v>
      </c>
      <c r="F247" s="12">
        <v>949.69907790845355</v>
      </c>
      <c r="G247" s="12">
        <v>1121.5791834903546</v>
      </c>
      <c r="H247" s="12">
        <v>922.13114754098353</v>
      </c>
      <c r="I247" s="12">
        <v>1027.9213466924609</v>
      </c>
      <c r="J247" s="12">
        <v>680.35190615835779</v>
      </c>
      <c r="K247" s="12">
        <v>679.29587605829681</v>
      </c>
      <c r="L247" s="11" t="str">
        <f t="shared" si="24"/>
        <v>733-1063</v>
      </c>
      <c r="M247" s="16">
        <f t="shared" si="25"/>
        <v>-1.33</v>
      </c>
      <c r="N247" s="5">
        <f t="shared" si="26"/>
        <v>-1.5521821729344572E-3</v>
      </c>
      <c r="O247" s="9"/>
      <c r="P247" s="8">
        <f t="shared" si="27"/>
        <v>898.17972033824981</v>
      </c>
      <c r="Q247" s="7">
        <f t="shared" si="28"/>
        <v>165.07901919201765</v>
      </c>
      <c r="R247" s="6">
        <f t="shared" si="29"/>
        <v>0.18379285955137104</v>
      </c>
      <c r="S247" s="5">
        <f t="shared" si="30"/>
        <v>-0.24369715695375807</v>
      </c>
      <c r="T247" s="4">
        <v>8407.1666666666606</v>
      </c>
      <c r="U247" s="3">
        <v>86</v>
      </c>
      <c r="V247" s="3">
        <v>100</v>
      </c>
      <c r="W247" s="3">
        <v>81</v>
      </c>
      <c r="X247" s="3">
        <v>89</v>
      </c>
      <c r="Y247" s="3">
        <v>58</v>
      </c>
      <c r="Z247" s="3">
        <v>57</v>
      </c>
      <c r="AA247" s="3">
        <f t="shared" si="31"/>
        <v>-1</v>
      </c>
    </row>
    <row r="248" spans="1:27" x14ac:dyDescent="0.25">
      <c r="A248" s="14">
        <v>173</v>
      </c>
      <c r="B248" s="14" t="s">
        <v>1</v>
      </c>
      <c r="C248" s="14"/>
      <c r="D248" s="14">
        <v>7</v>
      </c>
      <c r="E248" s="13" t="s">
        <v>246</v>
      </c>
      <c r="F248" s="12">
        <v>1048.3342573458999</v>
      </c>
      <c r="G248" s="12">
        <v>928.40203844795406</v>
      </c>
      <c r="H248" s="12">
        <v>727.71376591873866</v>
      </c>
      <c r="I248" s="12">
        <v>1012.9659643435981</v>
      </c>
      <c r="J248" s="12">
        <v>648.49528827642109</v>
      </c>
      <c r="K248" s="12">
        <v>608.07729338040269</v>
      </c>
      <c r="L248" s="11" t="str">
        <f t="shared" si="24"/>
        <v>663-988</v>
      </c>
      <c r="M248" s="16">
        <f t="shared" si="25"/>
        <v>-1.34</v>
      </c>
      <c r="N248" s="5">
        <f t="shared" si="26"/>
        <v>-6.2325811192000875E-2</v>
      </c>
      <c r="O248" s="9"/>
      <c r="P248" s="8">
        <f t="shared" si="27"/>
        <v>825.50799538363469</v>
      </c>
      <c r="Q248" s="7">
        <f t="shared" si="28"/>
        <v>162.63384191893923</v>
      </c>
      <c r="R248" s="6">
        <f t="shared" si="29"/>
        <v>0.19701061991938565</v>
      </c>
      <c r="S248" s="5">
        <f t="shared" si="30"/>
        <v>-0.26339018303776257</v>
      </c>
      <c r="T248" s="4">
        <v>4934.5833333333358</v>
      </c>
      <c r="U248" s="3">
        <v>52</v>
      </c>
      <c r="V248" s="3">
        <v>46</v>
      </c>
      <c r="W248" s="3">
        <v>36</v>
      </c>
      <c r="X248" s="3">
        <v>50</v>
      </c>
      <c r="Y248" s="3">
        <v>32</v>
      </c>
      <c r="Z248" s="3">
        <v>30</v>
      </c>
      <c r="AA248" s="3">
        <f t="shared" si="31"/>
        <v>-2</v>
      </c>
    </row>
    <row r="249" spans="1:27" x14ac:dyDescent="0.25">
      <c r="A249" s="14">
        <v>383</v>
      </c>
      <c r="B249" s="14" t="s">
        <v>1</v>
      </c>
      <c r="C249" s="14" t="s">
        <v>441</v>
      </c>
      <c r="D249" s="14">
        <v>13</v>
      </c>
      <c r="E249" s="13" t="s">
        <v>35</v>
      </c>
      <c r="F249" s="12">
        <v>1030.8933036914823</v>
      </c>
      <c r="G249" s="12">
        <v>1187.5190697517703</v>
      </c>
      <c r="H249" s="12">
        <v>1111.8226434004771</v>
      </c>
      <c r="I249" s="12">
        <v>1166.3471174628182</v>
      </c>
      <c r="J249" s="12">
        <v>1178.2845428829116</v>
      </c>
      <c r="K249" s="12">
        <v>1096.637440903595</v>
      </c>
      <c r="L249" s="11" t="str">
        <f t="shared" si="24"/>
        <v>1111-1195</v>
      </c>
      <c r="M249" s="16">
        <f t="shared" si="25"/>
        <v>-1.35</v>
      </c>
      <c r="N249" s="5">
        <f t="shared" si="26"/>
        <v>-6.9293196174457547E-2</v>
      </c>
      <c r="O249" s="9"/>
      <c r="P249" s="8">
        <f t="shared" si="27"/>
        <v>1153.2140371774856</v>
      </c>
      <c r="Q249" s="7">
        <f t="shared" si="28"/>
        <v>41.863538048889616</v>
      </c>
      <c r="R249" s="6">
        <f t="shared" si="29"/>
        <v>3.6301620253731445E-2</v>
      </c>
      <c r="S249" s="5">
        <f t="shared" si="30"/>
        <v>-4.9059926821878548E-2</v>
      </c>
      <c r="T249" s="4">
        <v>289434.08333333314</v>
      </c>
      <c r="U249" s="3">
        <v>2693</v>
      </c>
      <c r="V249" s="3">
        <v>3172</v>
      </c>
      <c r="W249" s="3">
        <v>3034</v>
      </c>
      <c r="X249" s="3">
        <v>3250</v>
      </c>
      <c r="Y249" s="3">
        <v>3351</v>
      </c>
      <c r="Z249" s="3">
        <v>3182</v>
      </c>
      <c r="AA249" s="3">
        <f t="shared" si="31"/>
        <v>-169</v>
      </c>
    </row>
    <row r="250" spans="1:27" x14ac:dyDescent="0.25">
      <c r="A250" s="14">
        <v>336</v>
      </c>
      <c r="B250" s="14" t="s">
        <v>1</v>
      </c>
      <c r="C250" s="14"/>
      <c r="D250" s="14">
        <v>11</v>
      </c>
      <c r="E250" s="13" t="s">
        <v>83</v>
      </c>
      <c r="F250" s="12">
        <v>1105.2678491844194</v>
      </c>
      <c r="G250" s="12">
        <v>1113.0060138228166</v>
      </c>
      <c r="H250" s="12">
        <v>1844.9850773265805</v>
      </c>
      <c r="I250" s="12">
        <v>1272.3802599291103</v>
      </c>
      <c r="J250" s="12">
        <v>1058.2010582010582</v>
      </c>
      <c r="K250" s="12">
        <v>880.55891030834903</v>
      </c>
      <c r="L250" s="11" t="str">
        <f t="shared" si="24"/>
        <v>990-1576</v>
      </c>
      <c r="M250" s="16">
        <f t="shared" si="25"/>
        <v>-1.37</v>
      </c>
      <c r="N250" s="5">
        <f t="shared" si="26"/>
        <v>-0.1678718297586102</v>
      </c>
      <c r="O250" s="9"/>
      <c r="P250" s="8">
        <f t="shared" si="27"/>
        <v>1283.1174293021018</v>
      </c>
      <c r="Q250" s="7">
        <f t="shared" si="28"/>
        <v>293.2564337869203</v>
      </c>
      <c r="R250" s="6">
        <f t="shared" si="29"/>
        <v>0.22854995738497988</v>
      </c>
      <c r="S250" s="5">
        <f t="shared" si="30"/>
        <v>-0.31373474461546957</v>
      </c>
      <c r="T250" s="4">
        <v>2728.9166666666647</v>
      </c>
      <c r="U250" s="3">
        <v>31</v>
      </c>
      <c r="V250" s="3">
        <v>31</v>
      </c>
      <c r="W250" s="3">
        <v>51</v>
      </c>
      <c r="X250" s="3">
        <v>35</v>
      </c>
      <c r="Y250" s="3">
        <v>29</v>
      </c>
      <c r="Z250" s="3">
        <v>24</v>
      </c>
      <c r="AA250" s="3">
        <f t="shared" si="31"/>
        <v>-5</v>
      </c>
    </row>
    <row r="251" spans="1:27" x14ac:dyDescent="0.25">
      <c r="A251" s="14">
        <v>56</v>
      </c>
      <c r="B251" s="14" t="s">
        <v>1</v>
      </c>
      <c r="C251" s="14"/>
      <c r="D251" s="14">
        <v>4</v>
      </c>
      <c r="E251" s="13" t="s">
        <v>363</v>
      </c>
      <c r="F251" s="12">
        <v>1851.9750409110866</v>
      </c>
      <c r="G251" s="12">
        <v>2221.7214364303991</v>
      </c>
      <c r="H251" s="12">
        <v>2526.3269162163233</v>
      </c>
      <c r="I251" s="12">
        <v>1995.866082125413</v>
      </c>
      <c r="J251" s="12">
        <v>1921.2850562343338</v>
      </c>
      <c r="K251" s="12">
        <v>1769.0353392722791</v>
      </c>
      <c r="L251" s="11" t="str">
        <f t="shared" si="24"/>
        <v>1861-2334</v>
      </c>
      <c r="M251" s="16">
        <f t="shared" si="25"/>
        <v>-1.39</v>
      </c>
      <c r="N251" s="5">
        <f t="shared" si="26"/>
        <v>-7.9243689773166689E-2</v>
      </c>
      <c r="O251" s="9"/>
      <c r="P251" s="8">
        <f t="shared" si="27"/>
        <v>2097.6192181396118</v>
      </c>
      <c r="Q251" s="7">
        <f t="shared" si="28"/>
        <v>236.55839873421618</v>
      </c>
      <c r="R251" s="6">
        <f t="shared" si="29"/>
        <v>0.11277470986560703</v>
      </c>
      <c r="S251" s="5">
        <f t="shared" si="30"/>
        <v>-0.15664610431952244</v>
      </c>
      <c r="T251" s="4">
        <v>19099.458333333336</v>
      </c>
      <c r="U251" s="3">
        <v>348</v>
      </c>
      <c r="V251" s="3">
        <v>419</v>
      </c>
      <c r="W251" s="3">
        <v>478</v>
      </c>
      <c r="X251" s="3">
        <v>379</v>
      </c>
      <c r="Y251" s="3">
        <v>366</v>
      </c>
      <c r="Z251" s="3">
        <v>338</v>
      </c>
      <c r="AA251" s="3">
        <f t="shared" si="31"/>
        <v>-28</v>
      </c>
    </row>
    <row r="252" spans="1:27" x14ac:dyDescent="0.25">
      <c r="A252" s="14">
        <v>68</v>
      </c>
      <c r="B252" s="14" t="s">
        <v>1</v>
      </c>
      <c r="C252" s="14"/>
      <c r="D252" s="14">
        <v>5</v>
      </c>
      <c r="E252" s="13" t="s">
        <v>351</v>
      </c>
      <c r="F252" s="12">
        <v>1433.8968202175874</v>
      </c>
      <c r="G252" s="12">
        <v>1475.9960222584264</v>
      </c>
      <c r="H252" s="12">
        <v>1373.7441742106382</v>
      </c>
      <c r="I252" s="12">
        <v>1513.0757755655006</v>
      </c>
      <c r="J252" s="12">
        <v>1391.1531355287468</v>
      </c>
      <c r="K252" s="12">
        <v>1355.1150407398738</v>
      </c>
      <c r="L252" s="11" t="str">
        <f t="shared" si="24"/>
        <v>1377-1491</v>
      </c>
      <c r="M252" s="16">
        <f t="shared" si="25"/>
        <v>-1.39</v>
      </c>
      <c r="N252" s="5">
        <f t="shared" si="26"/>
        <v>-2.5905196105657828E-2</v>
      </c>
      <c r="O252" s="9"/>
      <c r="P252" s="8">
        <f t="shared" si="27"/>
        <v>1434.3460111514728</v>
      </c>
      <c r="Q252" s="7">
        <f t="shared" si="28"/>
        <v>56.926281151608102</v>
      </c>
      <c r="R252" s="6">
        <f t="shared" si="29"/>
        <v>3.9687969784855809E-2</v>
      </c>
      <c r="S252" s="5">
        <f t="shared" si="30"/>
        <v>-5.5238394219811325E-2</v>
      </c>
      <c r="T252" s="4">
        <v>71905.583333333372</v>
      </c>
      <c r="U252" s="3">
        <v>802</v>
      </c>
      <c r="V252" s="3">
        <v>872</v>
      </c>
      <c r="W252" s="3">
        <v>857</v>
      </c>
      <c r="X252" s="3">
        <v>994</v>
      </c>
      <c r="Y252" s="3">
        <v>960</v>
      </c>
      <c r="Z252" s="3">
        <v>980</v>
      </c>
      <c r="AA252" s="3">
        <f t="shared" si="31"/>
        <v>20</v>
      </c>
    </row>
    <row r="253" spans="1:27" x14ac:dyDescent="0.25">
      <c r="A253" s="14">
        <v>363</v>
      </c>
      <c r="B253" s="14" t="s">
        <v>1</v>
      </c>
      <c r="C253" s="14" t="s">
        <v>441</v>
      </c>
      <c r="D253" s="14">
        <v>13</v>
      </c>
      <c r="E253" s="13" t="s">
        <v>55</v>
      </c>
      <c r="F253" s="12">
        <v>1649.5199833509778</v>
      </c>
      <c r="G253" s="12">
        <v>1865.4909656209384</v>
      </c>
      <c r="H253" s="12">
        <v>1664.0230987681289</v>
      </c>
      <c r="I253" s="12">
        <v>1760.8811234519126</v>
      </c>
      <c r="J253" s="12">
        <v>1993.3255163705242</v>
      </c>
      <c r="K253" s="12">
        <v>1638.617543043536</v>
      </c>
      <c r="L253" s="11" t="str">
        <f t="shared" si="24"/>
        <v>1691-1960</v>
      </c>
      <c r="M253" s="16">
        <f t="shared" si="25"/>
        <v>-1.39</v>
      </c>
      <c r="N253" s="5">
        <f t="shared" si="26"/>
        <v>-0.17794784164146232</v>
      </c>
      <c r="O253" s="9"/>
      <c r="P253" s="8">
        <f t="shared" si="27"/>
        <v>1825.514885770501</v>
      </c>
      <c r="Q253" s="7">
        <f t="shared" si="28"/>
        <v>134.14452480898936</v>
      </c>
      <c r="R253" s="6">
        <f t="shared" si="29"/>
        <v>7.3483117478042662E-2</v>
      </c>
      <c r="S253" s="5">
        <f t="shared" si="30"/>
        <v>-0.10238061830324689</v>
      </c>
      <c r="T253" s="4">
        <v>97431.666666666628</v>
      </c>
      <c r="U253" s="3">
        <v>1823</v>
      </c>
      <c r="V253" s="3">
        <v>2013</v>
      </c>
      <c r="W253" s="3">
        <v>1752</v>
      </c>
      <c r="X253" s="3">
        <v>1805</v>
      </c>
      <c r="Y253" s="3">
        <v>1989</v>
      </c>
      <c r="Z253" s="3">
        <v>1591</v>
      </c>
      <c r="AA253" s="3">
        <f t="shared" si="31"/>
        <v>-398</v>
      </c>
    </row>
    <row r="254" spans="1:27" x14ac:dyDescent="0.25">
      <c r="A254" s="14">
        <v>291</v>
      </c>
      <c r="B254" s="14" t="s">
        <v>1</v>
      </c>
      <c r="C254" s="14"/>
      <c r="D254" s="14">
        <v>14</v>
      </c>
      <c r="E254" s="13" t="s">
        <v>128</v>
      </c>
      <c r="F254" s="12">
        <v>1023.8042410219025</v>
      </c>
      <c r="G254" s="12">
        <v>1196.5252905562247</v>
      </c>
      <c r="H254" s="12">
        <v>1121.258122294242</v>
      </c>
      <c r="I254" s="12">
        <v>1271.649180142211</v>
      </c>
      <c r="J254" s="12">
        <v>1046.0199916904955</v>
      </c>
      <c r="K254" s="12">
        <v>1007.5635641603845</v>
      </c>
      <c r="L254" s="11" t="str">
        <f t="shared" si="24"/>
        <v>1045-1234</v>
      </c>
      <c r="M254" s="16">
        <f t="shared" si="25"/>
        <v>-1.4</v>
      </c>
      <c r="N254" s="5">
        <f t="shared" si="26"/>
        <v>-3.6764524421718493E-2</v>
      </c>
      <c r="O254" s="9"/>
      <c r="P254" s="8">
        <f t="shared" si="27"/>
        <v>1139.8217245358935</v>
      </c>
      <c r="Q254" s="7">
        <f t="shared" si="28"/>
        <v>94.6686167269321</v>
      </c>
      <c r="R254" s="6">
        <f t="shared" si="29"/>
        <v>8.3055634656795788E-2</v>
      </c>
      <c r="S254" s="5">
        <f t="shared" si="30"/>
        <v>-0.11603407579317822</v>
      </c>
      <c r="T254" s="4">
        <v>30497.791666666657</v>
      </c>
      <c r="U254" s="3">
        <v>323</v>
      </c>
      <c r="V254" s="3">
        <v>375</v>
      </c>
      <c r="W254" s="3">
        <v>349</v>
      </c>
      <c r="X254" s="3">
        <v>393</v>
      </c>
      <c r="Y254" s="3">
        <v>321</v>
      </c>
      <c r="Z254" s="3">
        <v>307</v>
      </c>
      <c r="AA254" s="3">
        <f t="shared" si="31"/>
        <v>-14</v>
      </c>
    </row>
    <row r="255" spans="1:27" x14ac:dyDescent="0.25">
      <c r="A255" s="14">
        <v>378</v>
      </c>
      <c r="B255" s="14" t="s">
        <v>1</v>
      </c>
      <c r="C255" s="14" t="s">
        <v>441</v>
      </c>
      <c r="D255" s="14">
        <v>13</v>
      </c>
      <c r="E255" s="13" t="s">
        <v>40</v>
      </c>
      <c r="F255" s="12">
        <v>825.78160718639617</v>
      </c>
      <c r="G255" s="12">
        <v>925.38058248655682</v>
      </c>
      <c r="H255" s="12">
        <v>801.79150288926826</v>
      </c>
      <c r="I255" s="12">
        <v>714.28377435150901</v>
      </c>
      <c r="J255" s="12">
        <v>679.12949457732714</v>
      </c>
      <c r="K255" s="12">
        <v>637.28714729997353</v>
      </c>
      <c r="L255" s="11" t="str">
        <f t="shared" si="24"/>
        <v>672-839</v>
      </c>
      <c r="M255" s="16">
        <f t="shared" si="25"/>
        <v>-1.41</v>
      </c>
      <c r="N255" s="5">
        <f t="shared" si="26"/>
        <v>-6.1611736217398745E-2</v>
      </c>
      <c r="O255" s="9"/>
      <c r="P255" s="8">
        <f t="shared" si="27"/>
        <v>755.64665674133232</v>
      </c>
      <c r="Q255" s="7">
        <f t="shared" si="28"/>
        <v>83.683568891506653</v>
      </c>
      <c r="R255" s="6">
        <f t="shared" si="29"/>
        <v>0.11074431170301946</v>
      </c>
      <c r="S255" s="5">
        <f t="shared" si="30"/>
        <v>-0.15663340581929525</v>
      </c>
      <c r="T255" s="4">
        <v>999161.79166666674</v>
      </c>
      <c r="U255" s="3">
        <v>6579</v>
      </c>
      <c r="V255" s="3">
        <v>7742</v>
      </c>
      <c r="W255" s="3">
        <v>7040</v>
      </c>
      <c r="X255" s="3">
        <v>6575</v>
      </c>
      <c r="Y255" s="3">
        <v>6537</v>
      </c>
      <c r="Z255" s="3">
        <v>6401</v>
      </c>
      <c r="AA255" s="3">
        <f t="shared" si="31"/>
        <v>-136</v>
      </c>
    </row>
    <row r="256" spans="1:27" x14ac:dyDescent="0.25">
      <c r="A256" s="14">
        <v>12</v>
      </c>
      <c r="B256" s="14" t="s">
        <v>1</v>
      </c>
      <c r="C256" s="14"/>
      <c r="D256" s="14">
        <v>1</v>
      </c>
      <c r="E256" s="13" t="s">
        <v>407</v>
      </c>
      <c r="F256" s="12">
        <v>2084.6395428999413</v>
      </c>
      <c r="G256" s="12">
        <v>2089.1560284453271</v>
      </c>
      <c r="H256" s="12">
        <v>2226.5699217927586</v>
      </c>
      <c r="I256" s="12">
        <v>1865.4687431110415</v>
      </c>
      <c r="J256" s="12">
        <v>1589.5317578516501</v>
      </c>
      <c r="K256" s="12">
        <v>1533.3347788410572</v>
      </c>
      <c r="L256" s="11" t="str">
        <f t="shared" si="24"/>
        <v>1644-2137</v>
      </c>
      <c r="M256" s="16">
        <f t="shared" si="25"/>
        <v>-1.45</v>
      </c>
      <c r="N256" s="5">
        <f t="shared" si="26"/>
        <v>-3.5354423548320052E-2</v>
      </c>
      <c r="O256" s="9"/>
      <c r="P256" s="8">
        <f t="shared" si="27"/>
        <v>1890.1463417914192</v>
      </c>
      <c r="Q256" s="7">
        <f t="shared" si="28"/>
        <v>246.42258655641228</v>
      </c>
      <c r="R256" s="6">
        <f t="shared" si="29"/>
        <v>0.13037222627051245</v>
      </c>
      <c r="S256" s="5">
        <f t="shared" si="30"/>
        <v>-0.1887745700220162</v>
      </c>
      <c r="T256" s="4">
        <v>110869.66666666663</v>
      </c>
      <c r="U256" s="3">
        <v>1837</v>
      </c>
      <c r="V256" s="3">
        <v>1936</v>
      </c>
      <c r="W256" s="3">
        <v>2168</v>
      </c>
      <c r="X256" s="3">
        <v>1904</v>
      </c>
      <c r="Y256" s="3">
        <v>1697</v>
      </c>
      <c r="Z256" s="3">
        <v>1709</v>
      </c>
      <c r="AA256" s="3">
        <f t="shared" si="31"/>
        <v>12</v>
      </c>
    </row>
    <row r="257" spans="1:27" x14ac:dyDescent="0.25">
      <c r="A257" s="14">
        <v>93</v>
      </c>
      <c r="B257" s="14" t="s">
        <v>1</v>
      </c>
      <c r="C257" s="14" t="s">
        <v>442</v>
      </c>
      <c r="D257" s="14">
        <v>5</v>
      </c>
      <c r="E257" s="13" t="s">
        <v>326</v>
      </c>
      <c r="F257" s="12">
        <v>1932.9430765076602</v>
      </c>
      <c r="G257" s="12">
        <v>2077.2000758102217</v>
      </c>
      <c r="H257" s="12">
        <v>1864.9491879094312</v>
      </c>
      <c r="I257" s="12">
        <v>1681.8353812757655</v>
      </c>
      <c r="J257" s="12">
        <v>1696.0669729009812</v>
      </c>
      <c r="K257" s="12">
        <v>1590.3928888540058</v>
      </c>
      <c r="L257" s="11" t="str">
        <f t="shared" si="24"/>
        <v>1653-1932</v>
      </c>
      <c r="M257" s="16">
        <f t="shared" si="25"/>
        <v>-1.45</v>
      </c>
      <c r="N257" s="5">
        <f t="shared" si="26"/>
        <v>-6.2305372214299229E-2</v>
      </c>
      <c r="O257" s="9"/>
      <c r="P257" s="8">
        <f t="shared" si="27"/>
        <v>1792.6578120976244</v>
      </c>
      <c r="Q257" s="7">
        <f t="shared" si="28"/>
        <v>139.77650730478891</v>
      </c>
      <c r="R257" s="6">
        <f t="shared" si="29"/>
        <v>7.7971661050713098E-2</v>
      </c>
      <c r="S257" s="5">
        <f t="shared" si="30"/>
        <v>-0.11282963311717834</v>
      </c>
      <c r="T257" s="4">
        <v>101831.37499999994</v>
      </c>
      <c r="U257" s="3">
        <v>1897</v>
      </c>
      <c r="V257" s="3">
        <v>2055</v>
      </c>
      <c r="W257" s="3">
        <v>1859</v>
      </c>
      <c r="X257" s="3">
        <v>1689</v>
      </c>
      <c r="Y257" s="3">
        <v>1716</v>
      </c>
      <c r="Z257" s="3">
        <v>1621</v>
      </c>
      <c r="AA257" s="3">
        <f t="shared" si="31"/>
        <v>-95</v>
      </c>
    </row>
    <row r="258" spans="1:27" x14ac:dyDescent="0.25">
      <c r="A258" s="14">
        <v>362</v>
      </c>
      <c r="B258" s="14" t="s">
        <v>1</v>
      </c>
      <c r="C258" s="14" t="s">
        <v>441</v>
      </c>
      <c r="D258" s="14">
        <v>13</v>
      </c>
      <c r="E258" s="13" t="s">
        <v>56</v>
      </c>
      <c r="F258" s="12">
        <v>915.94886807038858</v>
      </c>
      <c r="G258" s="12">
        <v>1138.5587304066203</v>
      </c>
      <c r="H258" s="12">
        <v>1006.2455972033625</v>
      </c>
      <c r="I258" s="12">
        <v>903.32987671390708</v>
      </c>
      <c r="J258" s="12">
        <v>1016.225631772478</v>
      </c>
      <c r="K258" s="12">
        <v>885.76597903951938</v>
      </c>
      <c r="L258" s="11" t="str">
        <f t="shared" si="24"/>
        <v>919-1068</v>
      </c>
      <c r="M258" s="16">
        <f t="shared" si="25"/>
        <v>-1.45</v>
      </c>
      <c r="N258" s="5">
        <f t="shared" si="26"/>
        <v>-0.12837666031451481</v>
      </c>
      <c r="O258" s="9"/>
      <c r="P258" s="8">
        <f t="shared" si="27"/>
        <v>993.75005241411566</v>
      </c>
      <c r="Q258" s="7">
        <f t="shared" si="28"/>
        <v>74.694728810002459</v>
      </c>
      <c r="R258" s="6">
        <f t="shared" si="29"/>
        <v>7.516450301416E-2</v>
      </c>
      <c r="S258" s="5">
        <f t="shared" si="30"/>
        <v>-0.10866321275885291</v>
      </c>
      <c r="T258" s="4">
        <v>126147.62500000006</v>
      </c>
      <c r="U258" s="3">
        <v>1250</v>
      </c>
      <c r="V258" s="3">
        <v>1531</v>
      </c>
      <c r="W258" s="3">
        <v>1332</v>
      </c>
      <c r="X258" s="3">
        <v>1176</v>
      </c>
      <c r="Y258" s="3">
        <v>1301</v>
      </c>
      <c r="Z258" s="3">
        <v>1115</v>
      </c>
      <c r="AA258" s="3">
        <f t="shared" si="31"/>
        <v>-186</v>
      </c>
    </row>
    <row r="259" spans="1:27" x14ac:dyDescent="0.25">
      <c r="A259" s="14">
        <v>88</v>
      </c>
      <c r="B259" s="14" t="s">
        <v>1</v>
      </c>
      <c r="C259" s="14"/>
      <c r="D259" s="14">
        <v>5</v>
      </c>
      <c r="E259" s="13" t="s">
        <v>331</v>
      </c>
      <c r="F259" s="12">
        <v>1393.4918430304781</v>
      </c>
      <c r="G259" s="12">
        <v>1726.5898483080514</v>
      </c>
      <c r="H259" s="12">
        <v>1920.74000181373</v>
      </c>
      <c r="I259" s="12">
        <v>1401.8501896647376</v>
      </c>
      <c r="J259" s="12">
        <v>1439.3653870313537</v>
      </c>
      <c r="K259" s="12">
        <v>1255.1955737840287</v>
      </c>
      <c r="L259" s="11" t="str">
        <f t="shared" si="24"/>
        <v>1353-1768</v>
      </c>
      <c r="M259" s="16">
        <f t="shared" si="25"/>
        <v>-1.47</v>
      </c>
      <c r="N259" s="5">
        <f t="shared" si="26"/>
        <v>-0.12795209257266463</v>
      </c>
      <c r="O259" s="9"/>
      <c r="P259" s="8">
        <f t="shared" si="27"/>
        <v>1560.8746159268994</v>
      </c>
      <c r="Q259" s="7">
        <f t="shared" si="28"/>
        <v>207.59365647873977</v>
      </c>
      <c r="R259" s="6">
        <f t="shared" si="29"/>
        <v>0.13299829106097913</v>
      </c>
      <c r="S259" s="5">
        <f t="shared" si="30"/>
        <v>-0.19583830694904875</v>
      </c>
      <c r="T259" s="4">
        <v>55972.333333333358</v>
      </c>
      <c r="U259" s="3">
        <v>760</v>
      </c>
      <c r="V259" s="3">
        <v>947</v>
      </c>
      <c r="W259" s="3">
        <v>1059</v>
      </c>
      <c r="X259" s="3">
        <v>777</v>
      </c>
      <c r="Y259" s="3">
        <v>802</v>
      </c>
      <c r="Z259" s="3">
        <v>703</v>
      </c>
      <c r="AA259" s="3">
        <f t="shared" si="31"/>
        <v>-99</v>
      </c>
    </row>
    <row r="260" spans="1:27" x14ac:dyDescent="0.25">
      <c r="A260" s="14">
        <v>143</v>
      </c>
      <c r="B260" s="14" t="s">
        <v>1</v>
      </c>
      <c r="C260" s="14"/>
      <c r="D260" s="14">
        <v>6</v>
      </c>
      <c r="E260" s="13" t="s">
        <v>276</v>
      </c>
      <c r="F260" s="12">
        <v>308.48329048843181</v>
      </c>
      <c r="G260" s="12">
        <v>513.55573149594511</v>
      </c>
      <c r="H260" s="12">
        <v>410.37917325695719</v>
      </c>
      <c r="I260" s="12">
        <v>427.1040211843594</v>
      </c>
      <c r="J260" s="12">
        <v>418.42790657956539</v>
      </c>
      <c r="K260" s="12">
        <v>358.4038229741119</v>
      </c>
      <c r="L260" s="11" t="str">
        <f t="shared" si="24"/>
        <v>380-469</v>
      </c>
      <c r="M260" s="16">
        <f t="shared" si="25"/>
        <v>-1.47</v>
      </c>
      <c r="N260" s="5">
        <f t="shared" si="26"/>
        <v>-0.14345143491054346</v>
      </c>
      <c r="O260" s="9"/>
      <c r="P260" s="8">
        <f t="shared" si="27"/>
        <v>424.4858593924306</v>
      </c>
      <c r="Q260" s="7">
        <f t="shared" si="28"/>
        <v>44.819184175725091</v>
      </c>
      <c r="R260" s="6">
        <f t="shared" si="29"/>
        <v>0.10558463417338586</v>
      </c>
      <c r="S260" s="5">
        <f t="shared" si="30"/>
        <v>-0.15567547176460095</v>
      </c>
      <c r="T260" s="4">
        <v>11715.749999999993</v>
      </c>
      <c r="U260" s="3">
        <v>36</v>
      </c>
      <c r="V260" s="3">
        <v>60</v>
      </c>
      <c r="W260" s="3">
        <v>48</v>
      </c>
      <c r="X260" s="3">
        <v>50</v>
      </c>
      <c r="Y260" s="3">
        <v>49</v>
      </c>
      <c r="Z260" s="3">
        <v>42</v>
      </c>
      <c r="AA260" s="3">
        <f t="shared" si="31"/>
        <v>-7</v>
      </c>
    </row>
    <row r="261" spans="1:27" x14ac:dyDescent="0.25">
      <c r="A261" s="14">
        <v>170</v>
      </c>
      <c r="B261" s="14" t="s">
        <v>1</v>
      </c>
      <c r="C261" s="14"/>
      <c r="D261" s="14">
        <v>7</v>
      </c>
      <c r="E261" s="13" t="s">
        <v>249</v>
      </c>
      <c r="F261" s="12">
        <v>823.79223680536165</v>
      </c>
      <c r="G261" s="12">
        <v>1003.0957610556718</v>
      </c>
      <c r="H261" s="12">
        <v>795.55586036623004</v>
      </c>
      <c r="I261" s="12">
        <v>795.48545009518625</v>
      </c>
      <c r="J261" s="12">
        <v>808.92514071926928</v>
      </c>
      <c r="K261" s="12">
        <v>728.57107049259309</v>
      </c>
      <c r="L261" s="11" t="str">
        <f t="shared" ref="L261:L324" si="32">CONCATENATE(ROUND(P261-Q261,),"-",ROUND(P261+Q261,0))</f>
        <v>761-898</v>
      </c>
      <c r="M261" s="16">
        <f t="shared" ref="M261:M324" si="33">ROUND((K261-P261)/Q261,2)</f>
        <v>-1.47</v>
      </c>
      <c r="N261" s="5">
        <f t="shared" ref="N261:N324" si="34">((K261-J261)/J261)</f>
        <v>-9.9334371231468988E-2</v>
      </c>
      <c r="O261" s="9"/>
      <c r="P261" s="8">
        <f t="shared" ref="P261:P324" si="35">(F261+G261*2+H261*3+I261*4+J261*5)/15</f>
        <v>829.54792293283242</v>
      </c>
      <c r="Q261" s="7">
        <f t="shared" ref="Q261:Q324" si="36">SQRT(((1*POWER((F261-P261),2))+ (2*POWER((G261-P261),2))+ (3*POWER((H261-P261),2))+ (4*POWER((I261-P261),2))+ (5*POWER((J261-P261),2)))/15)</f>
        <v>68.55883948065717</v>
      </c>
      <c r="R261" s="6">
        <f t="shared" ref="R261:R324" si="37">Q261/P261</f>
        <v>8.2646026329943931E-2</v>
      </c>
      <c r="S261" s="5">
        <f t="shared" ref="S261:S324" si="38">(K261-P261)/P261</f>
        <v>-0.12172515854568092</v>
      </c>
      <c r="T261" s="4">
        <v>14944.916666666666</v>
      </c>
      <c r="U261" s="3">
        <v>118</v>
      </c>
      <c r="V261" s="3">
        <v>145</v>
      </c>
      <c r="W261" s="3">
        <v>116</v>
      </c>
      <c r="X261" s="3">
        <v>117</v>
      </c>
      <c r="Y261" s="3">
        <v>120</v>
      </c>
      <c r="Z261" s="3">
        <v>109</v>
      </c>
      <c r="AA261" s="3">
        <f t="shared" ref="AA261:AA324" si="39">+Z261-Y261</f>
        <v>-11</v>
      </c>
    </row>
    <row r="262" spans="1:27" x14ac:dyDescent="0.25">
      <c r="A262" s="14">
        <v>179</v>
      </c>
      <c r="B262" s="14" t="s">
        <v>1</v>
      </c>
      <c r="C262" s="14"/>
      <c r="D262" s="14">
        <v>7</v>
      </c>
      <c r="E262" s="13" t="s">
        <v>240</v>
      </c>
      <c r="F262" s="12">
        <v>579.7430942366716</v>
      </c>
      <c r="G262" s="12">
        <v>802.22330458699832</v>
      </c>
      <c r="H262" s="12">
        <v>647.1930889023721</v>
      </c>
      <c r="I262" s="12">
        <v>658.64249701279402</v>
      </c>
      <c r="J262" s="12">
        <v>722.74289743514407</v>
      </c>
      <c r="K262" s="12">
        <v>604.2504874978406</v>
      </c>
      <c r="L262" s="11" t="str">
        <f t="shared" si="32"/>
        <v>633-751</v>
      </c>
      <c r="M262" s="16">
        <f t="shared" si="33"/>
        <v>-1.48</v>
      </c>
      <c r="N262" s="5">
        <f t="shared" si="34"/>
        <v>-0.16394821776569099</v>
      </c>
      <c r="O262" s="9"/>
      <c r="P262" s="8">
        <f t="shared" si="35"/>
        <v>691.60356302297873</v>
      </c>
      <c r="Q262" s="7">
        <f t="shared" si="36"/>
        <v>58.933356591774583</v>
      </c>
      <c r="R262" s="6">
        <f t="shared" si="37"/>
        <v>8.5212627208250083E-2</v>
      </c>
      <c r="S262" s="5">
        <f t="shared" si="38"/>
        <v>-0.12630512651398212</v>
      </c>
      <c r="T262" s="4">
        <v>16898.916666666657</v>
      </c>
      <c r="U262" s="3">
        <v>102</v>
      </c>
      <c r="V262" s="3">
        <v>140</v>
      </c>
      <c r="W262" s="3">
        <v>112</v>
      </c>
      <c r="X262" s="3">
        <v>113</v>
      </c>
      <c r="Y262" s="3">
        <v>123</v>
      </c>
      <c r="Z262" s="3">
        <v>102</v>
      </c>
      <c r="AA262" s="3">
        <f t="shared" si="39"/>
        <v>-21</v>
      </c>
    </row>
    <row r="263" spans="1:27" x14ac:dyDescent="0.25">
      <c r="A263" s="14">
        <v>103</v>
      </c>
      <c r="B263" s="14" t="s">
        <v>1</v>
      </c>
      <c r="C263" s="14"/>
      <c r="D263" s="14">
        <v>5</v>
      </c>
      <c r="E263" s="13" t="s">
        <v>316</v>
      </c>
      <c r="F263" s="12">
        <v>1037.1417988348992</v>
      </c>
      <c r="G263" s="12">
        <v>1067.8412920879637</v>
      </c>
      <c r="H263" s="12">
        <v>820.78437861989096</v>
      </c>
      <c r="I263" s="12">
        <v>1090.419417348179</v>
      </c>
      <c r="J263" s="12">
        <v>820.39261646645184</v>
      </c>
      <c r="K263" s="12">
        <v>748.56015100265108</v>
      </c>
      <c r="L263" s="11" t="str">
        <f t="shared" si="32"/>
        <v>812-1068</v>
      </c>
      <c r="M263" s="16">
        <f t="shared" si="33"/>
        <v>-1.49</v>
      </c>
      <c r="N263" s="5">
        <f t="shared" si="34"/>
        <v>-8.7558644509982853E-2</v>
      </c>
      <c r="O263" s="9"/>
      <c r="P263" s="8">
        <f t="shared" si="35"/>
        <v>939.92121803969837</v>
      </c>
      <c r="Q263" s="7">
        <f t="shared" si="36"/>
        <v>128.26897689118405</v>
      </c>
      <c r="R263" s="6">
        <f t="shared" si="37"/>
        <v>0.13646779584218993</v>
      </c>
      <c r="S263" s="5">
        <f t="shared" si="38"/>
        <v>-0.20359266645363144</v>
      </c>
      <c r="T263" s="4">
        <v>7740.2083333333358</v>
      </c>
      <c r="U263" s="3">
        <v>77</v>
      </c>
      <c r="V263" s="3">
        <v>80</v>
      </c>
      <c r="W263" s="3">
        <v>62</v>
      </c>
      <c r="X263" s="3">
        <v>83</v>
      </c>
      <c r="Y263" s="3">
        <v>63</v>
      </c>
      <c r="Z263" s="3">
        <v>58</v>
      </c>
      <c r="AA263" s="3">
        <f t="shared" si="39"/>
        <v>-5</v>
      </c>
    </row>
    <row r="264" spans="1:27" x14ac:dyDescent="0.25">
      <c r="A264" s="14">
        <v>133</v>
      </c>
      <c r="B264" s="14" t="s">
        <v>1</v>
      </c>
      <c r="C264" s="14"/>
      <c r="D264" s="14">
        <v>6</v>
      </c>
      <c r="E264" s="13" t="s">
        <v>286</v>
      </c>
      <c r="F264" s="12">
        <v>1033.960246011231</v>
      </c>
      <c r="G264" s="12">
        <v>1070.0909577314071</v>
      </c>
      <c r="H264" s="12">
        <v>911.5688815407301</v>
      </c>
      <c r="I264" s="12">
        <v>788.14204469123626</v>
      </c>
      <c r="J264" s="12">
        <v>592.11411653882396</v>
      </c>
      <c r="K264" s="12">
        <v>539.18448346875323</v>
      </c>
      <c r="L264" s="11" t="str">
        <f t="shared" si="32"/>
        <v>627-976</v>
      </c>
      <c r="M264" s="16">
        <f t="shared" si="33"/>
        <v>-1.51</v>
      </c>
      <c r="N264" s="5">
        <f t="shared" si="34"/>
        <v>-8.9390932578112633E-2</v>
      </c>
      <c r="O264" s="9"/>
      <c r="P264" s="8">
        <f t="shared" si="35"/>
        <v>801.46583783701999</v>
      </c>
      <c r="Q264" s="7">
        <f t="shared" si="36"/>
        <v>174.08645563149398</v>
      </c>
      <c r="R264" s="6">
        <f t="shared" si="37"/>
        <v>0.21721007610419807</v>
      </c>
      <c r="S264" s="5">
        <f t="shared" si="38"/>
        <v>-0.3272520698774965</v>
      </c>
      <c r="T264" s="4">
        <v>5565.2083333333348</v>
      </c>
      <c r="U264" s="3">
        <v>58</v>
      </c>
      <c r="V264" s="3">
        <v>60</v>
      </c>
      <c r="W264" s="3">
        <v>51</v>
      </c>
      <c r="X264" s="3">
        <v>44</v>
      </c>
      <c r="Y264" s="3">
        <v>33</v>
      </c>
      <c r="Z264" s="3">
        <v>30</v>
      </c>
      <c r="AA264" s="3">
        <f t="shared" si="39"/>
        <v>-3</v>
      </c>
    </row>
    <row r="265" spans="1:27" x14ac:dyDescent="0.25">
      <c r="A265" s="14">
        <v>305</v>
      </c>
      <c r="B265" s="14" t="s">
        <v>1</v>
      </c>
      <c r="C265" s="14"/>
      <c r="D265" s="14">
        <v>10</v>
      </c>
      <c r="E265" s="13" t="s">
        <v>114</v>
      </c>
      <c r="F265" s="12">
        <v>1453.2653874284219</v>
      </c>
      <c r="G265" s="12">
        <v>1301.8173179712555</v>
      </c>
      <c r="H265" s="12">
        <v>1151.2396596128513</v>
      </c>
      <c r="I265" s="12">
        <v>1240.3505235322716</v>
      </c>
      <c r="J265" s="12">
        <v>1035.4959480593336</v>
      </c>
      <c r="K265" s="12">
        <v>991.97032769743703</v>
      </c>
      <c r="L265" s="11" t="str">
        <f t="shared" si="32"/>
        <v>1054-1299</v>
      </c>
      <c r="M265" s="16">
        <f t="shared" si="33"/>
        <v>-1.51</v>
      </c>
      <c r="N265" s="5">
        <f t="shared" si="34"/>
        <v>-4.2033597952237066E-2</v>
      </c>
      <c r="O265" s="9"/>
      <c r="P265" s="8">
        <f t="shared" si="35"/>
        <v>1176.633389109016</v>
      </c>
      <c r="Q265" s="7">
        <f t="shared" si="36"/>
        <v>122.64860327641765</v>
      </c>
      <c r="R265" s="6">
        <f t="shared" si="37"/>
        <v>0.10423688840692431</v>
      </c>
      <c r="S265" s="5">
        <f t="shared" si="38"/>
        <v>-0.15694188446531476</v>
      </c>
      <c r="T265" s="4">
        <v>42234.166666666664</v>
      </c>
      <c r="U265" s="3">
        <v>611</v>
      </c>
      <c r="V265" s="3">
        <v>548</v>
      </c>
      <c r="W265" s="3">
        <v>485</v>
      </c>
      <c r="X265" s="3">
        <v>523</v>
      </c>
      <c r="Y265" s="3">
        <v>437</v>
      </c>
      <c r="Z265" s="3">
        <v>419</v>
      </c>
      <c r="AA265" s="3">
        <f t="shared" si="39"/>
        <v>-18</v>
      </c>
    </row>
    <row r="266" spans="1:27" x14ac:dyDescent="0.25">
      <c r="A266" s="14">
        <v>256</v>
      </c>
      <c r="B266" s="14" t="s">
        <v>1</v>
      </c>
      <c r="C266" s="14"/>
      <c r="D266" s="14">
        <v>9</v>
      </c>
      <c r="E266" s="13" t="s">
        <v>163</v>
      </c>
      <c r="F266" s="12">
        <v>664.02020931071809</v>
      </c>
      <c r="G266" s="12">
        <v>719.16576770945699</v>
      </c>
      <c r="H266" s="12">
        <v>716.79449501827833</v>
      </c>
      <c r="I266" s="12">
        <v>642.81122776944505</v>
      </c>
      <c r="J266" s="12">
        <v>655.15399679544248</v>
      </c>
      <c r="K266" s="12">
        <v>624.79661568499864</v>
      </c>
      <c r="L266" s="11" t="str">
        <f t="shared" si="32"/>
        <v>641-705</v>
      </c>
      <c r="M266" s="16">
        <f t="shared" si="33"/>
        <v>-1.52</v>
      </c>
      <c r="N266" s="5">
        <f t="shared" si="34"/>
        <v>-4.6336252635152994E-2</v>
      </c>
      <c r="O266" s="9"/>
      <c r="P266" s="8">
        <f t="shared" si="35"/>
        <v>673.31667498929733</v>
      </c>
      <c r="Q266" s="7">
        <f t="shared" si="36"/>
        <v>31.972289064390747</v>
      </c>
      <c r="R266" s="6">
        <f t="shared" si="37"/>
        <v>4.7484772399107686E-2</v>
      </c>
      <c r="S266" s="5">
        <f t="shared" si="38"/>
        <v>-7.206127682055391E-2</v>
      </c>
      <c r="T266" s="4">
        <v>7039.0416666666652</v>
      </c>
      <c r="U266" s="3">
        <v>46</v>
      </c>
      <c r="V266" s="3">
        <v>50</v>
      </c>
      <c r="W266" s="3">
        <v>50</v>
      </c>
      <c r="X266" s="3">
        <v>45</v>
      </c>
      <c r="Y266" s="3">
        <v>46</v>
      </c>
      <c r="Z266" s="3">
        <v>44</v>
      </c>
      <c r="AA266" s="3">
        <f t="shared" si="39"/>
        <v>-2</v>
      </c>
    </row>
    <row r="267" spans="1:27" x14ac:dyDescent="0.25">
      <c r="A267" s="14">
        <v>403</v>
      </c>
      <c r="B267" s="14" t="s">
        <v>1</v>
      </c>
      <c r="C267" s="14"/>
      <c r="D267" s="14">
        <v>13</v>
      </c>
      <c r="E267" s="13" t="s">
        <v>15</v>
      </c>
      <c r="F267" s="12">
        <v>2050.5915167836879</v>
      </c>
      <c r="G267" s="12">
        <v>1881.8609513852587</v>
      </c>
      <c r="H267" s="12">
        <v>1606.1781661288569</v>
      </c>
      <c r="I267" s="12">
        <v>1250.5724451333358</v>
      </c>
      <c r="J267" s="12">
        <v>1510.5714310180942</v>
      </c>
      <c r="K267" s="12">
        <v>1183.3530558842647</v>
      </c>
      <c r="L267" s="11" t="str">
        <f t="shared" si="32"/>
        <v>1308-1783</v>
      </c>
      <c r="M267" s="16">
        <f t="shared" si="33"/>
        <v>-1.53</v>
      </c>
      <c r="N267" s="5">
        <f t="shared" si="34"/>
        <v>-0.21661893533448537</v>
      </c>
      <c r="O267" s="9"/>
      <c r="P267" s="8">
        <f t="shared" si="35"/>
        <v>1545.8663235709726</v>
      </c>
      <c r="Q267" s="7">
        <f t="shared" si="36"/>
        <v>237.55243650395431</v>
      </c>
      <c r="R267" s="6">
        <f t="shared" si="37"/>
        <v>0.1536694556843731</v>
      </c>
      <c r="S267" s="5">
        <f t="shared" si="38"/>
        <v>-0.23450492591707234</v>
      </c>
      <c r="T267" s="4">
        <v>29899.375</v>
      </c>
      <c r="U267" s="3">
        <v>533</v>
      </c>
      <c r="V267" s="3">
        <v>504</v>
      </c>
      <c r="W267" s="3">
        <v>443</v>
      </c>
      <c r="X267" s="3">
        <v>355</v>
      </c>
      <c r="Y267" s="3">
        <v>441</v>
      </c>
      <c r="Z267" s="3">
        <v>355</v>
      </c>
      <c r="AA267" s="3">
        <f t="shared" si="39"/>
        <v>-86</v>
      </c>
    </row>
    <row r="268" spans="1:27" x14ac:dyDescent="0.25">
      <c r="A268" s="14">
        <v>206</v>
      </c>
      <c r="B268" s="14" t="s">
        <v>1</v>
      </c>
      <c r="C268" s="14"/>
      <c r="D268" s="14">
        <v>8</v>
      </c>
      <c r="E268" s="13" t="s">
        <v>213</v>
      </c>
      <c r="F268" s="12">
        <v>2123.7471710313612</v>
      </c>
      <c r="G268" s="12">
        <v>2840.0091645332564</v>
      </c>
      <c r="H268" s="12">
        <v>2268.703047449244</v>
      </c>
      <c r="I268" s="12">
        <v>2318.1033699700247</v>
      </c>
      <c r="J268" s="12">
        <v>2356.1404221458083</v>
      </c>
      <c r="K268" s="12">
        <v>2081.4675588065288</v>
      </c>
      <c r="L268" s="11" t="str">
        <f t="shared" si="32"/>
        <v>2187-2568</v>
      </c>
      <c r="M268" s="16">
        <f t="shared" si="33"/>
        <v>-1.55</v>
      </c>
      <c r="N268" s="5">
        <f t="shared" si="34"/>
        <v>-0.11657745894836209</v>
      </c>
      <c r="O268" s="9"/>
      <c r="P268" s="8">
        <f t="shared" si="35"/>
        <v>2377.53268220365</v>
      </c>
      <c r="Q268" s="7">
        <f t="shared" si="36"/>
        <v>190.4596656970366</v>
      </c>
      <c r="R268" s="6">
        <f t="shared" si="37"/>
        <v>8.0108116755941441E-2</v>
      </c>
      <c r="S268" s="5">
        <f t="shared" si="38"/>
        <v>-0.12452620551264473</v>
      </c>
      <c r="T268" s="4">
        <v>211709.41666666657</v>
      </c>
      <c r="U268" s="3">
        <v>4204</v>
      </c>
      <c r="V268" s="3">
        <v>5702</v>
      </c>
      <c r="W268" s="3">
        <v>4619</v>
      </c>
      <c r="X268" s="3">
        <v>4785</v>
      </c>
      <c r="Y268" s="3">
        <v>4930</v>
      </c>
      <c r="Z268" s="3">
        <v>4414</v>
      </c>
      <c r="AA268" s="3">
        <f t="shared" si="39"/>
        <v>-516</v>
      </c>
    </row>
    <row r="269" spans="1:27" x14ac:dyDescent="0.25">
      <c r="A269" s="14">
        <v>255</v>
      </c>
      <c r="B269" s="14" t="s">
        <v>1</v>
      </c>
      <c r="C269" s="14"/>
      <c r="D269" s="14">
        <v>9</v>
      </c>
      <c r="E269" s="13" t="s">
        <v>164</v>
      </c>
      <c r="F269" s="12">
        <v>787.65191528639559</v>
      </c>
      <c r="G269" s="12">
        <v>793.70941640198498</v>
      </c>
      <c r="H269" s="12">
        <v>802.12140001846979</v>
      </c>
      <c r="I269" s="12">
        <v>785.63302770134283</v>
      </c>
      <c r="J269" s="12">
        <v>801.53170287258001</v>
      </c>
      <c r="K269" s="12">
        <v>784.31781994727339</v>
      </c>
      <c r="L269" s="11" t="str">
        <f t="shared" si="32"/>
        <v>788-803</v>
      </c>
      <c r="M269" s="16">
        <f t="shared" si="33"/>
        <v>-1.55</v>
      </c>
      <c r="N269" s="5">
        <f t="shared" si="34"/>
        <v>-2.1476234643763206E-2</v>
      </c>
      <c r="O269" s="9"/>
      <c r="P269" s="8">
        <f t="shared" si="35"/>
        <v>795.44170488760312</v>
      </c>
      <c r="Q269" s="7">
        <f t="shared" si="36"/>
        <v>7.1685350424012881</v>
      </c>
      <c r="R269" s="6">
        <f t="shared" si="37"/>
        <v>9.0120181005774787E-3</v>
      </c>
      <c r="S269" s="5">
        <f t="shared" si="38"/>
        <v>-1.3984538240802384E-2</v>
      </c>
      <c r="T269" s="4">
        <v>79647.458333333343</v>
      </c>
      <c r="U269" s="3">
        <v>576</v>
      </c>
      <c r="V269" s="3">
        <v>591</v>
      </c>
      <c r="W269" s="3">
        <v>608</v>
      </c>
      <c r="X269" s="3">
        <v>606</v>
      </c>
      <c r="Y269" s="3">
        <v>629</v>
      </c>
      <c r="Z269" s="3">
        <v>626</v>
      </c>
      <c r="AA269" s="3">
        <f t="shared" si="39"/>
        <v>-3</v>
      </c>
    </row>
    <row r="270" spans="1:27" x14ac:dyDescent="0.25">
      <c r="A270" s="14">
        <v>276</v>
      </c>
      <c r="B270" s="14" t="s">
        <v>1</v>
      </c>
      <c r="C270" s="14"/>
      <c r="D270" s="14">
        <v>9</v>
      </c>
      <c r="E270" s="13" t="s">
        <v>143</v>
      </c>
      <c r="F270" s="12">
        <v>1408.0562011249308</v>
      </c>
      <c r="G270" s="12">
        <v>1371.664930542355</v>
      </c>
      <c r="H270" s="12">
        <v>1555.6947904090957</v>
      </c>
      <c r="I270" s="12">
        <v>1299.1999017153739</v>
      </c>
      <c r="J270" s="12">
        <v>1298.7012987012988</v>
      </c>
      <c r="K270" s="12">
        <v>1211.676720932154</v>
      </c>
      <c r="L270" s="11" t="str">
        <f t="shared" si="32"/>
        <v>1267-1467</v>
      </c>
      <c r="M270" s="16">
        <f t="shared" si="33"/>
        <v>-1.55</v>
      </c>
      <c r="N270" s="5">
        <f t="shared" si="34"/>
        <v>-6.7008924882241486E-2</v>
      </c>
      <c r="O270" s="9"/>
      <c r="P270" s="8">
        <f t="shared" si="35"/>
        <v>1367.2517689203278</v>
      </c>
      <c r="Q270" s="7">
        <f t="shared" si="36"/>
        <v>100.0854075539372</v>
      </c>
      <c r="R270" s="6">
        <f t="shared" si="37"/>
        <v>7.3201885584665394E-2</v>
      </c>
      <c r="S270" s="5">
        <f t="shared" si="38"/>
        <v>-0.1137866862012006</v>
      </c>
      <c r="T270" s="4">
        <v>32291.333333333339</v>
      </c>
      <c r="U270" s="3">
        <v>465</v>
      </c>
      <c r="V270" s="3">
        <v>451</v>
      </c>
      <c r="W270" s="3">
        <v>509</v>
      </c>
      <c r="X270" s="3">
        <v>423</v>
      </c>
      <c r="Y270" s="3">
        <v>421</v>
      </c>
      <c r="Z270" s="3">
        <v>391</v>
      </c>
      <c r="AA270" s="3">
        <f t="shared" si="39"/>
        <v>-30</v>
      </c>
    </row>
    <row r="271" spans="1:27" x14ac:dyDescent="0.25">
      <c r="A271" s="14">
        <v>235</v>
      </c>
      <c r="B271" s="14" t="s">
        <v>1</v>
      </c>
      <c r="C271" s="14"/>
      <c r="D271" s="14">
        <v>8</v>
      </c>
      <c r="E271" s="13" t="s">
        <v>184</v>
      </c>
      <c r="F271" s="12">
        <v>833.5874758564604</v>
      </c>
      <c r="G271" s="12">
        <v>517.00961637886462</v>
      </c>
      <c r="H271" s="12">
        <v>755.548559735558</v>
      </c>
      <c r="I271" s="12">
        <v>532.93540822852265</v>
      </c>
      <c r="J271" s="12">
        <v>606.42157128160704</v>
      </c>
      <c r="K271" s="12">
        <v>462.50837378752118</v>
      </c>
      <c r="L271" s="11" t="str">
        <f t="shared" si="32"/>
        <v>519-721</v>
      </c>
      <c r="M271" s="16">
        <f t="shared" si="33"/>
        <v>-1.56</v>
      </c>
      <c r="N271" s="5">
        <f t="shared" si="34"/>
        <v>-0.23731543254627427</v>
      </c>
      <c r="O271" s="9"/>
      <c r="P271" s="8">
        <f t="shared" si="35"/>
        <v>619.87345847619918</v>
      </c>
      <c r="Q271" s="7">
        <f t="shared" si="36"/>
        <v>101.0598783629532</v>
      </c>
      <c r="R271" s="6">
        <f t="shared" si="37"/>
        <v>0.16303307873736542</v>
      </c>
      <c r="S271" s="5">
        <f t="shared" si="38"/>
        <v>-0.25386646667453699</v>
      </c>
      <c r="T271" s="4">
        <v>4551.2083333333367</v>
      </c>
      <c r="U271" s="3">
        <v>41</v>
      </c>
      <c r="V271" s="3">
        <v>25</v>
      </c>
      <c r="W271" s="3">
        <v>36</v>
      </c>
      <c r="X271" s="3">
        <v>25</v>
      </c>
      <c r="Y271" s="3">
        <v>28</v>
      </c>
      <c r="Z271" s="3">
        <v>21</v>
      </c>
      <c r="AA271" s="3">
        <f t="shared" si="39"/>
        <v>-7</v>
      </c>
    </row>
    <row r="272" spans="1:27" x14ac:dyDescent="0.25">
      <c r="A272" s="14">
        <v>89</v>
      </c>
      <c r="B272" s="14" t="s">
        <v>1</v>
      </c>
      <c r="C272" s="14"/>
      <c r="D272" s="14">
        <v>5</v>
      </c>
      <c r="E272" s="13" t="s">
        <v>330</v>
      </c>
      <c r="F272" s="12">
        <v>567.90024242911295</v>
      </c>
      <c r="G272" s="12">
        <v>709.79275640601202</v>
      </c>
      <c r="H272" s="12">
        <v>649.83557587747453</v>
      </c>
      <c r="I272" s="12">
        <v>585.74261018310938</v>
      </c>
      <c r="J272" s="12">
        <v>697.64161227028478</v>
      </c>
      <c r="K272" s="12">
        <v>568.63014712882011</v>
      </c>
      <c r="L272" s="11" t="str">
        <f t="shared" si="32"/>
        <v>598-704</v>
      </c>
      <c r="M272" s="16">
        <f t="shared" si="33"/>
        <v>-1.57</v>
      </c>
      <c r="N272" s="5">
        <f t="shared" si="34"/>
        <v>-0.1849251289951469</v>
      </c>
      <c r="O272" s="9"/>
      <c r="P272" s="8">
        <f t="shared" si="35"/>
        <v>651.2113989971615</v>
      </c>
      <c r="Q272" s="7">
        <f t="shared" si="36"/>
        <v>52.74684894617387</v>
      </c>
      <c r="R272" s="6">
        <f t="shared" si="37"/>
        <v>8.0998043073880199E-2</v>
      </c>
      <c r="S272" s="5">
        <f t="shared" si="38"/>
        <v>-0.12681174192514608</v>
      </c>
      <c r="T272" s="4">
        <v>19670.208333333321</v>
      </c>
      <c r="U272" s="3">
        <v>106</v>
      </c>
      <c r="V272" s="3">
        <v>134</v>
      </c>
      <c r="W272" s="3">
        <v>124</v>
      </c>
      <c r="X272" s="3">
        <v>113</v>
      </c>
      <c r="Y272" s="3">
        <v>136</v>
      </c>
      <c r="Z272" s="3">
        <v>112</v>
      </c>
      <c r="AA272" s="3">
        <f t="shared" si="39"/>
        <v>-24</v>
      </c>
    </row>
    <row r="273" spans="1:27" x14ac:dyDescent="0.25">
      <c r="A273" s="14">
        <v>209</v>
      </c>
      <c r="B273" s="14" t="s">
        <v>1</v>
      </c>
      <c r="C273" s="14"/>
      <c r="D273" s="14">
        <v>8</v>
      </c>
      <c r="E273" s="13" t="s">
        <v>210</v>
      </c>
      <c r="F273" s="12">
        <v>1139.6422388920946</v>
      </c>
      <c r="G273" s="12">
        <v>1609.335116081196</v>
      </c>
      <c r="H273" s="12">
        <v>1352.1320664265609</v>
      </c>
      <c r="I273" s="12">
        <v>1029.6458416235575</v>
      </c>
      <c r="J273" s="12">
        <v>1016.6719094054736</v>
      </c>
      <c r="K273" s="12">
        <v>840.27729150619643</v>
      </c>
      <c r="L273" s="11" t="str">
        <f t="shared" si="32"/>
        <v>961-1388</v>
      </c>
      <c r="M273" s="16">
        <f t="shared" si="33"/>
        <v>-1.57</v>
      </c>
      <c r="N273" s="5">
        <f t="shared" si="34"/>
        <v>-0.17350200813793376</v>
      </c>
      <c r="O273" s="9"/>
      <c r="P273" s="8">
        <f t="shared" si="35"/>
        <v>1174.4434389237178</v>
      </c>
      <c r="Q273" s="7">
        <f t="shared" si="36"/>
        <v>213.30995673668409</v>
      </c>
      <c r="R273" s="6">
        <f t="shared" si="37"/>
        <v>0.18162641951677586</v>
      </c>
      <c r="S273" s="5">
        <f t="shared" si="38"/>
        <v>-0.2845314949553957</v>
      </c>
      <c r="T273" s="4">
        <v>19664.625000000015</v>
      </c>
      <c r="U273" s="3">
        <v>237</v>
      </c>
      <c r="V273" s="3">
        <v>331</v>
      </c>
      <c r="W273" s="3">
        <v>275</v>
      </c>
      <c r="X273" s="3">
        <v>207</v>
      </c>
      <c r="Y273" s="3">
        <v>202</v>
      </c>
      <c r="Z273" s="3">
        <v>165</v>
      </c>
      <c r="AA273" s="3">
        <f t="shared" si="39"/>
        <v>-37</v>
      </c>
    </row>
    <row r="274" spans="1:27" x14ac:dyDescent="0.25">
      <c r="A274" s="14">
        <v>324</v>
      </c>
      <c r="B274" s="14" t="s">
        <v>1</v>
      </c>
      <c r="C274" s="14"/>
      <c r="D274" s="14">
        <v>10</v>
      </c>
      <c r="E274" s="13" t="s">
        <v>95</v>
      </c>
      <c r="F274" s="12">
        <v>1201.2012012012015</v>
      </c>
      <c r="G274" s="12">
        <v>1372.8720483250961</v>
      </c>
      <c r="H274" s="12">
        <v>1981.8331957060279</v>
      </c>
      <c r="I274" s="12">
        <v>994.47513812154693</v>
      </c>
      <c r="J274" s="12">
        <v>940.26548672566378</v>
      </c>
      <c r="K274" s="12">
        <v>608.99653979238758</v>
      </c>
      <c r="L274" s="11" t="str">
        <f t="shared" si="32"/>
        <v>840-1636</v>
      </c>
      <c r="M274" s="16">
        <f t="shared" si="33"/>
        <v>-1.58</v>
      </c>
      <c r="N274" s="5">
        <f t="shared" si="34"/>
        <v>-0.35231426826786078</v>
      </c>
      <c r="O274" s="9"/>
      <c r="P274" s="8">
        <f t="shared" si="35"/>
        <v>1238.1115247389323</v>
      </c>
      <c r="Q274" s="7">
        <f t="shared" si="36"/>
        <v>398.16621389843982</v>
      </c>
      <c r="R274" s="6">
        <f t="shared" si="37"/>
        <v>0.32159155774145387</v>
      </c>
      <c r="S274" s="5">
        <f t="shared" si="38"/>
        <v>-0.50812464982037842</v>
      </c>
      <c r="T274" s="4">
        <v>1807.0000000000002</v>
      </c>
      <c r="U274" s="3">
        <v>22</v>
      </c>
      <c r="V274" s="3">
        <v>25</v>
      </c>
      <c r="W274" s="3">
        <v>36</v>
      </c>
      <c r="X274" s="3">
        <v>18</v>
      </c>
      <c r="Y274" s="3">
        <v>17</v>
      </c>
      <c r="Z274" s="3">
        <v>11</v>
      </c>
      <c r="AA274" s="3">
        <f t="shared" si="39"/>
        <v>-6</v>
      </c>
    </row>
    <row r="275" spans="1:27" x14ac:dyDescent="0.25">
      <c r="A275" s="14">
        <v>156</v>
      </c>
      <c r="B275" s="14" t="s">
        <v>1</v>
      </c>
      <c r="C275" s="14"/>
      <c r="D275" s="14">
        <v>7</v>
      </c>
      <c r="E275" s="13" t="s">
        <v>263</v>
      </c>
      <c r="F275" s="12">
        <v>540.43620922601815</v>
      </c>
      <c r="G275" s="12">
        <v>657.82260717026645</v>
      </c>
      <c r="H275" s="12">
        <v>795.74873961030107</v>
      </c>
      <c r="I275" s="12">
        <v>563.16672984242155</v>
      </c>
      <c r="J275" s="12">
        <v>495.30269993808719</v>
      </c>
      <c r="K275" s="12">
        <v>417.70236921140821</v>
      </c>
      <c r="L275" s="11" t="str">
        <f t="shared" si="32"/>
        <v>487-709</v>
      </c>
      <c r="M275" s="16">
        <f t="shared" si="33"/>
        <v>-1.62</v>
      </c>
      <c r="N275" s="5">
        <f t="shared" si="34"/>
        <v>-0.15667253729159766</v>
      </c>
      <c r="O275" s="9"/>
      <c r="P275" s="8">
        <f t="shared" si="35"/>
        <v>598.16720409717175</v>
      </c>
      <c r="Q275" s="7">
        <f t="shared" si="36"/>
        <v>111.1669781302941</v>
      </c>
      <c r="R275" s="6">
        <f t="shared" si="37"/>
        <v>0.18584599317523787</v>
      </c>
      <c r="S275" s="5">
        <f t="shared" si="38"/>
        <v>-0.30169630439392525</v>
      </c>
      <c r="T275" s="4">
        <v>9331.0416666666679</v>
      </c>
      <c r="U275" s="3">
        <v>49</v>
      </c>
      <c r="V275" s="3">
        <v>60</v>
      </c>
      <c r="W275" s="3">
        <v>73</v>
      </c>
      <c r="X275" s="3">
        <v>52</v>
      </c>
      <c r="Y275" s="3">
        <v>46</v>
      </c>
      <c r="Z275" s="3">
        <v>39</v>
      </c>
      <c r="AA275" s="3">
        <f t="shared" si="39"/>
        <v>-7</v>
      </c>
    </row>
    <row r="276" spans="1:27" x14ac:dyDescent="0.25">
      <c r="A276" s="14">
        <v>340</v>
      </c>
      <c r="B276" s="14" t="s">
        <v>1</v>
      </c>
      <c r="C276" s="14"/>
      <c r="D276" s="14">
        <v>11</v>
      </c>
      <c r="E276" s="13" t="s">
        <v>79</v>
      </c>
      <c r="F276" s="12">
        <v>1307.9438353529526</v>
      </c>
      <c r="G276" s="12">
        <v>1407.9147640791475</v>
      </c>
      <c r="H276" s="12">
        <v>1241.1264162474731</v>
      </c>
      <c r="I276" s="12">
        <v>1077.3660258196339</v>
      </c>
      <c r="J276" s="12">
        <v>862.46444627947517</v>
      </c>
      <c r="K276" s="12">
        <v>779.66229743512235</v>
      </c>
      <c r="L276" s="11" t="str">
        <f t="shared" si="32"/>
        <v>902-1294</v>
      </c>
      <c r="M276" s="16">
        <f t="shared" si="33"/>
        <v>-1.62</v>
      </c>
      <c r="N276" s="5">
        <f t="shared" si="34"/>
        <v>-9.6006448963255456E-2</v>
      </c>
      <c r="O276" s="9"/>
      <c r="P276" s="8">
        <f t="shared" si="35"/>
        <v>1097.9292631286385</v>
      </c>
      <c r="Q276" s="7">
        <f t="shared" si="36"/>
        <v>196.08063016919178</v>
      </c>
      <c r="R276" s="6">
        <f t="shared" si="37"/>
        <v>0.17859131435338932</v>
      </c>
      <c r="S276" s="5">
        <f t="shared" si="38"/>
        <v>-0.28987929949748181</v>
      </c>
      <c r="T276" s="4">
        <v>5507.0833333333348</v>
      </c>
      <c r="U276" s="3">
        <v>68</v>
      </c>
      <c r="V276" s="3">
        <v>74</v>
      </c>
      <c r="W276" s="3">
        <v>66</v>
      </c>
      <c r="X276" s="3">
        <v>58</v>
      </c>
      <c r="Y276" s="3">
        <v>47</v>
      </c>
      <c r="Z276" s="3">
        <v>43</v>
      </c>
      <c r="AA276" s="3">
        <f t="shared" si="39"/>
        <v>-4</v>
      </c>
    </row>
    <row r="277" spans="1:27" x14ac:dyDescent="0.25">
      <c r="A277" s="14">
        <v>97</v>
      </c>
      <c r="B277" s="14" t="s">
        <v>1</v>
      </c>
      <c r="C277" s="14"/>
      <c r="D277" s="14">
        <v>5</v>
      </c>
      <c r="E277" s="13" t="s">
        <v>322</v>
      </c>
      <c r="F277" s="12">
        <v>4732.9590274233215</v>
      </c>
      <c r="G277" s="12">
        <v>4322.5935561336801</v>
      </c>
      <c r="H277" s="12">
        <v>4285.5925705035361</v>
      </c>
      <c r="I277" s="12">
        <v>3637.4782875242672</v>
      </c>
      <c r="J277" s="12">
        <v>2994.3414020748191</v>
      </c>
      <c r="K277" s="12">
        <v>2739.4495875690541</v>
      </c>
      <c r="L277" s="11" t="str">
        <f t="shared" si="32"/>
        <v>3119-4316</v>
      </c>
      <c r="M277" s="16">
        <f t="shared" si="33"/>
        <v>-1.63</v>
      </c>
      <c r="N277" s="5">
        <f t="shared" si="34"/>
        <v>-8.512449994150538E-2</v>
      </c>
      <c r="O277" s="9"/>
      <c r="P277" s="8">
        <f t="shared" si="35"/>
        <v>3717.1029341114968</v>
      </c>
      <c r="Q277" s="7">
        <f t="shared" si="36"/>
        <v>598.44377555035385</v>
      </c>
      <c r="R277" s="6">
        <f t="shared" si="37"/>
        <v>0.16099736438786583</v>
      </c>
      <c r="S277" s="5">
        <f t="shared" si="38"/>
        <v>-0.2630148704171229</v>
      </c>
      <c r="T277" s="4">
        <v>13152.33333333333</v>
      </c>
      <c r="U277" s="3">
        <v>510</v>
      </c>
      <c r="V277" s="3">
        <v>486</v>
      </c>
      <c r="W277" s="3">
        <v>503</v>
      </c>
      <c r="X277" s="3">
        <v>445</v>
      </c>
      <c r="Y277" s="3">
        <v>381</v>
      </c>
      <c r="Z277" s="3">
        <v>362</v>
      </c>
      <c r="AA277" s="3">
        <f t="shared" si="39"/>
        <v>-19</v>
      </c>
    </row>
    <row r="278" spans="1:27" x14ac:dyDescent="0.25">
      <c r="A278" s="14">
        <v>71</v>
      </c>
      <c r="B278" s="14" t="s">
        <v>1</v>
      </c>
      <c r="C278" s="14"/>
      <c r="D278" s="14">
        <v>5</v>
      </c>
      <c r="E278" s="13" t="s">
        <v>348</v>
      </c>
      <c r="F278" s="12">
        <v>3223.6108782070887</v>
      </c>
      <c r="G278" s="12">
        <v>3533.6994023033189</v>
      </c>
      <c r="H278" s="12">
        <v>3077.0704603151794</v>
      </c>
      <c r="I278" s="12">
        <v>2867.12626310322</v>
      </c>
      <c r="J278" s="12">
        <v>2819.9444951479818</v>
      </c>
      <c r="K278" s="12">
        <v>2601.1640331513713</v>
      </c>
      <c r="L278" s="11" t="str">
        <f t="shared" si="32"/>
        <v>2765-3247</v>
      </c>
      <c r="M278" s="16">
        <f t="shared" si="33"/>
        <v>-1.68</v>
      </c>
      <c r="N278" s="5">
        <f t="shared" si="34"/>
        <v>-7.7583251150171867E-2</v>
      </c>
      <c r="O278" s="9"/>
      <c r="P278" s="8">
        <f t="shared" si="35"/>
        <v>3006.0299061274704</v>
      </c>
      <c r="Q278" s="7">
        <f t="shared" si="36"/>
        <v>240.78589990509676</v>
      </c>
      <c r="R278" s="6">
        <f t="shared" si="37"/>
        <v>8.010096619939823E-2</v>
      </c>
      <c r="S278" s="5">
        <f t="shared" si="38"/>
        <v>-0.13468457920223062</v>
      </c>
      <c r="T278" s="4">
        <v>27170.583333333325</v>
      </c>
      <c r="U278" s="3">
        <v>817</v>
      </c>
      <c r="V278" s="3">
        <v>909</v>
      </c>
      <c r="W278" s="3">
        <v>803</v>
      </c>
      <c r="X278" s="3">
        <v>759</v>
      </c>
      <c r="Y278" s="3">
        <v>757</v>
      </c>
      <c r="Z278" s="3">
        <v>708</v>
      </c>
      <c r="AA278" s="3">
        <f t="shared" si="39"/>
        <v>-49</v>
      </c>
    </row>
    <row r="279" spans="1:27" x14ac:dyDescent="0.25">
      <c r="A279" s="14">
        <v>100</v>
      </c>
      <c r="B279" s="14" t="s">
        <v>1</v>
      </c>
      <c r="C279" s="14"/>
      <c r="D279" s="14">
        <v>5</v>
      </c>
      <c r="E279" s="13" t="s">
        <v>319</v>
      </c>
      <c r="F279" s="12">
        <v>2252.4531668153436</v>
      </c>
      <c r="G279" s="12">
        <v>2551.933199395663</v>
      </c>
      <c r="H279" s="12">
        <v>2311.1939679114339</v>
      </c>
      <c r="I279" s="12">
        <v>2040.3533755938952</v>
      </c>
      <c r="J279" s="12">
        <v>2216.7556623988107</v>
      </c>
      <c r="K279" s="12">
        <v>1969.8978565796056</v>
      </c>
      <c r="L279" s="11" t="str">
        <f t="shared" si="32"/>
        <v>2078-2393</v>
      </c>
      <c r="M279" s="16">
        <f t="shared" si="33"/>
        <v>-1.69</v>
      </c>
      <c r="N279" s="5">
        <f t="shared" si="34"/>
        <v>-0.11135995274827615</v>
      </c>
      <c r="O279" s="9"/>
      <c r="P279" s="8">
        <f t="shared" si="35"/>
        <v>2235.6728855807073</v>
      </c>
      <c r="Q279" s="7">
        <f t="shared" si="36"/>
        <v>157.44230736933812</v>
      </c>
      <c r="R279" s="6">
        <f t="shared" si="37"/>
        <v>7.0422783397689731E-2</v>
      </c>
      <c r="S279" s="5">
        <f t="shared" si="38"/>
        <v>-0.11887921113829125</v>
      </c>
      <c r="T279" s="4">
        <v>81296.791666666657</v>
      </c>
      <c r="U279" s="3">
        <v>1717</v>
      </c>
      <c r="V279" s="3">
        <v>1972</v>
      </c>
      <c r="W279" s="3">
        <v>1810</v>
      </c>
      <c r="X279" s="3">
        <v>1619</v>
      </c>
      <c r="Y279" s="3">
        <v>1782</v>
      </c>
      <c r="Z279" s="3">
        <v>1604</v>
      </c>
      <c r="AA279" s="3">
        <f t="shared" si="39"/>
        <v>-178</v>
      </c>
    </row>
    <row r="280" spans="1:27" x14ac:dyDescent="0.25">
      <c r="A280" s="14">
        <v>159</v>
      </c>
      <c r="B280" s="14" t="s">
        <v>1</v>
      </c>
      <c r="C280" s="14"/>
      <c r="D280" s="14">
        <v>7</v>
      </c>
      <c r="E280" s="13" t="s">
        <v>260</v>
      </c>
      <c r="F280" s="12">
        <v>967.25079857897731</v>
      </c>
      <c r="G280" s="12">
        <v>1008.6027884900623</v>
      </c>
      <c r="H280" s="12">
        <v>1060.5703511666275</v>
      </c>
      <c r="I280" s="12">
        <v>829.60885695089519</v>
      </c>
      <c r="J280" s="12">
        <v>812.0885176484237</v>
      </c>
      <c r="K280" s="12">
        <v>726.05390662140019</v>
      </c>
      <c r="L280" s="11" t="str">
        <f t="shared" si="32"/>
        <v>799-1007</v>
      </c>
      <c r="M280" s="16">
        <f t="shared" si="33"/>
        <v>-1.69</v>
      </c>
      <c r="N280" s="5">
        <f t="shared" si="34"/>
        <v>-0.10594240548574084</v>
      </c>
      <c r="O280" s="9"/>
      <c r="P280" s="8">
        <f t="shared" si="35"/>
        <v>903.00302967364553</v>
      </c>
      <c r="Q280" s="7">
        <f t="shared" si="36"/>
        <v>104.49460502292308</v>
      </c>
      <c r="R280" s="6">
        <f t="shared" si="37"/>
        <v>0.11571899715628695</v>
      </c>
      <c r="S280" s="5">
        <f t="shared" si="38"/>
        <v>-0.19595628944478355</v>
      </c>
      <c r="T280" s="4">
        <v>8669.7916666666679</v>
      </c>
      <c r="U280" s="3">
        <v>81</v>
      </c>
      <c r="V280" s="3">
        <v>85</v>
      </c>
      <c r="W280" s="3">
        <v>90</v>
      </c>
      <c r="X280" s="3">
        <v>71</v>
      </c>
      <c r="Y280" s="3">
        <v>70</v>
      </c>
      <c r="Z280" s="3">
        <v>63</v>
      </c>
      <c r="AA280" s="3">
        <f t="shared" si="39"/>
        <v>-7</v>
      </c>
    </row>
    <row r="281" spans="1:27" x14ac:dyDescent="0.25">
      <c r="A281" s="14">
        <v>102</v>
      </c>
      <c r="B281" s="14" t="s">
        <v>1</v>
      </c>
      <c r="C281" s="14"/>
      <c r="D281" s="14">
        <v>5</v>
      </c>
      <c r="E281" s="13" t="s">
        <v>317</v>
      </c>
      <c r="F281" s="12">
        <v>1776.187585854391</v>
      </c>
      <c r="G281" s="12">
        <v>2141.9406830882117</v>
      </c>
      <c r="H281" s="12">
        <v>1838.5654962541871</v>
      </c>
      <c r="I281" s="12">
        <v>1376.9000800033684</v>
      </c>
      <c r="J281" s="12">
        <v>1355.0647116816647</v>
      </c>
      <c r="K281" s="12">
        <v>1090.9964922303072</v>
      </c>
      <c r="L281" s="11" t="str">
        <f t="shared" si="32"/>
        <v>1298-1883</v>
      </c>
      <c r="M281" s="16">
        <f t="shared" si="33"/>
        <v>-1.71</v>
      </c>
      <c r="N281" s="5">
        <f t="shared" si="34"/>
        <v>-0.19487498801709849</v>
      </c>
      <c r="O281" s="9"/>
      <c r="P281" s="8">
        <f t="shared" si="35"/>
        <v>1590.5792879476783</v>
      </c>
      <c r="Q281" s="7">
        <f t="shared" si="36"/>
        <v>292.90629772275929</v>
      </c>
      <c r="R281" s="6">
        <f t="shared" si="37"/>
        <v>0.18415070530730712</v>
      </c>
      <c r="S281" s="5">
        <f t="shared" si="38"/>
        <v>-0.3140885836392236</v>
      </c>
      <c r="T281" s="4">
        <v>23912.083333333343</v>
      </c>
      <c r="U281" s="3">
        <v>417</v>
      </c>
      <c r="V281" s="3">
        <v>505</v>
      </c>
      <c r="W281" s="3">
        <v>435</v>
      </c>
      <c r="X281" s="3">
        <v>327</v>
      </c>
      <c r="Y281" s="3">
        <v>323</v>
      </c>
      <c r="Z281" s="3">
        <v>261</v>
      </c>
      <c r="AA281" s="3">
        <f t="shared" si="39"/>
        <v>-62</v>
      </c>
    </row>
    <row r="282" spans="1:27" x14ac:dyDescent="0.25">
      <c r="A282" s="14">
        <v>213</v>
      </c>
      <c r="B282" s="14" t="s">
        <v>1</v>
      </c>
      <c r="C282" s="14"/>
      <c r="D282" s="14">
        <v>8</v>
      </c>
      <c r="E282" s="13" t="s">
        <v>206</v>
      </c>
      <c r="F282" s="12">
        <v>649.2628161774652</v>
      </c>
      <c r="G282" s="12">
        <v>956.02294455066919</v>
      </c>
      <c r="H282" s="12">
        <v>800</v>
      </c>
      <c r="I282" s="12">
        <v>918.32475302629746</v>
      </c>
      <c r="J282" s="12">
        <v>816.21165212496476</v>
      </c>
      <c r="K282" s="12">
        <v>712.27607820791297</v>
      </c>
      <c r="L282" s="11" t="str">
        <f t="shared" si="32"/>
        <v>768-927</v>
      </c>
      <c r="M282" s="16">
        <f t="shared" si="33"/>
        <v>-1.71</v>
      </c>
      <c r="N282" s="5">
        <f t="shared" si="34"/>
        <v>-0.12733899797492587</v>
      </c>
      <c r="O282" s="9"/>
      <c r="P282" s="8">
        <f t="shared" si="35"/>
        <v>847.71106520058777</v>
      </c>
      <c r="Q282" s="7">
        <f t="shared" si="36"/>
        <v>79.406090420777943</v>
      </c>
      <c r="R282" s="6">
        <f t="shared" si="37"/>
        <v>9.3671173682260064E-2</v>
      </c>
      <c r="S282" s="5">
        <f t="shared" si="38"/>
        <v>-0.1597655056686417</v>
      </c>
      <c r="T282" s="4">
        <v>3515.0000000000023</v>
      </c>
      <c r="U282" s="3">
        <v>24</v>
      </c>
      <c r="V282" s="3">
        <v>35</v>
      </c>
      <c r="W282" s="3">
        <v>29</v>
      </c>
      <c r="X282" s="3">
        <v>33</v>
      </c>
      <c r="Y282" s="3">
        <v>29</v>
      </c>
      <c r="Z282" s="3">
        <v>25</v>
      </c>
      <c r="AA282" s="3">
        <f t="shared" si="39"/>
        <v>-4</v>
      </c>
    </row>
    <row r="283" spans="1:27" x14ac:dyDescent="0.25">
      <c r="A283" s="14">
        <v>140</v>
      </c>
      <c r="B283" s="14" t="s">
        <v>1</v>
      </c>
      <c r="C283" s="14"/>
      <c r="D283" s="14">
        <v>6</v>
      </c>
      <c r="E283" s="13" t="s">
        <v>279</v>
      </c>
      <c r="F283" s="12">
        <v>1102.3039603170575</v>
      </c>
      <c r="G283" s="12">
        <v>1203.1031964658844</v>
      </c>
      <c r="H283" s="12">
        <v>966.18357487922697</v>
      </c>
      <c r="I283" s="12">
        <v>1021.1860140664778</v>
      </c>
      <c r="J283" s="12">
        <v>863.59626157498735</v>
      </c>
      <c r="K283" s="12">
        <v>792.65529986884405</v>
      </c>
      <c r="L283" s="11" t="str">
        <f t="shared" si="32"/>
        <v>875-1100</v>
      </c>
      <c r="M283" s="16">
        <f t="shared" si="33"/>
        <v>-1.74</v>
      </c>
      <c r="N283" s="5">
        <f t="shared" si="34"/>
        <v>-8.214598054971245E-2</v>
      </c>
      <c r="O283" s="9"/>
      <c r="P283" s="8">
        <f t="shared" si="35"/>
        <v>987.319096135157</v>
      </c>
      <c r="Q283" s="7">
        <f t="shared" si="36"/>
        <v>112.1938136015753</v>
      </c>
      <c r="R283" s="6">
        <f t="shared" si="37"/>
        <v>0.11363480564769382</v>
      </c>
      <c r="S283" s="5">
        <f t="shared" si="38"/>
        <v>-0.1971640141756813</v>
      </c>
      <c r="T283" s="4">
        <v>34934.208333333358</v>
      </c>
      <c r="U283" s="3">
        <v>380</v>
      </c>
      <c r="V283" s="3">
        <v>416</v>
      </c>
      <c r="W283" s="3">
        <v>335</v>
      </c>
      <c r="X283" s="3">
        <v>355</v>
      </c>
      <c r="Y283" s="3">
        <v>301</v>
      </c>
      <c r="Z283" s="3">
        <v>277</v>
      </c>
      <c r="AA283" s="3">
        <f t="shared" si="39"/>
        <v>-24</v>
      </c>
    </row>
    <row r="284" spans="1:27" x14ac:dyDescent="0.25">
      <c r="A284" s="14">
        <v>178</v>
      </c>
      <c r="B284" s="14" t="s">
        <v>1</v>
      </c>
      <c r="C284" s="14"/>
      <c r="D284" s="14">
        <v>7</v>
      </c>
      <c r="E284" s="13" t="s">
        <v>241</v>
      </c>
      <c r="F284" s="12">
        <v>1550.981583745079</v>
      </c>
      <c r="G284" s="12">
        <v>1528.1327383238211</v>
      </c>
      <c r="H284" s="12">
        <v>1208.2426044930692</v>
      </c>
      <c r="I284" s="12">
        <v>1073.1856704414574</v>
      </c>
      <c r="J284" s="12">
        <v>1361.8157543391189</v>
      </c>
      <c r="K284" s="12">
        <v>995.96060333258674</v>
      </c>
      <c r="L284" s="11" t="str">
        <f t="shared" si="32"/>
        <v>1123-1455</v>
      </c>
      <c r="M284" s="16">
        <f t="shared" si="33"/>
        <v>-1.76</v>
      </c>
      <c r="N284" s="5">
        <f t="shared" si="34"/>
        <v>-0.26865245892538492</v>
      </c>
      <c r="O284" s="9"/>
      <c r="P284" s="8">
        <f t="shared" si="35"/>
        <v>1288.9197551555567</v>
      </c>
      <c r="Q284" s="7">
        <f t="shared" si="36"/>
        <v>166.40962056880969</v>
      </c>
      <c r="R284" s="6">
        <f t="shared" si="37"/>
        <v>0.12910782064064655</v>
      </c>
      <c r="S284" s="5">
        <f t="shared" si="38"/>
        <v>-0.2272904505118811</v>
      </c>
      <c r="T284" s="4">
        <v>37362.999999999971</v>
      </c>
      <c r="U284" s="3">
        <v>587</v>
      </c>
      <c r="V284" s="3">
        <v>577</v>
      </c>
      <c r="W284" s="3">
        <v>455</v>
      </c>
      <c r="X284" s="3">
        <v>403</v>
      </c>
      <c r="Y284" s="3">
        <v>510</v>
      </c>
      <c r="Z284" s="3">
        <v>372</v>
      </c>
      <c r="AA284" s="3">
        <f t="shared" si="39"/>
        <v>-138</v>
      </c>
    </row>
    <row r="285" spans="1:27" x14ac:dyDescent="0.25">
      <c r="A285" s="14">
        <v>190</v>
      </c>
      <c r="B285" s="14" t="s">
        <v>1</v>
      </c>
      <c r="C285" s="14"/>
      <c r="D285" s="14">
        <v>8</v>
      </c>
      <c r="E285" s="13" t="s">
        <v>229</v>
      </c>
      <c r="F285" s="12">
        <v>1581.1102234336408</v>
      </c>
      <c r="G285" s="12">
        <v>1753.7595564143492</v>
      </c>
      <c r="H285" s="12">
        <v>1766.1909641163234</v>
      </c>
      <c r="I285" s="12">
        <v>1502.6248113748911</v>
      </c>
      <c r="J285" s="12">
        <v>1650.3925561309838</v>
      </c>
      <c r="K285" s="12">
        <v>1464.4177138633165</v>
      </c>
      <c r="L285" s="11" t="str">
        <f t="shared" si="32"/>
        <v>1542-1744</v>
      </c>
      <c r="M285" s="16">
        <f t="shared" si="33"/>
        <v>-1.77</v>
      </c>
      <c r="N285" s="5">
        <f t="shared" si="34"/>
        <v>-0.11268521636067497</v>
      </c>
      <c r="O285" s="9"/>
      <c r="P285" s="8">
        <f t="shared" si="35"/>
        <v>1643.3109503177193</v>
      </c>
      <c r="Q285" s="7">
        <f t="shared" si="36"/>
        <v>100.9905333658409</v>
      </c>
      <c r="R285" s="6">
        <f t="shared" si="37"/>
        <v>6.145552267287898E-2</v>
      </c>
      <c r="S285" s="5">
        <f t="shared" si="38"/>
        <v>-0.10886146436242963</v>
      </c>
      <c r="T285" s="4">
        <v>46538.124999999978</v>
      </c>
      <c r="U285" s="3">
        <v>757</v>
      </c>
      <c r="V285" s="3">
        <v>835</v>
      </c>
      <c r="W285" s="3">
        <v>836</v>
      </c>
      <c r="X285" s="3">
        <v>707</v>
      </c>
      <c r="Y285" s="3">
        <v>772</v>
      </c>
      <c r="Z285" s="3">
        <v>681</v>
      </c>
      <c r="AA285" s="3">
        <f t="shared" si="39"/>
        <v>-91</v>
      </c>
    </row>
    <row r="286" spans="1:27" x14ac:dyDescent="0.25">
      <c r="A286" s="14">
        <v>105</v>
      </c>
      <c r="B286" s="14" t="s">
        <v>1</v>
      </c>
      <c r="C286" s="14"/>
      <c r="D286" s="14">
        <v>5</v>
      </c>
      <c r="E286" s="13" t="s">
        <v>314</v>
      </c>
      <c r="F286" s="12">
        <v>984.02688749523566</v>
      </c>
      <c r="G286" s="12">
        <v>990.09900990099015</v>
      </c>
      <c r="H286" s="12">
        <v>1221.5928478809799</v>
      </c>
      <c r="I286" s="12">
        <v>995.9180908182451</v>
      </c>
      <c r="J286" s="12">
        <v>1224.0437158469945</v>
      </c>
      <c r="K286" s="12">
        <v>907.97819071992842</v>
      </c>
      <c r="L286" s="11" t="str">
        <f t="shared" si="32"/>
        <v>1000-1231</v>
      </c>
      <c r="M286" s="16">
        <f t="shared" si="33"/>
        <v>-1.8</v>
      </c>
      <c r="N286" s="5">
        <f t="shared" si="34"/>
        <v>-0.25821424597434417</v>
      </c>
      <c r="O286" s="9"/>
      <c r="P286" s="8">
        <f t="shared" si="35"/>
        <v>1115.5262928965406</v>
      </c>
      <c r="Q286" s="7">
        <f t="shared" si="36"/>
        <v>115.06841036404902</v>
      </c>
      <c r="R286" s="6">
        <f t="shared" si="37"/>
        <v>0.10315167925380404</v>
      </c>
      <c r="S286" s="5">
        <f t="shared" si="38"/>
        <v>-0.1860539760454227</v>
      </c>
      <c r="T286" s="4">
        <v>14964.458333333339</v>
      </c>
      <c r="U286" s="3">
        <v>142</v>
      </c>
      <c r="V286" s="3">
        <v>144</v>
      </c>
      <c r="W286" s="3">
        <v>179</v>
      </c>
      <c r="X286" s="3">
        <v>147</v>
      </c>
      <c r="Y286" s="3">
        <v>182</v>
      </c>
      <c r="Z286" s="3">
        <v>136</v>
      </c>
      <c r="AA286" s="3">
        <f t="shared" si="39"/>
        <v>-46</v>
      </c>
    </row>
    <row r="287" spans="1:27" x14ac:dyDescent="0.25">
      <c r="A287" s="14">
        <v>82</v>
      </c>
      <c r="B287" s="14" t="s">
        <v>1</v>
      </c>
      <c r="C287" s="14"/>
      <c r="D287" s="14">
        <v>5</v>
      </c>
      <c r="E287" s="13" t="s">
        <v>337</v>
      </c>
      <c r="F287" s="12">
        <v>1324.6622351275471</v>
      </c>
      <c r="G287" s="12">
        <v>1126.1288129123075</v>
      </c>
      <c r="H287" s="12">
        <v>925.61826553377318</v>
      </c>
      <c r="I287" s="12">
        <v>774.3336717108524</v>
      </c>
      <c r="J287" s="12">
        <v>718.57974826225814</v>
      </c>
      <c r="K287" s="12">
        <v>537.29007239789087</v>
      </c>
      <c r="L287" s="11" t="str">
        <f t="shared" si="32"/>
        <v>687-1052</v>
      </c>
      <c r="M287" s="16">
        <f t="shared" si="33"/>
        <v>-1.82</v>
      </c>
      <c r="N287" s="5">
        <f t="shared" si="34"/>
        <v>-0.25228887441203318</v>
      </c>
      <c r="O287" s="9"/>
      <c r="P287" s="8">
        <f t="shared" si="35"/>
        <v>869.60053904721212</v>
      </c>
      <c r="Q287" s="7">
        <f t="shared" si="36"/>
        <v>182.29063153126106</v>
      </c>
      <c r="R287" s="6">
        <f t="shared" si="37"/>
        <v>0.20962571128462029</v>
      </c>
      <c r="S287" s="5">
        <f t="shared" si="38"/>
        <v>-0.38214151409499014</v>
      </c>
      <c r="T287" s="4">
        <v>21389.833333333318</v>
      </c>
      <c r="U287" s="3">
        <v>276</v>
      </c>
      <c r="V287" s="3">
        <v>236</v>
      </c>
      <c r="W287" s="3">
        <v>195</v>
      </c>
      <c r="X287" s="3">
        <v>164</v>
      </c>
      <c r="Y287" s="3">
        <v>153</v>
      </c>
      <c r="Z287" s="3">
        <v>115</v>
      </c>
      <c r="AA287" s="3">
        <f t="shared" si="39"/>
        <v>-38</v>
      </c>
    </row>
    <row r="288" spans="1:27" x14ac:dyDescent="0.25">
      <c r="A288" s="14">
        <v>109</v>
      </c>
      <c r="B288" s="14" t="s">
        <v>1</v>
      </c>
      <c r="C288" s="14"/>
      <c r="D288" s="14">
        <v>5</v>
      </c>
      <c r="E288" s="13" t="s">
        <v>310</v>
      </c>
      <c r="F288" s="12">
        <v>957.67840936297682</v>
      </c>
      <c r="G288" s="12">
        <v>1288.1311070428126</v>
      </c>
      <c r="H288" s="12">
        <v>1184.4858577415</v>
      </c>
      <c r="I288" s="12">
        <v>1270.9960646757283</v>
      </c>
      <c r="J288" s="12">
        <v>1182.0800102976116</v>
      </c>
      <c r="K288" s="12">
        <v>1058.6603411593182</v>
      </c>
      <c r="L288" s="11" t="str">
        <f t="shared" si="32"/>
        <v>1125-1286</v>
      </c>
      <c r="M288" s="16">
        <f t="shared" si="33"/>
        <v>-1.83</v>
      </c>
      <c r="N288" s="5">
        <f t="shared" si="34"/>
        <v>-0.10440889623640623</v>
      </c>
      <c r="O288" s="9"/>
      <c r="P288" s="8">
        <f t="shared" si="35"/>
        <v>1205.4521671242717</v>
      </c>
      <c r="Q288" s="7">
        <f t="shared" si="36"/>
        <v>80.123865039598059</v>
      </c>
      <c r="R288" s="6">
        <f t="shared" si="37"/>
        <v>6.6467892484478805E-2</v>
      </c>
      <c r="S288" s="5">
        <f t="shared" si="38"/>
        <v>-0.12177324822032566</v>
      </c>
      <c r="T288" s="4">
        <v>46987.458333333328</v>
      </c>
      <c r="U288" s="3">
        <v>430</v>
      </c>
      <c r="V288" s="3">
        <v>584</v>
      </c>
      <c r="W288" s="3">
        <v>542</v>
      </c>
      <c r="X288" s="3">
        <v>587</v>
      </c>
      <c r="Y288" s="3">
        <v>551</v>
      </c>
      <c r="Z288" s="3">
        <v>498</v>
      </c>
      <c r="AA288" s="3">
        <f t="shared" si="39"/>
        <v>-53</v>
      </c>
    </row>
    <row r="289" spans="1:27" x14ac:dyDescent="0.25">
      <c r="A289" s="14">
        <v>107</v>
      </c>
      <c r="B289" s="14" t="s">
        <v>1</v>
      </c>
      <c r="C289" s="14"/>
      <c r="D289" s="14">
        <v>5</v>
      </c>
      <c r="E289" s="13" t="s">
        <v>312</v>
      </c>
      <c r="F289" s="12">
        <v>1528.5038665051588</v>
      </c>
      <c r="G289" s="12">
        <v>1594.7291580878223</v>
      </c>
      <c r="H289" s="12">
        <v>1503.1046377922576</v>
      </c>
      <c r="I289" s="12">
        <v>1491.7161217189707</v>
      </c>
      <c r="J289" s="12">
        <v>1400.6852209029439</v>
      </c>
      <c r="K289" s="12">
        <v>1361.0469112947055</v>
      </c>
      <c r="L289" s="11" t="str">
        <f t="shared" si="32"/>
        <v>1415-1544</v>
      </c>
      <c r="M289" s="16">
        <f t="shared" si="33"/>
        <v>-1.84</v>
      </c>
      <c r="N289" s="5">
        <f t="shared" si="34"/>
        <v>-2.8299227418624274E-2</v>
      </c>
      <c r="O289" s="9"/>
      <c r="P289" s="8">
        <f t="shared" si="35"/>
        <v>1479.8377791632117</v>
      </c>
      <c r="Q289" s="7">
        <f t="shared" si="36"/>
        <v>64.437309882901545</v>
      </c>
      <c r="R289" s="6">
        <f t="shared" si="37"/>
        <v>4.3543495638649142E-2</v>
      </c>
      <c r="S289" s="5">
        <f t="shared" si="38"/>
        <v>-8.0272898517077751E-2</v>
      </c>
      <c r="T289" s="4">
        <v>171064.79166666669</v>
      </c>
      <c r="U289" s="3">
        <v>2407</v>
      </c>
      <c r="V289" s="3">
        <v>2556</v>
      </c>
      <c r="W289" s="3">
        <v>2451</v>
      </c>
      <c r="X289" s="3">
        <v>2474</v>
      </c>
      <c r="Y289" s="3">
        <v>2362</v>
      </c>
      <c r="Z289" s="3">
        <v>2333</v>
      </c>
      <c r="AA289" s="3">
        <f t="shared" si="39"/>
        <v>-29</v>
      </c>
    </row>
    <row r="290" spans="1:27" x14ac:dyDescent="0.25">
      <c r="A290" s="14">
        <v>207</v>
      </c>
      <c r="B290" s="14" t="s">
        <v>1</v>
      </c>
      <c r="C290" s="14"/>
      <c r="D290" s="14">
        <v>8</v>
      </c>
      <c r="E290" s="13" t="s">
        <v>212</v>
      </c>
      <c r="F290" s="12">
        <v>1172.6297554800453</v>
      </c>
      <c r="G290" s="12">
        <v>911.52815013404825</v>
      </c>
      <c r="H290" s="12">
        <v>566.49581872133797</v>
      </c>
      <c r="I290" s="12">
        <v>842.04807822898272</v>
      </c>
      <c r="J290" s="12">
        <v>956.67623342900106</v>
      </c>
      <c r="K290" s="12">
        <v>550.11174144748179</v>
      </c>
      <c r="L290" s="11" t="str">
        <f t="shared" si="32"/>
        <v>691-1022</v>
      </c>
      <c r="M290" s="16">
        <f t="shared" si="33"/>
        <v>-1.85</v>
      </c>
      <c r="N290" s="5">
        <f t="shared" si="34"/>
        <v>-0.42497605540411088</v>
      </c>
      <c r="O290" s="9"/>
      <c r="P290" s="8">
        <f t="shared" si="35"/>
        <v>856.44979946487285</v>
      </c>
      <c r="Q290" s="7">
        <f t="shared" si="36"/>
        <v>165.18944185020831</v>
      </c>
      <c r="R290" s="6">
        <f t="shared" si="37"/>
        <v>0.19287696950063157</v>
      </c>
      <c r="S290" s="5">
        <f t="shared" si="38"/>
        <v>-0.35768361228970719</v>
      </c>
      <c r="T290" s="4">
        <v>3638.7499999999982</v>
      </c>
      <c r="U290" s="3">
        <v>44</v>
      </c>
      <c r="V290" s="3">
        <v>34</v>
      </c>
      <c r="W290" s="3">
        <v>21</v>
      </c>
      <c r="X290" s="3">
        <v>31</v>
      </c>
      <c r="Y290" s="3">
        <v>35</v>
      </c>
      <c r="Z290" s="3">
        <v>20</v>
      </c>
      <c r="AA290" s="3">
        <f t="shared" si="39"/>
        <v>-15</v>
      </c>
    </row>
    <row r="291" spans="1:27" x14ac:dyDescent="0.25">
      <c r="A291" s="14">
        <v>129</v>
      </c>
      <c r="B291" s="14" t="s">
        <v>1</v>
      </c>
      <c r="C291" s="14"/>
      <c r="D291" s="14">
        <v>6</v>
      </c>
      <c r="E291" s="13" t="s">
        <v>290</v>
      </c>
      <c r="F291" s="12">
        <v>1265.0058087001421</v>
      </c>
      <c r="G291" s="12">
        <v>1592.4734897812741</v>
      </c>
      <c r="H291" s="12">
        <v>1303.0685161832703</v>
      </c>
      <c r="I291" s="12">
        <v>1121.8040270687156</v>
      </c>
      <c r="J291" s="12">
        <v>1080.3483404534998</v>
      </c>
      <c r="K291" s="12">
        <v>899.72683237256444</v>
      </c>
      <c r="L291" s="11" t="str">
        <f t="shared" si="32"/>
        <v>1046-1387</v>
      </c>
      <c r="M291" s="16">
        <f t="shared" si="33"/>
        <v>-1.86</v>
      </c>
      <c r="N291" s="5">
        <f t="shared" si="34"/>
        <v>-0.16718821265103762</v>
      </c>
      <c r="O291" s="9"/>
      <c r="P291" s="8">
        <f t="shared" si="35"/>
        <v>1216.5410764903243</v>
      </c>
      <c r="Q291" s="7">
        <f t="shared" si="36"/>
        <v>170.50961328354552</v>
      </c>
      <c r="R291" s="6">
        <f t="shared" si="37"/>
        <v>0.14015935555210302</v>
      </c>
      <c r="S291" s="5">
        <f t="shared" si="38"/>
        <v>-0.26042215116299822</v>
      </c>
      <c r="T291" s="4">
        <v>49168.16666666665</v>
      </c>
      <c r="U291" s="3">
        <v>588</v>
      </c>
      <c r="V291" s="3">
        <v>749</v>
      </c>
      <c r="W291" s="3">
        <v>620</v>
      </c>
      <c r="X291" s="3">
        <v>540</v>
      </c>
      <c r="Y291" s="3">
        <v>526</v>
      </c>
      <c r="Z291" s="3">
        <v>443</v>
      </c>
      <c r="AA291" s="3">
        <f t="shared" si="39"/>
        <v>-83</v>
      </c>
    </row>
    <row r="292" spans="1:27" x14ac:dyDescent="0.25">
      <c r="A292" s="14">
        <v>104</v>
      </c>
      <c r="B292" s="14" t="s">
        <v>1</v>
      </c>
      <c r="C292" s="14"/>
      <c r="D292" s="14">
        <v>5</v>
      </c>
      <c r="E292" s="13" t="s">
        <v>315</v>
      </c>
      <c r="F292" s="12">
        <v>962.7453007102464</v>
      </c>
      <c r="G292" s="12">
        <v>1068.4727554043995</v>
      </c>
      <c r="H292" s="12">
        <v>1258.624173667042</v>
      </c>
      <c r="I292" s="12">
        <v>833.73782942637695</v>
      </c>
      <c r="J292" s="12">
        <v>1022.3389533734362</v>
      </c>
      <c r="K292" s="12">
        <v>748.69049004772387</v>
      </c>
      <c r="L292" s="11" t="str">
        <f t="shared" si="32"/>
        <v>876-1167</v>
      </c>
      <c r="M292" s="16">
        <f t="shared" si="33"/>
        <v>-1.87</v>
      </c>
      <c r="N292" s="5">
        <f t="shared" si="34"/>
        <v>-0.26766901762155104</v>
      </c>
      <c r="O292" s="9"/>
      <c r="P292" s="8">
        <f t="shared" si="35"/>
        <v>1021.4806278061908</v>
      </c>
      <c r="Q292" s="7">
        <f t="shared" si="36"/>
        <v>145.50387389566501</v>
      </c>
      <c r="R292" s="6">
        <f t="shared" si="37"/>
        <v>0.14244408551159718</v>
      </c>
      <c r="S292" s="5">
        <f t="shared" si="38"/>
        <v>-0.2670536575366404</v>
      </c>
      <c r="T292" s="4">
        <v>17873.916666666675</v>
      </c>
      <c r="U292" s="3">
        <v>163</v>
      </c>
      <c r="V292" s="3">
        <v>183</v>
      </c>
      <c r="W292" s="3">
        <v>218</v>
      </c>
      <c r="X292" s="3">
        <v>146</v>
      </c>
      <c r="Y292" s="3">
        <v>181</v>
      </c>
      <c r="Z292" s="3">
        <v>134</v>
      </c>
      <c r="AA292" s="3">
        <f t="shared" si="39"/>
        <v>-47</v>
      </c>
    </row>
    <row r="293" spans="1:27" x14ac:dyDescent="0.25">
      <c r="A293" s="14">
        <v>153</v>
      </c>
      <c r="B293" s="14" t="s">
        <v>1</v>
      </c>
      <c r="C293" s="14"/>
      <c r="D293" s="14">
        <v>7</v>
      </c>
      <c r="E293" s="13" t="s">
        <v>266</v>
      </c>
      <c r="F293" s="12">
        <v>739.41709285846321</v>
      </c>
      <c r="G293" s="12">
        <v>967.02206793949915</v>
      </c>
      <c r="H293" s="12">
        <v>873.68946580129807</v>
      </c>
      <c r="I293" s="12">
        <v>904.46579988694168</v>
      </c>
      <c r="J293" s="12">
        <v>1188.7448624723365</v>
      </c>
      <c r="K293" s="12">
        <v>712.95196061789181</v>
      </c>
      <c r="L293" s="11" t="str">
        <f t="shared" si="32"/>
        <v>842-1139</v>
      </c>
      <c r="M293" s="16">
        <f t="shared" si="33"/>
        <v>-1.87</v>
      </c>
      <c r="N293" s="5">
        <f t="shared" si="34"/>
        <v>-0.40024812461851289</v>
      </c>
      <c r="O293" s="9"/>
      <c r="P293" s="22">
        <f t="shared" si="35"/>
        <v>990.40780920338705</v>
      </c>
      <c r="Q293" s="7">
        <f t="shared" si="36"/>
        <v>148.59154078620747</v>
      </c>
      <c r="R293" s="6">
        <f t="shared" si="37"/>
        <v>0.15003066353618905</v>
      </c>
      <c r="S293" s="5">
        <f t="shared" si="38"/>
        <v>-0.28014303401813928</v>
      </c>
      <c r="T293" s="4">
        <v>3930.458333333333</v>
      </c>
      <c r="U293" s="3">
        <v>30</v>
      </c>
      <c r="V293" s="3">
        <v>39</v>
      </c>
      <c r="W293" s="3">
        <v>35</v>
      </c>
      <c r="X293" s="3">
        <v>36</v>
      </c>
      <c r="Y293" s="3">
        <v>47</v>
      </c>
      <c r="Z293" s="3">
        <v>28</v>
      </c>
      <c r="AA293" s="3">
        <f t="shared" si="39"/>
        <v>-19</v>
      </c>
    </row>
    <row r="294" spans="1:27" x14ac:dyDescent="0.25">
      <c r="A294" s="14">
        <v>315</v>
      </c>
      <c r="B294" s="14" t="s">
        <v>1</v>
      </c>
      <c r="C294" s="14" t="s">
        <v>442</v>
      </c>
      <c r="D294" s="14">
        <v>10</v>
      </c>
      <c r="E294" s="13" t="s">
        <v>104</v>
      </c>
      <c r="F294" s="12">
        <v>1833.5586660507743</v>
      </c>
      <c r="G294" s="12">
        <v>1909.9071098943123</v>
      </c>
      <c r="H294" s="12">
        <v>1809.850672187014</v>
      </c>
      <c r="I294" s="12">
        <v>1832.6200965913447</v>
      </c>
      <c r="J294" s="12">
        <v>1586.8797238339539</v>
      </c>
      <c r="K294" s="12">
        <v>1524.1372405788943</v>
      </c>
      <c r="L294" s="11" t="str">
        <f t="shared" si="32"/>
        <v>1633-1880</v>
      </c>
      <c r="M294" s="16">
        <f t="shared" si="33"/>
        <v>-1.88</v>
      </c>
      <c r="N294" s="5">
        <f t="shared" si="34"/>
        <v>-3.9538272694966244E-2</v>
      </c>
      <c r="O294" s="9"/>
      <c r="P294" s="8">
        <f t="shared" si="35"/>
        <v>1756.5202605290392</v>
      </c>
      <c r="Q294" s="7">
        <f t="shared" si="36"/>
        <v>123.44409371867908</v>
      </c>
      <c r="R294" s="6">
        <f t="shared" si="37"/>
        <v>7.0277637265339296E-2</v>
      </c>
      <c r="S294" s="5">
        <f t="shared" si="38"/>
        <v>-0.13229737519802612</v>
      </c>
      <c r="T294" s="4">
        <v>168414.24999999988</v>
      </c>
      <c r="U294" s="3">
        <v>2987</v>
      </c>
      <c r="V294" s="3">
        <v>3134</v>
      </c>
      <c r="W294" s="3">
        <v>2990</v>
      </c>
      <c r="X294" s="3">
        <v>3048</v>
      </c>
      <c r="Y294" s="3">
        <v>2657</v>
      </c>
      <c r="Z294" s="3">
        <v>2569</v>
      </c>
      <c r="AA294" s="3">
        <f t="shared" si="39"/>
        <v>-88</v>
      </c>
    </row>
    <row r="295" spans="1:27" x14ac:dyDescent="0.25">
      <c r="A295" s="14">
        <v>158</v>
      </c>
      <c r="B295" s="14" t="s">
        <v>1</v>
      </c>
      <c r="C295" s="14"/>
      <c r="D295" s="14">
        <v>7</v>
      </c>
      <c r="E295" s="13" t="s">
        <v>261</v>
      </c>
      <c r="F295" s="12">
        <v>684.9710426567641</v>
      </c>
      <c r="G295" s="12">
        <v>747.65397959314305</v>
      </c>
      <c r="H295" s="12">
        <v>610.83920105299478</v>
      </c>
      <c r="I295" s="12">
        <v>694.00590670468387</v>
      </c>
      <c r="J295" s="12">
        <v>802.31269819033923</v>
      </c>
      <c r="K295" s="12">
        <v>584.73832959750473</v>
      </c>
      <c r="L295" s="11" t="str">
        <f t="shared" si="32"/>
        <v>649-791</v>
      </c>
      <c r="M295" s="16">
        <f t="shared" si="33"/>
        <v>-1.91</v>
      </c>
      <c r="N295" s="5">
        <f t="shared" si="34"/>
        <v>-0.27118400230182765</v>
      </c>
      <c r="O295" s="9"/>
      <c r="P295" s="8">
        <f t="shared" si="35"/>
        <v>720.02558151816436</v>
      </c>
      <c r="Q295" s="7">
        <f t="shared" si="36"/>
        <v>70.750461130707535</v>
      </c>
      <c r="R295" s="6">
        <f t="shared" si="37"/>
        <v>9.8261038144688034E-2</v>
      </c>
      <c r="S295" s="5">
        <f t="shared" si="38"/>
        <v>-0.18789228520937862</v>
      </c>
      <c r="T295" s="4">
        <v>39324.083333333358</v>
      </c>
      <c r="U295" s="3">
        <v>267</v>
      </c>
      <c r="V295" s="3">
        <v>292</v>
      </c>
      <c r="W295" s="3">
        <v>239</v>
      </c>
      <c r="X295" s="3">
        <v>272</v>
      </c>
      <c r="Y295" s="3">
        <v>315</v>
      </c>
      <c r="Z295" s="3">
        <v>230</v>
      </c>
      <c r="AA295" s="3">
        <f t="shared" si="39"/>
        <v>-85</v>
      </c>
    </row>
    <row r="296" spans="1:27" x14ac:dyDescent="0.25">
      <c r="A296" s="14">
        <v>17</v>
      </c>
      <c r="B296" s="14" t="s">
        <v>1</v>
      </c>
      <c r="C296" s="14"/>
      <c r="D296" s="14">
        <v>1</v>
      </c>
      <c r="E296" s="13" t="s">
        <v>402</v>
      </c>
      <c r="F296" s="12">
        <v>528.67451576148881</v>
      </c>
      <c r="G296" s="12">
        <v>501.43957239878222</v>
      </c>
      <c r="H296" s="12">
        <v>435.56078451005669</v>
      </c>
      <c r="I296" s="12">
        <v>426.5516964603089</v>
      </c>
      <c r="J296" s="12">
        <v>232.75989758564506</v>
      </c>
      <c r="K296" s="12">
        <v>168.93385061140293</v>
      </c>
      <c r="L296" s="11" t="str">
        <f t="shared" si="32"/>
        <v>272-489</v>
      </c>
      <c r="M296" s="16">
        <f t="shared" si="33"/>
        <v>-1.94</v>
      </c>
      <c r="N296" s="5">
        <f t="shared" si="34"/>
        <v>-0.27421410490506443</v>
      </c>
      <c r="O296" s="9"/>
      <c r="P296" s="8">
        <f t="shared" si="35"/>
        <v>380.5494858572456</v>
      </c>
      <c r="Q296" s="7">
        <f t="shared" si="36"/>
        <v>108.91042343733682</v>
      </c>
      <c r="R296" s="6">
        <f t="shared" si="37"/>
        <v>0.28619253864448013</v>
      </c>
      <c r="S296" s="5">
        <f t="shared" si="38"/>
        <v>-0.55607915162241317</v>
      </c>
      <c r="T296" s="4">
        <v>25226.250000000018</v>
      </c>
      <c r="U296" s="3">
        <v>87</v>
      </c>
      <c r="V296" s="3">
        <v>91</v>
      </c>
      <c r="W296" s="3">
        <v>87</v>
      </c>
      <c r="X296" s="3">
        <v>93</v>
      </c>
      <c r="Y296" s="3">
        <v>55</v>
      </c>
      <c r="Z296" s="3">
        <v>43</v>
      </c>
      <c r="AA296" s="3">
        <f t="shared" si="39"/>
        <v>-12</v>
      </c>
    </row>
    <row r="297" spans="1:27" x14ac:dyDescent="0.25">
      <c r="A297" s="14">
        <v>70</v>
      </c>
      <c r="B297" s="14" t="s">
        <v>1</v>
      </c>
      <c r="C297" s="14"/>
      <c r="D297" s="14">
        <v>5</v>
      </c>
      <c r="E297" s="13" t="s">
        <v>349</v>
      </c>
      <c r="F297" s="12">
        <v>2910.0736946308198</v>
      </c>
      <c r="G297" s="12">
        <v>3012.9501288838815</v>
      </c>
      <c r="H297" s="12">
        <v>3070.6212546461352</v>
      </c>
      <c r="I297" s="12">
        <v>3995.527394707417</v>
      </c>
      <c r="J297" s="12">
        <v>3383.3208730961487</v>
      </c>
      <c r="K297" s="12">
        <v>2641.5774485418715</v>
      </c>
      <c r="L297" s="11" t="str">
        <f t="shared" si="32"/>
        <v>3013-3793</v>
      </c>
      <c r="M297" s="16">
        <f t="shared" si="33"/>
        <v>-1.95</v>
      </c>
      <c r="N297" s="5">
        <f t="shared" si="34"/>
        <v>-0.21923531712659938</v>
      </c>
      <c r="O297" s="9"/>
      <c r="P297" s="8">
        <f t="shared" si="35"/>
        <v>3403.1034440431599</v>
      </c>
      <c r="Q297" s="7">
        <f t="shared" si="36"/>
        <v>390.29664539619216</v>
      </c>
      <c r="R297" s="6">
        <f t="shared" si="37"/>
        <v>0.11468844594758731</v>
      </c>
      <c r="S297" s="5">
        <f t="shared" si="38"/>
        <v>-0.22377397808293903</v>
      </c>
      <c r="T297" s="4">
        <v>17302.374999999985</v>
      </c>
      <c r="U297" s="3">
        <v>463</v>
      </c>
      <c r="V297" s="3">
        <v>488</v>
      </c>
      <c r="W297" s="3">
        <v>506</v>
      </c>
      <c r="X297" s="3">
        <v>670</v>
      </c>
      <c r="Y297" s="3">
        <v>577</v>
      </c>
      <c r="Z297" s="3">
        <v>458</v>
      </c>
      <c r="AA297" s="3">
        <f t="shared" si="39"/>
        <v>-119</v>
      </c>
    </row>
    <row r="298" spans="1:27" x14ac:dyDescent="0.25">
      <c r="A298" s="14">
        <v>85</v>
      </c>
      <c r="B298" s="14" t="s">
        <v>1</v>
      </c>
      <c r="C298" s="14"/>
      <c r="D298" s="14">
        <v>5</v>
      </c>
      <c r="E298" s="13" t="s">
        <v>334</v>
      </c>
      <c r="F298" s="12">
        <v>3435.2505167129925</v>
      </c>
      <c r="G298" s="12">
        <v>3113.9814976435678</v>
      </c>
      <c r="H298" s="12">
        <v>3096.1024727721078</v>
      </c>
      <c r="I298" s="12">
        <v>2217.8909872975332</v>
      </c>
      <c r="J298" s="12">
        <v>1792.9534293530205</v>
      </c>
      <c r="K298" s="12">
        <v>1268.0885936724967</v>
      </c>
      <c r="L298" s="11" t="str">
        <f t="shared" si="32"/>
        <v>1848-3057</v>
      </c>
      <c r="M298" s="16">
        <f t="shared" si="33"/>
        <v>-1.96</v>
      </c>
      <c r="N298" s="5">
        <f t="shared" si="34"/>
        <v>-0.29273757315041865</v>
      </c>
      <c r="O298" s="9"/>
      <c r="P298" s="8">
        <f t="shared" si="35"/>
        <v>2452.5234684181123</v>
      </c>
      <c r="Q298" s="7">
        <f t="shared" si="36"/>
        <v>604.35974340832718</v>
      </c>
      <c r="R298" s="6">
        <f t="shared" si="37"/>
        <v>0.2464236331235361</v>
      </c>
      <c r="S298" s="5">
        <f t="shared" si="38"/>
        <v>-0.48294537850419877</v>
      </c>
      <c r="T298" s="4">
        <v>7711.5416666666661</v>
      </c>
      <c r="U298" s="3">
        <v>241</v>
      </c>
      <c r="V298" s="3">
        <v>223</v>
      </c>
      <c r="W298" s="3">
        <v>226</v>
      </c>
      <c r="X298" s="3">
        <v>165</v>
      </c>
      <c r="Y298" s="3">
        <v>136</v>
      </c>
      <c r="Z298" s="3">
        <v>98</v>
      </c>
      <c r="AA298" s="3">
        <f t="shared" si="39"/>
        <v>-38</v>
      </c>
    </row>
    <row r="299" spans="1:27" x14ac:dyDescent="0.25">
      <c r="A299" s="14">
        <v>166</v>
      </c>
      <c r="B299" s="14" t="s">
        <v>1</v>
      </c>
      <c r="C299" s="14"/>
      <c r="D299" s="14">
        <v>7</v>
      </c>
      <c r="E299" s="13" t="s">
        <v>253</v>
      </c>
      <c r="F299" s="12">
        <v>652.03639725560799</v>
      </c>
      <c r="G299" s="12">
        <v>591.9169375576148</v>
      </c>
      <c r="H299" s="12">
        <v>541.95296622471699</v>
      </c>
      <c r="I299" s="12">
        <v>279.65284474445514</v>
      </c>
      <c r="J299" s="12">
        <v>394.2212927573857</v>
      </c>
      <c r="K299" s="12">
        <v>191.78366802247064</v>
      </c>
      <c r="L299" s="11" t="str">
        <f t="shared" si="32"/>
        <v>311-562</v>
      </c>
      <c r="M299" s="16">
        <f t="shared" si="33"/>
        <v>-1.96</v>
      </c>
      <c r="N299" s="5">
        <f t="shared" si="34"/>
        <v>-0.51351266015836583</v>
      </c>
      <c r="O299" s="9"/>
      <c r="P299" s="8">
        <f t="shared" si="35"/>
        <v>436.76313425398251</v>
      </c>
      <c r="Q299" s="7">
        <f t="shared" si="36"/>
        <v>125.29067510960353</v>
      </c>
      <c r="R299" s="6">
        <f t="shared" si="37"/>
        <v>0.28686183719147329</v>
      </c>
      <c r="S299" s="5">
        <f t="shared" si="38"/>
        <v>-0.56089776590222395</v>
      </c>
      <c r="T299" s="4">
        <v>10424.541666666668</v>
      </c>
      <c r="U299" s="3">
        <v>67</v>
      </c>
      <c r="V299" s="3">
        <v>61</v>
      </c>
      <c r="W299" s="3">
        <v>56</v>
      </c>
      <c r="X299" s="3">
        <v>29</v>
      </c>
      <c r="Y299" s="3">
        <v>41</v>
      </c>
      <c r="Z299" s="3">
        <v>20</v>
      </c>
      <c r="AA299" s="3">
        <f t="shared" si="39"/>
        <v>-21</v>
      </c>
    </row>
    <row r="300" spans="1:27" x14ac:dyDescent="0.25">
      <c r="A300" s="14">
        <v>361</v>
      </c>
      <c r="B300" s="14" t="s">
        <v>1</v>
      </c>
      <c r="C300" s="14" t="s">
        <v>441</v>
      </c>
      <c r="D300" s="14">
        <v>13</v>
      </c>
      <c r="E300" s="13" t="s">
        <v>57</v>
      </c>
      <c r="F300" s="12">
        <v>3178.3804686512331</v>
      </c>
      <c r="G300" s="12">
        <v>3857.682980101526</v>
      </c>
      <c r="H300" s="12">
        <v>3704.5803333511485</v>
      </c>
      <c r="I300" s="12">
        <v>3299.9848944353425</v>
      </c>
      <c r="J300" s="12">
        <v>3494.5137862734623</v>
      </c>
      <c r="K300" s="12">
        <v>3105.7006968020469</v>
      </c>
      <c r="L300" s="11" t="str">
        <f t="shared" si="32"/>
        <v>3305-3719</v>
      </c>
      <c r="M300" s="16">
        <f t="shared" si="33"/>
        <v>-1.96</v>
      </c>
      <c r="N300" s="5">
        <f t="shared" si="34"/>
        <v>-0.11126385908067754</v>
      </c>
      <c r="O300" s="9"/>
      <c r="P300" s="8">
        <f t="shared" si="35"/>
        <v>3511.9997292010939</v>
      </c>
      <c r="Q300" s="7">
        <f t="shared" si="36"/>
        <v>207.02454763364909</v>
      </c>
      <c r="R300" s="6">
        <f t="shared" si="37"/>
        <v>5.8947768677858871E-2</v>
      </c>
      <c r="S300" s="5">
        <f t="shared" si="38"/>
        <v>-0.11568879946681304</v>
      </c>
      <c r="T300" s="4">
        <v>62806.166666666686</v>
      </c>
      <c r="U300" s="3">
        <v>2137</v>
      </c>
      <c r="V300" s="3">
        <v>2561</v>
      </c>
      <c r="W300" s="3">
        <v>2426</v>
      </c>
      <c r="X300" s="3">
        <v>2130</v>
      </c>
      <c r="Y300" s="3">
        <v>2223</v>
      </c>
      <c r="Z300" s="3">
        <v>1947</v>
      </c>
      <c r="AA300" s="3">
        <f t="shared" si="39"/>
        <v>-276</v>
      </c>
    </row>
    <row r="301" spans="1:27" x14ac:dyDescent="0.25">
      <c r="A301" s="14">
        <v>407</v>
      </c>
      <c r="B301" s="14" t="s">
        <v>1</v>
      </c>
      <c r="C301" s="14"/>
      <c r="D301" s="14">
        <v>13</v>
      </c>
      <c r="E301" s="13" t="s">
        <v>11</v>
      </c>
      <c r="F301" s="12">
        <v>1078.167115902965</v>
      </c>
      <c r="G301" s="12">
        <v>861.04832633731564</v>
      </c>
      <c r="H301" s="12">
        <v>1528.0318519315615</v>
      </c>
      <c r="I301" s="12">
        <v>1186.1117101574293</v>
      </c>
      <c r="J301" s="12">
        <v>972.18471509586823</v>
      </c>
      <c r="K301" s="12">
        <v>692.33473663334155</v>
      </c>
      <c r="L301" s="11" t="str">
        <f t="shared" si="32"/>
        <v>908-1358</v>
      </c>
      <c r="M301" s="16">
        <f t="shared" si="33"/>
        <v>-1.96</v>
      </c>
      <c r="N301" s="5">
        <f t="shared" si="34"/>
        <v>-0.28785679729076008</v>
      </c>
      <c r="O301" s="9"/>
      <c r="P301" s="8">
        <f t="shared" si="35"/>
        <v>1132.6486493654227</v>
      </c>
      <c r="Q301" s="7">
        <f t="shared" si="36"/>
        <v>225.04250050809702</v>
      </c>
      <c r="R301" s="6">
        <f t="shared" si="37"/>
        <v>0.19868694553618127</v>
      </c>
      <c r="S301" s="5">
        <f t="shared" si="38"/>
        <v>-0.38874713087661494</v>
      </c>
      <c r="T301" s="4">
        <v>4622.7916666666706</v>
      </c>
      <c r="U301" s="3">
        <v>50</v>
      </c>
      <c r="V301" s="3">
        <v>40</v>
      </c>
      <c r="W301" s="3">
        <v>71</v>
      </c>
      <c r="X301" s="3">
        <v>55</v>
      </c>
      <c r="Y301" s="3">
        <v>45</v>
      </c>
      <c r="Z301" s="3">
        <v>32</v>
      </c>
      <c r="AA301" s="3">
        <f t="shared" si="39"/>
        <v>-13</v>
      </c>
    </row>
    <row r="302" spans="1:27" x14ac:dyDescent="0.25">
      <c r="A302" s="14">
        <v>134</v>
      </c>
      <c r="B302" s="14" t="s">
        <v>1</v>
      </c>
      <c r="C302" s="14"/>
      <c r="D302" s="14">
        <v>6</v>
      </c>
      <c r="E302" s="13" t="s">
        <v>285</v>
      </c>
      <c r="F302" s="12">
        <v>754.91344526877526</v>
      </c>
      <c r="G302" s="12">
        <v>748.38709677419354</v>
      </c>
      <c r="H302" s="12">
        <v>434.97729162668713</v>
      </c>
      <c r="I302" s="12">
        <v>684.8663559402645</v>
      </c>
      <c r="J302" s="12">
        <v>427.59227818650567</v>
      </c>
      <c r="K302" s="12">
        <v>274.35982707016973</v>
      </c>
      <c r="L302" s="11" t="str">
        <f t="shared" si="32"/>
        <v>419-705</v>
      </c>
      <c r="M302" s="15">
        <f t="shared" si="33"/>
        <v>-2.02</v>
      </c>
      <c r="N302" s="5">
        <f t="shared" si="34"/>
        <v>-0.35836112795633684</v>
      </c>
      <c r="O302" s="9"/>
      <c r="P302" s="8">
        <f t="shared" si="35"/>
        <v>562.26975522605403</v>
      </c>
      <c r="Q302" s="7">
        <f t="shared" si="36"/>
        <v>142.78441907672482</v>
      </c>
      <c r="R302" s="6">
        <f t="shared" si="37"/>
        <v>0.25394291218690929</v>
      </c>
      <c r="S302" s="5">
        <f t="shared" si="38"/>
        <v>-0.51204946643472482</v>
      </c>
      <c r="T302" s="4">
        <v>8009.9166666666652</v>
      </c>
      <c r="U302" s="3">
        <v>58</v>
      </c>
      <c r="V302" s="3">
        <v>58</v>
      </c>
      <c r="W302" s="3">
        <v>34</v>
      </c>
      <c r="X302" s="3">
        <v>54</v>
      </c>
      <c r="Y302" s="3">
        <v>34</v>
      </c>
      <c r="Z302" s="3">
        <v>22</v>
      </c>
      <c r="AA302" s="3">
        <f t="shared" si="39"/>
        <v>-12</v>
      </c>
    </row>
    <row r="303" spans="1:27" x14ac:dyDescent="0.25">
      <c r="A303" s="14">
        <v>163</v>
      </c>
      <c r="B303" s="14" t="s">
        <v>1</v>
      </c>
      <c r="C303" s="14"/>
      <c r="D303" s="14">
        <v>7</v>
      </c>
      <c r="E303" s="13" t="s">
        <v>256</v>
      </c>
      <c r="F303" s="12">
        <v>1159.722448447731</v>
      </c>
      <c r="G303" s="12">
        <v>1075.0967907080922</v>
      </c>
      <c r="H303" s="12">
        <v>955.4340310516061</v>
      </c>
      <c r="I303" s="12">
        <v>1112.5189282734325</v>
      </c>
      <c r="J303" s="12">
        <v>923.67525522605729</v>
      </c>
      <c r="K303" s="12">
        <v>836.52007648183667</v>
      </c>
      <c r="L303" s="11" t="str">
        <f t="shared" si="32"/>
        <v>927-1105</v>
      </c>
      <c r="M303" s="15">
        <f t="shared" si="33"/>
        <v>-2.02</v>
      </c>
      <c r="N303" s="5">
        <f t="shared" si="34"/>
        <v>-9.4356948777295696E-2</v>
      </c>
      <c r="O303" s="9"/>
      <c r="P303" s="8">
        <f t="shared" si="35"/>
        <v>1016.3113408161832</v>
      </c>
      <c r="Q303" s="7">
        <f t="shared" si="36"/>
        <v>88.892131585532837</v>
      </c>
      <c r="R303" s="6">
        <f t="shared" si="37"/>
        <v>8.7465452775667155E-2</v>
      </c>
      <c r="S303" s="5">
        <f t="shared" si="38"/>
        <v>-0.17690569524685135</v>
      </c>
      <c r="T303" s="4">
        <v>8350.4999999999909</v>
      </c>
      <c r="U303" s="3">
        <v>89</v>
      </c>
      <c r="V303" s="3">
        <v>84</v>
      </c>
      <c r="W303" s="3">
        <v>76</v>
      </c>
      <c r="X303" s="3">
        <v>90</v>
      </c>
      <c r="Y303" s="3">
        <v>76</v>
      </c>
      <c r="Z303" s="3">
        <v>70</v>
      </c>
      <c r="AA303" s="3">
        <f t="shared" si="39"/>
        <v>-6</v>
      </c>
    </row>
    <row r="304" spans="1:27" x14ac:dyDescent="0.25">
      <c r="A304" s="14">
        <v>43</v>
      </c>
      <c r="B304" s="14" t="s">
        <v>1</v>
      </c>
      <c r="C304" s="14"/>
      <c r="D304" s="14">
        <v>3</v>
      </c>
      <c r="E304" s="13" t="s">
        <v>376</v>
      </c>
      <c r="F304" s="12">
        <v>918.17215727948985</v>
      </c>
      <c r="G304" s="12">
        <v>1257.754737826124</v>
      </c>
      <c r="H304" s="12">
        <v>884.09061928847711</v>
      </c>
      <c r="I304" s="12">
        <v>1273.9935450993714</v>
      </c>
      <c r="J304" s="12">
        <v>1052.6762596035485</v>
      </c>
      <c r="K304" s="12">
        <v>781.11733740872864</v>
      </c>
      <c r="L304" s="11" t="str">
        <f t="shared" si="32"/>
        <v>943-1250</v>
      </c>
      <c r="M304" s="15">
        <f t="shared" si="33"/>
        <v>-2.0499999999999998</v>
      </c>
      <c r="N304" s="5">
        <f t="shared" si="34"/>
        <v>-0.25797002612853875</v>
      </c>
      <c r="O304" s="9"/>
      <c r="P304" s="8">
        <f t="shared" si="35"/>
        <v>1096.3539312808266</v>
      </c>
      <c r="Q304" s="7">
        <f t="shared" si="36"/>
        <v>153.79170995283209</v>
      </c>
      <c r="R304" s="6">
        <f t="shared" si="37"/>
        <v>0.14027560404071646</v>
      </c>
      <c r="S304" s="5">
        <f t="shared" si="38"/>
        <v>-0.28753177680844322</v>
      </c>
      <c r="T304" s="4">
        <v>5889.6249999999973</v>
      </c>
      <c r="U304" s="3">
        <v>54</v>
      </c>
      <c r="V304" s="3">
        <v>74</v>
      </c>
      <c r="W304" s="3">
        <v>52</v>
      </c>
      <c r="X304" s="3">
        <v>75</v>
      </c>
      <c r="Y304" s="3">
        <v>62</v>
      </c>
      <c r="Z304" s="3">
        <v>46</v>
      </c>
      <c r="AA304" s="3">
        <f t="shared" si="39"/>
        <v>-16</v>
      </c>
    </row>
    <row r="305" spans="1:27" x14ac:dyDescent="0.25">
      <c r="A305" s="14">
        <v>119</v>
      </c>
      <c r="B305" s="14" t="s">
        <v>1</v>
      </c>
      <c r="C305" s="14"/>
      <c r="D305" s="14">
        <v>6</v>
      </c>
      <c r="E305" s="13" t="s">
        <v>300</v>
      </c>
      <c r="F305" s="12">
        <v>687.80964867972784</v>
      </c>
      <c r="G305" s="12">
        <v>871.35783053152829</v>
      </c>
      <c r="H305" s="12">
        <v>878.49269148723772</v>
      </c>
      <c r="I305" s="12">
        <v>798.34509714238197</v>
      </c>
      <c r="J305" s="12">
        <v>880.25091264332355</v>
      </c>
      <c r="K305" s="12">
        <v>732.43056744719092</v>
      </c>
      <c r="L305" s="11" t="str">
        <f t="shared" si="32"/>
        <v>790-898</v>
      </c>
      <c r="M305" s="15">
        <f t="shared" si="33"/>
        <v>-2.0499999999999998</v>
      </c>
      <c r="N305" s="5">
        <f t="shared" si="34"/>
        <v>-0.16792978351165791</v>
      </c>
      <c r="O305" s="9"/>
      <c r="P305" s="8">
        <f t="shared" si="35"/>
        <v>844.0425557327095</v>
      </c>
      <c r="Q305" s="7">
        <f t="shared" si="36"/>
        <v>54.387291235301596</v>
      </c>
      <c r="R305" s="6">
        <f t="shared" si="37"/>
        <v>6.4436669532720703E-2</v>
      </c>
      <c r="S305" s="5">
        <f t="shared" si="38"/>
        <v>-0.13223502479519972</v>
      </c>
      <c r="T305" s="4">
        <v>24542.208333333347</v>
      </c>
      <c r="U305" s="3">
        <v>160</v>
      </c>
      <c r="V305" s="3">
        <v>205</v>
      </c>
      <c r="W305" s="3">
        <v>209</v>
      </c>
      <c r="X305" s="3">
        <v>192</v>
      </c>
      <c r="Y305" s="3">
        <v>214</v>
      </c>
      <c r="Z305" s="3">
        <v>180</v>
      </c>
      <c r="AA305" s="3">
        <f t="shared" si="39"/>
        <v>-34</v>
      </c>
    </row>
    <row r="306" spans="1:27" x14ac:dyDescent="0.25">
      <c r="A306" s="14">
        <v>311</v>
      </c>
      <c r="B306" s="14" t="s">
        <v>1</v>
      </c>
      <c r="C306" s="14"/>
      <c r="D306" s="14">
        <v>10</v>
      </c>
      <c r="E306" s="13" t="s">
        <v>108</v>
      </c>
      <c r="F306" s="12">
        <v>1415.4772506955228</v>
      </c>
      <c r="G306" s="12">
        <v>1088.1575237558197</v>
      </c>
      <c r="H306" s="12">
        <v>1202.8567848640521</v>
      </c>
      <c r="I306" s="12">
        <v>959.1093984157568</v>
      </c>
      <c r="J306" s="12">
        <v>1084.40817455652</v>
      </c>
      <c r="K306" s="12">
        <v>853.38390423136138</v>
      </c>
      <c r="L306" s="11" t="str">
        <f t="shared" si="32"/>
        <v>978-1216</v>
      </c>
      <c r="M306" s="15">
        <f t="shared" si="33"/>
        <v>-2.0499999999999998</v>
      </c>
      <c r="N306" s="5">
        <f t="shared" si="34"/>
        <v>-0.21304180081419835</v>
      </c>
      <c r="O306" s="9"/>
      <c r="P306" s="8">
        <f t="shared" si="35"/>
        <v>1097.2560746163297</v>
      </c>
      <c r="Q306" s="7">
        <f t="shared" si="36"/>
        <v>118.89720306102402</v>
      </c>
      <c r="R306" s="6">
        <f t="shared" si="37"/>
        <v>0.10835866468326276</v>
      </c>
      <c r="S306" s="5">
        <f t="shared" si="38"/>
        <v>-0.22225638666000685</v>
      </c>
      <c r="T306" s="4">
        <v>37124.791666666693</v>
      </c>
      <c r="U306" s="3">
        <v>449</v>
      </c>
      <c r="V306" s="3">
        <v>357</v>
      </c>
      <c r="W306" s="3">
        <v>408</v>
      </c>
      <c r="X306" s="3">
        <v>336</v>
      </c>
      <c r="Y306" s="3">
        <v>392</v>
      </c>
      <c r="Z306" s="3">
        <v>318</v>
      </c>
      <c r="AA306" s="3">
        <f t="shared" si="39"/>
        <v>-74</v>
      </c>
    </row>
    <row r="307" spans="1:27" x14ac:dyDescent="0.25">
      <c r="A307" s="14">
        <v>323</v>
      </c>
      <c r="B307" s="14" t="s">
        <v>1</v>
      </c>
      <c r="C307" s="14"/>
      <c r="D307" s="14">
        <v>10</v>
      </c>
      <c r="E307" s="13" t="s">
        <v>96</v>
      </c>
      <c r="F307" s="12">
        <v>450.73596732164236</v>
      </c>
      <c r="G307" s="12">
        <v>509.71647021344376</v>
      </c>
      <c r="H307" s="12">
        <v>725.9528130671506</v>
      </c>
      <c r="I307" s="12">
        <v>659.02578796561613</v>
      </c>
      <c r="J307" s="12">
        <v>676.84331797235018</v>
      </c>
      <c r="K307" s="12">
        <v>477.65226673743018</v>
      </c>
      <c r="L307" s="11" t="str">
        <f t="shared" si="32"/>
        <v>563-726</v>
      </c>
      <c r="M307" s="15">
        <f t="shared" si="33"/>
        <v>-2.0499999999999998</v>
      </c>
      <c r="N307" s="5">
        <f t="shared" si="34"/>
        <v>-0.29429418293091159</v>
      </c>
      <c r="O307" s="9"/>
      <c r="P307" s="8">
        <f t="shared" si="35"/>
        <v>644.55647257827991</v>
      </c>
      <c r="Q307" s="7">
        <f t="shared" si="36"/>
        <v>81.590759177328664</v>
      </c>
      <c r="R307" s="6">
        <f t="shared" si="37"/>
        <v>0.12658434543517777</v>
      </c>
      <c r="S307" s="5">
        <f t="shared" si="38"/>
        <v>-0.25894427089253935</v>
      </c>
      <c r="T307" s="4">
        <v>6914.1666666666642</v>
      </c>
      <c r="U307" s="3">
        <v>32</v>
      </c>
      <c r="V307" s="3">
        <v>36</v>
      </c>
      <c r="W307" s="3">
        <v>51</v>
      </c>
      <c r="X307" s="3">
        <v>46</v>
      </c>
      <c r="Y307" s="3">
        <v>47</v>
      </c>
      <c r="Z307" s="3">
        <v>33</v>
      </c>
      <c r="AA307" s="3">
        <f t="shared" si="39"/>
        <v>-14</v>
      </c>
    </row>
    <row r="308" spans="1:27" x14ac:dyDescent="0.25">
      <c r="A308" s="14">
        <v>337</v>
      </c>
      <c r="B308" s="14" t="s">
        <v>1</v>
      </c>
      <c r="C308" s="14"/>
      <c r="D308" s="14">
        <v>11</v>
      </c>
      <c r="E308" s="13" t="s">
        <v>82</v>
      </c>
      <c r="F308" s="12">
        <v>1371.9512195121952</v>
      </c>
      <c r="G308" s="12">
        <v>1629.026286560533</v>
      </c>
      <c r="H308" s="12">
        <v>1438.8489208633093</v>
      </c>
      <c r="I308" s="12">
        <v>829.58866228828208</v>
      </c>
      <c r="J308" s="12">
        <v>804.28954423592495</v>
      </c>
      <c r="K308" s="12">
        <v>391.49584035669642</v>
      </c>
      <c r="L308" s="11" t="str">
        <f t="shared" si="32"/>
        <v>749-1423</v>
      </c>
      <c r="M308" s="15">
        <f t="shared" si="33"/>
        <v>-2.06</v>
      </c>
      <c r="N308" s="5">
        <f t="shared" si="34"/>
        <v>-0.51324017182317416</v>
      </c>
      <c r="O308" s="9"/>
      <c r="P308" s="8">
        <f t="shared" si="35"/>
        <v>1085.7568617037293</v>
      </c>
      <c r="Q308" s="7">
        <f t="shared" si="36"/>
        <v>337.12711674917324</v>
      </c>
      <c r="R308" s="6">
        <f t="shared" si="37"/>
        <v>0.31049964189972135</v>
      </c>
      <c r="S308" s="5">
        <f t="shared" si="38"/>
        <v>-0.63942586580353211</v>
      </c>
      <c r="T308" s="4">
        <v>763.66666666666629</v>
      </c>
      <c r="U308" s="3">
        <v>9</v>
      </c>
      <c r="V308" s="3">
        <v>11</v>
      </c>
      <c r="W308" s="3">
        <v>10</v>
      </c>
      <c r="X308" s="3">
        <v>6</v>
      </c>
      <c r="Y308" s="3">
        <v>6</v>
      </c>
      <c r="Z308" s="3">
        <v>3</v>
      </c>
      <c r="AA308" s="3">
        <f t="shared" si="39"/>
        <v>-3</v>
      </c>
    </row>
    <row r="309" spans="1:27" x14ac:dyDescent="0.25">
      <c r="A309" s="14">
        <v>101</v>
      </c>
      <c r="B309" s="14" t="s">
        <v>1</v>
      </c>
      <c r="C309" s="14"/>
      <c r="D309" s="14">
        <v>5</v>
      </c>
      <c r="E309" s="13" t="s">
        <v>318</v>
      </c>
      <c r="F309" s="12">
        <v>1406.826132173584</v>
      </c>
      <c r="G309" s="12">
        <v>1076.2196842838059</v>
      </c>
      <c r="H309" s="12">
        <v>764.97609449704692</v>
      </c>
      <c r="I309" s="12">
        <v>971.27274085696149</v>
      </c>
      <c r="J309" s="12">
        <v>1213.3392883727854</v>
      </c>
      <c r="K309" s="12">
        <v>659.95384030723687</v>
      </c>
      <c r="L309" s="11" t="str">
        <f t="shared" si="32"/>
        <v>866-1242</v>
      </c>
      <c r="M309" s="15">
        <f t="shared" si="33"/>
        <v>-2.09</v>
      </c>
      <c r="N309" s="5">
        <f t="shared" si="34"/>
        <v>-0.4560846692829803</v>
      </c>
      <c r="O309" s="9"/>
      <c r="P309" s="8">
        <f t="shared" si="35"/>
        <v>1053.7320793016072</v>
      </c>
      <c r="Q309" s="7">
        <f t="shared" si="36"/>
        <v>188.04207457108316</v>
      </c>
      <c r="R309" s="6">
        <f t="shared" si="37"/>
        <v>0.17845340221179726</v>
      </c>
      <c r="S309" s="5">
        <f t="shared" si="38"/>
        <v>-0.37369863433915645</v>
      </c>
      <c r="T309" s="4">
        <v>13478.166666666666</v>
      </c>
      <c r="U309" s="3">
        <v>186</v>
      </c>
      <c r="V309" s="3">
        <v>143</v>
      </c>
      <c r="W309" s="3">
        <v>102</v>
      </c>
      <c r="X309" s="3">
        <v>130</v>
      </c>
      <c r="Y309" s="3">
        <v>163</v>
      </c>
      <c r="Z309" s="3">
        <v>89</v>
      </c>
      <c r="AA309" s="3">
        <f t="shared" si="39"/>
        <v>-74</v>
      </c>
    </row>
    <row r="310" spans="1:27" x14ac:dyDescent="0.25">
      <c r="A310" s="14">
        <v>332</v>
      </c>
      <c r="B310" s="14" t="s">
        <v>1</v>
      </c>
      <c r="C310" s="14"/>
      <c r="D310" s="14">
        <v>11</v>
      </c>
      <c r="E310" s="13" t="s">
        <v>87</v>
      </c>
      <c r="F310" s="12">
        <v>1140.8105060688467</v>
      </c>
      <c r="G310" s="12">
        <v>1286.402094142944</v>
      </c>
      <c r="H310" s="12">
        <v>1040.6768089601535</v>
      </c>
      <c r="I310" s="12">
        <v>947.16805857870145</v>
      </c>
      <c r="J310" s="12">
        <v>1032.2162978681315</v>
      </c>
      <c r="K310" s="12">
        <v>830.96222051571192</v>
      </c>
      <c r="L310" s="11" t="str">
        <f t="shared" si="32"/>
        <v>948-1157</v>
      </c>
      <c r="M310" s="15">
        <f t="shared" si="33"/>
        <v>-2.12</v>
      </c>
      <c r="N310" s="5">
        <f t="shared" si="34"/>
        <v>-0.19497277631449522</v>
      </c>
      <c r="O310" s="9"/>
      <c r="P310" s="8">
        <f t="shared" si="35"/>
        <v>1052.3599229927104</v>
      </c>
      <c r="Q310" s="7">
        <f t="shared" si="36"/>
        <v>104.5863625213826</v>
      </c>
      <c r="R310" s="6">
        <f t="shared" si="37"/>
        <v>9.9382692400484987E-2</v>
      </c>
      <c r="S310" s="5">
        <f t="shared" si="38"/>
        <v>-0.21038211132877974</v>
      </c>
      <c r="T310" s="4">
        <v>28115.374999999982</v>
      </c>
      <c r="U310" s="3">
        <v>301</v>
      </c>
      <c r="V310" s="3">
        <v>344</v>
      </c>
      <c r="W310" s="3">
        <v>282</v>
      </c>
      <c r="X310" s="3">
        <v>260</v>
      </c>
      <c r="Y310" s="3">
        <v>287</v>
      </c>
      <c r="Z310" s="3">
        <v>234</v>
      </c>
      <c r="AA310" s="3">
        <f t="shared" si="39"/>
        <v>-53</v>
      </c>
    </row>
    <row r="311" spans="1:27" x14ac:dyDescent="0.25">
      <c r="A311" s="14">
        <v>125</v>
      </c>
      <c r="B311" s="14" t="s">
        <v>1</v>
      </c>
      <c r="C311" s="14"/>
      <c r="D311" s="14">
        <v>6</v>
      </c>
      <c r="E311" s="13" t="s">
        <v>294</v>
      </c>
      <c r="F311" s="12">
        <v>679.17923801313952</v>
      </c>
      <c r="G311" s="12">
        <v>821.72901145479841</v>
      </c>
      <c r="H311" s="12">
        <v>636.78604247828844</v>
      </c>
      <c r="I311" s="12">
        <v>525.46171084151149</v>
      </c>
      <c r="J311" s="12">
        <v>600.07693294012051</v>
      </c>
      <c r="K311" s="12">
        <v>428.95624901591157</v>
      </c>
      <c r="L311" s="11" t="str">
        <f t="shared" si="32"/>
        <v>532-713</v>
      </c>
      <c r="M311" s="15">
        <f t="shared" si="33"/>
        <v>-2.13</v>
      </c>
      <c r="N311" s="5">
        <f t="shared" si="34"/>
        <v>-0.28516457562497982</v>
      </c>
      <c r="O311" s="9"/>
      <c r="P311" s="22">
        <f t="shared" si="35"/>
        <v>622.34845976161671</v>
      </c>
      <c r="Q311" s="7">
        <f t="shared" si="36"/>
        <v>90.69676603119656</v>
      </c>
      <c r="R311" s="6">
        <f t="shared" si="37"/>
        <v>0.14573309310661248</v>
      </c>
      <c r="S311" s="5">
        <f t="shared" si="38"/>
        <v>-0.31074586545900951</v>
      </c>
      <c r="T311" s="4">
        <v>19570.916666666653</v>
      </c>
      <c r="U311" s="3">
        <v>130</v>
      </c>
      <c r="V311" s="3">
        <v>158</v>
      </c>
      <c r="W311" s="3">
        <v>123</v>
      </c>
      <c r="X311" s="3">
        <v>102</v>
      </c>
      <c r="Y311" s="3">
        <v>117</v>
      </c>
      <c r="Z311" s="3">
        <v>84</v>
      </c>
      <c r="AA311" s="3">
        <f t="shared" si="39"/>
        <v>-33</v>
      </c>
    </row>
    <row r="312" spans="1:27" x14ac:dyDescent="0.25">
      <c r="A312" s="14">
        <v>329</v>
      </c>
      <c r="B312" s="14" t="s">
        <v>1</v>
      </c>
      <c r="C312" s="14" t="s">
        <v>442</v>
      </c>
      <c r="D312" s="14">
        <v>11</v>
      </c>
      <c r="E312" s="13" t="s">
        <v>90</v>
      </c>
      <c r="F312" s="12">
        <v>1846.2256526831206</v>
      </c>
      <c r="G312" s="12">
        <v>1968.4551218740514</v>
      </c>
      <c r="H312" s="12">
        <v>1933.2340195016252</v>
      </c>
      <c r="I312" s="12">
        <v>1615.464215540464</v>
      </c>
      <c r="J312" s="12">
        <v>1768.9643012715469</v>
      </c>
      <c r="K312" s="12">
        <v>1516.7699209570594</v>
      </c>
      <c r="L312" s="11" t="str">
        <f t="shared" si="32"/>
        <v>1663-1922</v>
      </c>
      <c r="M312" s="15">
        <f t="shared" si="33"/>
        <v>-2.13</v>
      </c>
      <c r="N312" s="5">
        <f t="shared" si="34"/>
        <v>-0.14256612195803384</v>
      </c>
      <c r="O312" s="9"/>
      <c r="P312" s="8">
        <f t="shared" si="35"/>
        <v>1792.6344215637125</v>
      </c>
      <c r="Q312" s="7">
        <f t="shared" si="36"/>
        <v>129.70764530834904</v>
      </c>
      <c r="R312" s="6">
        <f t="shared" si="37"/>
        <v>7.235588235285878E-2</v>
      </c>
      <c r="S312" s="5">
        <f t="shared" si="38"/>
        <v>-0.15388776277430671</v>
      </c>
      <c r="T312" s="4">
        <v>60776.375000000029</v>
      </c>
      <c r="U312" s="3">
        <v>1068</v>
      </c>
      <c r="V312" s="3">
        <v>1151</v>
      </c>
      <c r="W312" s="3">
        <v>1142</v>
      </c>
      <c r="X312" s="3">
        <v>964</v>
      </c>
      <c r="Y312" s="3">
        <v>1066</v>
      </c>
      <c r="Z312" s="3">
        <v>923</v>
      </c>
      <c r="AA312" s="3">
        <f t="shared" si="39"/>
        <v>-143</v>
      </c>
    </row>
    <row r="313" spans="1:27" x14ac:dyDescent="0.25">
      <c r="A313" s="14">
        <v>62</v>
      </c>
      <c r="B313" s="14" t="s">
        <v>1</v>
      </c>
      <c r="C313" s="14"/>
      <c r="D313" s="14">
        <v>4</v>
      </c>
      <c r="E313" s="13" t="s">
        <v>357</v>
      </c>
      <c r="F313" s="12">
        <v>665.58950490751681</v>
      </c>
      <c r="G313" s="12">
        <v>518.73198847262245</v>
      </c>
      <c r="H313" s="12">
        <v>746.00100423212109</v>
      </c>
      <c r="I313" s="12">
        <v>590.46213185400347</v>
      </c>
      <c r="J313" s="12">
        <v>635.47767528987742</v>
      </c>
      <c r="K313" s="12">
        <v>481.74372335945378</v>
      </c>
      <c r="L313" s="11" t="str">
        <f t="shared" si="32"/>
        <v>562-702</v>
      </c>
      <c r="M313" s="15">
        <f t="shared" si="33"/>
        <v>-2.16</v>
      </c>
      <c r="N313" s="5">
        <f t="shared" si="34"/>
        <v>-0.24191872965528941</v>
      </c>
      <c r="O313" s="9"/>
      <c r="P313" s="24">
        <f t="shared" si="35"/>
        <v>632.01955989430166</v>
      </c>
      <c r="Q313" s="7">
        <f t="shared" si="36"/>
        <v>69.636326706293431</v>
      </c>
      <c r="R313" s="6">
        <f t="shared" si="37"/>
        <v>0.11018065124114093</v>
      </c>
      <c r="S313" s="5">
        <f t="shared" si="38"/>
        <v>-0.23777086354729254</v>
      </c>
      <c r="T313" s="4">
        <v>10581.041666666672</v>
      </c>
      <c r="U313" s="3">
        <v>69</v>
      </c>
      <c r="V313" s="3">
        <v>54</v>
      </c>
      <c r="W313" s="3">
        <v>78</v>
      </c>
      <c r="X313" s="3">
        <v>62</v>
      </c>
      <c r="Y313" s="3">
        <v>67</v>
      </c>
      <c r="Z313" s="3">
        <v>51</v>
      </c>
      <c r="AA313" s="3">
        <f t="shared" si="39"/>
        <v>-16</v>
      </c>
    </row>
    <row r="314" spans="1:27" x14ac:dyDescent="0.25">
      <c r="A314" s="14">
        <v>116</v>
      </c>
      <c r="B314" s="14" t="s">
        <v>1</v>
      </c>
      <c r="C314" s="14"/>
      <c r="D314" s="14">
        <v>6</v>
      </c>
      <c r="E314" s="13" t="s">
        <v>303</v>
      </c>
      <c r="F314" s="12">
        <v>665.08994481473519</v>
      </c>
      <c r="G314" s="12">
        <v>633.36281418504461</v>
      </c>
      <c r="H314" s="12">
        <v>874.92543249154903</v>
      </c>
      <c r="I314" s="12">
        <v>627.74816553323251</v>
      </c>
      <c r="J314" s="12">
        <v>557.33828745144399</v>
      </c>
      <c r="K314" s="12">
        <v>409.13071399381147</v>
      </c>
      <c r="L314" s="11" t="str">
        <f t="shared" si="32"/>
        <v>542-771</v>
      </c>
      <c r="M314" s="15">
        <f t="shared" si="33"/>
        <v>-2.16</v>
      </c>
      <c r="N314" s="5">
        <f t="shared" si="34"/>
        <v>-0.26592031589170978</v>
      </c>
      <c r="O314" s="9"/>
      <c r="P314" s="8">
        <f t="shared" si="35"/>
        <v>656.95173133664139</v>
      </c>
      <c r="Q314" s="7">
        <f t="shared" si="36"/>
        <v>114.52577344998949</v>
      </c>
      <c r="R314" s="6">
        <f t="shared" si="37"/>
        <v>0.17432905339479668</v>
      </c>
      <c r="S314" s="5">
        <f t="shared" si="38"/>
        <v>-0.37722865398133665</v>
      </c>
      <c r="T314" s="4">
        <v>17832.833333333343</v>
      </c>
      <c r="U314" s="3">
        <v>116</v>
      </c>
      <c r="V314" s="3">
        <v>111</v>
      </c>
      <c r="W314" s="3">
        <v>154</v>
      </c>
      <c r="X314" s="3">
        <v>111</v>
      </c>
      <c r="Y314" s="3">
        <v>99</v>
      </c>
      <c r="Z314" s="3">
        <v>73</v>
      </c>
      <c r="AA314" s="3">
        <f t="shared" si="39"/>
        <v>-26</v>
      </c>
    </row>
    <row r="315" spans="1:27" x14ac:dyDescent="0.25">
      <c r="A315" s="14">
        <v>21</v>
      </c>
      <c r="B315" s="14" t="s">
        <v>1</v>
      </c>
      <c r="C315" s="14" t="s">
        <v>442</v>
      </c>
      <c r="D315" s="14">
        <v>2</v>
      </c>
      <c r="E315" s="13" t="s">
        <v>398</v>
      </c>
      <c r="F315" s="12">
        <v>2408.5374196196467</v>
      </c>
      <c r="G315" s="12">
        <v>2397.9466168844192</v>
      </c>
      <c r="H315" s="12">
        <v>2349.2755715877283</v>
      </c>
      <c r="I315" s="12">
        <v>2068.5900215505299</v>
      </c>
      <c r="J315" s="12">
        <v>2071.157513532256</v>
      </c>
      <c r="K315" s="12">
        <v>1860.1195809228757</v>
      </c>
      <c r="L315" s="11" t="str">
        <f t="shared" si="32"/>
        <v>2042-2343</v>
      </c>
      <c r="M315" s="15">
        <f t="shared" si="33"/>
        <v>-2.21</v>
      </c>
      <c r="N315" s="5">
        <f t="shared" si="34"/>
        <v>-0.10189371461635749</v>
      </c>
      <c r="O315" s="9"/>
      <c r="P315" s="8">
        <f t="shared" si="35"/>
        <v>2192.1603348010044</v>
      </c>
      <c r="Q315" s="7">
        <f t="shared" si="36"/>
        <v>150.52298308585159</v>
      </c>
      <c r="R315" s="6">
        <f t="shared" si="37"/>
        <v>6.8664221633914141E-2</v>
      </c>
      <c r="S315" s="5">
        <f t="shared" si="38"/>
        <v>-0.15146736696532284</v>
      </c>
      <c r="T315" s="4">
        <v>394549.91666666657</v>
      </c>
      <c r="U315" s="3">
        <v>8802</v>
      </c>
      <c r="V315" s="3">
        <v>8908</v>
      </c>
      <c r="W315" s="3">
        <v>8867</v>
      </c>
      <c r="X315" s="3">
        <v>7931</v>
      </c>
      <c r="Y315" s="3">
        <v>8064</v>
      </c>
      <c r="Z315" s="3">
        <v>7353</v>
      </c>
      <c r="AA315" s="3">
        <f t="shared" si="39"/>
        <v>-711</v>
      </c>
    </row>
    <row r="316" spans="1:27" x14ac:dyDescent="0.25">
      <c r="A316" s="14">
        <v>51</v>
      </c>
      <c r="B316" s="14" t="s">
        <v>1</v>
      </c>
      <c r="C316" s="14"/>
      <c r="D316" s="14">
        <v>4</v>
      </c>
      <c r="E316" s="13" t="s">
        <v>368</v>
      </c>
      <c r="F316" s="12">
        <v>1489.3025840511252</v>
      </c>
      <c r="G316" s="12">
        <v>1214.7313787201149</v>
      </c>
      <c r="H316" s="12">
        <v>1648.2610845557938</v>
      </c>
      <c r="I316" s="12">
        <v>1201.7261156934508</v>
      </c>
      <c r="J316" s="12">
        <v>1346.1434076969006</v>
      </c>
      <c r="K316" s="12">
        <v>992.62722531918644</v>
      </c>
      <c r="L316" s="11" t="str">
        <f t="shared" si="32"/>
        <v>1195-1525</v>
      </c>
      <c r="M316" s="15">
        <f t="shared" si="33"/>
        <v>-2.2200000000000002</v>
      </c>
      <c r="N316" s="5">
        <f t="shared" si="34"/>
        <v>-0.26261405757841239</v>
      </c>
      <c r="O316" s="9"/>
      <c r="P316" s="8">
        <f t="shared" si="35"/>
        <v>1360.0780064278031</v>
      </c>
      <c r="Q316" s="7">
        <f t="shared" si="36"/>
        <v>165.20106654163885</v>
      </c>
      <c r="R316" s="6">
        <f t="shared" si="37"/>
        <v>0.12146440554210094</v>
      </c>
      <c r="S316" s="5">
        <f t="shared" si="38"/>
        <v>-0.27016890161595447</v>
      </c>
      <c r="T316" s="4">
        <v>4630.7916666666697</v>
      </c>
      <c r="U316" s="3">
        <v>67</v>
      </c>
      <c r="V316" s="3">
        <v>55</v>
      </c>
      <c r="W316" s="3">
        <v>75</v>
      </c>
      <c r="X316" s="3">
        <v>55</v>
      </c>
      <c r="Y316" s="3">
        <v>62</v>
      </c>
      <c r="Z316" s="3">
        <v>46</v>
      </c>
      <c r="AA316" s="3">
        <f t="shared" si="39"/>
        <v>-16</v>
      </c>
    </row>
    <row r="317" spans="1:27" x14ac:dyDescent="0.25">
      <c r="A317" s="14">
        <v>241</v>
      </c>
      <c r="B317" s="14" t="s">
        <v>1</v>
      </c>
      <c r="C317" s="14"/>
      <c r="D317" s="14">
        <v>8</v>
      </c>
      <c r="E317" s="13" t="s">
        <v>178</v>
      </c>
      <c r="F317" s="12">
        <v>949.22466347530792</v>
      </c>
      <c r="G317" s="12">
        <v>1062.2010865883565</v>
      </c>
      <c r="H317" s="12">
        <v>802.41262318918632</v>
      </c>
      <c r="I317" s="12">
        <v>1006.437452321364</v>
      </c>
      <c r="J317" s="12">
        <v>930.99962760014898</v>
      </c>
      <c r="K317" s="12">
        <v>755.92216116207624</v>
      </c>
      <c r="L317" s="11" t="str">
        <f t="shared" si="32"/>
        <v>861-1028</v>
      </c>
      <c r="M317" s="15">
        <f t="shared" si="33"/>
        <v>-2.25</v>
      </c>
      <c r="N317" s="5">
        <f t="shared" si="34"/>
        <v>-0.18805320780779733</v>
      </c>
      <c r="O317" s="9"/>
      <c r="P317" s="8">
        <f t="shared" si="35"/>
        <v>944.1075102337187</v>
      </c>
      <c r="Q317" s="7">
        <f t="shared" si="36"/>
        <v>83.486471363815468</v>
      </c>
      <c r="R317" s="6">
        <f t="shared" si="37"/>
        <v>8.8428987651149982E-2</v>
      </c>
      <c r="S317" s="5">
        <f t="shared" si="38"/>
        <v>-0.1993261858758609</v>
      </c>
      <c r="T317" s="4">
        <v>18902.166666666664</v>
      </c>
      <c r="U317" s="3">
        <v>174</v>
      </c>
      <c r="V317" s="3">
        <v>196</v>
      </c>
      <c r="W317" s="3">
        <v>149</v>
      </c>
      <c r="X317" s="3">
        <v>188</v>
      </c>
      <c r="Y317" s="3">
        <v>175</v>
      </c>
      <c r="Z317" s="3">
        <v>143</v>
      </c>
      <c r="AA317" s="3">
        <f t="shared" si="39"/>
        <v>-32</v>
      </c>
    </row>
    <row r="318" spans="1:27" x14ac:dyDescent="0.25">
      <c r="A318" s="14">
        <v>248</v>
      </c>
      <c r="B318" s="14" t="s">
        <v>1</v>
      </c>
      <c r="C318" s="14"/>
      <c r="D318" s="14">
        <v>9</v>
      </c>
      <c r="E318" s="13" t="s">
        <v>171</v>
      </c>
      <c r="F318" s="12">
        <v>695.9030062649299</v>
      </c>
      <c r="G318" s="12">
        <v>828.788748564868</v>
      </c>
      <c r="H318" s="12">
        <v>764.19701284672317</v>
      </c>
      <c r="I318" s="12">
        <v>650.33138470832807</v>
      </c>
      <c r="J318" s="12">
        <v>742.77781216563949</v>
      </c>
      <c r="K318" s="12">
        <v>598.54149520946714</v>
      </c>
      <c r="L318" s="11" t="str">
        <f t="shared" si="32"/>
        <v>673-789</v>
      </c>
      <c r="M318" s="15">
        <f t="shared" si="33"/>
        <v>-2.2799999999999998</v>
      </c>
      <c r="N318" s="5">
        <f t="shared" si="34"/>
        <v>-0.19418501009829253</v>
      </c>
      <c r="O318" s="9"/>
      <c r="P318" s="8">
        <f t="shared" si="35"/>
        <v>730.75240943975632</v>
      </c>
      <c r="Q318" s="7">
        <f t="shared" si="36"/>
        <v>57.957208007234485</v>
      </c>
      <c r="R318" s="6">
        <f t="shared" si="37"/>
        <v>7.9311689237765715E-2</v>
      </c>
      <c r="S318" s="5">
        <f t="shared" si="38"/>
        <v>-0.18092436305704543</v>
      </c>
      <c r="T318" s="4">
        <v>28386.375000000015</v>
      </c>
      <c r="U318" s="3">
        <v>193</v>
      </c>
      <c r="V318" s="3">
        <v>231</v>
      </c>
      <c r="W318" s="3">
        <v>214</v>
      </c>
      <c r="X318" s="3">
        <v>183</v>
      </c>
      <c r="Y318" s="3">
        <v>210</v>
      </c>
      <c r="Z318" s="3">
        <v>170</v>
      </c>
      <c r="AA318" s="3">
        <f t="shared" si="39"/>
        <v>-40</v>
      </c>
    </row>
    <row r="319" spans="1:27" x14ac:dyDescent="0.25">
      <c r="A319" s="14">
        <v>60</v>
      </c>
      <c r="B319" s="14" t="s">
        <v>1</v>
      </c>
      <c r="C319" s="14"/>
      <c r="D319" s="14">
        <v>4</v>
      </c>
      <c r="E319" s="13" t="s">
        <v>359</v>
      </c>
      <c r="F319" s="12">
        <v>718.48069587680891</v>
      </c>
      <c r="G319" s="12">
        <v>775.36778958966727</v>
      </c>
      <c r="H319" s="12">
        <v>800.74295738313901</v>
      </c>
      <c r="I319" s="12">
        <v>692.43122614553567</v>
      </c>
      <c r="J319" s="12">
        <v>540.44924843776391</v>
      </c>
      <c r="K319" s="12">
        <v>427.50267189169915</v>
      </c>
      <c r="L319" s="11" t="str">
        <f t="shared" si="32"/>
        <v>573-780</v>
      </c>
      <c r="M319" s="15">
        <f t="shared" si="33"/>
        <v>-2.4</v>
      </c>
      <c r="N319" s="5">
        <f t="shared" si="34"/>
        <v>-0.20898646241539046</v>
      </c>
      <c r="O319" s="9"/>
      <c r="P319" s="8">
        <f t="shared" si="35"/>
        <v>676.22775293176824</v>
      </c>
      <c r="Q319" s="7">
        <f t="shared" si="36"/>
        <v>103.66102930004598</v>
      </c>
      <c r="R319" s="6">
        <f t="shared" si="37"/>
        <v>0.15329307152897265</v>
      </c>
      <c r="S319" s="5">
        <f t="shared" si="38"/>
        <v>-0.36781258971068226</v>
      </c>
      <c r="T319" s="4">
        <v>11712.333333333339</v>
      </c>
      <c r="U319" s="3">
        <v>89</v>
      </c>
      <c r="V319" s="3">
        <v>95</v>
      </c>
      <c r="W319" s="3">
        <v>97</v>
      </c>
      <c r="X319" s="3">
        <v>83</v>
      </c>
      <c r="Y319" s="3">
        <v>64</v>
      </c>
      <c r="Z319" s="3">
        <v>50</v>
      </c>
      <c r="AA319" s="3">
        <f t="shared" si="39"/>
        <v>-14</v>
      </c>
    </row>
    <row r="320" spans="1:27" x14ac:dyDescent="0.25">
      <c r="A320" s="14">
        <v>384</v>
      </c>
      <c r="B320" s="14" t="s">
        <v>1</v>
      </c>
      <c r="C320" s="14" t="s">
        <v>441</v>
      </c>
      <c r="D320" s="14">
        <v>13</v>
      </c>
      <c r="E320" s="13" t="s">
        <v>34</v>
      </c>
      <c r="F320" s="12">
        <v>1294.5127290057301</v>
      </c>
      <c r="G320" s="12">
        <v>1472.9445765579972</v>
      </c>
      <c r="H320" s="12">
        <v>1411.365240187773</v>
      </c>
      <c r="I320" s="12">
        <v>1255.851274326106</v>
      </c>
      <c r="J320" s="12">
        <v>1407.1986214509313</v>
      </c>
      <c r="K320" s="12">
        <v>1180.1300731263286</v>
      </c>
      <c r="L320" s="11" t="str">
        <f t="shared" si="32"/>
        <v>1291-1447</v>
      </c>
      <c r="M320" s="15">
        <f t="shared" si="33"/>
        <v>-2.42</v>
      </c>
      <c r="N320" s="5">
        <f t="shared" si="34"/>
        <v>-0.1613621168065652</v>
      </c>
      <c r="O320" s="9"/>
      <c r="P320" s="8">
        <f t="shared" si="35"/>
        <v>1368.9263871496082</v>
      </c>
      <c r="Q320" s="7">
        <f t="shared" si="36"/>
        <v>77.909294639260096</v>
      </c>
      <c r="R320" s="6">
        <f t="shared" si="37"/>
        <v>5.6912698426015138E-2</v>
      </c>
      <c r="S320" s="5">
        <f t="shared" si="38"/>
        <v>-0.13791560729309418</v>
      </c>
      <c r="T320" s="4">
        <v>244910.33333333328</v>
      </c>
      <c r="U320" s="3">
        <v>2628</v>
      </c>
      <c r="V320" s="3">
        <v>3114</v>
      </c>
      <c r="W320" s="3">
        <v>3105</v>
      </c>
      <c r="X320" s="3">
        <v>2872</v>
      </c>
      <c r="Y320" s="3">
        <v>3340</v>
      </c>
      <c r="Z320" s="3">
        <v>2903</v>
      </c>
      <c r="AA320" s="3">
        <f t="shared" si="39"/>
        <v>-437</v>
      </c>
    </row>
    <row r="321" spans="1:27" x14ac:dyDescent="0.25">
      <c r="A321" s="14">
        <v>47</v>
      </c>
      <c r="B321" s="14" t="s">
        <v>1</v>
      </c>
      <c r="C321" s="14" t="s">
        <v>442</v>
      </c>
      <c r="D321" s="14">
        <v>4</v>
      </c>
      <c r="E321" s="13" t="s">
        <v>372</v>
      </c>
      <c r="F321" s="12">
        <v>1699.5408363227116</v>
      </c>
      <c r="G321" s="12">
        <v>1818.1583943426745</v>
      </c>
      <c r="H321" s="12">
        <v>1792.4158917772809</v>
      </c>
      <c r="I321" s="12">
        <v>1850.2717628642263</v>
      </c>
      <c r="J321" s="12">
        <v>1947.2195256638097</v>
      </c>
      <c r="K321" s="12">
        <v>1677.1146677278248</v>
      </c>
      <c r="L321" s="11" t="str">
        <f t="shared" si="32"/>
        <v>1783-1930</v>
      </c>
      <c r="M321" s="15">
        <f t="shared" si="33"/>
        <v>-2.44</v>
      </c>
      <c r="N321" s="5">
        <f t="shared" si="34"/>
        <v>-0.13871310059090836</v>
      </c>
      <c r="O321" s="9"/>
      <c r="P321" s="8">
        <f t="shared" si="35"/>
        <v>1856.6859986743905</v>
      </c>
      <c r="Q321" s="7">
        <f t="shared" si="36"/>
        <v>73.576020456463382</v>
      </c>
      <c r="R321" s="6">
        <f t="shared" si="37"/>
        <v>3.9627605588125357E-2</v>
      </c>
      <c r="S321" s="5">
        <f t="shared" si="38"/>
        <v>-9.6716047341754832E-2</v>
      </c>
      <c r="T321" s="4">
        <v>232466.24999999988</v>
      </c>
      <c r="U321" s="3">
        <v>3545</v>
      </c>
      <c r="V321" s="3">
        <v>3881</v>
      </c>
      <c r="W321" s="3">
        <v>3914</v>
      </c>
      <c r="X321" s="3">
        <v>4131</v>
      </c>
      <c r="Y321" s="3">
        <v>4443</v>
      </c>
      <c r="Z321" s="3">
        <v>3909</v>
      </c>
      <c r="AA321" s="3">
        <f t="shared" si="39"/>
        <v>-534</v>
      </c>
    </row>
    <row r="322" spans="1:27" x14ac:dyDescent="0.25">
      <c r="A322" s="14">
        <v>290</v>
      </c>
      <c r="B322" s="14" t="s">
        <v>1</v>
      </c>
      <c r="C322" s="14"/>
      <c r="D322" s="14">
        <v>14</v>
      </c>
      <c r="E322" s="13" t="s">
        <v>129</v>
      </c>
      <c r="F322" s="12">
        <v>1160.0564351779276</v>
      </c>
      <c r="G322" s="12">
        <v>970.10597353297828</v>
      </c>
      <c r="H322" s="12">
        <v>851.01856284240193</v>
      </c>
      <c r="I322" s="12">
        <v>837.51644162886203</v>
      </c>
      <c r="J322" s="12">
        <v>856.02058783692257</v>
      </c>
      <c r="K322" s="12">
        <v>677.80242605895194</v>
      </c>
      <c r="L322" s="11" t="str">
        <f t="shared" si="32"/>
        <v>801-970</v>
      </c>
      <c r="M322" s="15">
        <f t="shared" si="33"/>
        <v>-2.46</v>
      </c>
      <c r="N322" s="5">
        <f t="shared" si="34"/>
        <v>-0.20819377981119577</v>
      </c>
      <c r="O322" s="9"/>
      <c r="P322" s="8">
        <f t="shared" si="35"/>
        <v>885.56618509807674</v>
      </c>
      <c r="Q322" s="7">
        <f t="shared" si="36"/>
        <v>84.387711046146308</v>
      </c>
      <c r="R322" s="6">
        <f t="shared" si="37"/>
        <v>9.5292381830049594E-2</v>
      </c>
      <c r="S322" s="5">
        <f t="shared" si="38"/>
        <v>-0.23461121544079158</v>
      </c>
      <c r="T322" s="4">
        <v>9156.9583333333394</v>
      </c>
      <c r="U322" s="3">
        <v>111</v>
      </c>
      <c r="V322" s="3">
        <v>92</v>
      </c>
      <c r="W322" s="3">
        <v>80</v>
      </c>
      <c r="X322" s="3">
        <v>78</v>
      </c>
      <c r="Y322" s="3">
        <v>79</v>
      </c>
      <c r="Z322" s="3">
        <v>62</v>
      </c>
      <c r="AA322" s="3">
        <f t="shared" si="39"/>
        <v>-17</v>
      </c>
    </row>
    <row r="323" spans="1:27" x14ac:dyDescent="0.25">
      <c r="A323" s="14">
        <v>191</v>
      </c>
      <c r="B323" s="14" t="s">
        <v>1</v>
      </c>
      <c r="C323" s="14"/>
      <c r="D323" s="14">
        <v>8</v>
      </c>
      <c r="E323" s="13" t="s">
        <v>228</v>
      </c>
      <c r="F323" s="12">
        <v>1216.8523643933479</v>
      </c>
      <c r="G323" s="12">
        <v>1362.8939030154963</v>
      </c>
      <c r="H323" s="12">
        <v>1207.9722462818263</v>
      </c>
      <c r="I323" s="12">
        <v>1090.9124244841084</v>
      </c>
      <c r="J323" s="12">
        <v>1112.4419279907086</v>
      </c>
      <c r="K323" s="12">
        <v>935.9827894143524</v>
      </c>
      <c r="L323" s="11" t="str">
        <f t="shared" si="32"/>
        <v>1076-1256</v>
      </c>
      <c r="M323" s="15">
        <f t="shared" si="33"/>
        <v>-2.5499999999999998</v>
      </c>
      <c r="N323" s="5">
        <f t="shared" si="34"/>
        <v>-0.15862323608664811</v>
      </c>
      <c r="O323" s="9"/>
      <c r="P323" s="8">
        <f t="shared" si="35"/>
        <v>1166.1610831439864</v>
      </c>
      <c r="Q323" s="7">
        <f t="shared" si="36"/>
        <v>90.295777525885811</v>
      </c>
      <c r="R323" s="6">
        <f t="shared" si="37"/>
        <v>7.7429935564688149E-2</v>
      </c>
      <c r="S323" s="5">
        <f t="shared" si="38"/>
        <v>-0.19738121693194402</v>
      </c>
      <c r="T323" s="4">
        <v>55593.666666666642</v>
      </c>
      <c r="U323" s="3">
        <v>643</v>
      </c>
      <c r="V323" s="3">
        <v>728</v>
      </c>
      <c r="W323" s="3">
        <v>652</v>
      </c>
      <c r="X323" s="3">
        <v>595</v>
      </c>
      <c r="Y323" s="3">
        <v>613</v>
      </c>
      <c r="Z323" s="3">
        <v>521</v>
      </c>
      <c r="AA323" s="3">
        <f t="shared" si="39"/>
        <v>-92</v>
      </c>
    </row>
    <row r="324" spans="1:27" x14ac:dyDescent="0.25">
      <c r="A324" s="14">
        <v>216</v>
      </c>
      <c r="B324" s="14" t="s">
        <v>1</v>
      </c>
      <c r="C324" s="14"/>
      <c r="D324" s="14">
        <v>8</v>
      </c>
      <c r="E324" s="13" t="s">
        <v>203</v>
      </c>
      <c r="F324" s="12">
        <v>1361.1924045463827</v>
      </c>
      <c r="G324" s="12">
        <v>1351.0546670494655</v>
      </c>
      <c r="H324" s="12">
        <v>1213.7875536480688</v>
      </c>
      <c r="I324" s="12">
        <v>1298.9824637367392</v>
      </c>
      <c r="J324" s="12">
        <v>1335.9788359788361</v>
      </c>
      <c r="K324" s="12">
        <v>1175.1575630252096</v>
      </c>
      <c r="L324" s="11" t="str">
        <f t="shared" si="32"/>
        <v>1255-1355</v>
      </c>
      <c r="M324" s="15">
        <f t="shared" si="33"/>
        <v>-2.61</v>
      </c>
      <c r="N324" s="5">
        <f t="shared" si="34"/>
        <v>-0.12037711124053625</v>
      </c>
      <c r="O324" s="9"/>
      <c r="P324" s="24">
        <f t="shared" si="35"/>
        <v>1305.3658956287106</v>
      </c>
      <c r="Q324" s="7">
        <f t="shared" si="36"/>
        <v>49.866527397885193</v>
      </c>
      <c r="R324" s="6">
        <f t="shared" si="37"/>
        <v>3.8201187548160744E-2</v>
      </c>
      <c r="S324" s="5">
        <f t="shared" si="38"/>
        <v>-9.9748532606475121E-2</v>
      </c>
      <c r="T324" s="4">
        <v>15218.000000000007</v>
      </c>
      <c r="U324" s="3">
        <v>200</v>
      </c>
      <c r="V324" s="3">
        <v>200</v>
      </c>
      <c r="W324" s="3">
        <v>181</v>
      </c>
      <c r="X324" s="3">
        <v>195</v>
      </c>
      <c r="Y324" s="3">
        <v>202</v>
      </c>
      <c r="Z324" s="3">
        <v>179</v>
      </c>
      <c r="AA324" s="3">
        <f t="shared" si="39"/>
        <v>-23</v>
      </c>
    </row>
    <row r="325" spans="1:27" x14ac:dyDescent="0.25">
      <c r="A325" s="14">
        <v>285</v>
      </c>
      <c r="B325" s="14" t="s">
        <v>1</v>
      </c>
      <c r="C325" s="14"/>
      <c r="D325" s="14">
        <v>14</v>
      </c>
      <c r="E325" s="13" t="s">
        <v>134</v>
      </c>
      <c r="F325" s="12">
        <v>808.37943020798457</v>
      </c>
      <c r="G325" s="12">
        <v>915.95323575439556</v>
      </c>
      <c r="H325" s="12">
        <v>890.23494860499261</v>
      </c>
      <c r="I325" s="12">
        <v>923.91428636769047</v>
      </c>
      <c r="J325" s="12">
        <v>724.93502940774181</v>
      </c>
      <c r="K325" s="12">
        <v>609.01478224312814</v>
      </c>
      <c r="L325" s="11" t="str">
        <f t="shared" ref="L325:L350" si="40">CONCATENATE(ROUND(P325-Q325,),"-",ROUND(P325+Q325,0))</f>
        <v>755-929</v>
      </c>
      <c r="M325" s="15">
        <f t="shared" ref="M325:M350" si="41">ROUND((K325-P325)/Q325,2)</f>
        <v>-2.67</v>
      </c>
      <c r="N325" s="5">
        <f t="shared" ref="N325:N350" si="42">((K325-J325)/J325)</f>
        <v>-0.15990432585292275</v>
      </c>
      <c r="O325" s="9"/>
      <c r="P325" s="8">
        <f t="shared" ref="P325:P350" si="43">(F325+G325*2+H325*3+I325*4+J325*5)/15</f>
        <v>842.08820266941495</v>
      </c>
      <c r="Q325" s="7">
        <f t="shared" ref="Q325:Q350" si="44">SQRT(((1*POWER((F325-P325),2))+ (2*POWER((G325-P325),2))+ (3*POWER((H325-P325),2))+ (4*POWER((I325-P325),2))+ (5*POWER((J325-P325),2)))/15)</f>
        <v>87.334245638500448</v>
      </c>
      <c r="R325" s="6">
        <f t="shared" ref="R325:R350" si="45">Q325/P325</f>
        <v>0.10371151782159087</v>
      </c>
      <c r="S325" s="5">
        <f t="shared" ref="S325:S350" si="46">(K325-P325)/P325</f>
        <v>-0.27678029413955135</v>
      </c>
      <c r="T325" s="4">
        <v>21993.500000000015</v>
      </c>
      <c r="U325" s="3">
        <v>175</v>
      </c>
      <c r="V325" s="3">
        <v>199</v>
      </c>
      <c r="W325" s="3">
        <v>194</v>
      </c>
      <c r="X325" s="3">
        <v>202</v>
      </c>
      <c r="Y325" s="3">
        <v>159</v>
      </c>
      <c r="Z325" s="3">
        <v>134</v>
      </c>
      <c r="AA325" s="3">
        <f t="shared" ref="AA325:AA350" si="47">+Z325-Y325</f>
        <v>-25</v>
      </c>
    </row>
    <row r="326" spans="1:27" x14ac:dyDescent="0.25">
      <c r="A326" s="14">
        <v>113</v>
      </c>
      <c r="B326" s="14" t="s">
        <v>1</v>
      </c>
      <c r="C326" s="14" t="s">
        <v>442</v>
      </c>
      <c r="D326" s="14">
        <v>6</v>
      </c>
      <c r="E326" s="13" t="s">
        <v>306</v>
      </c>
      <c r="F326" s="12">
        <v>2277.6358907380159</v>
      </c>
      <c r="G326" s="12">
        <v>2441.8563524745468</v>
      </c>
      <c r="H326" s="12">
        <v>2202.5167333868694</v>
      </c>
      <c r="I326" s="12">
        <v>2129.468771190006</v>
      </c>
      <c r="J326" s="12">
        <v>2098.133707519456</v>
      </c>
      <c r="K326" s="12">
        <v>1882.326159602904</v>
      </c>
      <c r="L326" s="11" t="str">
        <f t="shared" si="40"/>
        <v>2072-2298</v>
      </c>
      <c r="M326" s="15">
        <f t="shared" si="41"/>
        <v>-2.68</v>
      </c>
      <c r="N326" s="5">
        <f t="shared" si="42"/>
        <v>-0.10285690904403472</v>
      </c>
      <c r="O326" s="9"/>
      <c r="P326" s="22">
        <f t="shared" si="43"/>
        <v>2185.162827880335</v>
      </c>
      <c r="Q326" s="7">
        <f t="shared" si="44"/>
        <v>112.99425453149152</v>
      </c>
      <c r="R326" s="6">
        <f t="shared" si="45"/>
        <v>5.1709764183156502E-2</v>
      </c>
      <c r="S326" s="5">
        <f t="shared" si="46"/>
        <v>-0.13858768985704856</v>
      </c>
      <c r="T326" s="4">
        <v>257392.91666666677</v>
      </c>
      <c r="U326" s="3">
        <v>5576</v>
      </c>
      <c r="V326" s="3">
        <v>6041</v>
      </c>
      <c r="W326" s="3">
        <v>5506</v>
      </c>
      <c r="X326" s="3">
        <v>5378</v>
      </c>
      <c r="Y326" s="3">
        <v>5353</v>
      </c>
      <c r="Z326" s="3">
        <v>4851</v>
      </c>
      <c r="AA326" s="3">
        <f t="shared" si="47"/>
        <v>-502</v>
      </c>
    </row>
    <row r="327" spans="1:27" x14ac:dyDescent="0.25">
      <c r="A327" s="14">
        <v>31</v>
      </c>
      <c r="B327" s="14" t="s">
        <v>1</v>
      </c>
      <c r="C327" s="14"/>
      <c r="D327" s="14">
        <v>2</v>
      </c>
      <c r="E327" s="13" t="s">
        <v>388</v>
      </c>
      <c r="F327" s="12">
        <v>2798.9661476391602</v>
      </c>
      <c r="G327" s="12">
        <v>2615.7891188566036</v>
      </c>
      <c r="H327" s="12">
        <v>3371.7579250720464</v>
      </c>
      <c r="I327" s="12">
        <v>3398.4706881903139</v>
      </c>
      <c r="J327" s="12">
        <v>2296.7462761088459</v>
      </c>
      <c r="K327" s="12">
        <v>1552.7903582552165</v>
      </c>
      <c r="L327" s="11" t="str">
        <f t="shared" si="40"/>
        <v>2388-3375</v>
      </c>
      <c r="M327" s="15">
        <f t="shared" si="41"/>
        <v>-2.69</v>
      </c>
      <c r="N327" s="5">
        <f t="shared" si="42"/>
        <v>-0.32391732843648785</v>
      </c>
      <c r="O327" s="9"/>
      <c r="P327" s="8">
        <f t="shared" si="43"/>
        <v>2881.5621529249329</v>
      </c>
      <c r="Q327" s="7">
        <f t="shared" si="44"/>
        <v>493.1392082471441</v>
      </c>
      <c r="R327" s="6">
        <f t="shared" si="45"/>
        <v>0.17113606511890872</v>
      </c>
      <c r="S327" s="5">
        <f t="shared" si="46"/>
        <v>-0.46112897246410078</v>
      </c>
      <c r="T327" s="4">
        <v>2799.2083333333348</v>
      </c>
      <c r="U327" s="3">
        <v>111</v>
      </c>
      <c r="V327" s="3">
        <v>97</v>
      </c>
      <c r="W327" s="3">
        <v>117</v>
      </c>
      <c r="X327" s="3">
        <v>110</v>
      </c>
      <c r="Y327" s="3">
        <v>69</v>
      </c>
      <c r="Z327" s="3">
        <v>43</v>
      </c>
      <c r="AA327" s="3">
        <f t="shared" si="47"/>
        <v>-26</v>
      </c>
    </row>
    <row r="328" spans="1:27" x14ac:dyDescent="0.25">
      <c r="A328" s="14">
        <v>36</v>
      </c>
      <c r="B328" s="14" t="s">
        <v>1</v>
      </c>
      <c r="C328" s="14"/>
      <c r="D328" s="14">
        <v>3</v>
      </c>
      <c r="E328" s="13" t="s">
        <v>383</v>
      </c>
      <c r="F328" s="12">
        <v>1514.0864110744606</v>
      </c>
      <c r="G328" s="12">
        <v>1582.7907478686284</v>
      </c>
      <c r="H328" s="12">
        <v>1578.5036502896914</v>
      </c>
      <c r="I328" s="12">
        <v>1962.3290123898876</v>
      </c>
      <c r="J328" s="12">
        <v>1857.2091860423586</v>
      </c>
      <c r="K328" s="12">
        <v>1310.8642026615055</v>
      </c>
      <c r="L328" s="11" t="str">
        <f t="shared" si="40"/>
        <v>1600-1940</v>
      </c>
      <c r="M328" s="15">
        <f t="shared" si="41"/>
        <v>-2.71</v>
      </c>
      <c r="N328" s="5">
        <f t="shared" si="42"/>
        <v>-0.29417525364770208</v>
      </c>
      <c r="O328" s="9"/>
      <c r="P328" s="22">
        <f t="shared" si="43"/>
        <v>1770.0360558301425</v>
      </c>
      <c r="Q328" s="7">
        <f t="shared" si="44"/>
        <v>169.6246672704242</v>
      </c>
      <c r="R328" s="6">
        <f t="shared" si="45"/>
        <v>9.5831193218756577E-2</v>
      </c>
      <c r="S328" s="5">
        <f t="shared" si="46"/>
        <v>-0.25941384168769743</v>
      </c>
      <c r="T328" s="4">
        <v>14033.416666666668</v>
      </c>
      <c r="U328" s="3">
        <v>210</v>
      </c>
      <c r="V328" s="3">
        <v>220</v>
      </c>
      <c r="W328" s="3">
        <v>220</v>
      </c>
      <c r="X328" s="3">
        <v>274</v>
      </c>
      <c r="Y328" s="3">
        <v>260</v>
      </c>
      <c r="Z328" s="3">
        <v>184</v>
      </c>
      <c r="AA328" s="3">
        <f t="shared" si="47"/>
        <v>-76</v>
      </c>
    </row>
    <row r="329" spans="1:27" x14ac:dyDescent="0.25">
      <c r="A329" s="14">
        <v>108</v>
      </c>
      <c r="B329" s="14" t="s">
        <v>1</v>
      </c>
      <c r="C329" s="14"/>
      <c r="D329" s="14">
        <v>5</v>
      </c>
      <c r="E329" s="13" t="s">
        <v>311</v>
      </c>
      <c r="F329" s="12">
        <v>1150.2735717012342</v>
      </c>
      <c r="G329" s="12">
        <v>1102.3507916709577</v>
      </c>
      <c r="H329" s="12">
        <v>1016.2775396716243</v>
      </c>
      <c r="I329" s="12">
        <v>1034.5321315747979</v>
      </c>
      <c r="J329" s="12">
        <v>1066.0988352145107</v>
      </c>
      <c r="K329" s="12">
        <v>958.72657901939397</v>
      </c>
      <c r="L329" s="11" t="str">
        <f t="shared" si="40"/>
        <v>1021-1095</v>
      </c>
      <c r="M329" s="15">
        <f t="shared" si="41"/>
        <v>-2.71</v>
      </c>
      <c r="N329" s="5">
        <f t="shared" si="42"/>
        <v>-0.10071510506201076</v>
      </c>
      <c r="O329" s="9"/>
      <c r="P329" s="8">
        <f t="shared" si="43"/>
        <v>1058.1620317619845</v>
      </c>
      <c r="Q329" s="7">
        <f t="shared" si="44"/>
        <v>36.698059716388173</v>
      </c>
      <c r="R329" s="6">
        <f t="shared" si="45"/>
        <v>3.4680945464732736E-2</v>
      </c>
      <c r="S329" s="5">
        <f t="shared" si="46"/>
        <v>-9.3969968452767963E-2</v>
      </c>
      <c r="T329" s="4">
        <v>144347.75000000012</v>
      </c>
      <c r="U329" s="3">
        <v>1469</v>
      </c>
      <c r="V329" s="3">
        <v>1445</v>
      </c>
      <c r="W329" s="3">
        <v>1367</v>
      </c>
      <c r="X329" s="3">
        <v>1427</v>
      </c>
      <c r="Y329" s="3">
        <v>1507</v>
      </c>
      <c r="Z329" s="3">
        <v>1388</v>
      </c>
      <c r="AA329" s="3">
        <f t="shared" si="47"/>
        <v>-119</v>
      </c>
    </row>
    <row r="330" spans="1:27" x14ac:dyDescent="0.25">
      <c r="A330" s="14">
        <v>284</v>
      </c>
      <c r="B330" s="14" t="s">
        <v>1</v>
      </c>
      <c r="C330" s="14"/>
      <c r="D330" s="14">
        <v>14</v>
      </c>
      <c r="E330" s="13" t="s">
        <v>135</v>
      </c>
      <c r="F330" s="12">
        <v>716.20411817367949</v>
      </c>
      <c r="G330" s="12">
        <v>815.03282771111617</v>
      </c>
      <c r="H330" s="12">
        <v>973.36758145194005</v>
      </c>
      <c r="I330" s="12">
        <v>968.72570710996831</v>
      </c>
      <c r="J330" s="12">
        <v>1071.0938545990093</v>
      </c>
      <c r="K330" s="12">
        <v>675.0255355054544</v>
      </c>
      <c r="L330" s="11" t="str">
        <f t="shared" si="40"/>
        <v>862-1071</v>
      </c>
      <c r="M330" s="15">
        <f t="shared" si="41"/>
        <v>-2.79</v>
      </c>
      <c r="N330" s="5">
        <f t="shared" si="42"/>
        <v>-0.36977928441372021</v>
      </c>
      <c r="O330" s="9"/>
      <c r="P330" s="8">
        <f t="shared" si="43"/>
        <v>966.44964129244352</v>
      </c>
      <c r="Q330" s="7">
        <f t="shared" si="44"/>
        <v>104.36898555750902</v>
      </c>
      <c r="R330" s="6">
        <f t="shared" si="45"/>
        <v>0.10799216130696189</v>
      </c>
      <c r="S330" s="5">
        <f t="shared" si="46"/>
        <v>-0.3015409115339569</v>
      </c>
      <c r="T330" s="4">
        <v>16877.875000000015</v>
      </c>
      <c r="U330" s="3">
        <v>118</v>
      </c>
      <c r="V330" s="3">
        <v>135</v>
      </c>
      <c r="W330" s="3">
        <v>162</v>
      </c>
      <c r="X330" s="3">
        <v>162</v>
      </c>
      <c r="Y330" s="3">
        <v>180</v>
      </c>
      <c r="Z330" s="3">
        <v>114</v>
      </c>
      <c r="AA330" s="3">
        <f t="shared" si="47"/>
        <v>-66</v>
      </c>
    </row>
    <row r="331" spans="1:27" x14ac:dyDescent="0.25">
      <c r="A331" s="14">
        <v>22</v>
      </c>
      <c r="B331" s="14" t="s">
        <v>1</v>
      </c>
      <c r="C331" s="14"/>
      <c r="D331" s="14">
        <v>2</v>
      </c>
      <c r="E331" s="13" t="s">
        <v>397</v>
      </c>
      <c r="F331" s="12">
        <v>2383.9339548258431</v>
      </c>
      <c r="G331" s="12">
        <v>2900.7183810365536</v>
      </c>
      <c r="H331" s="12">
        <v>2562.1135220195483</v>
      </c>
      <c r="I331" s="12">
        <v>2541.1968777103207</v>
      </c>
      <c r="J331" s="12">
        <v>2207.4586632139749</v>
      </c>
      <c r="K331" s="12">
        <v>1837.7550560785542</v>
      </c>
      <c r="L331" s="11" t="str">
        <f t="shared" si="40"/>
        <v>2245-2698</v>
      </c>
      <c r="M331" s="15">
        <f t="shared" si="41"/>
        <v>-2.8</v>
      </c>
      <c r="N331" s="5">
        <f t="shared" si="42"/>
        <v>-0.16747928887472188</v>
      </c>
      <c r="O331" s="9"/>
      <c r="P331" s="8">
        <f t="shared" si="43"/>
        <v>2471.5861406579165</v>
      </c>
      <c r="Q331" s="7">
        <f t="shared" si="44"/>
        <v>226.38856361440688</v>
      </c>
      <c r="R331" s="6">
        <f t="shared" si="45"/>
        <v>9.1596469121704993E-2</v>
      </c>
      <c r="S331" s="5">
        <f t="shared" si="46"/>
        <v>-0.25644709450047393</v>
      </c>
      <c r="T331" s="4">
        <v>11994.541666666672</v>
      </c>
      <c r="U331" s="3">
        <v>257</v>
      </c>
      <c r="V331" s="3">
        <v>320</v>
      </c>
      <c r="W331" s="3">
        <v>289</v>
      </c>
      <c r="X331" s="3">
        <v>293</v>
      </c>
      <c r="Y331" s="3">
        <v>260</v>
      </c>
      <c r="Z331" s="3">
        <v>221</v>
      </c>
      <c r="AA331" s="3">
        <f t="shared" si="47"/>
        <v>-39</v>
      </c>
    </row>
    <row r="332" spans="1:27" x14ac:dyDescent="0.25">
      <c r="A332" s="14">
        <v>258</v>
      </c>
      <c r="B332" s="14" t="s">
        <v>1</v>
      </c>
      <c r="C332" s="14"/>
      <c r="D332" s="14">
        <v>9</v>
      </c>
      <c r="E332" s="13" t="s">
        <v>161</v>
      </c>
      <c r="F332" s="12">
        <v>2615.229483134372</v>
      </c>
      <c r="G332" s="12">
        <v>2626.3355245611006</v>
      </c>
      <c r="H332" s="12">
        <v>2905.437101826491</v>
      </c>
      <c r="I332" s="12">
        <v>2958.3074505791647</v>
      </c>
      <c r="J332" s="12">
        <v>2580.4628157569337</v>
      </c>
      <c r="K332" s="12">
        <v>2273.336061397401</v>
      </c>
      <c r="L332" s="11" t="str">
        <f t="shared" si="40"/>
        <v>2584-2926</v>
      </c>
      <c r="M332" s="15">
        <f t="shared" si="41"/>
        <v>-2.82</v>
      </c>
      <c r="N332" s="5">
        <f t="shared" si="42"/>
        <v>-0.11902002713782273</v>
      </c>
      <c r="O332" s="9"/>
      <c r="P332" s="8">
        <f t="shared" si="43"/>
        <v>2754.6503812558249</v>
      </c>
      <c r="Q332" s="7">
        <f t="shared" si="44"/>
        <v>170.91690855406424</v>
      </c>
      <c r="R332" s="6">
        <f t="shared" si="45"/>
        <v>6.2046679214566774E-2</v>
      </c>
      <c r="S332" s="5">
        <f t="shared" si="46"/>
        <v>-0.17472791579416197</v>
      </c>
      <c r="T332" s="4">
        <v>36408.208333333307</v>
      </c>
      <c r="U332" s="3">
        <v>804</v>
      </c>
      <c r="V332" s="3">
        <v>837</v>
      </c>
      <c r="W332" s="3">
        <v>960</v>
      </c>
      <c r="X332" s="3">
        <v>1012</v>
      </c>
      <c r="Y332" s="3">
        <v>913</v>
      </c>
      <c r="Z332" s="3">
        <v>831</v>
      </c>
      <c r="AA332" s="3">
        <f t="shared" si="47"/>
        <v>-82</v>
      </c>
    </row>
    <row r="333" spans="1:27" x14ac:dyDescent="0.25">
      <c r="A333" s="14">
        <v>415</v>
      </c>
      <c r="B333" s="14" t="s">
        <v>1</v>
      </c>
      <c r="C333" s="14"/>
      <c r="D333" s="14">
        <v>13</v>
      </c>
      <c r="E333" s="13" t="s">
        <v>2</v>
      </c>
      <c r="F333" s="12">
        <v>1052.1100936173691</v>
      </c>
      <c r="G333" s="12">
        <v>948.73895106054749</v>
      </c>
      <c r="H333" s="12">
        <v>1118.6457456813343</v>
      </c>
      <c r="I333" s="12">
        <v>963.00989326965248</v>
      </c>
      <c r="J333" s="12">
        <v>931.11210301747519</v>
      </c>
      <c r="K333" s="12">
        <v>775.5255486015709</v>
      </c>
      <c r="L333" s="11" t="str">
        <f t="shared" si="40"/>
        <v>916-1059</v>
      </c>
      <c r="M333" s="15">
        <f t="shared" si="41"/>
        <v>-2.96</v>
      </c>
      <c r="N333" s="5">
        <f t="shared" si="42"/>
        <v>-0.1670975534650356</v>
      </c>
      <c r="O333" s="9"/>
      <c r="P333" s="8">
        <f t="shared" si="43"/>
        <v>987.54168806323025</v>
      </c>
      <c r="Q333" s="7">
        <f t="shared" si="44"/>
        <v>71.681672102313243</v>
      </c>
      <c r="R333" s="6">
        <f t="shared" si="45"/>
        <v>7.2585970768378957E-2</v>
      </c>
      <c r="S333" s="5">
        <f t="shared" si="46"/>
        <v>-0.21469082472605897</v>
      </c>
      <c r="T333" s="4">
        <v>52772.375000000029</v>
      </c>
      <c r="U333" s="3">
        <v>515</v>
      </c>
      <c r="V333" s="3">
        <v>472</v>
      </c>
      <c r="W333" s="3">
        <v>565</v>
      </c>
      <c r="X333" s="3">
        <v>494</v>
      </c>
      <c r="Y333" s="3">
        <v>485</v>
      </c>
      <c r="Z333" s="3">
        <v>410</v>
      </c>
      <c r="AA333" s="3">
        <f t="shared" si="47"/>
        <v>-75</v>
      </c>
    </row>
    <row r="334" spans="1:27" x14ac:dyDescent="0.25">
      <c r="A334" s="14">
        <v>282</v>
      </c>
      <c r="B334" s="14" t="s">
        <v>1</v>
      </c>
      <c r="C334" s="14"/>
      <c r="D334" s="14">
        <v>14</v>
      </c>
      <c r="E334" s="13" t="s">
        <v>137</v>
      </c>
      <c r="F334" s="12">
        <v>1156.0838914789078</v>
      </c>
      <c r="G334" s="12">
        <v>1206.318091001621</v>
      </c>
      <c r="H334" s="12">
        <v>884.56657494314391</v>
      </c>
      <c r="I334" s="12">
        <v>1045.2523932762131</v>
      </c>
      <c r="J334" s="12">
        <v>985.29596581626242</v>
      </c>
      <c r="K334" s="12">
        <v>719.20434875543242</v>
      </c>
      <c r="L334" s="11" t="str">
        <f t="shared" si="40"/>
        <v>921-1122</v>
      </c>
      <c r="M334" s="15">
        <f t="shared" si="41"/>
        <v>-3.01</v>
      </c>
      <c r="N334" s="5">
        <f t="shared" si="42"/>
        <v>-0.27006262716237556</v>
      </c>
      <c r="O334" s="9"/>
      <c r="P334" s="8">
        <f t="shared" si="43"/>
        <v>1021.9939466998497</v>
      </c>
      <c r="Q334" s="7">
        <f t="shared" si="44"/>
        <v>100.49453434992427</v>
      </c>
      <c r="R334" s="6">
        <f t="shared" si="45"/>
        <v>9.8331829336596441E-2</v>
      </c>
      <c r="S334" s="5">
        <f t="shared" si="46"/>
        <v>-0.29627337708032808</v>
      </c>
      <c r="T334" s="4">
        <v>19884.083333333343</v>
      </c>
      <c r="U334" s="3">
        <v>230</v>
      </c>
      <c r="V334" s="3">
        <v>240</v>
      </c>
      <c r="W334" s="3">
        <v>176</v>
      </c>
      <c r="X334" s="3">
        <v>208</v>
      </c>
      <c r="Y334" s="3">
        <v>196</v>
      </c>
      <c r="Z334" s="3">
        <v>143</v>
      </c>
      <c r="AA334" s="3">
        <f t="shared" si="47"/>
        <v>-53</v>
      </c>
    </row>
    <row r="335" spans="1:27" x14ac:dyDescent="0.25">
      <c r="A335" s="14">
        <v>310</v>
      </c>
      <c r="B335" s="14" t="s">
        <v>1</v>
      </c>
      <c r="C335" s="14"/>
      <c r="D335" s="14">
        <v>10</v>
      </c>
      <c r="E335" s="13" t="s">
        <v>109</v>
      </c>
      <c r="F335" s="12">
        <v>507.97234372795253</v>
      </c>
      <c r="G335" s="12">
        <v>545.26652251574683</v>
      </c>
      <c r="H335" s="12">
        <v>489.27361686112152</v>
      </c>
      <c r="I335" s="12">
        <v>526.587991913113</v>
      </c>
      <c r="J335" s="12">
        <v>432.961551131818</v>
      </c>
      <c r="K335" s="12">
        <v>358.11330830728633</v>
      </c>
      <c r="L335" s="11" t="str">
        <f t="shared" si="40"/>
        <v>446-532</v>
      </c>
      <c r="M335" s="15">
        <f t="shared" si="41"/>
        <v>-3.03</v>
      </c>
      <c r="N335" s="5">
        <f t="shared" si="42"/>
        <v>-0.1728750338889645</v>
      </c>
      <c r="O335" s="9"/>
      <c r="P335" s="8">
        <f t="shared" si="43"/>
        <v>489.16573084362352</v>
      </c>
      <c r="Q335" s="7">
        <f t="shared" si="44"/>
        <v>43.239313005977984</v>
      </c>
      <c r="R335" s="6">
        <f t="shared" si="45"/>
        <v>8.8393994672126219E-2</v>
      </c>
      <c r="S335" s="5">
        <f t="shared" si="46"/>
        <v>-0.2679100645712077</v>
      </c>
      <c r="T335" s="4">
        <v>5305.7083333333339</v>
      </c>
      <c r="U335" s="3">
        <v>27</v>
      </c>
      <c r="V335" s="3">
        <v>29</v>
      </c>
      <c r="W335" s="3">
        <v>26</v>
      </c>
      <c r="X335" s="3">
        <v>28</v>
      </c>
      <c r="Y335" s="3">
        <v>23</v>
      </c>
      <c r="Z335" s="3">
        <v>19</v>
      </c>
      <c r="AA335" s="3">
        <f t="shared" si="47"/>
        <v>-4</v>
      </c>
    </row>
    <row r="336" spans="1:27" x14ac:dyDescent="0.25">
      <c r="A336" s="14">
        <v>398</v>
      </c>
      <c r="B336" s="14" t="s">
        <v>1</v>
      </c>
      <c r="C336" s="14"/>
      <c r="D336" s="14">
        <v>13</v>
      </c>
      <c r="E336" s="13" t="s">
        <v>20</v>
      </c>
      <c r="F336" s="12">
        <v>1671.8000953928488</v>
      </c>
      <c r="G336" s="12">
        <v>2035.1360715022558</v>
      </c>
      <c r="H336" s="12">
        <v>2015.0491008799897</v>
      </c>
      <c r="I336" s="12">
        <v>1892.5938519638555</v>
      </c>
      <c r="J336" s="12">
        <v>1793.0889906013069</v>
      </c>
      <c r="K336" s="12">
        <v>1551.595972337981</v>
      </c>
      <c r="L336" s="11" t="str">
        <f t="shared" si="40"/>
        <v>1778-1999</v>
      </c>
      <c r="M336" s="15">
        <f t="shared" si="41"/>
        <v>-3.04</v>
      </c>
      <c r="N336" s="5">
        <f t="shared" si="42"/>
        <v>-0.13467988456185989</v>
      </c>
      <c r="O336" s="9"/>
      <c r="P336" s="8">
        <f t="shared" si="43"/>
        <v>1888.2026601266189</v>
      </c>
      <c r="Q336" s="7">
        <f t="shared" si="44"/>
        <v>110.63126872380161</v>
      </c>
      <c r="R336" s="6">
        <f t="shared" si="45"/>
        <v>5.8590781095702364E-2</v>
      </c>
      <c r="S336" s="5">
        <f t="shared" si="46"/>
        <v>-0.17826830503780017</v>
      </c>
      <c r="T336" s="4">
        <v>73682.083333333343</v>
      </c>
      <c r="U336" s="3">
        <v>1034</v>
      </c>
      <c r="V336" s="3">
        <v>1307</v>
      </c>
      <c r="W336" s="3">
        <v>1343</v>
      </c>
      <c r="X336" s="3">
        <v>1308</v>
      </c>
      <c r="Y336" s="3">
        <v>1283</v>
      </c>
      <c r="Z336" s="3">
        <v>1148</v>
      </c>
      <c r="AA336" s="3">
        <f t="shared" si="47"/>
        <v>-135</v>
      </c>
    </row>
    <row r="337" spans="1:27" x14ac:dyDescent="0.25">
      <c r="A337" s="14">
        <v>34</v>
      </c>
      <c r="B337" s="14" t="s">
        <v>1</v>
      </c>
      <c r="C337" s="14" t="s">
        <v>442</v>
      </c>
      <c r="D337" s="14">
        <v>3</v>
      </c>
      <c r="E337" s="13" t="s">
        <v>385</v>
      </c>
      <c r="F337" s="12">
        <v>1985.4522878406644</v>
      </c>
      <c r="G337" s="12">
        <v>2236.619511118739</v>
      </c>
      <c r="H337" s="12">
        <v>2320.0661327262128</v>
      </c>
      <c r="I337" s="12">
        <v>1965.9059461107354</v>
      </c>
      <c r="J337" s="12">
        <v>2107.0430241305899</v>
      </c>
      <c r="K337" s="12">
        <v>1714.5097904519835</v>
      </c>
      <c r="L337" s="11" t="str">
        <f t="shared" si="40"/>
        <v>1989-2253</v>
      </c>
      <c r="M337" s="15">
        <f t="shared" si="41"/>
        <v>-3.08</v>
      </c>
      <c r="N337" s="5">
        <f t="shared" si="42"/>
        <v>-0.18629578474818939</v>
      </c>
      <c r="O337" s="9"/>
      <c r="P337" s="8">
        <f t="shared" si="43"/>
        <v>2121.1819075568446</v>
      </c>
      <c r="Q337" s="7">
        <f t="shared" si="44"/>
        <v>131.95480344899548</v>
      </c>
      <c r="R337" s="6">
        <f t="shared" si="45"/>
        <v>6.2208150549888319E-2</v>
      </c>
      <c r="S337" s="5">
        <f t="shared" si="46"/>
        <v>-0.19171958597990396</v>
      </c>
      <c r="T337" s="4">
        <v>174320.62499999997</v>
      </c>
      <c r="U337" s="3">
        <v>3182</v>
      </c>
      <c r="V337" s="3">
        <v>3649</v>
      </c>
      <c r="W337" s="3">
        <v>3852</v>
      </c>
      <c r="X337" s="3">
        <v>3321</v>
      </c>
      <c r="Y337" s="3">
        <v>3620</v>
      </c>
      <c r="Z337" s="3">
        <v>2995</v>
      </c>
      <c r="AA337" s="3">
        <f t="shared" si="47"/>
        <v>-625</v>
      </c>
    </row>
    <row r="338" spans="1:27" x14ac:dyDescent="0.25">
      <c r="A338" s="14">
        <v>234</v>
      </c>
      <c r="B338" s="14" t="s">
        <v>1</v>
      </c>
      <c r="C338" s="14"/>
      <c r="D338" s="14">
        <v>8</v>
      </c>
      <c r="E338" s="13" t="s">
        <v>185</v>
      </c>
      <c r="F338" s="12">
        <v>1086.5216567349603</v>
      </c>
      <c r="G338" s="12">
        <v>924.46685576215987</v>
      </c>
      <c r="H338" s="12">
        <v>982.03793855967774</v>
      </c>
      <c r="I338" s="12">
        <v>863.22494133422731</v>
      </c>
      <c r="J338" s="12">
        <v>870.80298082558818</v>
      </c>
      <c r="K338" s="12">
        <v>702.4072080358734</v>
      </c>
      <c r="L338" s="11" t="str">
        <f t="shared" si="40"/>
        <v>848-978</v>
      </c>
      <c r="M338" s="15">
        <f t="shared" si="41"/>
        <v>-3.23</v>
      </c>
      <c r="N338" s="5">
        <f t="shared" si="42"/>
        <v>-0.19337987638726575</v>
      </c>
      <c r="O338" s="9"/>
      <c r="P338" s="8">
        <f t="shared" si="43"/>
        <v>912.56559022687748</v>
      </c>
      <c r="Q338" s="7">
        <f t="shared" si="44"/>
        <v>65.054741625230946</v>
      </c>
      <c r="R338" s="6">
        <f t="shared" si="45"/>
        <v>7.1287743392841899E-2</v>
      </c>
      <c r="S338" s="5">
        <f t="shared" si="46"/>
        <v>-0.23029400236179798</v>
      </c>
      <c r="T338" s="4">
        <v>11954.499999999995</v>
      </c>
      <c r="U338" s="3">
        <v>129</v>
      </c>
      <c r="V338" s="3">
        <v>110</v>
      </c>
      <c r="W338" s="3">
        <v>117</v>
      </c>
      <c r="X338" s="3">
        <v>103</v>
      </c>
      <c r="Y338" s="3">
        <v>104</v>
      </c>
      <c r="Z338" s="3">
        <v>84</v>
      </c>
      <c r="AA338" s="3">
        <f t="shared" si="47"/>
        <v>-20</v>
      </c>
    </row>
    <row r="339" spans="1:27" x14ac:dyDescent="0.25">
      <c r="A339" s="14">
        <v>8</v>
      </c>
      <c r="B339" s="14" t="s">
        <v>1</v>
      </c>
      <c r="C339" s="14"/>
      <c r="D339" s="14">
        <v>15</v>
      </c>
      <c r="E339" s="13" t="s">
        <v>411</v>
      </c>
      <c r="F339" s="12">
        <v>482.21820373719106</v>
      </c>
      <c r="G339" s="12">
        <v>486.91418137553256</v>
      </c>
      <c r="H339" s="12">
        <v>163.36532570961813</v>
      </c>
      <c r="I339" s="12">
        <v>327.66741757116523</v>
      </c>
      <c r="J339" s="12">
        <v>410.59330732909052</v>
      </c>
      <c r="K339" s="12">
        <v>0</v>
      </c>
      <c r="L339" s="11" t="str">
        <f t="shared" si="40"/>
        <v>245-463</v>
      </c>
      <c r="M339" s="15">
        <f t="shared" si="41"/>
        <v>-3.24</v>
      </c>
      <c r="N339" s="5">
        <f t="shared" si="42"/>
        <v>-1</v>
      </c>
      <c r="O339" s="9"/>
      <c r="P339" s="24">
        <f t="shared" si="43"/>
        <v>353.9852500364816</v>
      </c>
      <c r="Q339" s="7">
        <f t="shared" si="44"/>
        <v>109.41804623087739</v>
      </c>
      <c r="R339" s="6">
        <f t="shared" si="45"/>
        <v>0.30910340535262643</v>
      </c>
      <c r="S339" s="5">
        <f t="shared" si="46"/>
        <v>-1</v>
      </c>
      <c r="T339" s="4">
        <v>1218.875</v>
      </c>
      <c r="U339" s="3">
        <v>6</v>
      </c>
      <c r="V339" s="3">
        <v>6</v>
      </c>
      <c r="W339" s="3">
        <v>2</v>
      </c>
      <c r="X339" s="3">
        <v>4</v>
      </c>
      <c r="Y339" s="3">
        <v>5</v>
      </c>
      <c r="Z339" s="3">
        <v>0</v>
      </c>
      <c r="AA339" s="3">
        <f t="shared" si="47"/>
        <v>-5</v>
      </c>
    </row>
    <row r="340" spans="1:27" x14ac:dyDescent="0.25">
      <c r="A340" s="14">
        <v>4</v>
      </c>
      <c r="B340" s="14" t="s">
        <v>1</v>
      </c>
      <c r="C340" s="14" t="s">
        <v>442</v>
      </c>
      <c r="D340" s="14">
        <v>15</v>
      </c>
      <c r="E340" s="13" t="s">
        <v>415</v>
      </c>
      <c r="F340" s="12">
        <v>1761.9588121414981</v>
      </c>
      <c r="G340" s="12">
        <v>2039.6534261022698</v>
      </c>
      <c r="H340" s="12">
        <v>1905.7240668016507</v>
      </c>
      <c r="I340" s="12">
        <v>1870.4127983990629</v>
      </c>
      <c r="J340" s="12">
        <v>1942.2633225509578</v>
      </c>
      <c r="K340" s="12">
        <v>1692.3904797958921</v>
      </c>
      <c r="L340" s="11" t="str">
        <f t="shared" si="40"/>
        <v>1850-1983</v>
      </c>
      <c r="M340" s="15">
        <f t="shared" si="41"/>
        <v>-3.37</v>
      </c>
      <c r="N340" s="5">
        <f t="shared" si="42"/>
        <v>-0.12865034305795575</v>
      </c>
      <c r="O340" s="9"/>
      <c r="P340" s="24">
        <f t="shared" si="43"/>
        <v>1916.7603780734687</v>
      </c>
      <c r="Q340" s="7">
        <f t="shared" si="44"/>
        <v>66.522538172604854</v>
      </c>
      <c r="R340" s="6">
        <f t="shared" si="45"/>
        <v>3.4705714357193933E-2</v>
      </c>
      <c r="S340" s="5">
        <f t="shared" si="46"/>
        <v>-0.11705683237415948</v>
      </c>
      <c r="T340" s="4">
        <v>172580.625</v>
      </c>
      <c r="U340" s="3">
        <v>3190</v>
      </c>
      <c r="V340" s="3">
        <v>3660</v>
      </c>
      <c r="W340" s="3">
        <v>3386</v>
      </c>
      <c r="X340" s="3">
        <v>3290</v>
      </c>
      <c r="Y340" s="3">
        <v>3382</v>
      </c>
      <c r="Z340" s="3">
        <v>2917</v>
      </c>
      <c r="AA340" s="3">
        <f t="shared" si="47"/>
        <v>-465</v>
      </c>
    </row>
    <row r="341" spans="1:27" x14ac:dyDescent="0.25">
      <c r="A341" s="14">
        <v>187</v>
      </c>
      <c r="B341" s="14" t="s">
        <v>1</v>
      </c>
      <c r="C341" s="14"/>
      <c r="D341" s="14">
        <v>8</v>
      </c>
      <c r="E341" s="13" t="s">
        <v>232</v>
      </c>
      <c r="F341" s="12">
        <v>579.92945318823831</v>
      </c>
      <c r="G341" s="12">
        <v>864.61972026289322</v>
      </c>
      <c r="H341" s="12">
        <v>728.06841481796323</v>
      </c>
      <c r="I341" s="12">
        <v>860.8348653329557</v>
      </c>
      <c r="J341" s="12">
        <v>734.79790299417277</v>
      </c>
      <c r="K341" s="12">
        <v>498.53954620437844</v>
      </c>
      <c r="L341" s="11" t="str">
        <f t="shared" si="40"/>
        <v>693-855</v>
      </c>
      <c r="M341" s="15">
        <f t="shared" si="41"/>
        <v>-3.4</v>
      </c>
      <c r="N341" s="5">
        <f t="shared" si="42"/>
        <v>-0.32152834926050128</v>
      </c>
      <c r="O341" s="9"/>
      <c r="P341" s="8">
        <f t="shared" si="43"/>
        <v>774.04687429804005</v>
      </c>
      <c r="Q341" s="7">
        <f t="shared" si="44"/>
        <v>80.936823318237828</v>
      </c>
      <c r="R341" s="6">
        <f t="shared" si="45"/>
        <v>0.10456320670713516</v>
      </c>
      <c r="S341" s="5">
        <f t="shared" si="46"/>
        <v>-0.35593106469619296</v>
      </c>
      <c r="T341" s="4">
        <v>139854.12499999988</v>
      </c>
      <c r="U341" s="3">
        <v>686</v>
      </c>
      <c r="V341" s="3">
        <v>1060</v>
      </c>
      <c r="W341" s="3">
        <v>925</v>
      </c>
      <c r="X341" s="3">
        <v>1132</v>
      </c>
      <c r="Y341" s="3">
        <v>999</v>
      </c>
      <c r="Z341" s="3">
        <v>700</v>
      </c>
      <c r="AA341" s="3">
        <f t="shared" si="47"/>
        <v>-299</v>
      </c>
    </row>
    <row r="342" spans="1:27" x14ac:dyDescent="0.25">
      <c r="A342" s="14">
        <v>283</v>
      </c>
      <c r="B342" s="14" t="s">
        <v>1</v>
      </c>
      <c r="C342" s="14"/>
      <c r="D342" s="14">
        <v>14</v>
      </c>
      <c r="E342" s="13" t="s">
        <v>136</v>
      </c>
      <c r="F342" s="12">
        <v>1008.3697546205044</v>
      </c>
      <c r="G342" s="12">
        <v>1145.7643060216756</v>
      </c>
      <c r="H342" s="12">
        <v>1134.6670647954613</v>
      </c>
      <c r="I342" s="12">
        <v>1186.2110065057147</v>
      </c>
      <c r="J342" s="12">
        <v>1050.7384907316934</v>
      </c>
      <c r="K342" s="12">
        <v>898.82135689991378</v>
      </c>
      <c r="L342" s="11" t="str">
        <f t="shared" si="40"/>
        <v>1053-1174</v>
      </c>
      <c r="M342" s="15">
        <f t="shared" si="41"/>
        <v>-3.53</v>
      </c>
      <c r="N342" s="5">
        <f t="shared" si="42"/>
        <v>-0.14458129703232864</v>
      </c>
      <c r="O342" s="9"/>
      <c r="P342" s="8">
        <f t="shared" si="43"/>
        <v>1113.4957360487711</v>
      </c>
      <c r="Q342" s="7">
        <f t="shared" si="44"/>
        <v>60.729493164137423</v>
      </c>
      <c r="R342" s="6">
        <f t="shared" si="45"/>
        <v>5.4539493235632362E-2</v>
      </c>
      <c r="S342" s="5">
        <f t="shared" si="46"/>
        <v>-0.19279317576071486</v>
      </c>
      <c r="T342" s="4">
        <v>35370.416666666686</v>
      </c>
      <c r="U342" s="3">
        <v>353</v>
      </c>
      <c r="V342" s="3">
        <v>402</v>
      </c>
      <c r="W342" s="3">
        <v>399</v>
      </c>
      <c r="X342" s="3">
        <v>418</v>
      </c>
      <c r="Y342" s="3">
        <v>371</v>
      </c>
      <c r="Z342" s="3">
        <v>318</v>
      </c>
      <c r="AA342" s="3">
        <f t="shared" si="47"/>
        <v>-53</v>
      </c>
    </row>
    <row r="343" spans="1:27" x14ac:dyDescent="0.25">
      <c r="A343" s="14">
        <v>48</v>
      </c>
      <c r="B343" s="14" t="s">
        <v>1</v>
      </c>
      <c r="C343" s="14" t="s">
        <v>442</v>
      </c>
      <c r="D343" s="14">
        <v>4</v>
      </c>
      <c r="E343" s="13" t="s">
        <v>371</v>
      </c>
      <c r="F343" s="12">
        <v>1576.9515850082175</v>
      </c>
      <c r="G343" s="12">
        <v>1659.0684447518524</v>
      </c>
      <c r="H343" s="12">
        <v>1652.1247651671688</v>
      </c>
      <c r="I343" s="12">
        <v>1667.3728006169144</v>
      </c>
      <c r="J343" s="12">
        <v>1700.6600986303779</v>
      </c>
      <c r="K343" s="12">
        <v>1556.4906175572478</v>
      </c>
      <c r="L343" s="11" t="str">
        <f t="shared" si="40"/>
        <v>1637-1699</v>
      </c>
      <c r="M343" s="15">
        <f t="shared" si="41"/>
        <v>-3.59</v>
      </c>
      <c r="N343" s="5">
        <f t="shared" si="42"/>
        <v>-8.4772660444751194E-2</v>
      </c>
      <c r="O343" s="9"/>
      <c r="P343" s="8">
        <f t="shared" si="43"/>
        <v>1668.2836310421985</v>
      </c>
      <c r="Q343" s="7">
        <f t="shared" si="44"/>
        <v>31.133267848913672</v>
      </c>
      <c r="R343" s="6">
        <f t="shared" si="45"/>
        <v>1.8661855376153464E-2</v>
      </c>
      <c r="S343" s="5">
        <f t="shared" si="46"/>
        <v>-6.7010795649365795E-2</v>
      </c>
      <c r="T343" s="4">
        <v>231620.75000000012</v>
      </c>
      <c r="U343" s="3">
        <v>3303</v>
      </c>
      <c r="V343" s="3">
        <v>3550</v>
      </c>
      <c r="W343" s="3">
        <v>3610</v>
      </c>
      <c r="X343" s="3">
        <v>3719</v>
      </c>
      <c r="Y343" s="3">
        <v>3871</v>
      </c>
      <c r="Z343" s="3">
        <v>3614</v>
      </c>
      <c r="AA343" s="3">
        <f t="shared" si="47"/>
        <v>-257</v>
      </c>
    </row>
    <row r="344" spans="1:27" x14ac:dyDescent="0.25">
      <c r="A344" s="14">
        <v>110</v>
      </c>
      <c r="B344" s="14" t="s">
        <v>1</v>
      </c>
      <c r="C344" s="14"/>
      <c r="D344" s="14">
        <v>5</v>
      </c>
      <c r="E344" s="13" t="s">
        <v>309</v>
      </c>
      <c r="F344" s="12">
        <v>1029.9081560562054</v>
      </c>
      <c r="G344" s="12">
        <v>1163.8219414666023</v>
      </c>
      <c r="H344" s="12">
        <v>894.63374003177501</v>
      </c>
      <c r="I344" s="12">
        <v>1027.6014985855188</v>
      </c>
      <c r="J344" s="12">
        <v>1066.9414849279358</v>
      </c>
      <c r="K344" s="12">
        <v>721.13759455541037</v>
      </c>
      <c r="L344" s="11" t="str">
        <f t="shared" si="40"/>
        <v>952-1113</v>
      </c>
      <c r="M344" s="15">
        <f t="shared" si="41"/>
        <v>-3.86</v>
      </c>
      <c r="N344" s="5">
        <f t="shared" si="42"/>
        <v>-0.32410764344389698</v>
      </c>
      <c r="O344" s="9"/>
      <c r="P344" s="24">
        <f t="shared" si="43"/>
        <v>1032.437778537766</v>
      </c>
      <c r="Q344" s="7">
        <f t="shared" si="44"/>
        <v>80.64156984293912</v>
      </c>
      <c r="R344" s="6">
        <f t="shared" si="45"/>
        <v>7.8107922355525564E-2</v>
      </c>
      <c r="S344" s="5">
        <f t="shared" si="46"/>
        <v>-0.30151955929319807</v>
      </c>
      <c r="T344" s="4">
        <v>16623.625000000018</v>
      </c>
      <c r="U344" s="3">
        <v>164</v>
      </c>
      <c r="V344" s="3">
        <v>187</v>
      </c>
      <c r="W344" s="3">
        <v>145</v>
      </c>
      <c r="X344" s="3">
        <v>168</v>
      </c>
      <c r="Y344" s="3">
        <v>176</v>
      </c>
      <c r="Z344" s="3">
        <v>120</v>
      </c>
      <c r="AA344" s="3">
        <f t="shared" si="47"/>
        <v>-56</v>
      </c>
    </row>
    <row r="345" spans="1:27" x14ac:dyDescent="0.25">
      <c r="A345" s="14">
        <v>288</v>
      </c>
      <c r="B345" s="14" t="s">
        <v>1</v>
      </c>
      <c r="C345" s="14"/>
      <c r="D345" s="14">
        <v>14</v>
      </c>
      <c r="E345" s="13" t="s">
        <v>131</v>
      </c>
      <c r="F345" s="12">
        <v>646.30591813458375</v>
      </c>
      <c r="G345" s="12">
        <v>721.58749248346362</v>
      </c>
      <c r="H345" s="12">
        <v>727.45674795205105</v>
      </c>
      <c r="I345" s="12">
        <v>701.77656951381425</v>
      </c>
      <c r="J345" s="12">
        <v>631.79176143543077</v>
      </c>
      <c r="K345" s="12">
        <v>505.05980486804015</v>
      </c>
      <c r="L345" s="11" t="str">
        <f t="shared" si="40"/>
        <v>642-723</v>
      </c>
      <c r="M345" s="15">
        <f t="shared" si="41"/>
        <v>-4.37</v>
      </c>
      <c r="N345" s="5">
        <f t="shared" si="42"/>
        <v>-0.20059134085486591</v>
      </c>
      <c r="O345" s="9"/>
      <c r="P345" s="22">
        <f t="shared" si="43"/>
        <v>682.52774881267169</v>
      </c>
      <c r="Q345" s="7">
        <f t="shared" si="44"/>
        <v>40.638211516735289</v>
      </c>
      <c r="R345" s="6">
        <f t="shared" si="45"/>
        <v>5.9540746273583314E-2</v>
      </c>
      <c r="S345" s="5">
        <f t="shared" si="46"/>
        <v>-0.26001571987857719</v>
      </c>
      <c r="T345" s="4">
        <v>15838.333333333328</v>
      </c>
      <c r="U345" s="3">
        <v>102</v>
      </c>
      <c r="V345" s="3">
        <v>114</v>
      </c>
      <c r="W345" s="3">
        <v>115</v>
      </c>
      <c r="X345" s="3">
        <v>111</v>
      </c>
      <c r="Y345" s="3">
        <v>100</v>
      </c>
      <c r="Z345" s="3">
        <v>80</v>
      </c>
      <c r="AA345" s="3">
        <f t="shared" si="47"/>
        <v>-20</v>
      </c>
    </row>
    <row r="346" spans="1:27" x14ac:dyDescent="0.25">
      <c r="A346" s="14">
        <v>167</v>
      </c>
      <c r="B346" s="14" t="s">
        <v>1</v>
      </c>
      <c r="C346" s="14"/>
      <c r="D346" s="14">
        <v>7</v>
      </c>
      <c r="E346" s="13" t="s">
        <v>252</v>
      </c>
      <c r="F346" s="12">
        <v>1257.6534833691874</v>
      </c>
      <c r="G346" s="12">
        <v>1143.6458641427585</v>
      </c>
      <c r="H346" s="12">
        <v>1123.2286292692484</v>
      </c>
      <c r="I346" s="12">
        <v>1024.112004148302</v>
      </c>
      <c r="J346" s="12">
        <v>1055.9186170041528</v>
      </c>
      <c r="K346" s="12">
        <v>805.71675219413987</v>
      </c>
      <c r="L346" s="11" t="str">
        <f t="shared" si="40"/>
        <v>1023-1149</v>
      </c>
      <c r="M346" s="15">
        <f t="shared" si="41"/>
        <v>-4.43</v>
      </c>
      <c r="N346" s="5">
        <f t="shared" si="42"/>
        <v>-0.23695184532297048</v>
      </c>
      <c r="O346" s="9"/>
      <c r="P346" s="8">
        <f t="shared" si="43"/>
        <v>1086.0448134050948</v>
      </c>
      <c r="Q346" s="7">
        <f t="shared" si="44"/>
        <v>63.305521709332872</v>
      </c>
      <c r="R346" s="6">
        <f t="shared" si="45"/>
        <v>5.8289971949545979E-2</v>
      </c>
      <c r="S346" s="5">
        <f t="shared" si="46"/>
        <v>-0.2581183186465737</v>
      </c>
      <c r="T346" s="4">
        <v>7811.1249999999955</v>
      </c>
      <c r="U346" s="3">
        <v>95</v>
      </c>
      <c r="V346" s="3">
        <v>87</v>
      </c>
      <c r="W346" s="3">
        <v>86</v>
      </c>
      <c r="X346" s="3">
        <v>79</v>
      </c>
      <c r="Y346" s="3">
        <v>82</v>
      </c>
      <c r="Z346" s="3">
        <v>63</v>
      </c>
      <c r="AA346" s="3">
        <f t="shared" si="47"/>
        <v>-19</v>
      </c>
    </row>
    <row r="347" spans="1:27" x14ac:dyDescent="0.25">
      <c r="A347" s="14">
        <v>78</v>
      </c>
      <c r="B347" s="14" t="s">
        <v>1</v>
      </c>
      <c r="C347" s="14"/>
      <c r="D347" s="14">
        <v>5</v>
      </c>
      <c r="E347" s="13" t="s">
        <v>341</v>
      </c>
      <c r="F347" s="12">
        <v>1406.0867086803687</v>
      </c>
      <c r="G347" s="12">
        <v>1464.6053702196907</v>
      </c>
      <c r="H347" s="12">
        <v>1597.4243080923782</v>
      </c>
      <c r="I347" s="12">
        <v>1272.9887695461919</v>
      </c>
      <c r="J347" s="12">
        <v>1536.553643265479</v>
      </c>
      <c r="K347" s="12">
        <v>885.11011547298142</v>
      </c>
      <c r="L347" s="11" t="str">
        <f t="shared" si="40"/>
        <v>1337-1584</v>
      </c>
      <c r="M347" s="15">
        <f t="shared" si="41"/>
        <v>-4.66</v>
      </c>
      <c r="N347" s="5">
        <f t="shared" si="42"/>
        <v>-0.42396406441629453</v>
      </c>
      <c r="O347" s="9"/>
      <c r="P347" s="8">
        <f t="shared" si="43"/>
        <v>1460.1529111939367</v>
      </c>
      <c r="Q347" s="7">
        <f t="shared" si="44"/>
        <v>123.50442238684541</v>
      </c>
      <c r="R347" s="6">
        <f t="shared" si="45"/>
        <v>8.4583211415753992E-2</v>
      </c>
      <c r="S347" s="5">
        <f t="shared" si="46"/>
        <v>-0.39382368196681178</v>
      </c>
      <c r="T347" s="4">
        <v>8348.5416666666606</v>
      </c>
      <c r="U347" s="3">
        <v>111</v>
      </c>
      <c r="V347" s="3">
        <v>117</v>
      </c>
      <c r="W347" s="3">
        <v>129</v>
      </c>
      <c r="X347" s="3">
        <v>104</v>
      </c>
      <c r="Y347" s="3">
        <v>127</v>
      </c>
      <c r="Z347" s="3">
        <v>74</v>
      </c>
      <c r="AA347" s="3">
        <f t="shared" si="47"/>
        <v>-53</v>
      </c>
    </row>
    <row r="348" spans="1:27" x14ac:dyDescent="0.25">
      <c r="A348" s="14">
        <v>320</v>
      </c>
      <c r="B348" s="14" t="s">
        <v>1</v>
      </c>
      <c r="C348" s="14"/>
      <c r="D348" s="14">
        <v>10</v>
      </c>
      <c r="E348" s="13" t="s">
        <v>99</v>
      </c>
      <c r="F348" s="12">
        <v>1213.1934790850498</v>
      </c>
      <c r="G348" s="12">
        <v>1268.3364294407791</v>
      </c>
      <c r="H348" s="12">
        <v>1168.4518013631937</v>
      </c>
      <c r="I348" s="12">
        <v>1027.7695424449055</v>
      </c>
      <c r="J348" s="12">
        <v>1176.3919524095984</v>
      </c>
      <c r="K348" s="12">
        <v>746.04932968598075</v>
      </c>
      <c r="L348" s="11" t="str">
        <f t="shared" si="40"/>
        <v>1070-1230</v>
      </c>
      <c r="M348" s="15">
        <f t="shared" si="41"/>
        <v>-5.04</v>
      </c>
      <c r="N348" s="5">
        <f t="shared" si="42"/>
        <v>-0.36581568060045699</v>
      </c>
      <c r="O348" s="9"/>
      <c r="P348" s="8">
        <f t="shared" si="43"/>
        <v>1149.88397825892</v>
      </c>
      <c r="Q348" s="7">
        <f t="shared" si="44"/>
        <v>80.110530579483481</v>
      </c>
      <c r="R348" s="6">
        <f t="shared" si="45"/>
        <v>6.9668359672931238E-2</v>
      </c>
      <c r="S348" s="5">
        <f t="shared" si="46"/>
        <v>-0.35119599560331261</v>
      </c>
      <c r="T348" s="4">
        <v>7386.4166666666688</v>
      </c>
      <c r="U348" s="3">
        <v>96</v>
      </c>
      <c r="V348" s="3">
        <v>99</v>
      </c>
      <c r="W348" s="3">
        <v>90</v>
      </c>
      <c r="X348" s="3">
        <v>78</v>
      </c>
      <c r="Y348" s="3">
        <v>88</v>
      </c>
      <c r="Z348" s="3">
        <v>55</v>
      </c>
      <c r="AA348" s="3">
        <f t="shared" si="47"/>
        <v>-33</v>
      </c>
    </row>
    <row r="349" spans="1:27" x14ac:dyDescent="0.25">
      <c r="A349" s="14">
        <v>325</v>
      </c>
      <c r="B349" s="14" t="s">
        <v>1</v>
      </c>
      <c r="C349" s="14"/>
      <c r="D349" s="14">
        <v>10</v>
      </c>
      <c r="E349" s="13" t="s">
        <v>94</v>
      </c>
      <c r="F349" s="12">
        <v>724.59464275108394</v>
      </c>
      <c r="G349" s="12">
        <v>713.94574012375062</v>
      </c>
      <c r="H349" s="12">
        <v>727.22937529804483</v>
      </c>
      <c r="I349" s="12">
        <v>776.74543662055987</v>
      </c>
      <c r="J349" s="12">
        <v>778.14024481489241</v>
      </c>
      <c r="K349" s="12">
        <v>575.66323700635166</v>
      </c>
      <c r="L349" s="11" t="str">
        <f t="shared" si="40"/>
        <v>728-783</v>
      </c>
      <c r="M349" s="15">
        <f t="shared" si="41"/>
        <v>-6.59</v>
      </c>
      <c r="N349" s="5">
        <f t="shared" si="42"/>
        <v>-0.26020631776564507</v>
      </c>
      <c r="O349" s="9"/>
      <c r="P349" s="8">
        <f t="shared" si="43"/>
        <v>755.45714796329469</v>
      </c>
      <c r="Q349" s="7">
        <f t="shared" si="44"/>
        <v>27.294308305644641</v>
      </c>
      <c r="R349" s="6">
        <f t="shared" si="45"/>
        <v>3.6129525518727092E-2</v>
      </c>
      <c r="S349" s="5">
        <f t="shared" si="46"/>
        <v>-0.23799352675617103</v>
      </c>
      <c r="T349" s="4">
        <v>8340.7083333333285</v>
      </c>
      <c r="U349" s="3">
        <v>61</v>
      </c>
      <c r="V349" s="3">
        <v>60</v>
      </c>
      <c r="W349" s="3">
        <v>61</v>
      </c>
      <c r="X349" s="3">
        <v>65</v>
      </c>
      <c r="Y349" s="3">
        <v>65</v>
      </c>
      <c r="Z349" s="3">
        <v>48</v>
      </c>
      <c r="AA349" s="3">
        <f t="shared" si="47"/>
        <v>-17</v>
      </c>
    </row>
    <row r="350" spans="1:27" x14ac:dyDescent="0.25">
      <c r="A350" s="14">
        <v>155</v>
      </c>
      <c r="B350" s="14" t="s">
        <v>1</v>
      </c>
      <c r="C350" s="14"/>
      <c r="D350" s="14">
        <v>7</v>
      </c>
      <c r="E350" s="13" t="s">
        <v>264</v>
      </c>
      <c r="F350" s="12">
        <v>885.39807211710104</v>
      </c>
      <c r="G350" s="12">
        <v>1091.4051841746248</v>
      </c>
      <c r="H350" s="12">
        <v>924.12100209371158</v>
      </c>
      <c r="I350" s="12">
        <v>886.62790697674416</v>
      </c>
      <c r="J350" s="12">
        <v>861.59687488591135</v>
      </c>
      <c r="K350" s="12">
        <v>425.55533136452846</v>
      </c>
      <c r="L350" s="11" t="str">
        <f t="shared" si="40"/>
        <v>840-986</v>
      </c>
      <c r="M350" s="15">
        <f t="shared" si="41"/>
        <v>-6.64</v>
      </c>
      <c r="N350" s="5">
        <f t="shared" si="42"/>
        <v>-0.50608533553365254</v>
      </c>
      <c r="O350" s="9"/>
      <c r="P350" s="8">
        <f t="shared" si="43"/>
        <v>913.00449660560116</v>
      </c>
      <c r="Q350" s="7">
        <f t="shared" si="44"/>
        <v>73.386225402415363</v>
      </c>
      <c r="R350" s="6">
        <f t="shared" si="45"/>
        <v>8.0378821435439951E-2</v>
      </c>
      <c r="S350" s="5">
        <f t="shared" si="46"/>
        <v>-0.5338956895101038</v>
      </c>
      <c r="T350" s="4">
        <v>6820.625</v>
      </c>
      <c r="U350" s="3">
        <v>62</v>
      </c>
      <c r="V350" s="3">
        <v>76</v>
      </c>
      <c r="W350" s="3">
        <v>64</v>
      </c>
      <c r="X350" s="3">
        <v>61</v>
      </c>
      <c r="Y350" s="3">
        <v>59</v>
      </c>
      <c r="Z350" s="3">
        <v>29</v>
      </c>
      <c r="AA350" s="3">
        <f t="shared" si="47"/>
        <v>-30</v>
      </c>
    </row>
    <row r="352" spans="1:27" ht="60" customHeight="1" x14ac:dyDescent="0.25">
      <c r="E352" s="33" t="s">
        <v>443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348</v>
      </c>
      <c r="B355" s="14" t="s">
        <v>7</v>
      </c>
      <c r="C355" s="14"/>
      <c r="D355" s="14">
        <v>12</v>
      </c>
      <c r="E355" s="17" t="s">
        <v>71</v>
      </c>
      <c r="F355" s="12">
        <v>211.92052980132451</v>
      </c>
      <c r="G355" s="12">
        <v>313.26139923424989</v>
      </c>
      <c r="H355" s="12">
        <v>377.87701820680178</v>
      </c>
      <c r="I355" s="12">
        <v>339.06925489531238</v>
      </c>
      <c r="J355" s="12">
        <v>434.05676126878126</v>
      </c>
      <c r="K355" s="12">
        <v>723.24804120322176</v>
      </c>
      <c r="L355" s="11" t="str">
        <f t="shared" ref="L355:L386" si="48">CONCATENATE(ROUND(P355-Q355,),"-",ROUND(P355+Q355,0))</f>
        <v>306-428</v>
      </c>
      <c r="M355" s="19">
        <f t="shared" ref="M355:M386" si="49">ROUND((K355-P355)/Q355,2)</f>
        <v>5.85</v>
      </c>
      <c r="N355" s="5">
        <f t="shared" ref="N355:N386" si="50">((K355-J355)/J355)</f>
        <v>0.66625221800280721</v>
      </c>
      <c r="O355" s="9"/>
      <c r="P355" s="8">
        <f t="shared" ref="P355:P386" si="51">(F355+G355*2+H355*3+I355*4+J355*5)/15</f>
        <v>366.57568058769237</v>
      </c>
      <c r="Q355" s="7">
        <f t="shared" ref="Q355:Q386" si="52">SQRT(((1*POWER((F355-P355),2))+ (2*POWER((G355-P355),2))+ (3*POWER((H355-P355),2))+ (4*POWER((I355-P355),2))+ (5*POWER((J355-P355),2)))/15)</f>
        <v>60.981470748681986</v>
      </c>
      <c r="R355" s="6">
        <f t="shared" ref="R355:R386" si="53">Q355/P355</f>
        <v>0.16635438185892962</v>
      </c>
      <c r="S355" s="5">
        <f t="shared" ref="S355:S386" si="54">(K355-P355)/P355</f>
        <v>0.97298424173615106</v>
      </c>
      <c r="T355" s="4">
        <v>3036.333333333333</v>
      </c>
      <c r="U355" s="3">
        <v>6</v>
      </c>
      <c r="V355" s="3">
        <v>9</v>
      </c>
      <c r="W355" s="3">
        <v>11</v>
      </c>
      <c r="X355" s="3">
        <v>10</v>
      </c>
      <c r="Y355" s="3">
        <v>13</v>
      </c>
      <c r="Z355" s="3">
        <v>22</v>
      </c>
      <c r="AA355" s="3">
        <f t="shared" ref="AA355:AA386" si="55">+Z355-Y355</f>
        <v>9</v>
      </c>
    </row>
    <row r="356" spans="1:27" x14ac:dyDescent="0.25">
      <c r="A356" s="14">
        <v>197</v>
      </c>
      <c r="B356" s="14" t="s">
        <v>7</v>
      </c>
      <c r="C356" s="14"/>
      <c r="D356" s="14">
        <v>8</v>
      </c>
      <c r="E356" s="17" t="s">
        <v>222</v>
      </c>
      <c r="F356" s="12">
        <v>1180.2959928624994</v>
      </c>
      <c r="G356" s="12">
        <v>1218.7708415715947</v>
      </c>
      <c r="H356" s="12">
        <v>1181.2880447478963</v>
      </c>
      <c r="I356" s="12">
        <v>1227.2505812175646</v>
      </c>
      <c r="J356" s="12">
        <v>1213.9578932031761</v>
      </c>
      <c r="K356" s="12">
        <v>1302.3313850111456</v>
      </c>
      <c r="L356" s="11" t="str">
        <f t="shared" si="48"/>
        <v>1192-1227</v>
      </c>
      <c r="M356" s="19">
        <f t="shared" si="49"/>
        <v>5.21</v>
      </c>
      <c r="N356" s="5">
        <f t="shared" si="50"/>
        <v>7.279782297455574E-2</v>
      </c>
      <c r="O356" s="9"/>
      <c r="P356" s="8">
        <f t="shared" si="51"/>
        <v>1209.3662400757012</v>
      </c>
      <c r="Q356" s="7">
        <f t="shared" si="52"/>
        <v>17.836185157815805</v>
      </c>
      <c r="R356" s="6">
        <f t="shared" si="53"/>
        <v>1.4748373624766751E-2</v>
      </c>
      <c r="S356" s="5">
        <f t="shared" si="54"/>
        <v>7.6870960884128189E-2</v>
      </c>
      <c r="T356" s="4">
        <v>172216.25000000012</v>
      </c>
      <c r="U356" s="3">
        <v>1991</v>
      </c>
      <c r="V356" s="3">
        <v>2065</v>
      </c>
      <c r="W356" s="3">
        <v>2010</v>
      </c>
      <c r="X356" s="3">
        <v>2097</v>
      </c>
      <c r="Y356" s="3">
        <v>2083</v>
      </c>
      <c r="Z356" s="3">
        <v>2244</v>
      </c>
      <c r="AA356" s="3">
        <f t="shared" si="55"/>
        <v>161</v>
      </c>
    </row>
    <row r="357" spans="1:27" x14ac:dyDescent="0.25">
      <c r="A357" s="14">
        <v>265</v>
      </c>
      <c r="B357" s="14" t="s">
        <v>7</v>
      </c>
      <c r="C357" s="14"/>
      <c r="D357" s="14">
        <v>9</v>
      </c>
      <c r="E357" s="17" t="s">
        <v>154</v>
      </c>
      <c r="F357" s="12">
        <v>1168.1779030220091</v>
      </c>
      <c r="G357" s="12">
        <v>1197.620016273393</v>
      </c>
      <c r="H357" s="12">
        <v>1351.8712859010921</v>
      </c>
      <c r="I357" s="12">
        <v>1186.4127976312868</v>
      </c>
      <c r="J357" s="12">
        <v>1259.4282702111882</v>
      </c>
      <c r="K357" s="12">
        <v>1349.432064210172</v>
      </c>
      <c r="L357" s="11" t="str">
        <f t="shared" si="48"/>
        <v>1181-1307</v>
      </c>
      <c r="M357" s="18">
        <f t="shared" si="49"/>
        <v>1.67</v>
      </c>
      <c r="N357" s="5">
        <f t="shared" si="50"/>
        <v>7.1464009604843545E-2</v>
      </c>
      <c r="O357" s="9"/>
      <c r="P357" s="8">
        <f t="shared" si="51"/>
        <v>1244.121622323544</v>
      </c>
      <c r="Q357" s="7">
        <f t="shared" si="52"/>
        <v>62.93643267736627</v>
      </c>
      <c r="R357" s="6">
        <f t="shared" si="53"/>
        <v>5.0587041932303255E-2</v>
      </c>
      <c r="S357" s="5">
        <f t="shared" si="54"/>
        <v>8.4646420411815013E-2</v>
      </c>
      <c r="T357" s="4">
        <v>192587.0833333334</v>
      </c>
      <c r="U357" s="3">
        <v>2309</v>
      </c>
      <c r="V357" s="3">
        <v>2355</v>
      </c>
      <c r="W357" s="3">
        <v>2644</v>
      </c>
      <c r="X357" s="3">
        <v>2308</v>
      </c>
      <c r="Y357" s="3">
        <v>2437</v>
      </c>
      <c r="Z357" s="3">
        <v>2597</v>
      </c>
      <c r="AA357" s="3">
        <f t="shared" si="55"/>
        <v>160</v>
      </c>
    </row>
    <row r="358" spans="1:27" x14ac:dyDescent="0.25">
      <c r="A358" s="14">
        <v>130</v>
      </c>
      <c r="B358" s="14" t="s">
        <v>7</v>
      </c>
      <c r="C358" s="14"/>
      <c r="D358" s="14">
        <v>6</v>
      </c>
      <c r="E358" s="17" t="s">
        <v>289</v>
      </c>
      <c r="F358" s="12">
        <v>996.75720173765035</v>
      </c>
      <c r="G358" s="12">
        <v>1062.3260744732543</v>
      </c>
      <c r="H358" s="12">
        <v>1112.0493951723458</v>
      </c>
      <c r="I358" s="12">
        <v>903.95234101874337</v>
      </c>
      <c r="J358" s="12">
        <v>800.28117987400992</v>
      </c>
      <c r="K358" s="12">
        <v>1116.9034567625008</v>
      </c>
      <c r="L358" s="11" t="str">
        <f t="shared" si="48"/>
        <v>816-1061</v>
      </c>
      <c r="M358" s="18">
        <f t="shared" si="49"/>
        <v>1.46</v>
      </c>
      <c r="N358" s="5">
        <f t="shared" si="50"/>
        <v>0.39563878902954763</v>
      </c>
      <c r="O358" s="9"/>
      <c r="P358" s="24">
        <f t="shared" si="51"/>
        <v>938.31818664308128</v>
      </c>
      <c r="Q358" s="7">
        <f t="shared" si="52"/>
        <v>122.39655523346175</v>
      </c>
      <c r="R358" s="6">
        <f t="shared" si="53"/>
        <v>0.13044248419754773</v>
      </c>
      <c r="S358" s="5">
        <f t="shared" si="54"/>
        <v>0.19032485212540171</v>
      </c>
      <c r="T358" s="4">
        <v>46517.291666666686</v>
      </c>
      <c r="U358" s="3">
        <v>448</v>
      </c>
      <c r="V358" s="3">
        <v>481</v>
      </c>
      <c r="W358" s="3">
        <v>507</v>
      </c>
      <c r="X358" s="3">
        <v>415</v>
      </c>
      <c r="Y358" s="3">
        <v>370</v>
      </c>
      <c r="Z358" s="3">
        <v>520</v>
      </c>
      <c r="AA358" s="3">
        <f t="shared" si="55"/>
        <v>150</v>
      </c>
    </row>
    <row r="359" spans="1:27" x14ac:dyDescent="0.25">
      <c r="A359" s="14">
        <v>392</v>
      </c>
      <c r="B359" s="14" t="s">
        <v>7</v>
      </c>
      <c r="C359" s="14"/>
      <c r="D359" s="14">
        <v>13</v>
      </c>
      <c r="E359" s="17" t="s">
        <v>26</v>
      </c>
      <c r="F359" s="12">
        <v>1042.2366887847832</v>
      </c>
      <c r="G359" s="12">
        <v>1083.6952706209822</v>
      </c>
      <c r="H359" s="12">
        <v>1114.308652745819</v>
      </c>
      <c r="I359" s="12">
        <v>1032.9523222988259</v>
      </c>
      <c r="J359" s="12">
        <v>1056.7398255010082</v>
      </c>
      <c r="K359" s="12">
        <v>1096.305749561807</v>
      </c>
      <c r="L359" s="11" t="str">
        <f t="shared" si="48"/>
        <v>1035-1094</v>
      </c>
      <c r="M359" s="18">
        <f t="shared" si="49"/>
        <v>1.08</v>
      </c>
      <c r="N359" s="5">
        <f t="shared" si="50"/>
        <v>3.744149989051497E-2</v>
      </c>
      <c r="O359" s="9"/>
      <c r="P359" s="8">
        <f t="shared" si="51"/>
        <v>1064.53744033097</v>
      </c>
      <c r="Q359" s="7">
        <f t="shared" si="52"/>
        <v>29.390907786477914</v>
      </c>
      <c r="R359" s="6">
        <f t="shared" si="53"/>
        <v>2.7609087922112103E-2</v>
      </c>
      <c r="S359" s="5">
        <f t="shared" si="54"/>
        <v>2.9842359721007232E-2</v>
      </c>
      <c r="T359" s="4">
        <v>856188.0416666664</v>
      </c>
      <c r="U359" s="3">
        <v>7766</v>
      </c>
      <c r="V359" s="3">
        <v>8320</v>
      </c>
      <c r="W359" s="3">
        <v>8810</v>
      </c>
      <c r="X359" s="3">
        <v>8403</v>
      </c>
      <c r="Y359" s="3">
        <v>8837</v>
      </c>
      <c r="Z359" s="3">
        <v>9418</v>
      </c>
      <c r="AA359" s="3">
        <f t="shared" si="55"/>
        <v>581</v>
      </c>
    </row>
    <row r="360" spans="1:27" x14ac:dyDescent="0.25">
      <c r="A360" s="14">
        <v>405</v>
      </c>
      <c r="B360" s="14" t="s">
        <v>7</v>
      </c>
      <c r="C360" s="14"/>
      <c r="D360" s="14">
        <v>13</v>
      </c>
      <c r="E360" s="17" t="s">
        <v>13</v>
      </c>
      <c r="F360" s="12">
        <v>1469.7985739082656</v>
      </c>
      <c r="G360" s="12">
        <v>1666.7261113704278</v>
      </c>
      <c r="H360" s="12">
        <v>1502.3126734505088</v>
      </c>
      <c r="I360" s="12">
        <v>1403.7240406147428</v>
      </c>
      <c r="J360" s="12">
        <v>1472.6502364143744</v>
      </c>
      <c r="K360" s="12">
        <v>1563.1101947159802</v>
      </c>
      <c r="L360" s="11" t="str">
        <f t="shared" si="48"/>
        <v>1407-1565</v>
      </c>
      <c r="M360" s="10">
        <f t="shared" si="49"/>
        <v>0.97</v>
      </c>
      <c r="N360" s="5">
        <f t="shared" si="50"/>
        <v>6.142664161848696E-2</v>
      </c>
      <c r="O360" s="9"/>
      <c r="P360" s="8">
        <f t="shared" si="51"/>
        <v>1485.8890774354327</v>
      </c>
      <c r="Q360" s="7">
        <f t="shared" si="52"/>
        <v>79.310731164475598</v>
      </c>
      <c r="R360" s="6">
        <f t="shared" si="53"/>
        <v>5.3375943311570605E-2</v>
      </c>
      <c r="S360" s="5">
        <f t="shared" si="54"/>
        <v>5.1969637877564319E-2</v>
      </c>
      <c r="T360" s="4">
        <v>164623.54166666654</v>
      </c>
      <c r="U360" s="3">
        <v>2354</v>
      </c>
      <c r="V360" s="3">
        <v>2687</v>
      </c>
      <c r="W360" s="3">
        <v>2436</v>
      </c>
      <c r="X360" s="3">
        <v>2288</v>
      </c>
      <c r="Y360" s="3">
        <v>2413</v>
      </c>
      <c r="Z360" s="3">
        <v>2575</v>
      </c>
      <c r="AA360" s="3">
        <f t="shared" si="55"/>
        <v>162</v>
      </c>
    </row>
    <row r="361" spans="1:27" x14ac:dyDescent="0.25">
      <c r="A361" s="14">
        <v>29</v>
      </c>
      <c r="B361" s="14" t="s">
        <v>7</v>
      </c>
      <c r="C361" s="14"/>
      <c r="D361" s="14">
        <v>2</v>
      </c>
      <c r="E361" s="17" t="s">
        <v>390</v>
      </c>
      <c r="F361" s="12">
        <v>2649.3162426461995</v>
      </c>
      <c r="G361" s="12">
        <v>2500.871123500423</v>
      </c>
      <c r="H361" s="12">
        <v>2543.5972569847181</v>
      </c>
      <c r="I361" s="12">
        <v>2217.7608105437257</v>
      </c>
      <c r="J361" s="12">
        <v>2382.5224956923144</v>
      </c>
      <c r="K361" s="12">
        <v>2533.6063804508894</v>
      </c>
      <c r="L361" s="11" t="str">
        <f t="shared" si="48"/>
        <v>2268-2541</v>
      </c>
      <c r="M361" s="10">
        <f t="shared" si="49"/>
        <v>0.95</v>
      </c>
      <c r="N361" s="5">
        <f t="shared" si="50"/>
        <v>6.3413413737641575E-2</v>
      </c>
      <c r="O361" s="9"/>
      <c r="P361" s="24">
        <f t="shared" si="51"/>
        <v>2404.3670654158445</v>
      </c>
      <c r="Q361" s="7">
        <f t="shared" si="52"/>
        <v>136.24850046243947</v>
      </c>
      <c r="R361" s="6">
        <f t="shared" si="53"/>
        <v>5.666709647716571E-2</v>
      </c>
      <c r="S361" s="5">
        <f t="shared" si="54"/>
        <v>5.3751907058622296E-2</v>
      </c>
      <c r="T361" s="4">
        <v>23040.083333333343</v>
      </c>
      <c r="U361" s="3">
        <v>680</v>
      </c>
      <c r="V361" s="3">
        <v>628</v>
      </c>
      <c r="W361" s="3">
        <v>625</v>
      </c>
      <c r="X361" s="3">
        <v>533</v>
      </c>
      <c r="Y361" s="3">
        <v>560</v>
      </c>
      <c r="Z361" s="3">
        <v>582</v>
      </c>
      <c r="AA361" s="3">
        <f t="shared" si="55"/>
        <v>22</v>
      </c>
    </row>
    <row r="362" spans="1:27" x14ac:dyDescent="0.25">
      <c r="A362" s="14">
        <v>243</v>
      </c>
      <c r="B362" s="14" t="s">
        <v>7</v>
      </c>
      <c r="C362" s="14"/>
      <c r="D362" s="14">
        <v>9</v>
      </c>
      <c r="E362" s="17" t="s">
        <v>176</v>
      </c>
      <c r="F362" s="12">
        <v>1419.3848078205651</v>
      </c>
      <c r="G362" s="12">
        <v>1485.4451574430157</v>
      </c>
      <c r="H362" s="12">
        <v>1485.6414823454095</v>
      </c>
      <c r="I362" s="12">
        <v>1378.2069459950562</v>
      </c>
      <c r="J362" s="12">
        <v>1427.2439882645247</v>
      </c>
      <c r="K362" s="12">
        <v>1459.8549092232777</v>
      </c>
      <c r="L362" s="11" t="str">
        <f t="shared" si="48"/>
        <v>1391-1475</v>
      </c>
      <c r="M362" s="10">
        <f t="shared" si="49"/>
        <v>0.64</v>
      </c>
      <c r="N362" s="5">
        <f t="shared" si="50"/>
        <v>2.2848876034438005E-2</v>
      </c>
      <c r="O362" s="9"/>
      <c r="P362" s="8">
        <f t="shared" si="51"/>
        <v>1433.0831530030448</v>
      </c>
      <c r="Q362" s="7">
        <f t="shared" si="52"/>
        <v>41.772725739023528</v>
      </c>
      <c r="R362" s="6">
        <f t="shared" si="53"/>
        <v>2.9148849912503837E-2</v>
      </c>
      <c r="S362" s="5">
        <f t="shared" si="54"/>
        <v>1.8681230160393907E-2</v>
      </c>
      <c r="T362" s="4">
        <v>814770.12499999988</v>
      </c>
      <c r="U362" s="3">
        <v>10939</v>
      </c>
      <c r="V362" s="3">
        <v>11583</v>
      </c>
      <c r="W362" s="3">
        <v>11719</v>
      </c>
      <c r="X362" s="3">
        <v>10996</v>
      </c>
      <c r="Y362" s="3">
        <v>11516</v>
      </c>
      <c r="Z362" s="3">
        <v>11911</v>
      </c>
      <c r="AA362" s="3">
        <f t="shared" si="55"/>
        <v>395</v>
      </c>
    </row>
    <row r="363" spans="1:27" x14ac:dyDescent="0.25">
      <c r="A363" s="14">
        <v>359</v>
      </c>
      <c r="B363" s="14" t="s">
        <v>7</v>
      </c>
      <c r="C363" s="14"/>
      <c r="D363" s="14">
        <v>13</v>
      </c>
      <c r="E363" s="17" t="s">
        <v>59</v>
      </c>
      <c r="F363" s="12">
        <v>1973.3118522438001</v>
      </c>
      <c r="G363" s="12">
        <v>2172.8411566238042</v>
      </c>
      <c r="H363" s="12">
        <v>1969.9279988008416</v>
      </c>
      <c r="I363" s="12">
        <v>2048.5054236143174</v>
      </c>
      <c r="J363" s="12">
        <v>2049.6186052395365</v>
      </c>
      <c r="K363" s="12">
        <v>2068.8174022005337</v>
      </c>
      <c r="L363" s="11" t="str">
        <f t="shared" si="48"/>
        <v>1984-2105</v>
      </c>
      <c r="M363" s="10">
        <f t="shared" si="49"/>
        <v>0.4</v>
      </c>
      <c r="N363" s="5">
        <f t="shared" si="50"/>
        <v>9.36700950699728E-3</v>
      </c>
      <c r="O363" s="9"/>
      <c r="P363" s="8">
        <f t="shared" si="51"/>
        <v>2044.7261921699255</v>
      </c>
      <c r="Q363" s="7">
        <f t="shared" si="52"/>
        <v>60.491329551938058</v>
      </c>
      <c r="R363" s="6">
        <f t="shared" si="53"/>
        <v>2.9584073302128939E-2</v>
      </c>
      <c r="S363" s="5">
        <f t="shared" si="54"/>
        <v>1.1782120326361084E-2</v>
      </c>
      <c r="T363" s="4">
        <v>5141812.6666666698</v>
      </c>
      <c r="U363" s="3">
        <v>99322</v>
      </c>
      <c r="V363" s="3">
        <v>109872</v>
      </c>
      <c r="W363" s="3">
        <v>100044</v>
      </c>
      <c r="X363" s="3">
        <v>104483</v>
      </c>
      <c r="Y363" s="3">
        <v>104992</v>
      </c>
      <c r="Z363" s="3">
        <v>106431</v>
      </c>
      <c r="AA363" s="3">
        <f t="shared" si="55"/>
        <v>1439</v>
      </c>
    </row>
    <row r="364" spans="1:27" x14ac:dyDescent="0.25">
      <c r="A364" s="14">
        <v>174</v>
      </c>
      <c r="B364" s="14" t="s">
        <v>7</v>
      </c>
      <c r="C364" s="14"/>
      <c r="D364" s="14">
        <v>7</v>
      </c>
      <c r="E364" s="17" t="s">
        <v>245</v>
      </c>
      <c r="F364" s="12">
        <v>1258.6458914121247</v>
      </c>
      <c r="G364" s="12">
        <v>1433.4626282529769</v>
      </c>
      <c r="H364" s="12">
        <v>1259.895728236437</v>
      </c>
      <c r="I364" s="12">
        <v>1092.87671874634</v>
      </c>
      <c r="J364" s="12">
        <v>1233.9754832493816</v>
      </c>
      <c r="K364" s="12">
        <v>1246.4585002530644</v>
      </c>
      <c r="L364" s="11" t="str">
        <f t="shared" si="48"/>
        <v>1126-1334</v>
      </c>
      <c r="M364" s="10">
        <f t="shared" si="49"/>
        <v>0.16</v>
      </c>
      <c r="N364" s="5">
        <f t="shared" si="50"/>
        <v>1.0116098069316359E-2</v>
      </c>
      <c r="O364" s="9"/>
      <c r="P364" s="8">
        <f t="shared" si="51"/>
        <v>1229.7761749239771</v>
      </c>
      <c r="Q364" s="7">
        <f t="shared" si="52"/>
        <v>103.78997411562004</v>
      </c>
      <c r="R364" s="6">
        <f t="shared" si="53"/>
        <v>8.4397450716620179E-2</v>
      </c>
      <c r="S364" s="5">
        <f t="shared" si="54"/>
        <v>1.3565334626944217E-2</v>
      </c>
      <c r="T364" s="4">
        <v>267660.375</v>
      </c>
      <c r="U364" s="3">
        <v>3341</v>
      </c>
      <c r="V364" s="3">
        <v>3812</v>
      </c>
      <c r="W364" s="3">
        <v>3356</v>
      </c>
      <c r="X364" s="3">
        <v>2916</v>
      </c>
      <c r="Y364" s="3">
        <v>3298</v>
      </c>
      <c r="Z364" s="3">
        <v>3337</v>
      </c>
      <c r="AA364" s="3">
        <f t="shared" si="55"/>
        <v>39</v>
      </c>
    </row>
    <row r="365" spans="1:27" x14ac:dyDescent="0.25">
      <c r="A365" s="14">
        <v>73</v>
      </c>
      <c r="B365" s="14" t="s">
        <v>7</v>
      </c>
      <c r="C365" s="14"/>
      <c r="D365" s="14">
        <v>5</v>
      </c>
      <c r="E365" s="17" t="s">
        <v>346</v>
      </c>
      <c r="F365" s="12">
        <v>3435.3304191308816</v>
      </c>
      <c r="G365" s="12">
        <v>3261.6308154077037</v>
      </c>
      <c r="H365" s="12">
        <v>3214.0248356464567</v>
      </c>
      <c r="I365" s="12">
        <v>3149.1581693146786</v>
      </c>
      <c r="J365" s="12">
        <v>2440.8284023668639</v>
      </c>
      <c r="K365" s="12">
        <v>2976.816910725563</v>
      </c>
      <c r="L365" s="11" t="str">
        <f t="shared" si="48"/>
        <v>2587-3334</v>
      </c>
      <c r="M365" s="10">
        <f t="shared" si="49"/>
        <v>0.04</v>
      </c>
      <c r="N365" s="5">
        <f t="shared" si="50"/>
        <v>0.21959286766695796</v>
      </c>
      <c r="O365" s="9"/>
      <c r="P365" s="8">
        <f t="shared" si="51"/>
        <v>2960.0960830652466</v>
      </c>
      <c r="Q365" s="7">
        <f t="shared" si="52"/>
        <v>373.47967449140663</v>
      </c>
      <c r="R365" s="6">
        <f t="shared" si="53"/>
        <v>0.12617147011817939</v>
      </c>
      <c r="S365" s="5">
        <f t="shared" si="54"/>
        <v>5.648744902564666E-3</v>
      </c>
      <c r="T365" s="4">
        <v>5526.3333333333312</v>
      </c>
      <c r="U365" s="3">
        <v>167</v>
      </c>
      <c r="V365" s="3">
        <v>163</v>
      </c>
      <c r="W365" s="3">
        <v>165</v>
      </c>
      <c r="X365" s="3">
        <v>166</v>
      </c>
      <c r="Y365" s="3">
        <v>132</v>
      </c>
      <c r="Z365" s="3">
        <v>165</v>
      </c>
      <c r="AA365" s="3">
        <f t="shared" si="55"/>
        <v>33</v>
      </c>
    </row>
    <row r="366" spans="1:27" x14ac:dyDescent="0.25">
      <c r="A366" s="14">
        <v>351</v>
      </c>
      <c r="B366" s="14" t="s">
        <v>7</v>
      </c>
      <c r="C366" s="14"/>
      <c r="D366" s="14">
        <v>12</v>
      </c>
      <c r="E366" s="17" t="s">
        <v>68</v>
      </c>
      <c r="F366" s="12">
        <v>1271.1107937301388</v>
      </c>
      <c r="G366" s="12">
        <v>895.5223880597016</v>
      </c>
      <c r="H366" s="12">
        <v>1441.5942336230655</v>
      </c>
      <c r="I366" s="12">
        <v>1040.2389738183097</v>
      </c>
      <c r="J366" s="12">
        <v>838.72095055041075</v>
      </c>
      <c r="K366" s="12">
        <v>1042.3845124825541</v>
      </c>
      <c r="L366" s="11" t="str">
        <f t="shared" si="48"/>
        <v>821-1278</v>
      </c>
      <c r="M366" s="10">
        <f t="shared" si="49"/>
        <v>-0.03</v>
      </c>
      <c r="N366" s="5">
        <f t="shared" si="50"/>
        <v>0.24282636769534505</v>
      </c>
      <c r="O366" s="9"/>
      <c r="P366" s="8">
        <f t="shared" si="51"/>
        <v>1049.4332612496021</v>
      </c>
      <c r="Q366" s="7">
        <f t="shared" si="52"/>
        <v>228.06800974328621</v>
      </c>
      <c r="R366" s="6">
        <f t="shared" si="53"/>
        <v>0.21732492971655629</v>
      </c>
      <c r="S366" s="5">
        <f t="shared" si="54"/>
        <v>-6.7167194211614333E-3</v>
      </c>
      <c r="T366" s="4">
        <v>7189.7916666666697</v>
      </c>
      <c r="U366" s="3">
        <v>89</v>
      </c>
      <c r="V366" s="3">
        <v>63</v>
      </c>
      <c r="W366" s="3">
        <v>102</v>
      </c>
      <c r="X366" s="3">
        <v>74</v>
      </c>
      <c r="Y366" s="3">
        <v>60</v>
      </c>
      <c r="Z366" s="3">
        <v>75</v>
      </c>
      <c r="AA366" s="3">
        <f t="shared" si="55"/>
        <v>15</v>
      </c>
    </row>
    <row r="367" spans="1:27" x14ac:dyDescent="0.25">
      <c r="A367" s="14">
        <v>355</v>
      </c>
      <c r="B367" s="14" t="s">
        <v>7</v>
      </c>
      <c r="C367" s="14"/>
      <c r="D367" s="14">
        <v>12</v>
      </c>
      <c r="E367" s="17" t="s">
        <v>64</v>
      </c>
      <c r="F367" s="12">
        <v>1169.9751720385002</v>
      </c>
      <c r="G367" s="12">
        <v>1200.1483329400264</v>
      </c>
      <c r="H367" s="12">
        <v>1261.3516073318847</v>
      </c>
      <c r="I367" s="12">
        <v>887.73076583340685</v>
      </c>
      <c r="J367" s="12">
        <v>1064.1442506650901</v>
      </c>
      <c r="K367" s="12">
        <v>1077.0959668619271</v>
      </c>
      <c r="L367" s="11" t="str">
        <f t="shared" si="48"/>
        <v>944-1220</v>
      </c>
      <c r="M367" s="10">
        <f t="shared" si="49"/>
        <v>-0.03</v>
      </c>
      <c r="N367" s="5">
        <f t="shared" si="50"/>
        <v>1.2171015526083186E-2</v>
      </c>
      <c r="O367" s="9"/>
      <c r="P367" s="8">
        <f t="shared" si="51"/>
        <v>1081.731398438219</v>
      </c>
      <c r="Q367" s="7">
        <f t="shared" si="52"/>
        <v>137.77127985664725</v>
      </c>
      <c r="R367" s="6">
        <f t="shared" si="53"/>
        <v>0.12736182018526829</v>
      </c>
      <c r="S367" s="5">
        <f t="shared" si="54"/>
        <v>-4.2851964757466224E-3</v>
      </c>
      <c r="T367" s="4">
        <v>23000.374999999985</v>
      </c>
      <c r="U367" s="3">
        <v>258</v>
      </c>
      <c r="V367" s="3">
        <v>267</v>
      </c>
      <c r="W367" s="3">
        <v>283</v>
      </c>
      <c r="X367" s="3">
        <v>201</v>
      </c>
      <c r="Y367" s="3">
        <v>243</v>
      </c>
      <c r="Z367" s="3">
        <v>248</v>
      </c>
      <c r="AA367" s="3">
        <f t="shared" si="55"/>
        <v>5</v>
      </c>
    </row>
    <row r="368" spans="1:27" x14ac:dyDescent="0.25">
      <c r="A368" s="14">
        <v>10</v>
      </c>
      <c r="B368" s="14" t="s">
        <v>7</v>
      </c>
      <c r="C368" s="14"/>
      <c r="D368" s="14">
        <v>1</v>
      </c>
      <c r="E368" s="17" t="s">
        <v>409</v>
      </c>
      <c r="F368" s="12">
        <v>2380.7958389036212</v>
      </c>
      <c r="G368" s="12">
        <v>2655.9304864031615</v>
      </c>
      <c r="H368" s="12">
        <v>2394.1656329240122</v>
      </c>
      <c r="I368" s="12">
        <v>2223.9674405890546</v>
      </c>
      <c r="J368" s="12">
        <v>2157.6045057666747</v>
      </c>
      <c r="K368" s="12">
        <v>2293.652812938331</v>
      </c>
      <c r="L368" s="11" t="str">
        <f t="shared" si="48"/>
        <v>2138-2469</v>
      </c>
      <c r="M368" s="10">
        <f t="shared" si="49"/>
        <v>-0.06</v>
      </c>
      <c r="N368" s="5">
        <f t="shared" si="50"/>
        <v>6.3055257257776887E-2</v>
      </c>
      <c r="O368" s="9"/>
      <c r="P368" s="22">
        <f t="shared" si="51"/>
        <v>2303.9364001114382</v>
      </c>
      <c r="Q368" s="7">
        <f t="shared" si="52"/>
        <v>165.48438893603273</v>
      </c>
      <c r="R368" s="6">
        <f t="shared" si="53"/>
        <v>7.1826804302422789E-2</v>
      </c>
      <c r="S368" s="5">
        <f t="shared" si="54"/>
        <v>-4.4634856989150418E-3</v>
      </c>
      <c r="T368" s="4">
        <v>296968.79166666663</v>
      </c>
      <c r="U368" s="3">
        <v>6518</v>
      </c>
      <c r="V368" s="3">
        <v>7400</v>
      </c>
      <c r="W368" s="3">
        <v>6784</v>
      </c>
      <c r="X368" s="3">
        <v>6407</v>
      </c>
      <c r="Y368" s="3">
        <v>6318</v>
      </c>
      <c r="Z368" s="3">
        <v>6825</v>
      </c>
      <c r="AA368" s="3">
        <f t="shared" si="55"/>
        <v>507</v>
      </c>
    </row>
    <row r="369" spans="1:27" x14ac:dyDescent="0.25">
      <c r="A369" s="14">
        <v>75</v>
      </c>
      <c r="B369" s="14" t="s">
        <v>7</v>
      </c>
      <c r="C369" s="14"/>
      <c r="D369" s="14">
        <v>5</v>
      </c>
      <c r="E369" s="17" t="s">
        <v>344</v>
      </c>
      <c r="F369" s="12">
        <v>1705.749158287508</v>
      </c>
      <c r="G369" s="12">
        <v>1656.0858684566413</v>
      </c>
      <c r="H369" s="12">
        <v>1776.6469335331026</v>
      </c>
      <c r="I369" s="12">
        <v>1323.5011109361606</v>
      </c>
      <c r="J369" s="12">
        <v>1405.2896899385403</v>
      </c>
      <c r="K369" s="12">
        <v>1490.9732221209297</v>
      </c>
      <c r="L369" s="11" t="str">
        <f t="shared" si="48"/>
        <v>1331-1692</v>
      </c>
      <c r="M369" s="10">
        <f t="shared" si="49"/>
        <v>-0.11</v>
      </c>
      <c r="N369" s="5">
        <f t="shared" si="50"/>
        <v>6.0972148871409372E-2</v>
      </c>
      <c r="O369" s="9"/>
      <c r="P369" s="8">
        <f t="shared" si="51"/>
        <v>1511.2209726158296</v>
      </c>
      <c r="Q369" s="7">
        <f t="shared" si="52"/>
        <v>180.41209908163805</v>
      </c>
      <c r="R369" s="6">
        <f t="shared" si="53"/>
        <v>0.11938168034377919</v>
      </c>
      <c r="S369" s="5">
        <f t="shared" si="54"/>
        <v>-1.3398272563576423E-2</v>
      </c>
      <c r="T369" s="4">
        <v>117184.50000000007</v>
      </c>
      <c r="U369" s="3">
        <v>1872</v>
      </c>
      <c r="V369" s="3">
        <v>1843</v>
      </c>
      <c r="W369" s="3">
        <v>2004</v>
      </c>
      <c r="X369" s="3">
        <v>1513</v>
      </c>
      <c r="Y369" s="3">
        <v>1628</v>
      </c>
      <c r="Z369" s="3">
        <v>1750</v>
      </c>
      <c r="AA369" s="3">
        <f t="shared" si="55"/>
        <v>122</v>
      </c>
    </row>
    <row r="370" spans="1:27" x14ac:dyDescent="0.25">
      <c r="A370" s="14">
        <v>149</v>
      </c>
      <c r="B370" s="14" t="s">
        <v>7</v>
      </c>
      <c r="C370" s="14"/>
      <c r="D370" s="14">
        <v>7</v>
      </c>
      <c r="E370" s="17" t="s">
        <v>270</v>
      </c>
      <c r="F370" s="12">
        <v>1135.1514293975429</v>
      </c>
      <c r="G370" s="12">
        <v>1412.2064540291171</v>
      </c>
      <c r="H370" s="12">
        <v>1245.3466256839222</v>
      </c>
      <c r="I370" s="12">
        <v>1241.2339633356023</v>
      </c>
      <c r="J370" s="12">
        <v>1402.6169576648579</v>
      </c>
      <c r="K370" s="12">
        <v>1294.9398820772385</v>
      </c>
      <c r="L370" s="11" t="str">
        <f t="shared" si="48"/>
        <v>1220-1403</v>
      </c>
      <c r="M370" s="10">
        <f t="shared" si="49"/>
        <v>-0.18</v>
      </c>
      <c r="N370" s="5">
        <f t="shared" si="50"/>
        <v>-7.6768696541987605E-2</v>
      </c>
      <c r="O370" s="9"/>
      <c r="P370" s="8">
        <f t="shared" si="51"/>
        <v>1311.5749904116162</v>
      </c>
      <c r="Q370" s="7">
        <f t="shared" si="52"/>
        <v>91.56851135302513</v>
      </c>
      <c r="R370" s="6">
        <f t="shared" si="53"/>
        <v>6.981568878824676E-2</v>
      </c>
      <c r="S370" s="5">
        <f t="shared" si="54"/>
        <v>-1.268330705906268E-2</v>
      </c>
      <c r="T370" s="4">
        <v>429922.54166666663</v>
      </c>
      <c r="U370" s="3">
        <v>4613</v>
      </c>
      <c r="V370" s="3">
        <v>5807</v>
      </c>
      <c r="W370" s="3">
        <v>5181</v>
      </c>
      <c r="X370" s="3">
        <v>5224</v>
      </c>
      <c r="Y370" s="3">
        <v>5971</v>
      </c>
      <c r="Z370" s="3">
        <v>5575</v>
      </c>
      <c r="AA370" s="3">
        <f t="shared" si="55"/>
        <v>-396</v>
      </c>
    </row>
    <row r="371" spans="1:27" x14ac:dyDescent="0.25">
      <c r="A371" s="14">
        <v>400</v>
      </c>
      <c r="B371" s="14" t="s">
        <v>7</v>
      </c>
      <c r="C371" s="14"/>
      <c r="D371" s="14">
        <v>13</v>
      </c>
      <c r="E371" s="17" t="s">
        <v>18</v>
      </c>
      <c r="F371" s="12">
        <v>1587.5802849297818</v>
      </c>
      <c r="G371" s="12">
        <v>1645.8776024453639</v>
      </c>
      <c r="H371" s="12">
        <v>1500.1558340805245</v>
      </c>
      <c r="I371" s="12">
        <v>1507.4544111659652</v>
      </c>
      <c r="J371" s="12">
        <v>1571.3559075715739</v>
      </c>
      <c r="K371" s="12">
        <v>1528.6008945053768</v>
      </c>
      <c r="L371" s="11" t="str">
        <f t="shared" si="48"/>
        <v>1502-1601</v>
      </c>
      <c r="M371" s="10">
        <f t="shared" si="49"/>
        <v>-0.45</v>
      </c>
      <c r="N371" s="5">
        <f t="shared" si="50"/>
        <v>-2.7208993748763202E-2</v>
      </c>
      <c r="O371" s="9"/>
      <c r="P371" s="8">
        <f t="shared" si="51"/>
        <v>1551.0933449722543</v>
      </c>
      <c r="Q371" s="7">
        <f t="shared" si="52"/>
        <v>49.499886299473722</v>
      </c>
      <c r="R371" s="6">
        <f t="shared" si="53"/>
        <v>3.1912899671656558E-2</v>
      </c>
      <c r="S371" s="5">
        <f t="shared" si="54"/>
        <v>-1.4501029573613324E-2</v>
      </c>
      <c r="T371" s="4">
        <v>501256.50000000006</v>
      </c>
      <c r="U371" s="3">
        <v>7437</v>
      </c>
      <c r="V371" s="3">
        <v>7825</v>
      </c>
      <c r="W371" s="3">
        <v>7232</v>
      </c>
      <c r="X371" s="3">
        <v>7368</v>
      </c>
      <c r="Y371" s="3">
        <v>7785</v>
      </c>
      <c r="Z371" s="3">
        <v>7675</v>
      </c>
      <c r="AA371" s="3">
        <f t="shared" si="55"/>
        <v>-110</v>
      </c>
    </row>
    <row r="372" spans="1:27" x14ac:dyDescent="0.25">
      <c r="A372" s="14">
        <v>278</v>
      </c>
      <c r="B372" s="14" t="s">
        <v>7</v>
      </c>
      <c r="C372" s="14"/>
      <c r="D372" s="14">
        <v>14</v>
      </c>
      <c r="E372" s="17" t="s">
        <v>141</v>
      </c>
      <c r="F372" s="12">
        <v>1307.4973826237972</v>
      </c>
      <c r="G372" s="12">
        <v>1515.956840312313</v>
      </c>
      <c r="H372" s="12">
        <v>1528.252072598081</v>
      </c>
      <c r="I372" s="12">
        <v>1472.6533276167631</v>
      </c>
      <c r="J372" s="12">
        <v>1449.554418300236</v>
      </c>
      <c r="K372" s="12">
        <v>1445.6305712895248</v>
      </c>
      <c r="L372" s="11" t="str">
        <f t="shared" si="48"/>
        <v>1417-1524</v>
      </c>
      <c r="M372" s="10">
        <f t="shared" si="49"/>
        <v>-0.47</v>
      </c>
      <c r="N372" s="5">
        <f t="shared" si="50"/>
        <v>-2.7069332211151413E-3</v>
      </c>
      <c r="O372" s="9"/>
      <c r="P372" s="8">
        <f t="shared" si="51"/>
        <v>1470.8368455340601</v>
      </c>
      <c r="Q372" s="7">
        <f t="shared" si="52"/>
        <v>53.490709393484863</v>
      </c>
      <c r="R372" s="6">
        <f t="shared" si="53"/>
        <v>3.6367534275402527E-2</v>
      </c>
      <c r="S372" s="5">
        <f t="shared" si="54"/>
        <v>-1.713736932894341E-2</v>
      </c>
      <c r="T372" s="4">
        <v>290829.37500000023</v>
      </c>
      <c r="U372" s="3">
        <v>3706</v>
      </c>
      <c r="V372" s="3">
        <v>4321</v>
      </c>
      <c r="W372" s="3">
        <v>4379</v>
      </c>
      <c r="X372" s="3">
        <v>4242</v>
      </c>
      <c r="Y372" s="3">
        <v>4197</v>
      </c>
      <c r="Z372" s="3">
        <v>4207</v>
      </c>
      <c r="AA372" s="3">
        <f t="shared" si="55"/>
        <v>10</v>
      </c>
    </row>
    <row r="373" spans="1:27" x14ac:dyDescent="0.25">
      <c r="A373" s="14">
        <v>137</v>
      </c>
      <c r="B373" s="14" t="s">
        <v>7</v>
      </c>
      <c r="C373" s="14"/>
      <c r="D373" s="14">
        <v>6</v>
      </c>
      <c r="E373" s="17" t="s">
        <v>282</v>
      </c>
      <c r="F373" s="12">
        <v>1384.8413494043316</v>
      </c>
      <c r="G373" s="12">
        <v>1559.6592851291239</v>
      </c>
      <c r="H373" s="12">
        <v>1325.6384559560424</v>
      </c>
      <c r="I373" s="12">
        <v>1273.9276573084212</v>
      </c>
      <c r="J373" s="12">
        <v>1271.576262695268</v>
      </c>
      <c r="K373" s="12">
        <v>1278.2923499432861</v>
      </c>
      <c r="L373" s="11" t="str">
        <f t="shared" si="48"/>
        <v>1233-1425</v>
      </c>
      <c r="M373" s="10">
        <f t="shared" si="49"/>
        <v>-0.53</v>
      </c>
      <c r="N373" s="5">
        <f t="shared" si="50"/>
        <v>5.2817022816881477E-3</v>
      </c>
      <c r="O373" s="9"/>
      <c r="P373" s="8">
        <f t="shared" si="51"/>
        <v>1328.9778153493821</v>
      </c>
      <c r="Q373" s="7">
        <f t="shared" si="52"/>
        <v>95.978761621836682</v>
      </c>
      <c r="R373" s="6">
        <f t="shared" si="53"/>
        <v>7.2219987808151864E-2</v>
      </c>
      <c r="S373" s="5">
        <f t="shared" si="54"/>
        <v>-3.8138684348745899E-2</v>
      </c>
      <c r="T373" s="4">
        <v>220681.49999999988</v>
      </c>
      <c r="U373" s="3">
        <v>2970</v>
      </c>
      <c r="V373" s="3">
        <v>3365</v>
      </c>
      <c r="W373" s="3">
        <v>2877</v>
      </c>
      <c r="X373" s="3">
        <v>2781</v>
      </c>
      <c r="Y373" s="3">
        <v>2792</v>
      </c>
      <c r="Z373" s="3">
        <v>2823</v>
      </c>
      <c r="AA373" s="3">
        <f t="shared" si="55"/>
        <v>31</v>
      </c>
    </row>
    <row r="374" spans="1:27" x14ac:dyDescent="0.25">
      <c r="A374" s="14">
        <v>25</v>
      </c>
      <c r="B374" s="14" t="s">
        <v>7</v>
      </c>
      <c r="C374" s="14"/>
      <c r="D374" s="14">
        <v>2</v>
      </c>
      <c r="E374" s="17" t="s">
        <v>394</v>
      </c>
      <c r="F374" s="12">
        <v>2574.7950315097851</v>
      </c>
      <c r="G374" s="12">
        <v>2452.4319581353802</v>
      </c>
      <c r="H374" s="12">
        <v>2844.0762575028407</v>
      </c>
      <c r="I374" s="12">
        <v>2717.4134435506867</v>
      </c>
      <c r="J374" s="12">
        <v>2808.8564454115094</v>
      </c>
      <c r="K374" s="12">
        <v>2654.094277905037</v>
      </c>
      <c r="L374" s="11" t="str">
        <f t="shared" si="48"/>
        <v>2600-2857</v>
      </c>
      <c r="M374" s="10">
        <f t="shared" si="49"/>
        <v>-0.57999999999999996</v>
      </c>
      <c r="N374" s="5">
        <f t="shared" si="50"/>
        <v>-5.5097927044042698E-2</v>
      </c>
      <c r="O374" s="9"/>
      <c r="P374" s="8">
        <f t="shared" si="51"/>
        <v>2728.3882481032911</v>
      </c>
      <c r="Q374" s="7">
        <f t="shared" si="52"/>
        <v>128.81594360838545</v>
      </c>
      <c r="R374" s="6">
        <f t="shared" si="53"/>
        <v>4.7213201309577242E-2</v>
      </c>
      <c r="S374" s="5">
        <f t="shared" si="54"/>
        <v>-2.7229984680479935E-2</v>
      </c>
      <c r="T374" s="4">
        <v>160907.79166666674</v>
      </c>
      <c r="U374" s="3">
        <v>4052</v>
      </c>
      <c r="V374" s="3">
        <v>3878</v>
      </c>
      <c r="W374" s="3">
        <v>4518</v>
      </c>
      <c r="X374" s="3">
        <v>4336</v>
      </c>
      <c r="Y374" s="3">
        <v>4502</v>
      </c>
      <c r="Z374" s="3">
        <v>4273</v>
      </c>
      <c r="AA374" s="3">
        <f t="shared" si="55"/>
        <v>-229</v>
      </c>
    </row>
    <row r="375" spans="1:27" x14ac:dyDescent="0.25">
      <c r="A375" s="14">
        <v>396</v>
      </c>
      <c r="B375" s="14" t="s">
        <v>7</v>
      </c>
      <c r="C375" s="14"/>
      <c r="D375" s="14">
        <v>13</v>
      </c>
      <c r="E375" s="17" t="s">
        <v>22</v>
      </c>
      <c r="F375" s="12">
        <v>1578.7560371838595</v>
      </c>
      <c r="G375" s="12">
        <v>1799.0624276215085</v>
      </c>
      <c r="H375" s="12">
        <v>1717.6648213387016</v>
      </c>
      <c r="I375" s="12">
        <v>1645.079384502432</v>
      </c>
      <c r="J375" s="12">
        <v>1559.060370705675</v>
      </c>
      <c r="K375" s="12">
        <v>1598.3445551311065</v>
      </c>
      <c r="L375" s="11" t="str">
        <f t="shared" si="48"/>
        <v>1564-1731</v>
      </c>
      <c r="M375" s="10">
        <f t="shared" si="49"/>
        <v>-0.57999999999999996</v>
      </c>
      <c r="N375" s="5">
        <f t="shared" si="50"/>
        <v>2.5197346532290048E-2</v>
      </c>
      <c r="O375" s="9"/>
      <c r="P375" s="8">
        <f t="shared" si="51"/>
        <v>1647.0329831987392</v>
      </c>
      <c r="Q375" s="7">
        <f t="shared" si="52"/>
        <v>83.492667906804499</v>
      </c>
      <c r="R375" s="6">
        <f t="shared" si="53"/>
        <v>5.0692772250772747E-2</v>
      </c>
      <c r="S375" s="5">
        <f t="shared" si="54"/>
        <v>-2.9561295107201686E-2</v>
      </c>
      <c r="T375" s="4">
        <v>214716.50000000012</v>
      </c>
      <c r="U375" s="3">
        <v>2964</v>
      </c>
      <c r="V375" s="3">
        <v>3476</v>
      </c>
      <c r="W375" s="3">
        <v>3413</v>
      </c>
      <c r="X375" s="3">
        <v>3361</v>
      </c>
      <c r="Y375" s="3">
        <v>3272</v>
      </c>
      <c r="Z375" s="3">
        <v>3443</v>
      </c>
      <c r="AA375" s="3">
        <f t="shared" si="55"/>
        <v>171</v>
      </c>
    </row>
    <row r="376" spans="1:27" x14ac:dyDescent="0.25">
      <c r="A376" s="14">
        <v>65</v>
      </c>
      <c r="B376" s="14" t="s">
        <v>7</v>
      </c>
      <c r="C376" s="14"/>
      <c r="D376" s="14">
        <v>5</v>
      </c>
      <c r="E376" s="17" t="s">
        <v>354</v>
      </c>
      <c r="F376" s="12">
        <v>2476.7985444379242</v>
      </c>
      <c r="G376" s="12">
        <v>2697.9459884788585</v>
      </c>
      <c r="H376" s="12">
        <v>2504.3472765744</v>
      </c>
      <c r="I376" s="12">
        <v>2536.7379327990611</v>
      </c>
      <c r="J376" s="12">
        <v>2432.3025876295533</v>
      </c>
      <c r="K376" s="12">
        <v>2463.4486254543208</v>
      </c>
      <c r="L376" s="11" t="str">
        <f t="shared" si="48"/>
        <v>2429-2597</v>
      </c>
      <c r="M376" s="10">
        <f t="shared" si="49"/>
        <v>-0.59</v>
      </c>
      <c r="N376" s="5">
        <f t="shared" si="50"/>
        <v>1.2805165764807856E-2</v>
      </c>
      <c r="O376" s="9"/>
      <c r="P376" s="8">
        <f t="shared" si="51"/>
        <v>2512.946468030857</v>
      </c>
      <c r="Q376" s="7">
        <f t="shared" si="52"/>
        <v>83.57011754901454</v>
      </c>
      <c r="R376" s="6">
        <f t="shared" si="53"/>
        <v>3.3255828809795551E-2</v>
      </c>
      <c r="S376" s="5">
        <f t="shared" si="54"/>
        <v>-1.969713370588537E-2</v>
      </c>
      <c r="T376" s="4">
        <v>702984.625</v>
      </c>
      <c r="U376" s="3">
        <v>17125</v>
      </c>
      <c r="V376" s="3">
        <v>18721</v>
      </c>
      <c r="W376" s="3">
        <v>17437</v>
      </c>
      <c r="X376" s="3">
        <v>17722</v>
      </c>
      <c r="Y376" s="3">
        <v>17049</v>
      </c>
      <c r="Z376" s="3">
        <v>17325</v>
      </c>
      <c r="AA376" s="3">
        <f t="shared" si="55"/>
        <v>276</v>
      </c>
    </row>
    <row r="377" spans="1:27" x14ac:dyDescent="0.25">
      <c r="A377" s="14">
        <v>293</v>
      </c>
      <c r="B377" s="14" t="s">
        <v>7</v>
      </c>
      <c r="C377" s="14"/>
      <c r="D377" s="14">
        <v>10</v>
      </c>
      <c r="E377" s="17" t="s">
        <v>126</v>
      </c>
      <c r="F377" s="12">
        <v>1966.2146618352272</v>
      </c>
      <c r="G377" s="12">
        <v>1926.1537001210245</v>
      </c>
      <c r="H377" s="12">
        <v>1711.3796310221319</v>
      </c>
      <c r="I377" s="12">
        <v>1659.9103054575344</v>
      </c>
      <c r="J377" s="12">
        <v>1671.298610179512</v>
      </c>
      <c r="K377" s="12">
        <v>1663.8517615453361</v>
      </c>
      <c r="L377" s="11" t="str">
        <f t="shared" si="48"/>
        <v>1623-1837</v>
      </c>
      <c r="M377" s="10">
        <f t="shared" si="49"/>
        <v>-0.62</v>
      </c>
      <c r="N377" s="5">
        <f t="shared" si="50"/>
        <v>-4.4557259778825915E-3</v>
      </c>
      <c r="O377" s="9"/>
      <c r="P377" s="8">
        <f t="shared" si="51"/>
        <v>1729.9196818580915</v>
      </c>
      <c r="Q377" s="7">
        <f t="shared" si="52"/>
        <v>106.66755183726504</v>
      </c>
      <c r="R377" s="6">
        <f t="shared" si="53"/>
        <v>6.1660407102076764E-2</v>
      </c>
      <c r="S377" s="5">
        <f t="shared" si="54"/>
        <v>-3.819132240971583E-2</v>
      </c>
      <c r="T377" s="4">
        <v>427230.41666666692</v>
      </c>
      <c r="U377" s="3">
        <v>7735</v>
      </c>
      <c r="V377" s="3">
        <v>7711</v>
      </c>
      <c r="W377" s="3">
        <v>6970</v>
      </c>
      <c r="X377" s="3">
        <v>6876</v>
      </c>
      <c r="Y377" s="3">
        <v>7039</v>
      </c>
      <c r="Z377" s="3">
        <v>7123</v>
      </c>
      <c r="AA377" s="3">
        <f t="shared" si="55"/>
        <v>84</v>
      </c>
    </row>
    <row r="378" spans="1:27" x14ac:dyDescent="0.25">
      <c r="A378" s="14">
        <v>220</v>
      </c>
      <c r="B378" s="14" t="s">
        <v>7</v>
      </c>
      <c r="C378" s="14"/>
      <c r="D378" s="14">
        <v>8</v>
      </c>
      <c r="E378" s="17" t="s">
        <v>199</v>
      </c>
      <c r="F378" s="12">
        <v>1154.2231834125664</v>
      </c>
      <c r="G378" s="12">
        <v>1335.8995168413899</v>
      </c>
      <c r="H378" s="12">
        <v>1278.322296281528</v>
      </c>
      <c r="I378" s="12">
        <v>1202.0151810304292</v>
      </c>
      <c r="J378" s="12">
        <v>1209.4727742683701</v>
      </c>
      <c r="K378" s="12">
        <v>1191.2110770658196</v>
      </c>
      <c r="L378" s="11" t="str">
        <f t="shared" si="48"/>
        <v>1183-1286</v>
      </c>
      <c r="M378" s="10">
        <f t="shared" si="49"/>
        <v>-0.84</v>
      </c>
      <c r="N378" s="5">
        <f t="shared" si="50"/>
        <v>-1.5098890682840977E-2</v>
      </c>
      <c r="O378" s="9"/>
      <c r="P378" s="22">
        <f t="shared" si="51"/>
        <v>1234.4275800935663</v>
      </c>
      <c r="Q378" s="7">
        <f t="shared" si="52"/>
        <v>51.718505772637677</v>
      </c>
      <c r="R378" s="6">
        <f t="shared" si="53"/>
        <v>4.1896751665834904E-2</v>
      </c>
      <c r="S378" s="5">
        <f t="shared" si="54"/>
        <v>-3.500934661916015E-2</v>
      </c>
      <c r="T378" s="4">
        <v>467599.875</v>
      </c>
      <c r="U378" s="3">
        <v>5325</v>
      </c>
      <c r="V378" s="3">
        <v>6181</v>
      </c>
      <c r="W378" s="3">
        <v>5931</v>
      </c>
      <c r="X378" s="3">
        <v>5592</v>
      </c>
      <c r="Y378" s="3">
        <v>5642</v>
      </c>
      <c r="Z378" s="3">
        <v>5572</v>
      </c>
      <c r="AA378" s="3">
        <f t="shared" si="55"/>
        <v>-70</v>
      </c>
    </row>
    <row r="379" spans="1:27" x14ac:dyDescent="0.25">
      <c r="A379" s="14">
        <v>53</v>
      </c>
      <c r="B379" s="14" t="s">
        <v>7</v>
      </c>
      <c r="C379" s="14"/>
      <c r="D379" s="14">
        <v>4</v>
      </c>
      <c r="E379" s="17" t="s">
        <v>366</v>
      </c>
      <c r="F379" s="12">
        <v>1098.9531523850126</v>
      </c>
      <c r="G379" s="12">
        <v>1345.700510560669</v>
      </c>
      <c r="H379" s="12">
        <v>1415.3543423758749</v>
      </c>
      <c r="I379" s="12">
        <v>1218.2861548955352</v>
      </c>
      <c r="J379" s="12">
        <v>1241.7862251954389</v>
      </c>
      <c r="K379" s="12">
        <v>1192.876011390144</v>
      </c>
      <c r="L379" s="11" t="str">
        <f t="shared" si="48"/>
        <v>1186-1363</v>
      </c>
      <c r="M379" s="10">
        <f t="shared" si="49"/>
        <v>-0.92</v>
      </c>
      <c r="N379" s="5">
        <f t="shared" si="50"/>
        <v>-3.9386983695681735E-2</v>
      </c>
      <c r="O379" s="9"/>
      <c r="P379" s="8">
        <f t="shared" si="51"/>
        <v>1274.5661964128876</v>
      </c>
      <c r="Q379" s="7">
        <f t="shared" si="52"/>
        <v>88.869354868157117</v>
      </c>
      <c r="R379" s="6">
        <f t="shared" si="53"/>
        <v>6.9725177961151935E-2</v>
      </c>
      <c r="S379" s="5">
        <f t="shared" si="54"/>
        <v>-6.409254007571423E-2</v>
      </c>
      <c r="T379" s="4">
        <v>84175.083333333328</v>
      </c>
      <c r="U379" s="3">
        <v>928</v>
      </c>
      <c r="V379" s="3">
        <v>1136</v>
      </c>
      <c r="W379" s="3">
        <v>1194</v>
      </c>
      <c r="X379" s="3">
        <v>1027</v>
      </c>
      <c r="Y379" s="3">
        <v>1046</v>
      </c>
      <c r="Z379" s="3">
        <v>1004</v>
      </c>
      <c r="AA379" s="3">
        <f t="shared" si="55"/>
        <v>-42</v>
      </c>
    </row>
    <row r="380" spans="1:27" x14ac:dyDescent="0.25">
      <c r="A380" s="14">
        <v>164</v>
      </c>
      <c r="B380" s="14" t="s">
        <v>7</v>
      </c>
      <c r="C380" s="14"/>
      <c r="D380" s="14">
        <v>7</v>
      </c>
      <c r="E380" s="17" t="s">
        <v>255</v>
      </c>
      <c r="F380" s="12">
        <v>1387.6073629710349</v>
      </c>
      <c r="G380" s="12">
        <v>1607.8583897898823</v>
      </c>
      <c r="H380" s="12">
        <v>1443.4671902597345</v>
      </c>
      <c r="I380" s="12">
        <v>1335.953337617058</v>
      </c>
      <c r="J380" s="12">
        <v>1429.0635580863236</v>
      </c>
      <c r="K380" s="12">
        <v>1352.1670048540011</v>
      </c>
      <c r="L380" s="11" t="str">
        <f t="shared" si="48"/>
        <v>1346-1510</v>
      </c>
      <c r="M380" s="10">
        <f t="shared" si="49"/>
        <v>-0.93</v>
      </c>
      <c r="N380" s="5">
        <f t="shared" si="50"/>
        <v>-5.3809050547265799E-2</v>
      </c>
      <c r="O380" s="9"/>
      <c r="P380" s="8">
        <f t="shared" si="51"/>
        <v>1428.1904569486569</v>
      </c>
      <c r="Q380" s="7">
        <f t="shared" si="52"/>
        <v>82.033656385655704</v>
      </c>
      <c r="R380" s="6">
        <f t="shared" si="53"/>
        <v>5.743887727755962E-2</v>
      </c>
      <c r="S380" s="5">
        <f t="shared" si="54"/>
        <v>-5.3230612013106887E-2</v>
      </c>
      <c r="T380" s="4">
        <v>285900.37499999977</v>
      </c>
      <c r="U380" s="3">
        <v>3801</v>
      </c>
      <c r="V380" s="3">
        <v>4444</v>
      </c>
      <c r="W380" s="3">
        <v>4025</v>
      </c>
      <c r="X380" s="3">
        <v>3758</v>
      </c>
      <c r="Y380" s="3">
        <v>4055</v>
      </c>
      <c r="Z380" s="3">
        <v>3870</v>
      </c>
      <c r="AA380" s="3">
        <f t="shared" si="55"/>
        <v>-185</v>
      </c>
    </row>
    <row r="381" spans="1:27" x14ac:dyDescent="0.25">
      <c r="A381" s="14">
        <v>40</v>
      </c>
      <c r="B381" s="14" t="s">
        <v>7</v>
      </c>
      <c r="C381" s="14"/>
      <c r="D381" s="14">
        <v>3</v>
      </c>
      <c r="E381" s="17" t="s">
        <v>379</v>
      </c>
      <c r="F381" s="12">
        <v>1357.8280846394746</v>
      </c>
      <c r="G381" s="12">
        <v>1607.8401347523163</v>
      </c>
      <c r="H381" s="12">
        <v>1690.2904513214055</v>
      </c>
      <c r="I381" s="12">
        <v>1677.5835986799091</v>
      </c>
      <c r="J381" s="12">
        <v>1168.4760411845018</v>
      </c>
      <c r="K381" s="12">
        <v>1256.0899702467268</v>
      </c>
      <c r="L381" s="11" t="str">
        <f t="shared" si="48"/>
        <v>1246-1714</v>
      </c>
      <c r="M381" s="10">
        <f t="shared" si="49"/>
        <v>-0.96</v>
      </c>
      <c r="N381" s="5">
        <f t="shared" si="50"/>
        <v>7.4981365448802392E-2</v>
      </c>
      <c r="O381" s="9"/>
      <c r="P381" s="8">
        <f t="shared" si="51"/>
        <v>1479.8062872500313</v>
      </c>
      <c r="Q381" s="7">
        <f t="shared" si="52"/>
        <v>234.04712265423436</v>
      </c>
      <c r="R381" s="6">
        <f t="shared" si="53"/>
        <v>0.15816064891112958</v>
      </c>
      <c r="S381" s="5">
        <f t="shared" si="54"/>
        <v>-0.1511794610759786</v>
      </c>
      <c r="T381" s="4">
        <v>63970.291666666679</v>
      </c>
      <c r="U381" s="3">
        <v>891</v>
      </c>
      <c r="V381" s="3">
        <v>1050</v>
      </c>
      <c r="W381" s="3">
        <v>1098</v>
      </c>
      <c r="X381" s="3">
        <v>1084</v>
      </c>
      <c r="Y381" s="3">
        <v>751</v>
      </c>
      <c r="Z381" s="3">
        <v>803</v>
      </c>
      <c r="AA381" s="3">
        <f t="shared" si="55"/>
        <v>52</v>
      </c>
    </row>
    <row r="382" spans="1:27" x14ac:dyDescent="0.25">
      <c r="A382" s="14">
        <v>160</v>
      </c>
      <c r="B382" s="14" t="s">
        <v>7</v>
      </c>
      <c r="C382" s="14"/>
      <c r="D382" s="14">
        <v>7</v>
      </c>
      <c r="E382" s="17" t="s">
        <v>259</v>
      </c>
      <c r="F382" s="12">
        <v>804.35316599567852</v>
      </c>
      <c r="G382" s="12">
        <v>940.9617060116999</v>
      </c>
      <c r="H382" s="12">
        <v>802.146776320958</v>
      </c>
      <c r="I382" s="12">
        <v>738.6583787437861</v>
      </c>
      <c r="J382" s="12">
        <v>705.1282051282052</v>
      </c>
      <c r="K382" s="12">
        <v>696.26949725246595</v>
      </c>
      <c r="L382" s="11" t="str">
        <f t="shared" si="48"/>
        <v>695-848</v>
      </c>
      <c r="M382" s="10">
        <f t="shared" si="49"/>
        <v>-0.98</v>
      </c>
      <c r="N382" s="5">
        <f t="shared" si="50"/>
        <v>-1.256325844195747E-2</v>
      </c>
      <c r="O382" s="9"/>
      <c r="P382" s="8">
        <f t="shared" si="51"/>
        <v>771.5327631732082</v>
      </c>
      <c r="Q382" s="7">
        <f t="shared" si="52"/>
        <v>76.451244960176368</v>
      </c>
      <c r="R382" s="6">
        <f t="shared" si="53"/>
        <v>9.9090082248410177E-2</v>
      </c>
      <c r="S382" s="5">
        <f t="shared" si="54"/>
        <v>-9.7550317385349625E-2</v>
      </c>
      <c r="T382" s="4">
        <v>61012.333333333321</v>
      </c>
      <c r="U382" s="3">
        <v>483</v>
      </c>
      <c r="V382" s="3">
        <v>567</v>
      </c>
      <c r="W382" s="3">
        <v>485</v>
      </c>
      <c r="X382" s="3">
        <v>448</v>
      </c>
      <c r="Y382" s="3">
        <v>429</v>
      </c>
      <c r="Z382" s="3">
        <v>425</v>
      </c>
      <c r="AA382" s="3">
        <f t="shared" si="55"/>
        <v>-4</v>
      </c>
    </row>
    <row r="383" spans="1:27" x14ac:dyDescent="0.25">
      <c r="A383" s="14">
        <v>13</v>
      </c>
      <c r="B383" s="14" t="s">
        <v>7</v>
      </c>
      <c r="C383" s="14"/>
      <c r="D383" s="14">
        <v>1</v>
      </c>
      <c r="E383" s="17" t="s">
        <v>406</v>
      </c>
      <c r="F383" s="12">
        <v>1164.6102147089757</v>
      </c>
      <c r="G383" s="12">
        <v>995.00680889695866</v>
      </c>
      <c r="H383" s="12">
        <v>891.0874122478823</v>
      </c>
      <c r="I383" s="12">
        <v>715.95044584678442</v>
      </c>
      <c r="J383" s="12">
        <v>591.47596872160068</v>
      </c>
      <c r="K383" s="12">
        <v>596.30680799898323</v>
      </c>
      <c r="L383" s="11" t="str">
        <f t="shared" si="48"/>
        <v>599-954</v>
      </c>
      <c r="M383" s="16">
        <f t="shared" si="49"/>
        <v>-1.02</v>
      </c>
      <c r="N383" s="5">
        <f t="shared" si="50"/>
        <v>8.167431193905967E-3</v>
      </c>
      <c r="O383" s="9"/>
      <c r="P383" s="8">
        <f t="shared" si="51"/>
        <v>776.60451308277879</v>
      </c>
      <c r="Q383" s="7">
        <f t="shared" si="52"/>
        <v>177.26535775638843</v>
      </c>
      <c r="R383" s="6">
        <f t="shared" si="53"/>
        <v>0.22825692456089758</v>
      </c>
      <c r="S383" s="5">
        <f t="shared" si="54"/>
        <v>-0.23216154689610657</v>
      </c>
      <c r="T383" s="4">
        <v>50841.291666666664</v>
      </c>
      <c r="U383" s="3">
        <v>454</v>
      </c>
      <c r="V383" s="3">
        <v>411</v>
      </c>
      <c r="W383" s="3">
        <v>390</v>
      </c>
      <c r="X383" s="3">
        <v>331</v>
      </c>
      <c r="Y383" s="3">
        <v>288</v>
      </c>
      <c r="Z383" s="3">
        <v>305</v>
      </c>
      <c r="AA383" s="3">
        <f t="shared" si="55"/>
        <v>17</v>
      </c>
    </row>
    <row r="384" spans="1:27" x14ac:dyDescent="0.25">
      <c r="A384" s="14">
        <v>37</v>
      </c>
      <c r="B384" s="14" t="s">
        <v>7</v>
      </c>
      <c r="C384" s="14"/>
      <c r="D384" s="14">
        <v>3</v>
      </c>
      <c r="E384" s="17" t="s">
        <v>382</v>
      </c>
      <c r="F384" s="12">
        <v>1958.0780649581475</v>
      </c>
      <c r="G384" s="12">
        <v>1541.6301311201289</v>
      </c>
      <c r="H384" s="12">
        <v>1858.6543593607737</v>
      </c>
      <c r="I384" s="12">
        <v>1475.221229422707</v>
      </c>
      <c r="J384" s="12">
        <v>1388.0140127529312</v>
      </c>
      <c r="K384" s="12">
        <v>1355.1999545234905</v>
      </c>
      <c r="L384" s="11" t="str">
        <f t="shared" si="48"/>
        <v>1363-1764</v>
      </c>
      <c r="M384" s="16">
        <f t="shared" si="49"/>
        <v>-1.04</v>
      </c>
      <c r="N384" s="5">
        <f t="shared" si="50"/>
        <v>-2.3641013655444715E-2</v>
      </c>
      <c r="O384" s="9"/>
      <c r="P384" s="8">
        <f t="shared" si="51"/>
        <v>1563.8837591157471</v>
      </c>
      <c r="Q384" s="7">
        <f t="shared" si="52"/>
        <v>200.52327115122728</v>
      </c>
      <c r="R384" s="6">
        <f t="shared" si="53"/>
        <v>0.12822133997005467</v>
      </c>
      <c r="S384" s="5">
        <f t="shared" si="54"/>
        <v>-0.13343946017461733</v>
      </c>
      <c r="T384" s="4">
        <v>22070.875000000011</v>
      </c>
      <c r="U384" s="3">
        <v>493</v>
      </c>
      <c r="V384" s="3">
        <v>378</v>
      </c>
      <c r="W384" s="3">
        <v>444</v>
      </c>
      <c r="X384" s="3">
        <v>343</v>
      </c>
      <c r="Y384" s="3">
        <v>314</v>
      </c>
      <c r="Z384" s="3">
        <v>298</v>
      </c>
      <c r="AA384" s="3">
        <f t="shared" si="55"/>
        <v>-16</v>
      </c>
    </row>
    <row r="385" spans="1:27" x14ac:dyDescent="0.25">
      <c r="A385" s="14">
        <v>86</v>
      </c>
      <c r="B385" s="14" t="s">
        <v>7</v>
      </c>
      <c r="C385" s="14"/>
      <c r="D385" s="14">
        <v>5</v>
      </c>
      <c r="E385" s="17" t="s">
        <v>333</v>
      </c>
      <c r="F385" s="12">
        <v>1122.3260953232273</v>
      </c>
      <c r="G385" s="12">
        <v>1276.6213792281014</v>
      </c>
      <c r="H385" s="12">
        <v>1302.7728990107403</v>
      </c>
      <c r="I385" s="12">
        <v>1122.6844030852101</v>
      </c>
      <c r="J385" s="12">
        <v>1148.2750168881557</v>
      </c>
      <c r="K385" s="12">
        <v>1109.918634007056</v>
      </c>
      <c r="L385" s="11" t="str">
        <f t="shared" si="48"/>
        <v>1113-1263</v>
      </c>
      <c r="M385" s="16">
        <f t="shared" si="49"/>
        <v>-1.04</v>
      </c>
      <c r="N385" s="5">
        <f t="shared" si="50"/>
        <v>-3.3403481149530005E-2</v>
      </c>
      <c r="O385" s="9"/>
      <c r="P385" s="8">
        <f t="shared" si="51"/>
        <v>1187.7333498395515</v>
      </c>
      <c r="Q385" s="7">
        <f t="shared" si="52"/>
        <v>75.052349815741422</v>
      </c>
      <c r="R385" s="6">
        <f t="shared" si="53"/>
        <v>6.3189561719286649E-2</v>
      </c>
      <c r="S385" s="5">
        <f t="shared" si="54"/>
        <v>-6.5515307659759936E-2</v>
      </c>
      <c r="T385" s="4">
        <v>210766.70833333326</v>
      </c>
      <c r="U385" s="3">
        <v>2260</v>
      </c>
      <c r="V385" s="3">
        <v>2596</v>
      </c>
      <c r="W385" s="3">
        <v>2674</v>
      </c>
      <c r="X385" s="3">
        <v>2326</v>
      </c>
      <c r="Y385" s="3">
        <v>2401</v>
      </c>
      <c r="Z385" s="3">
        <v>2342</v>
      </c>
      <c r="AA385" s="3">
        <f t="shared" si="55"/>
        <v>-59</v>
      </c>
    </row>
    <row r="386" spans="1:27" x14ac:dyDescent="0.25">
      <c r="A386" s="14">
        <v>411</v>
      </c>
      <c r="B386" s="14" t="s">
        <v>7</v>
      </c>
      <c r="C386" s="14"/>
      <c r="D386" s="14">
        <v>13</v>
      </c>
      <c r="E386" s="17" t="s">
        <v>6</v>
      </c>
      <c r="F386" s="12">
        <v>1347.9989432513064</v>
      </c>
      <c r="G386" s="12">
        <v>1297.6632998707776</v>
      </c>
      <c r="H386" s="12">
        <v>1206.454424023372</v>
      </c>
      <c r="I386" s="12">
        <v>1078.7590926808923</v>
      </c>
      <c r="J386" s="12">
        <v>1030.0042063997987</v>
      </c>
      <c r="K386" s="12">
        <v>1012.414475987862</v>
      </c>
      <c r="L386" s="11" t="str">
        <f t="shared" si="48"/>
        <v>1025-1245</v>
      </c>
      <c r="M386" s="16">
        <f t="shared" si="49"/>
        <v>-1.1200000000000001</v>
      </c>
      <c r="N386" s="5">
        <f t="shared" si="50"/>
        <v>-1.7077338425071607E-2</v>
      </c>
      <c r="O386" s="9"/>
      <c r="P386" s="8">
        <f t="shared" si="51"/>
        <v>1135.1830811857028</v>
      </c>
      <c r="Q386" s="7">
        <f t="shared" si="52"/>
        <v>109.96262741664782</v>
      </c>
      <c r="R386" s="6">
        <f t="shared" si="53"/>
        <v>9.6867746920427544E-2</v>
      </c>
      <c r="S386" s="5">
        <f t="shared" si="54"/>
        <v>-0.10814872704903998</v>
      </c>
      <c r="T386" s="4">
        <v>291857.87500000029</v>
      </c>
      <c r="U386" s="3">
        <v>3661</v>
      </c>
      <c r="V386" s="3">
        <v>3580</v>
      </c>
      <c r="W386" s="3">
        <v>3378</v>
      </c>
      <c r="X386" s="3">
        <v>3065</v>
      </c>
      <c r="Y386" s="3">
        <v>2969</v>
      </c>
      <c r="Z386" s="3">
        <v>2960</v>
      </c>
      <c r="AA386" s="3">
        <f t="shared" si="55"/>
        <v>-9</v>
      </c>
    </row>
    <row r="387" spans="1:27" x14ac:dyDescent="0.25">
      <c r="A387" s="14">
        <v>92</v>
      </c>
      <c r="B387" s="14" t="s">
        <v>7</v>
      </c>
      <c r="C387" s="14"/>
      <c r="D387" s="14">
        <v>5</v>
      </c>
      <c r="E387" s="17" t="s">
        <v>327</v>
      </c>
      <c r="F387" s="12">
        <v>2481.2380096723209</v>
      </c>
      <c r="G387" s="12">
        <v>2567.9698987851016</v>
      </c>
      <c r="H387" s="12">
        <v>2408.1806221085708</v>
      </c>
      <c r="I387" s="12">
        <v>2159.7273869399523</v>
      </c>
      <c r="J387" s="12">
        <v>2084.6740702848688</v>
      </c>
      <c r="K387" s="12">
        <v>2043.0671937897673</v>
      </c>
      <c r="L387" s="11" t="str">
        <f t="shared" ref="L387:L408" si="56">CONCATENATE(ROUND(P387-Q387,),"-",ROUND(P387+Q387,0))</f>
        <v>2078-2443</v>
      </c>
      <c r="M387" s="16">
        <f t="shared" ref="M387:M408" si="57">ROUND((K387-P387)/Q387,2)</f>
        <v>-1.19</v>
      </c>
      <c r="N387" s="5">
        <f t="shared" ref="N387:N408" si="58">((K387-J387)/J387)</f>
        <v>-1.9958456378466837E-2</v>
      </c>
      <c r="O387" s="9"/>
      <c r="P387" s="8">
        <f t="shared" ref="P387:P408" si="59">(F387+G387*2+H387*3+I387*4+J387*5)/15</f>
        <v>2260.2666381834929</v>
      </c>
      <c r="Q387" s="7">
        <f t="shared" ref="Q387:Q408" si="60">SQRT(((1*POWER((F387-P387),2))+ (2*POWER((G387-P387),2))+ (3*POWER((H387-P387),2))+ (4*POWER((I387-P387),2))+ (5*POWER((J387-P387),2)))/15)</f>
        <v>182.2860195366525</v>
      </c>
      <c r="R387" s="6">
        <f t="shared" ref="R387:R408" si="61">Q387/P387</f>
        <v>8.0648015794787031E-2</v>
      </c>
      <c r="S387" s="5">
        <f t="shared" ref="S387:S408" si="62">(K387-P387)/P387</f>
        <v>-9.6094611460655857E-2</v>
      </c>
      <c r="T387" s="4">
        <v>184700.33333333334</v>
      </c>
      <c r="U387" s="3">
        <v>4184</v>
      </c>
      <c r="V387" s="3">
        <v>4414</v>
      </c>
      <c r="W387" s="3">
        <v>4219</v>
      </c>
      <c r="X387" s="3">
        <v>3855</v>
      </c>
      <c r="Y387" s="3">
        <v>3790</v>
      </c>
      <c r="Z387" s="3">
        <v>3782</v>
      </c>
      <c r="AA387" s="3">
        <f t="shared" ref="AA387:AA408" si="63">+Z387-Y387</f>
        <v>-8</v>
      </c>
    </row>
    <row r="388" spans="1:27" x14ac:dyDescent="0.25">
      <c r="A388" s="14">
        <v>343</v>
      </c>
      <c r="B388" s="14" t="s">
        <v>7</v>
      </c>
      <c r="C388" s="14"/>
      <c r="D388" s="14">
        <v>12</v>
      </c>
      <c r="E388" s="17" t="s">
        <v>76</v>
      </c>
      <c r="F388" s="12">
        <v>1520.1528839471855</v>
      </c>
      <c r="G388" s="12">
        <v>1380.1175582717397</v>
      </c>
      <c r="H388" s="12">
        <v>1318.4885369772705</v>
      </c>
      <c r="I388" s="12">
        <v>1144.23035391037</v>
      </c>
      <c r="J388" s="12">
        <v>1143.7597869267238</v>
      </c>
      <c r="K388" s="12">
        <v>1084.5788241723087</v>
      </c>
      <c r="L388" s="11" t="str">
        <f t="shared" si="56"/>
        <v>1115-1356</v>
      </c>
      <c r="M388" s="16">
        <f t="shared" si="57"/>
        <v>-1.25</v>
      </c>
      <c r="N388" s="5">
        <f t="shared" si="58"/>
        <v>-5.1742475501288604E-2</v>
      </c>
      <c r="O388" s="9"/>
      <c r="P388" s="8">
        <f t="shared" si="59"/>
        <v>1235.4382641131717</v>
      </c>
      <c r="Q388" s="7">
        <f t="shared" si="60"/>
        <v>120.80808525990118</v>
      </c>
      <c r="R388" s="6">
        <f t="shared" si="61"/>
        <v>9.77856107983026E-2</v>
      </c>
      <c r="S388" s="5">
        <f t="shared" si="62"/>
        <v>-0.12211005950115497</v>
      </c>
      <c r="T388" s="4">
        <v>127763.79166666672</v>
      </c>
      <c r="U388" s="3">
        <v>1925</v>
      </c>
      <c r="V388" s="3">
        <v>1751</v>
      </c>
      <c r="W388" s="3">
        <v>1676</v>
      </c>
      <c r="X388" s="3">
        <v>1457</v>
      </c>
      <c r="Y388" s="3">
        <v>1459</v>
      </c>
      <c r="Z388" s="3">
        <v>1386</v>
      </c>
      <c r="AA388" s="3">
        <f t="shared" si="63"/>
        <v>-73</v>
      </c>
    </row>
    <row r="389" spans="1:27" x14ac:dyDescent="0.25">
      <c r="A389" s="14">
        <v>184</v>
      </c>
      <c r="B389" s="14" t="s">
        <v>7</v>
      </c>
      <c r="C389" s="14"/>
      <c r="D389" s="14">
        <v>8</v>
      </c>
      <c r="E389" s="17" t="s">
        <v>235</v>
      </c>
      <c r="F389" s="12">
        <v>1442.3024589896263</v>
      </c>
      <c r="G389" s="12">
        <v>1797.2462262691449</v>
      </c>
      <c r="H389" s="12">
        <v>1648.3466920798564</v>
      </c>
      <c r="I389" s="12">
        <v>1627.8297507331238</v>
      </c>
      <c r="J389" s="12">
        <v>1763.2959715934787</v>
      </c>
      <c r="K389" s="12">
        <v>1566.6325901860855</v>
      </c>
      <c r="L389" s="11" t="str">
        <f t="shared" si="56"/>
        <v>1594-1781</v>
      </c>
      <c r="M389" s="16">
        <f t="shared" si="57"/>
        <v>-1.29</v>
      </c>
      <c r="N389" s="5">
        <f t="shared" si="58"/>
        <v>-0.11153169097849741</v>
      </c>
      <c r="O389" s="9"/>
      <c r="P389" s="8">
        <f t="shared" si="59"/>
        <v>1687.3089232444913</v>
      </c>
      <c r="Q389" s="7">
        <f t="shared" si="60"/>
        <v>93.728686653135057</v>
      </c>
      <c r="R389" s="6">
        <f t="shared" si="61"/>
        <v>5.5549215298942481E-2</v>
      </c>
      <c r="S389" s="5">
        <f t="shared" si="62"/>
        <v>-7.1519999329085399E-2</v>
      </c>
      <c r="T389" s="4">
        <v>1046797.9166666663</v>
      </c>
      <c r="U389" s="3">
        <v>14575</v>
      </c>
      <c r="V389" s="3">
        <v>18297</v>
      </c>
      <c r="W389" s="3">
        <v>16903</v>
      </c>
      <c r="X389" s="3">
        <v>16814</v>
      </c>
      <c r="Y389" s="3">
        <v>18344</v>
      </c>
      <c r="Z389" s="3">
        <v>16414</v>
      </c>
      <c r="AA389" s="3">
        <f t="shared" si="63"/>
        <v>-1930</v>
      </c>
    </row>
    <row r="390" spans="1:27" x14ac:dyDescent="0.25">
      <c r="A390" s="14">
        <v>335</v>
      </c>
      <c r="B390" s="14" t="s">
        <v>7</v>
      </c>
      <c r="C390" s="14"/>
      <c r="D390" s="14">
        <v>11</v>
      </c>
      <c r="E390" s="17" t="s">
        <v>84</v>
      </c>
      <c r="F390" s="12">
        <v>1004.594180704441</v>
      </c>
      <c r="G390" s="12">
        <v>1026.3929618768327</v>
      </c>
      <c r="H390" s="12">
        <v>1558.4099348633347</v>
      </c>
      <c r="I390" s="12">
        <v>1089.2586989409986</v>
      </c>
      <c r="J390" s="12">
        <v>889.95790739627171</v>
      </c>
      <c r="K390" s="12">
        <v>790.08010534401353</v>
      </c>
      <c r="L390" s="11" t="str">
        <f t="shared" si="56"/>
        <v>862-1344</v>
      </c>
      <c r="M390" s="16">
        <f t="shared" si="57"/>
        <v>-1.3</v>
      </c>
      <c r="N390" s="5">
        <f t="shared" si="58"/>
        <v>-0.11222755730601713</v>
      </c>
      <c r="O390" s="9"/>
      <c r="P390" s="8">
        <f t="shared" si="59"/>
        <v>1102.6289494528976</v>
      </c>
      <c r="Q390" s="7">
        <f t="shared" si="60"/>
        <v>241.01224070080559</v>
      </c>
      <c r="R390" s="6">
        <f t="shared" si="61"/>
        <v>0.21857964170121874</v>
      </c>
      <c r="S390" s="5">
        <f t="shared" si="62"/>
        <v>-0.28345786156255426</v>
      </c>
      <c r="T390" s="4">
        <v>4176.4166666666697</v>
      </c>
      <c r="U390" s="3">
        <v>41</v>
      </c>
      <c r="V390" s="3">
        <v>42</v>
      </c>
      <c r="W390" s="3">
        <v>64</v>
      </c>
      <c r="X390" s="3">
        <v>45</v>
      </c>
      <c r="Y390" s="3">
        <v>37</v>
      </c>
      <c r="Z390" s="3">
        <v>33</v>
      </c>
      <c r="AA390" s="3">
        <f t="shared" si="63"/>
        <v>-4</v>
      </c>
    </row>
    <row r="391" spans="1:27" x14ac:dyDescent="0.25">
      <c r="A391" s="14">
        <v>80</v>
      </c>
      <c r="B391" s="14" t="s">
        <v>7</v>
      </c>
      <c r="C391" s="14"/>
      <c r="D391" s="14">
        <v>5</v>
      </c>
      <c r="E391" s="17" t="s">
        <v>339</v>
      </c>
      <c r="F391" s="12">
        <v>1649.9654189578546</v>
      </c>
      <c r="G391" s="12">
        <v>1525.6485849056603</v>
      </c>
      <c r="H391" s="12">
        <v>1300.9891290127268</v>
      </c>
      <c r="I391" s="12">
        <v>1074.3256074732549</v>
      </c>
      <c r="J391" s="12">
        <v>1107.5202657092848</v>
      </c>
      <c r="K391" s="12">
        <v>980.37764667923705</v>
      </c>
      <c r="L391" s="11" t="str">
        <f t="shared" si="56"/>
        <v>1040-1419</v>
      </c>
      <c r="M391" s="16">
        <f t="shared" si="57"/>
        <v>-1.31</v>
      </c>
      <c r="N391" s="5">
        <f t="shared" si="58"/>
        <v>-0.11479936120954166</v>
      </c>
      <c r="O391" s="9"/>
      <c r="P391" s="8">
        <f t="shared" si="59"/>
        <v>1229.27558228312</v>
      </c>
      <c r="Q391" s="7">
        <f t="shared" si="60"/>
        <v>189.42757890485382</v>
      </c>
      <c r="R391" s="6">
        <f t="shared" si="61"/>
        <v>0.15409691824597382</v>
      </c>
      <c r="S391" s="5">
        <f t="shared" si="62"/>
        <v>-0.20247529454836122</v>
      </c>
      <c r="T391" s="4">
        <v>84364.250000000015</v>
      </c>
      <c r="U391" s="3">
        <v>1330</v>
      </c>
      <c r="V391" s="3">
        <v>1242</v>
      </c>
      <c r="W391" s="3">
        <v>1069</v>
      </c>
      <c r="X391" s="3">
        <v>891</v>
      </c>
      <c r="Y391" s="3">
        <v>927</v>
      </c>
      <c r="Z391" s="3">
        <v>828</v>
      </c>
      <c r="AA391" s="3">
        <f t="shared" si="63"/>
        <v>-99</v>
      </c>
    </row>
    <row r="392" spans="1:27" x14ac:dyDescent="0.25">
      <c r="A392" s="14">
        <v>303</v>
      </c>
      <c r="B392" s="14" t="s">
        <v>7</v>
      </c>
      <c r="C392" s="14"/>
      <c r="D392" s="14">
        <v>10</v>
      </c>
      <c r="E392" s="17" t="s">
        <v>116</v>
      </c>
      <c r="F392" s="12">
        <v>1389.6555604979824</v>
      </c>
      <c r="G392" s="12">
        <v>1173.0870413178241</v>
      </c>
      <c r="H392" s="12">
        <v>1173.9371416629565</v>
      </c>
      <c r="I392" s="12">
        <v>1091.9156832524366</v>
      </c>
      <c r="J392" s="12">
        <v>971.94154257340529</v>
      </c>
      <c r="K392" s="12">
        <v>933.45555779092115</v>
      </c>
      <c r="L392" s="11" t="str">
        <f t="shared" si="56"/>
        <v>986-1212</v>
      </c>
      <c r="M392" s="16">
        <f t="shared" si="57"/>
        <v>-1.46</v>
      </c>
      <c r="N392" s="5">
        <f t="shared" si="58"/>
        <v>-3.9597015969278324E-2</v>
      </c>
      <c r="O392" s="9"/>
      <c r="P392" s="8">
        <f t="shared" si="59"/>
        <v>1099.0007675999514</v>
      </c>
      <c r="Q392" s="7">
        <f t="shared" si="60"/>
        <v>113.49747956587883</v>
      </c>
      <c r="R392" s="6">
        <f t="shared" si="61"/>
        <v>0.10327333966630421</v>
      </c>
      <c r="S392" s="5">
        <f t="shared" si="62"/>
        <v>-0.15063247878393707</v>
      </c>
      <c r="T392" s="4">
        <v>201347.58333333331</v>
      </c>
      <c r="U392" s="3">
        <v>2593</v>
      </c>
      <c r="V392" s="3">
        <v>2224</v>
      </c>
      <c r="W392" s="3">
        <v>2261</v>
      </c>
      <c r="X392" s="3">
        <v>2136</v>
      </c>
      <c r="Y392" s="3">
        <v>1931</v>
      </c>
      <c r="Z392" s="3">
        <v>1883</v>
      </c>
      <c r="AA392" s="3">
        <f t="shared" si="63"/>
        <v>-48</v>
      </c>
    </row>
    <row r="393" spans="1:27" x14ac:dyDescent="0.25">
      <c r="A393" s="14">
        <v>331</v>
      </c>
      <c r="B393" s="14" t="s">
        <v>7</v>
      </c>
      <c r="C393" s="14"/>
      <c r="D393" s="14">
        <v>11</v>
      </c>
      <c r="E393" s="17" t="s">
        <v>88</v>
      </c>
      <c r="F393" s="12">
        <v>1112.3729652601846</v>
      </c>
      <c r="G393" s="12">
        <v>1237.9444364473873</v>
      </c>
      <c r="H393" s="12">
        <v>1027.9189623998063</v>
      </c>
      <c r="I393" s="12">
        <v>932.29588423758059</v>
      </c>
      <c r="J393" s="12">
        <v>977.79758754213447</v>
      </c>
      <c r="K393" s="12">
        <v>867.9778183446424</v>
      </c>
      <c r="L393" s="11" t="str">
        <f t="shared" si="56"/>
        <v>922-1117</v>
      </c>
      <c r="M393" s="16">
        <f t="shared" si="57"/>
        <v>-1.55</v>
      </c>
      <c r="N393" s="5">
        <f t="shared" si="58"/>
        <v>-0.11231339757499637</v>
      </c>
      <c r="O393" s="9"/>
      <c r="P393" s="8">
        <f t="shared" si="59"/>
        <v>1019.3460133343583</v>
      </c>
      <c r="Q393" s="7">
        <f t="shared" si="60"/>
        <v>97.770922623165177</v>
      </c>
      <c r="R393" s="6">
        <f t="shared" si="61"/>
        <v>9.5915343116268301E-2</v>
      </c>
      <c r="S393" s="5">
        <f t="shared" si="62"/>
        <v>-0.14849540098222294</v>
      </c>
      <c r="T393" s="4">
        <v>36242.5</v>
      </c>
      <c r="U393" s="3">
        <v>382</v>
      </c>
      <c r="V393" s="3">
        <v>430</v>
      </c>
      <c r="W393" s="3">
        <v>361</v>
      </c>
      <c r="X393" s="3">
        <v>331</v>
      </c>
      <c r="Y393" s="3">
        <v>351</v>
      </c>
      <c r="Z393" s="3">
        <v>315</v>
      </c>
      <c r="AA393" s="3">
        <f t="shared" si="63"/>
        <v>-36</v>
      </c>
    </row>
    <row r="394" spans="1:27" x14ac:dyDescent="0.25">
      <c r="A394" s="14">
        <v>205</v>
      </c>
      <c r="B394" s="14" t="s">
        <v>7</v>
      </c>
      <c r="C394" s="14"/>
      <c r="D394" s="14">
        <v>8</v>
      </c>
      <c r="E394" s="17" t="s">
        <v>214</v>
      </c>
      <c r="F394" s="12">
        <v>1579.3298612194774</v>
      </c>
      <c r="G394" s="12">
        <v>2030.1733342937043</v>
      </c>
      <c r="H394" s="12">
        <v>1655.326310774853</v>
      </c>
      <c r="I394" s="12">
        <v>1655.8902773665973</v>
      </c>
      <c r="J394" s="12">
        <v>1628.7135434023278</v>
      </c>
      <c r="K394" s="12">
        <v>1477.0216580854076</v>
      </c>
      <c r="L394" s="11" t="str">
        <f t="shared" si="56"/>
        <v>1557-1826</v>
      </c>
      <c r="M394" s="16">
        <f t="shared" si="57"/>
        <v>-1.6</v>
      </c>
      <c r="N394" s="5">
        <f t="shared" si="58"/>
        <v>-9.3136012733117557E-2</v>
      </c>
      <c r="O394" s="9"/>
      <c r="P394" s="8">
        <f t="shared" si="59"/>
        <v>1691.518952573965</v>
      </c>
      <c r="Q394" s="7">
        <f t="shared" si="60"/>
        <v>134.33537677279011</v>
      </c>
      <c r="R394" s="6">
        <f t="shared" si="61"/>
        <v>7.941700952766359E-2</v>
      </c>
      <c r="S394" s="5">
        <f t="shared" si="62"/>
        <v>-0.12680750290273679</v>
      </c>
      <c r="T394" s="4">
        <v>407862.5</v>
      </c>
      <c r="U394" s="3">
        <v>6199</v>
      </c>
      <c r="V394" s="3">
        <v>8033</v>
      </c>
      <c r="W394" s="3">
        <v>6602</v>
      </c>
      <c r="X394" s="3">
        <v>6656</v>
      </c>
      <c r="Y394" s="3">
        <v>6598</v>
      </c>
      <c r="Z394" s="3">
        <v>6030</v>
      </c>
      <c r="AA394" s="3">
        <f t="shared" si="63"/>
        <v>-568</v>
      </c>
    </row>
    <row r="395" spans="1:27" x14ac:dyDescent="0.25">
      <c r="A395" s="14">
        <v>58</v>
      </c>
      <c r="B395" s="14" t="s">
        <v>7</v>
      </c>
      <c r="C395" s="14"/>
      <c r="D395" s="14">
        <v>4</v>
      </c>
      <c r="E395" s="17" t="s">
        <v>361</v>
      </c>
      <c r="F395" s="12">
        <v>1062.4357279271337</v>
      </c>
      <c r="G395" s="12">
        <v>1095.0622805709759</v>
      </c>
      <c r="H395" s="12">
        <v>1186.4480747130617</v>
      </c>
      <c r="I395" s="12">
        <v>1117.0224316518645</v>
      </c>
      <c r="J395" s="12">
        <v>1185.7274613788334</v>
      </c>
      <c r="K395" s="12">
        <v>1077.0656130640346</v>
      </c>
      <c r="L395" s="11" t="str">
        <f t="shared" si="56"/>
        <v>1104-1191</v>
      </c>
      <c r="M395" s="16">
        <f t="shared" si="57"/>
        <v>-1.62</v>
      </c>
      <c r="N395" s="5">
        <f t="shared" si="58"/>
        <v>-9.164150435416285E-2</v>
      </c>
      <c r="O395" s="9"/>
      <c r="P395" s="8">
        <f t="shared" si="59"/>
        <v>1147.2421031139932</v>
      </c>
      <c r="Q395" s="7">
        <f t="shared" si="60"/>
        <v>43.441486958619272</v>
      </c>
      <c r="R395" s="6">
        <f t="shared" si="61"/>
        <v>3.7866015238374497E-2</v>
      </c>
      <c r="S395" s="5">
        <f t="shared" si="62"/>
        <v>-6.1169730311916276E-2</v>
      </c>
      <c r="T395" s="4">
        <v>174165.66666666674</v>
      </c>
      <c r="U395" s="3">
        <v>1808</v>
      </c>
      <c r="V395" s="3">
        <v>1873</v>
      </c>
      <c r="W395" s="3">
        <v>2039</v>
      </c>
      <c r="X395" s="3">
        <v>1929</v>
      </c>
      <c r="Y395" s="3">
        <v>2057</v>
      </c>
      <c r="Z395" s="3">
        <v>1877</v>
      </c>
      <c r="AA395" s="3">
        <f t="shared" si="63"/>
        <v>-180</v>
      </c>
    </row>
    <row r="396" spans="1:27" x14ac:dyDescent="0.25">
      <c r="A396" s="14">
        <v>339</v>
      </c>
      <c r="B396" s="14" t="s">
        <v>7</v>
      </c>
      <c r="C396" s="14"/>
      <c r="D396" s="14">
        <v>11</v>
      </c>
      <c r="E396" s="17" t="s">
        <v>80</v>
      </c>
      <c r="F396" s="12">
        <v>1116.709791638295</v>
      </c>
      <c r="G396" s="12">
        <v>1276.3501816083372</v>
      </c>
      <c r="H396" s="12">
        <v>1256.4171845447177</v>
      </c>
      <c r="I396" s="12">
        <v>1156.8469195587838</v>
      </c>
      <c r="J396" s="12">
        <v>857.93759844498811</v>
      </c>
      <c r="K396" s="12">
        <v>801.19288718759083</v>
      </c>
      <c r="L396" s="11" t="str">
        <f t="shared" si="56"/>
        <v>919-1262</v>
      </c>
      <c r="M396" s="16">
        <f t="shared" si="57"/>
        <v>-1.69</v>
      </c>
      <c r="N396" s="5">
        <f t="shared" si="58"/>
        <v>-6.6140837469120223E-2</v>
      </c>
      <c r="O396" s="9"/>
      <c r="P396" s="8">
        <f t="shared" si="59"/>
        <v>1090.3824919299466</v>
      </c>
      <c r="Q396" s="7">
        <f t="shared" si="60"/>
        <v>171.34504573518669</v>
      </c>
      <c r="R396" s="6">
        <f t="shared" si="61"/>
        <v>0.1571421469102193</v>
      </c>
      <c r="S396" s="5">
        <f t="shared" si="62"/>
        <v>-0.26521849615404058</v>
      </c>
      <c r="T396" s="4">
        <v>7483.9583333333294</v>
      </c>
      <c r="U396" s="3">
        <v>82</v>
      </c>
      <c r="V396" s="3">
        <v>94</v>
      </c>
      <c r="W396" s="3">
        <v>93</v>
      </c>
      <c r="X396" s="3">
        <v>86</v>
      </c>
      <c r="Y396" s="3">
        <v>64</v>
      </c>
      <c r="Z396" s="3">
        <v>60</v>
      </c>
      <c r="AA396" s="3">
        <f t="shared" si="63"/>
        <v>-4</v>
      </c>
    </row>
    <row r="397" spans="1:27" x14ac:dyDescent="0.25">
      <c r="A397" s="14">
        <v>314</v>
      </c>
      <c r="B397" s="14" t="s">
        <v>7</v>
      </c>
      <c r="C397" s="14"/>
      <c r="D397" s="14">
        <v>10</v>
      </c>
      <c r="E397" s="17" t="s">
        <v>105</v>
      </c>
      <c r="F397" s="12">
        <v>1560.58063656945</v>
      </c>
      <c r="G397" s="12">
        <v>1621.7830897008907</v>
      </c>
      <c r="H397" s="12">
        <v>1554.8928305818224</v>
      </c>
      <c r="I397" s="12">
        <v>1546.4654411990507</v>
      </c>
      <c r="J397" s="12">
        <v>1349.0461343338793</v>
      </c>
      <c r="K397" s="12">
        <v>1310.1691950248035</v>
      </c>
      <c r="L397" s="11" t="str">
        <f t="shared" si="56"/>
        <v>1389-1598</v>
      </c>
      <c r="M397" s="16">
        <f t="shared" si="57"/>
        <v>-1.75</v>
      </c>
      <c r="N397" s="5">
        <f t="shared" si="58"/>
        <v>-2.8818094740897932E-2</v>
      </c>
      <c r="O397" s="9"/>
      <c r="P397" s="8">
        <f t="shared" si="59"/>
        <v>1493.3278496121532</v>
      </c>
      <c r="Q397" s="7">
        <f t="shared" si="60"/>
        <v>104.6504202215641</v>
      </c>
      <c r="R397" s="6">
        <f t="shared" si="61"/>
        <v>7.007866373666298E-2</v>
      </c>
      <c r="S397" s="5">
        <f t="shared" si="62"/>
        <v>-0.12265133516054069</v>
      </c>
      <c r="T397" s="4">
        <v>236936.41666666654</v>
      </c>
      <c r="U397" s="3">
        <v>3662</v>
      </c>
      <c r="V397" s="3">
        <v>3814</v>
      </c>
      <c r="W397" s="3">
        <v>3664</v>
      </c>
      <c r="X397" s="3">
        <v>3651</v>
      </c>
      <c r="Y397" s="3">
        <v>3191</v>
      </c>
      <c r="Z397" s="3">
        <v>3105</v>
      </c>
      <c r="AA397" s="3">
        <f t="shared" si="63"/>
        <v>-86</v>
      </c>
    </row>
    <row r="398" spans="1:27" x14ac:dyDescent="0.25">
      <c r="A398" s="14">
        <v>287</v>
      </c>
      <c r="B398" s="14" t="s">
        <v>7</v>
      </c>
      <c r="C398" s="14"/>
      <c r="D398" s="14">
        <v>14</v>
      </c>
      <c r="E398" s="23" t="s">
        <v>132</v>
      </c>
      <c r="F398" s="12">
        <v>1007.4279561257825</v>
      </c>
      <c r="G398" s="12">
        <v>1036.4377560965386</v>
      </c>
      <c r="H398" s="12">
        <v>950.17130998812286</v>
      </c>
      <c r="I398" s="12">
        <v>977.39961931184916</v>
      </c>
      <c r="J398" s="12">
        <v>863.32160592721903</v>
      </c>
      <c r="K398" s="12">
        <v>832.56306089990164</v>
      </c>
      <c r="L398" s="11" t="str">
        <f t="shared" si="56"/>
        <v>881-1006</v>
      </c>
      <c r="M398" s="16">
        <f t="shared" si="57"/>
        <v>-1.79</v>
      </c>
      <c r="N398" s="5">
        <f t="shared" si="58"/>
        <v>-3.5628142300785225E-2</v>
      </c>
      <c r="O398" s="9"/>
      <c r="P398" s="8">
        <f t="shared" si="59"/>
        <v>943.80159367778128</v>
      </c>
      <c r="Q398" s="7">
        <f t="shared" si="60"/>
        <v>62.307518261720261</v>
      </c>
      <c r="R398" s="6">
        <f t="shared" si="61"/>
        <v>6.6017602300205869E-2</v>
      </c>
      <c r="S398" s="5">
        <f t="shared" si="62"/>
        <v>-0.11786220061825521</v>
      </c>
      <c r="T398" s="4">
        <v>93507.749999999942</v>
      </c>
      <c r="U398" s="3">
        <v>966</v>
      </c>
      <c r="V398" s="3">
        <v>989</v>
      </c>
      <c r="W398" s="3">
        <v>902</v>
      </c>
      <c r="X398" s="3">
        <v>923</v>
      </c>
      <c r="Y398" s="3">
        <v>811</v>
      </c>
      <c r="Z398" s="3">
        <v>778</v>
      </c>
      <c r="AA398" s="3">
        <f t="shared" si="63"/>
        <v>-33</v>
      </c>
    </row>
    <row r="399" spans="1:27" x14ac:dyDescent="0.25">
      <c r="A399" s="14">
        <v>6</v>
      </c>
      <c r="B399" s="14" t="s">
        <v>7</v>
      </c>
      <c r="C399" s="14"/>
      <c r="D399" s="14">
        <v>15</v>
      </c>
      <c r="E399" s="17" t="s">
        <v>413</v>
      </c>
      <c r="F399" s="12">
        <v>852.6305590543551</v>
      </c>
      <c r="G399" s="12">
        <v>635.99324257179774</v>
      </c>
      <c r="H399" s="12">
        <v>813.75241582748447</v>
      </c>
      <c r="I399" s="12">
        <v>790.02079002079006</v>
      </c>
      <c r="J399" s="12">
        <v>764.25007960938331</v>
      </c>
      <c r="K399" s="12">
        <v>650.488770034151</v>
      </c>
      <c r="L399" s="11" t="str">
        <f t="shared" si="56"/>
        <v>712-828</v>
      </c>
      <c r="M399" s="15">
        <f t="shared" si="57"/>
        <v>-2.06</v>
      </c>
      <c r="N399" s="5">
        <f t="shared" si="58"/>
        <v>-0.14885351354281437</v>
      </c>
      <c r="O399" s="9"/>
      <c r="P399" s="24">
        <f t="shared" si="59"/>
        <v>769.81385665403218</v>
      </c>
      <c r="Q399" s="7">
        <f t="shared" si="60"/>
        <v>57.881700821152101</v>
      </c>
      <c r="R399" s="6">
        <f t="shared" si="61"/>
        <v>7.5189216614952606E-2</v>
      </c>
      <c r="S399" s="5">
        <f t="shared" si="62"/>
        <v>-0.15500511661159661</v>
      </c>
      <c r="T399" s="4">
        <v>2312.2083333333321</v>
      </c>
      <c r="U399" s="3">
        <v>22</v>
      </c>
      <c r="V399" s="3">
        <v>16</v>
      </c>
      <c r="W399" s="3">
        <v>20</v>
      </c>
      <c r="X399" s="3">
        <v>19</v>
      </c>
      <c r="Y399" s="3">
        <v>18</v>
      </c>
      <c r="Z399" s="3">
        <v>15</v>
      </c>
      <c r="AA399" s="3">
        <f t="shared" si="63"/>
        <v>-3</v>
      </c>
    </row>
    <row r="400" spans="1:27" x14ac:dyDescent="0.25">
      <c r="A400" s="14">
        <v>112</v>
      </c>
      <c r="B400" s="14" t="s">
        <v>7</v>
      </c>
      <c r="C400" s="14"/>
      <c r="D400" s="14">
        <v>6</v>
      </c>
      <c r="E400" s="17" t="s">
        <v>307</v>
      </c>
      <c r="F400" s="12">
        <v>1576.8311162412399</v>
      </c>
      <c r="G400" s="12">
        <v>1722.9421253066171</v>
      </c>
      <c r="H400" s="12">
        <v>1550.4119953921982</v>
      </c>
      <c r="I400" s="12">
        <v>1514.998760207849</v>
      </c>
      <c r="J400" s="12">
        <v>1518.3642340869303</v>
      </c>
      <c r="K400" s="12">
        <v>1411.884081928157</v>
      </c>
      <c r="L400" s="11" t="str">
        <f t="shared" si="56"/>
        <v>1487-1623</v>
      </c>
      <c r="M400" s="15">
        <f t="shared" si="57"/>
        <v>-2.09</v>
      </c>
      <c r="N400" s="5">
        <f t="shared" si="58"/>
        <v>-7.0128200973335789E-2</v>
      </c>
      <c r="O400" s="9"/>
      <c r="P400" s="8">
        <f t="shared" si="59"/>
        <v>1555.0511709531411</v>
      </c>
      <c r="Q400" s="7">
        <f t="shared" si="60"/>
        <v>68.342332456057946</v>
      </c>
      <c r="R400" s="6">
        <f t="shared" si="61"/>
        <v>4.394860679354283E-2</v>
      </c>
      <c r="S400" s="5">
        <f t="shared" si="62"/>
        <v>-9.2065837896017494E-2</v>
      </c>
      <c r="T400" s="4">
        <v>655011.95833333326</v>
      </c>
      <c r="U400" s="3">
        <v>9805</v>
      </c>
      <c r="V400" s="3">
        <v>10831</v>
      </c>
      <c r="W400" s="3">
        <v>9852</v>
      </c>
      <c r="X400" s="3">
        <v>9730</v>
      </c>
      <c r="Y400" s="3">
        <v>9855</v>
      </c>
      <c r="Z400" s="3">
        <v>9260</v>
      </c>
      <c r="AA400" s="3">
        <f t="shared" si="63"/>
        <v>-595</v>
      </c>
    </row>
    <row r="401" spans="1:27" x14ac:dyDescent="0.25">
      <c r="A401" s="14">
        <v>328</v>
      </c>
      <c r="B401" s="14" t="s">
        <v>7</v>
      </c>
      <c r="C401" s="14"/>
      <c r="D401" s="14">
        <v>11</v>
      </c>
      <c r="E401" s="17" t="s">
        <v>91</v>
      </c>
      <c r="F401" s="12">
        <v>1821.382107599296</v>
      </c>
      <c r="G401" s="12">
        <v>1947.2295736543372</v>
      </c>
      <c r="H401" s="12">
        <v>1906.6110571774989</v>
      </c>
      <c r="I401" s="12">
        <v>1599.3134010579568</v>
      </c>
      <c r="J401" s="12">
        <v>1750.9155113784986</v>
      </c>
      <c r="K401" s="12">
        <v>1502.8096710984437</v>
      </c>
      <c r="L401" s="11" t="str">
        <f t="shared" si="56"/>
        <v>1646-1899</v>
      </c>
      <c r="M401" s="15">
        <f t="shared" si="57"/>
        <v>-2.13</v>
      </c>
      <c r="N401" s="5">
        <f t="shared" si="58"/>
        <v>-0.14170063527778151</v>
      </c>
      <c r="O401" s="9"/>
      <c r="P401" s="8">
        <f t="shared" si="59"/>
        <v>1772.5003725043193</v>
      </c>
      <c r="Q401" s="7">
        <f t="shared" si="60"/>
        <v>126.41505136905887</v>
      </c>
      <c r="R401" s="6">
        <f t="shared" si="61"/>
        <v>7.1320183245124152E-2</v>
      </c>
      <c r="S401" s="5">
        <f t="shared" si="62"/>
        <v>-0.15215269096098227</v>
      </c>
      <c r="T401" s="4">
        <v>61676</v>
      </c>
      <c r="U401" s="3">
        <v>1071</v>
      </c>
      <c r="V401" s="3">
        <v>1157</v>
      </c>
      <c r="W401" s="3">
        <v>1144</v>
      </c>
      <c r="X401" s="3">
        <v>969</v>
      </c>
      <c r="Y401" s="3">
        <v>1071</v>
      </c>
      <c r="Z401" s="3">
        <v>928</v>
      </c>
      <c r="AA401" s="3">
        <f t="shared" si="63"/>
        <v>-143</v>
      </c>
    </row>
    <row r="402" spans="1:27" x14ac:dyDescent="0.25">
      <c r="A402" s="14">
        <v>20</v>
      </c>
      <c r="B402" s="14" t="s">
        <v>7</v>
      </c>
      <c r="C402" s="14"/>
      <c r="D402" s="14">
        <v>2</v>
      </c>
      <c r="E402" s="17" t="s">
        <v>399</v>
      </c>
      <c r="F402" s="12">
        <v>2375.5490272271409</v>
      </c>
      <c r="G402" s="12">
        <v>2373.4243998561178</v>
      </c>
      <c r="H402" s="12">
        <v>2340.392674427042</v>
      </c>
      <c r="I402" s="12">
        <v>2076.208251089527</v>
      </c>
      <c r="J402" s="12">
        <v>2059.7086931858171</v>
      </c>
      <c r="K402" s="12">
        <v>1861.8611914998942</v>
      </c>
      <c r="L402" s="11" t="str">
        <f t="shared" si="56"/>
        <v>2040-2326</v>
      </c>
      <c r="M402" s="15">
        <f t="shared" si="57"/>
        <v>-2.25</v>
      </c>
      <c r="N402" s="5">
        <f t="shared" si="58"/>
        <v>-9.6056059937245725E-2</v>
      </c>
      <c r="O402" s="9"/>
      <c r="P402" s="8">
        <f t="shared" si="59"/>
        <v>2183.1301547005132</v>
      </c>
      <c r="Q402" s="7">
        <f t="shared" si="60"/>
        <v>142.72042180772357</v>
      </c>
      <c r="R402" s="6">
        <f t="shared" si="61"/>
        <v>6.5374215779316319E-2</v>
      </c>
      <c r="S402" s="5">
        <f t="shared" si="62"/>
        <v>-0.1471597845455492</v>
      </c>
      <c r="T402" s="4">
        <v>421052.45833333349</v>
      </c>
      <c r="U402" s="3">
        <v>9277</v>
      </c>
      <c r="V402" s="3">
        <v>9419</v>
      </c>
      <c r="W402" s="3">
        <v>9434</v>
      </c>
      <c r="X402" s="3">
        <v>8499</v>
      </c>
      <c r="Y402" s="3">
        <v>8560</v>
      </c>
      <c r="Z402" s="3">
        <v>7854</v>
      </c>
      <c r="AA402" s="3">
        <f t="shared" si="63"/>
        <v>-706</v>
      </c>
    </row>
    <row r="403" spans="1:27" x14ac:dyDescent="0.25">
      <c r="A403" s="14">
        <v>99</v>
      </c>
      <c r="B403" s="14" t="s">
        <v>7</v>
      </c>
      <c r="C403" s="14"/>
      <c r="D403" s="14">
        <v>5</v>
      </c>
      <c r="E403" s="17" t="s">
        <v>320</v>
      </c>
      <c r="F403" s="12">
        <v>1781.0061168529844</v>
      </c>
      <c r="G403" s="12">
        <v>1974.5371465100691</v>
      </c>
      <c r="H403" s="12">
        <v>1812.2488257680341</v>
      </c>
      <c r="I403" s="12">
        <v>1568.1158308072086</v>
      </c>
      <c r="J403" s="12">
        <v>1706.0269804304014</v>
      </c>
      <c r="K403" s="12">
        <v>1431.0899910713645</v>
      </c>
      <c r="L403" s="11" t="str">
        <f t="shared" si="56"/>
        <v>1602-1860</v>
      </c>
      <c r="M403" s="15">
        <f t="shared" si="57"/>
        <v>-2.3199999999999998</v>
      </c>
      <c r="N403" s="5">
        <f t="shared" si="58"/>
        <v>-0.16115629618569985</v>
      </c>
      <c r="O403" s="9"/>
      <c r="P403" s="8">
        <f t="shared" si="59"/>
        <v>1731.2950075038709</v>
      </c>
      <c r="Q403" s="7">
        <f t="shared" si="60"/>
        <v>129.14265332943836</v>
      </c>
      <c r="R403" s="6">
        <f t="shared" si="61"/>
        <v>7.4593095208905127E-2</v>
      </c>
      <c r="S403" s="5">
        <f t="shared" si="62"/>
        <v>-0.17339911172350286</v>
      </c>
      <c r="T403" s="4">
        <v>159265.62500000012</v>
      </c>
      <c r="U403" s="3">
        <v>2702</v>
      </c>
      <c r="V403" s="3">
        <v>3027</v>
      </c>
      <c r="W403" s="3">
        <v>2806</v>
      </c>
      <c r="X403" s="3">
        <v>2452</v>
      </c>
      <c r="Y403" s="3">
        <v>2694</v>
      </c>
      <c r="Z403" s="3">
        <v>2282</v>
      </c>
      <c r="AA403" s="3">
        <f t="shared" si="63"/>
        <v>-412</v>
      </c>
    </row>
    <row r="404" spans="1:27" x14ac:dyDescent="0.25">
      <c r="A404" s="14">
        <v>46</v>
      </c>
      <c r="B404" s="14" t="s">
        <v>7</v>
      </c>
      <c r="C404" s="14"/>
      <c r="D404" s="14">
        <v>4</v>
      </c>
      <c r="E404" s="17" t="s">
        <v>373</v>
      </c>
      <c r="F404" s="12">
        <v>1600.828582634</v>
      </c>
      <c r="G404" s="12">
        <v>1682.4433332678589</v>
      </c>
      <c r="H404" s="12">
        <v>1679.0865153178131</v>
      </c>
      <c r="I404" s="12">
        <v>1707.1272357941425</v>
      </c>
      <c r="J404" s="12">
        <v>1772.1986709010648</v>
      </c>
      <c r="K404" s="12">
        <v>1588.3810899385749</v>
      </c>
      <c r="L404" s="11" t="str">
        <f t="shared" si="56"/>
        <v>1664-1762</v>
      </c>
      <c r="M404" s="15">
        <f t="shared" si="57"/>
        <v>-2.56</v>
      </c>
      <c r="N404" s="5">
        <f t="shared" si="58"/>
        <v>-0.10372289742719923</v>
      </c>
      <c r="O404" s="9"/>
      <c r="P404" s="8">
        <f t="shared" si="59"/>
        <v>1712.8318061870036</v>
      </c>
      <c r="Q404" s="7">
        <f t="shared" si="60"/>
        <v>48.68960618028914</v>
      </c>
      <c r="R404" s="6">
        <f t="shared" si="61"/>
        <v>2.8426379055091707E-2</v>
      </c>
      <c r="S404" s="5">
        <f t="shared" si="62"/>
        <v>-7.2657873235944262E-2</v>
      </c>
      <c r="T404" s="4">
        <v>507637.20833333314</v>
      </c>
      <c r="U404" s="3">
        <v>7388</v>
      </c>
      <c r="V404" s="3">
        <v>7923</v>
      </c>
      <c r="W404" s="3">
        <v>8066</v>
      </c>
      <c r="X404" s="3">
        <v>8362</v>
      </c>
      <c r="Y404" s="3">
        <v>8849</v>
      </c>
      <c r="Z404" s="3">
        <v>8082</v>
      </c>
      <c r="AA404" s="3">
        <f t="shared" si="63"/>
        <v>-767</v>
      </c>
    </row>
    <row r="405" spans="1:27" x14ac:dyDescent="0.25">
      <c r="A405" s="14">
        <v>322</v>
      </c>
      <c r="B405" s="14" t="s">
        <v>7</v>
      </c>
      <c r="C405" s="14"/>
      <c r="D405" s="14">
        <v>10</v>
      </c>
      <c r="E405" s="17" t="s">
        <v>97</v>
      </c>
      <c r="F405" s="12">
        <v>752.44346808034834</v>
      </c>
      <c r="G405" s="12">
        <v>681.29604689851851</v>
      </c>
      <c r="H405" s="12">
        <v>885.23721176782396</v>
      </c>
      <c r="I405" s="12">
        <v>761.30646578113772</v>
      </c>
      <c r="J405" s="12">
        <v>747.74341718741653</v>
      </c>
      <c r="K405" s="12">
        <v>573.22452186646171</v>
      </c>
      <c r="L405" s="11" t="str">
        <f t="shared" si="56"/>
        <v>708-833</v>
      </c>
      <c r="M405" s="15">
        <f t="shared" si="57"/>
        <v>-3.15</v>
      </c>
      <c r="N405" s="5">
        <f t="shared" si="58"/>
        <v>-0.23339409122101692</v>
      </c>
      <c r="O405" s="9"/>
      <c r="P405" s="8">
        <f t="shared" si="59"/>
        <v>770.31267641616603</v>
      </c>
      <c r="Q405" s="7">
        <f t="shared" si="60"/>
        <v>62.536112434325482</v>
      </c>
      <c r="R405" s="6">
        <f t="shared" si="61"/>
        <v>8.1182764283811382E-2</v>
      </c>
      <c r="S405" s="5">
        <f t="shared" si="62"/>
        <v>-0.25585474649936341</v>
      </c>
      <c r="T405" s="4">
        <v>18674.833333333343</v>
      </c>
      <c r="U405" s="3">
        <v>143</v>
      </c>
      <c r="V405" s="3">
        <v>129</v>
      </c>
      <c r="W405" s="3">
        <v>167</v>
      </c>
      <c r="X405" s="3">
        <v>143</v>
      </c>
      <c r="Y405" s="3">
        <v>140</v>
      </c>
      <c r="Z405" s="3">
        <v>107</v>
      </c>
      <c r="AA405" s="3">
        <f t="shared" si="63"/>
        <v>-33</v>
      </c>
    </row>
    <row r="406" spans="1:27" x14ac:dyDescent="0.25">
      <c r="A406" s="14">
        <v>33</v>
      </c>
      <c r="B406" s="14" t="s">
        <v>7</v>
      </c>
      <c r="C406" s="14"/>
      <c r="D406" s="14">
        <v>3</v>
      </c>
      <c r="E406" s="17" t="s">
        <v>386</v>
      </c>
      <c r="F406" s="12">
        <v>2010.6875573845207</v>
      </c>
      <c r="G406" s="12">
        <v>2251.3231985643133</v>
      </c>
      <c r="H406" s="12">
        <v>2354.9114859552933</v>
      </c>
      <c r="I406" s="12">
        <v>2006.3979784708151</v>
      </c>
      <c r="J406" s="12">
        <v>2181.1524086456111</v>
      </c>
      <c r="K406" s="12">
        <v>1760.8378788194004</v>
      </c>
      <c r="L406" s="11" t="str">
        <f t="shared" si="56"/>
        <v>2039-2296</v>
      </c>
      <c r="M406" s="15">
        <f t="shared" si="57"/>
        <v>-3.16</v>
      </c>
      <c r="N406" s="5">
        <f t="shared" si="58"/>
        <v>-0.19270296204894982</v>
      </c>
      <c r="O406" s="9"/>
      <c r="P406" s="24">
        <f t="shared" si="59"/>
        <v>2167.2948246326896</v>
      </c>
      <c r="Q406" s="7">
        <f t="shared" si="60"/>
        <v>128.77855665608675</v>
      </c>
      <c r="R406" s="6">
        <f t="shared" si="61"/>
        <v>5.9419030208735894E-2</v>
      </c>
      <c r="S406" s="5">
        <f t="shared" si="62"/>
        <v>-0.18754114170054134</v>
      </c>
      <c r="T406" s="4">
        <v>203899.62500000012</v>
      </c>
      <c r="U406" s="3">
        <v>3805</v>
      </c>
      <c r="V406" s="3">
        <v>4328</v>
      </c>
      <c r="W406" s="3">
        <v>4598</v>
      </c>
      <c r="X406" s="3">
        <v>3978</v>
      </c>
      <c r="Y406" s="3">
        <v>4390</v>
      </c>
      <c r="Z406" s="3">
        <v>3597</v>
      </c>
      <c r="AA406" s="3">
        <f t="shared" si="63"/>
        <v>-793</v>
      </c>
    </row>
    <row r="407" spans="1:27" x14ac:dyDescent="0.25">
      <c r="A407" s="14">
        <v>106</v>
      </c>
      <c r="B407" s="14" t="s">
        <v>7</v>
      </c>
      <c r="C407" s="14"/>
      <c r="D407" s="14">
        <v>5</v>
      </c>
      <c r="E407" s="17" t="s">
        <v>313</v>
      </c>
      <c r="F407" s="12">
        <v>1291.881378122408</v>
      </c>
      <c r="G407" s="12">
        <v>1352.73711700028</v>
      </c>
      <c r="H407" s="12">
        <v>1252.9934165695515</v>
      </c>
      <c r="I407" s="12">
        <v>1271.0233430425394</v>
      </c>
      <c r="J407" s="12">
        <v>1231.8520598209445</v>
      </c>
      <c r="K407" s="12">
        <v>1142.2373795142266</v>
      </c>
      <c r="L407" s="11" t="str">
        <f t="shared" si="56"/>
        <v>1228-1305</v>
      </c>
      <c r="M407" s="15">
        <f t="shared" si="57"/>
        <v>-3.24</v>
      </c>
      <c r="N407" s="5">
        <f t="shared" si="58"/>
        <v>-7.2747924226991847E-2</v>
      </c>
      <c r="O407" s="9"/>
      <c r="P407" s="8">
        <f t="shared" si="59"/>
        <v>1266.6459688737668</v>
      </c>
      <c r="Q407" s="7">
        <f t="shared" si="60"/>
        <v>38.426640202703972</v>
      </c>
      <c r="R407" s="6">
        <f t="shared" si="61"/>
        <v>3.0337316935426607E-2</v>
      </c>
      <c r="S407" s="5">
        <f t="shared" si="62"/>
        <v>-9.8218912321773377E-2</v>
      </c>
      <c r="T407" s="4">
        <v>379023.62500000006</v>
      </c>
      <c r="U407" s="3">
        <v>4470</v>
      </c>
      <c r="V407" s="3">
        <v>4772</v>
      </c>
      <c r="W407" s="3">
        <v>4505</v>
      </c>
      <c r="X407" s="3">
        <v>4656</v>
      </c>
      <c r="Y407" s="3">
        <v>4596</v>
      </c>
      <c r="Z407" s="3">
        <v>4339</v>
      </c>
      <c r="AA407" s="3">
        <f t="shared" si="63"/>
        <v>-257</v>
      </c>
    </row>
    <row r="408" spans="1:27" x14ac:dyDescent="0.25">
      <c r="A408" s="14">
        <v>3</v>
      </c>
      <c r="B408" s="14" t="s">
        <v>7</v>
      </c>
      <c r="C408" s="14"/>
      <c r="D408" s="14">
        <v>15</v>
      </c>
      <c r="E408" s="17" t="s">
        <v>416</v>
      </c>
      <c r="F408" s="12">
        <v>1754.4892068805536</v>
      </c>
      <c r="G408" s="12">
        <v>2028.5341990768347</v>
      </c>
      <c r="H408" s="12">
        <v>1899.7582100576255</v>
      </c>
      <c r="I408" s="12">
        <v>1862.580509887747</v>
      </c>
      <c r="J408" s="12">
        <v>1929.1681528101255</v>
      </c>
      <c r="K408" s="12">
        <v>1681.3343331025267</v>
      </c>
      <c r="L408" s="11" t="str">
        <f t="shared" si="56"/>
        <v>1842-1972</v>
      </c>
      <c r="M408" s="15">
        <f t="shared" si="57"/>
        <v>-3.48</v>
      </c>
      <c r="N408" s="5">
        <f t="shared" si="58"/>
        <v>-0.12846667582947158</v>
      </c>
      <c r="O408" s="9"/>
      <c r="P408" s="24">
        <f t="shared" si="59"/>
        <v>1907.1330025872478</v>
      </c>
      <c r="Q408" s="7">
        <f t="shared" si="60"/>
        <v>64.965236719442885</v>
      </c>
      <c r="R408" s="6">
        <f t="shared" si="61"/>
        <v>3.4064345083069707E-2</v>
      </c>
      <c r="S408" s="5">
        <f t="shared" si="62"/>
        <v>-0.11839691787536526</v>
      </c>
      <c r="T408" s="4">
        <v>174422.62499999988</v>
      </c>
      <c r="U408" s="3">
        <v>3205</v>
      </c>
      <c r="V408" s="3">
        <v>3674</v>
      </c>
      <c r="W408" s="3">
        <v>3408</v>
      </c>
      <c r="X408" s="3">
        <v>3309</v>
      </c>
      <c r="Y408" s="3">
        <v>3394</v>
      </c>
      <c r="Z408" s="3">
        <v>2929</v>
      </c>
      <c r="AA408" s="3">
        <f t="shared" si="63"/>
        <v>-465</v>
      </c>
    </row>
    <row r="410" spans="1:27" ht="60" customHeight="1" x14ac:dyDescent="0.25">
      <c r="E410" s="33" t="s">
        <v>444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1687.1244769022926</v>
      </c>
      <c r="G413" s="20">
        <v>1834.0542844367824</v>
      </c>
      <c r="H413" s="20">
        <v>1711.0605021802187</v>
      </c>
      <c r="I413" s="20">
        <v>1676.5754892303498</v>
      </c>
      <c r="J413" s="20">
        <v>1689.8442826858241</v>
      </c>
      <c r="K413" s="20">
        <v>1653.1322981671253</v>
      </c>
      <c r="L413" s="11" t="str">
        <f t="shared" ref="L413:L428" si="64">CONCATENATE(ROUND(P413-Q413,),"-",ROUND(P413+Q413,0))</f>
        <v>1659-1760</v>
      </c>
      <c r="M413" s="16">
        <f t="shared" ref="M413:M428" si="65">ROUND((K413-P413)/Q413,2)</f>
        <v>-1.1200000000000001</v>
      </c>
      <c r="N413" s="5">
        <f t="shared" ref="N413:N428" si="66">((K413-J413)/J413)</f>
        <v>-2.1725069519629946E-2</v>
      </c>
      <c r="O413" s="9"/>
      <c r="P413" s="24">
        <f t="shared" ref="P413:P428" si="67">(F413+G413*2+H413*3+I413*4+J413*5)/15</f>
        <v>1709.5958615111356</v>
      </c>
      <c r="Q413" s="7">
        <f t="shared" ref="Q413:Q428" si="68">SQRT(((1*POWER((F413-P413),2))+ (2*POWER((G413-P413),2))+ (3*POWER((H413-P413),2))+ (4*POWER((I413-P413),2))+ (5*POWER((J413-P413),2)))/15)</f>
        <v>50.20172705534786</v>
      </c>
      <c r="R413" s="6">
        <f t="shared" ref="R413:R428" si="69">Q413/P413</f>
        <v>2.9364675117412753E-2</v>
      </c>
      <c r="S413" s="5">
        <f t="shared" ref="S413:S428" si="70">(K413-P413)/P413</f>
        <v>-3.3027433333923328E-2</v>
      </c>
      <c r="T413" s="4">
        <v>17807370.791666649</v>
      </c>
      <c r="U413" s="3">
        <v>287704</v>
      </c>
      <c r="V413" s="3">
        <v>315639</v>
      </c>
      <c r="W413" s="3">
        <v>297110</v>
      </c>
      <c r="X413" s="3">
        <v>293707</v>
      </c>
      <c r="Y413" s="3">
        <v>298637</v>
      </c>
      <c r="Z413" s="3">
        <v>294698</v>
      </c>
      <c r="AA413" s="3">
        <f t="shared" ref="AA413:AA428" si="71">+Z413-Y413</f>
        <v>-3939</v>
      </c>
    </row>
    <row r="414" spans="1:27" x14ac:dyDescent="0.25">
      <c r="A414" s="14">
        <v>242</v>
      </c>
      <c r="B414" s="14" t="s">
        <v>61</v>
      </c>
      <c r="C414" s="14"/>
      <c r="D414" s="14">
        <v>9</v>
      </c>
      <c r="E414" s="21" t="s">
        <v>177</v>
      </c>
      <c r="F414" s="20">
        <v>1368.1085006700871</v>
      </c>
      <c r="G414" s="20">
        <v>1427.4795967354776</v>
      </c>
      <c r="H414" s="20">
        <v>1459.0639509974749</v>
      </c>
      <c r="I414" s="20">
        <v>1340.6097486936137</v>
      </c>
      <c r="J414" s="20">
        <v>1394.7835813789945</v>
      </c>
      <c r="K414" s="20">
        <v>1438.7799526819767</v>
      </c>
      <c r="L414" s="11" t="str">
        <f t="shared" si="64"/>
        <v>1353-1438</v>
      </c>
      <c r="M414" s="18">
        <f t="shared" si="65"/>
        <v>1.01</v>
      </c>
      <c r="N414" s="5">
        <f t="shared" si="66"/>
        <v>3.1543511043830803E-2</v>
      </c>
      <c r="O414" s="9"/>
      <c r="P414" s="8">
        <f t="shared" si="67"/>
        <v>1395.7744299201929</v>
      </c>
      <c r="Q414" s="7">
        <f t="shared" si="68"/>
        <v>42.402835129187167</v>
      </c>
      <c r="R414" s="6">
        <f t="shared" si="69"/>
        <v>3.0379432535966189E-2</v>
      </c>
      <c r="S414" s="5">
        <f t="shared" si="70"/>
        <v>3.0811226971855888E-2</v>
      </c>
      <c r="T414" s="4">
        <v>1007357.2083333337</v>
      </c>
      <c r="U414" s="3">
        <v>13248</v>
      </c>
      <c r="V414" s="3">
        <v>13938</v>
      </c>
      <c r="W414" s="3">
        <v>14363</v>
      </c>
      <c r="X414" s="3">
        <v>13304</v>
      </c>
      <c r="Y414" s="3">
        <v>13953</v>
      </c>
      <c r="Z414" s="3">
        <v>14508</v>
      </c>
      <c r="AA414" s="3">
        <f t="shared" si="71"/>
        <v>555</v>
      </c>
    </row>
    <row r="415" spans="1:27" x14ac:dyDescent="0.25">
      <c r="A415" s="14">
        <v>358</v>
      </c>
      <c r="B415" s="14" t="s">
        <v>61</v>
      </c>
      <c r="C415" s="14"/>
      <c r="D415" s="14">
        <v>13</v>
      </c>
      <c r="E415" s="21" t="s">
        <v>60</v>
      </c>
      <c r="F415" s="20">
        <v>1798.6901954424779</v>
      </c>
      <c r="G415" s="20">
        <v>1958.9945896049912</v>
      </c>
      <c r="H415" s="20">
        <v>1792.2049532020953</v>
      </c>
      <c r="I415" s="20">
        <v>1828.2600409582249</v>
      </c>
      <c r="J415" s="20">
        <v>1830.5907483766468</v>
      </c>
      <c r="K415" s="20">
        <v>1845.8920067082188</v>
      </c>
      <c r="L415" s="11" t="str">
        <f t="shared" si="64"/>
        <v>1787-1887</v>
      </c>
      <c r="M415" s="10">
        <f t="shared" si="65"/>
        <v>0.17</v>
      </c>
      <c r="N415" s="5">
        <f t="shared" si="66"/>
        <v>8.3586450686156787E-3</v>
      </c>
      <c r="O415" s="9"/>
      <c r="P415" s="8">
        <f t="shared" si="67"/>
        <v>1837.2858759983251</v>
      </c>
      <c r="Q415" s="7">
        <f t="shared" si="68"/>
        <v>50.1746973122669</v>
      </c>
      <c r="R415" s="6">
        <f t="shared" si="69"/>
        <v>2.730914005693507E-2</v>
      </c>
      <c r="S415" s="5">
        <f t="shared" si="70"/>
        <v>4.6841543944365193E-3</v>
      </c>
      <c r="T415" s="4">
        <v>7170455.1249999991</v>
      </c>
      <c r="U415" s="3">
        <v>123504</v>
      </c>
      <c r="V415" s="3">
        <v>135760</v>
      </c>
      <c r="W415" s="3">
        <v>125313</v>
      </c>
      <c r="X415" s="3">
        <v>128968</v>
      </c>
      <c r="Y415" s="3">
        <v>130268</v>
      </c>
      <c r="Z415" s="3">
        <v>132502</v>
      </c>
      <c r="AA415" s="3">
        <f t="shared" si="71"/>
        <v>2234</v>
      </c>
    </row>
    <row r="416" spans="1:27" x14ac:dyDescent="0.25">
      <c r="A416" s="14">
        <v>9</v>
      </c>
      <c r="B416" s="14" t="s">
        <v>61</v>
      </c>
      <c r="C416" s="14"/>
      <c r="D416" s="14">
        <v>1</v>
      </c>
      <c r="E416" s="21" t="s">
        <v>410</v>
      </c>
      <c r="F416" s="20">
        <v>2229.2067004095829</v>
      </c>
      <c r="G416" s="20">
        <v>2441.4868345377708</v>
      </c>
      <c r="H416" s="20">
        <v>2193.0639080649512</v>
      </c>
      <c r="I416" s="20">
        <v>2015.4282859886157</v>
      </c>
      <c r="J416" s="20">
        <v>1934.3135690369279</v>
      </c>
      <c r="K416" s="20">
        <v>2044.6879992754214</v>
      </c>
      <c r="L416" s="11" t="str">
        <f t="shared" si="64"/>
        <v>1923-2267</v>
      </c>
      <c r="M416" s="10">
        <f t="shared" si="65"/>
        <v>-0.28999999999999998</v>
      </c>
      <c r="N416" s="5">
        <f t="shared" si="66"/>
        <v>5.7061291408635258E-2</v>
      </c>
      <c r="O416" s="9"/>
      <c r="P416" s="24">
        <f t="shared" si="67"/>
        <v>2094.9768721879386</v>
      </c>
      <c r="Q416" s="7">
        <f t="shared" si="68"/>
        <v>171.54096688223947</v>
      </c>
      <c r="R416" s="6">
        <f t="shared" si="69"/>
        <v>8.1882033715764413E-2</v>
      </c>
      <c r="S416" s="5">
        <f t="shared" si="70"/>
        <v>-2.4004500278801116E-2</v>
      </c>
      <c r="T416" s="4">
        <v>347810.08333333337</v>
      </c>
      <c r="U416" s="3">
        <v>6972</v>
      </c>
      <c r="V416" s="3">
        <v>7811</v>
      </c>
      <c r="W416" s="3">
        <v>7174</v>
      </c>
      <c r="X416" s="3">
        <v>6738</v>
      </c>
      <c r="Y416" s="3">
        <v>6606</v>
      </c>
      <c r="Z416" s="3">
        <v>7130</v>
      </c>
      <c r="AA416" s="3">
        <f t="shared" si="71"/>
        <v>524</v>
      </c>
    </row>
    <row r="417" spans="1:27" x14ac:dyDescent="0.25">
      <c r="A417" s="14">
        <v>148</v>
      </c>
      <c r="B417" s="14" t="s">
        <v>61</v>
      </c>
      <c r="C417" s="14"/>
      <c r="D417" s="14">
        <v>7</v>
      </c>
      <c r="E417" s="21" t="s">
        <v>271</v>
      </c>
      <c r="F417" s="20">
        <v>1216.7495447628717</v>
      </c>
      <c r="G417" s="20">
        <v>1443.1138905877015</v>
      </c>
      <c r="H417" s="20">
        <v>1276.9827697371625</v>
      </c>
      <c r="I417" s="20">
        <v>1199.0621946742449</v>
      </c>
      <c r="J417" s="20">
        <v>1325.5101920341685</v>
      </c>
      <c r="K417" s="20">
        <v>1263.2387434662635</v>
      </c>
      <c r="L417" s="11" t="str">
        <f t="shared" si="64"/>
        <v>1212-1369</v>
      </c>
      <c r="M417" s="10">
        <f t="shared" si="65"/>
        <v>-0.35</v>
      </c>
      <c r="N417" s="5">
        <f t="shared" si="66"/>
        <v>-4.6979230293462612E-2</v>
      </c>
      <c r="O417" s="9"/>
      <c r="P417" s="22">
        <f t="shared" si="67"/>
        <v>1290.5150249345056</v>
      </c>
      <c r="Q417" s="7">
        <f t="shared" si="68"/>
        <v>78.375731238068383</v>
      </c>
      <c r="R417" s="6">
        <f t="shared" si="69"/>
        <v>6.0732133856439212E-2</v>
      </c>
      <c r="S417" s="5">
        <f t="shared" si="70"/>
        <v>-2.1135965828546956E-2</v>
      </c>
      <c r="T417" s="4">
        <v>1044495.6250000006</v>
      </c>
      <c r="U417" s="3">
        <v>12238</v>
      </c>
      <c r="V417" s="3">
        <v>14630</v>
      </c>
      <c r="W417" s="3">
        <v>13047</v>
      </c>
      <c r="X417" s="3">
        <v>12346</v>
      </c>
      <c r="Y417" s="3">
        <v>13753</v>
      </c>
      <c r="Z417" s="3">
        <v>13207</v>
      </c>
      <c r="AA417" s="3">
        <f t="shared" si="71"/>
        <v>-546</v>
      </c>
    </row>
    <row r="418" spans="1:27" x14ac:dyDescent="0.25">
      <c r="A418" s="14">
        <v>277</v>
      </c>
      <c r="B418" s="14" t="s">
        <v>61</v>
      </c>
      <c r="C418" s="14"/>
      <c r="D418" s="14">
        <v>14</v>
      </c>
      <c r="E418" s="21" t="s">
        <v>142</v>
      </c>
      <c r="F418" s="20">
        <v>1231.6452692905914</v>
      </c>
      <c r="G418" s="20">
        <v>1395.6880860542899</v>
      </c>
      <c r="H418" s="20">
        <v>1384.3932662545296</v>
      </c>
      <c r="I418" s="20">
        <v>1350.3771055522984</v>
      </c>
      <c r="J418" s="20">
        <v>1305.9461883934293</v>
      </c>
      <c r="K418" s="20">
        <v>1296.6196203128404</v>
      </c>
      <c r="L418" s="11" t="str">
        <f t="shared" si="64"/>
        <v>1296-1385</v>
      </c>
      <c r="M418" s="10">
        <f t="shared" si="65"/>
        <v>-0.98</v>
      </c>
      <c r="N418" s="5">
        <f t="shared" si="66"/>
        <v>-7.1416174444847731E-3</v>
      </c>
      <c r="O418" s="9"/>
      <c r="P418" s="8">
        <f t="shared" si="67"/>
        <v>1340.4960402892732</v>
      </c>
      <c r="Q418" s="7">
        <f t="shared" si="68"/>
        <v>44.781481778260087</v>
      </c>
      <c r="R418" s="6">
        <f t="shared" si="69"/>
        <v>3.3406649801514102E-2</v>
      </c>
      <c r="S418" s="5">
        <f t="shared" si="70"/>
        <v>-3.2731480480139602E-2</v>
      </c>
      <c r="T418" s="4">
        <v>384337.12500000006</v>
      </c>
      <c r="U418" s="3">
        <v>4672</v>
      </c>
      <c r="V418" s="3">
        <v>5310</v>
      </c>
      <c r="W418" s="3">
        <v>5281</v>
      </c>
      <c r="X418" s="3">
        <v>5165</v>
      </c>
      <c r="Y418" s="3">
        <v>5008</v>
      </c>
      <c r="Z418" s="3">
        <v>4985</v>
      </c>
      <c r="AA418" s="3">
        <f t="shared" si="71"/>
        <v>-23</v>
      </c>
    </row>
    <row r="419" spans="1:27" x14ac:dyDescent="0.25">
      <c r="A419" s="14">
        <v>342</v>
      </c>
      <c r="B419" s="14" t="s">
        <v>61</v>
      </c>
      <c r="C419" s="14"/>
      <c r="D419" s="14">
        <v>12</v>
      </c>
      <c r="E419" s="21" t="s">
        <v>77</v>
      </c>
      <c r="F419" s="20">
        <v>1437.0721075217602</v>
      </c>
      <c r="G419" s="20">
        <v>1314.2298393055332</v>
      </c>
      <c r="H419" s="20">
        <v>1298.7501410322307</v>
      </c>
      <c r="I419" s="20">
        <v>1088.4812811837078</v>
      </c>
      <c r="J419" s="20">
        <v>1105.6038543530426</v>
      </c>
      <c r="K419" s="20">
        <v>1074.799516412658</v>
      </c>
      <c r="L419" s="11" t="str">
        <f t="shared" si="64"/>
        <v>1073-1306</v>
      </c>
      <c r="M419" s="10">
        <f t="shared" si="65"/>
        <v>-0.98</v>
      </c>
      <c r="N419" s="5">
        <f t="shared" si="66"/>
        <v>-2.7862003030380274E-2</v>
      </c>
      <c r="O419" s="9"/>
      <c r="P419" s="8">
        <f t="shared" si="67"/>
        <v>1189.5817737153043</v>
      </c>
      <c r="Q419" s="7">
        <f t="shared" si="68"/>
        <v>116.68351387947693</v>
      </c>
      <c r="R419" s="6">
        <f t="shared" si="69"/>
        <v>9.8087846046136656E-2</v>
      </c>
      <c r="S419" s="5">
        <f t="shared" si="70"/>
        <v>-9.648958973552367E-2</v>
      </c>
      <c r="T419" s="4">
        <v>160990.29166666657</v>
      </c>
      <c r="U419" s="3">
        <v>2278</v>
      </c>
      <c r="V419" s="3">
        <v>2090</v>
      </c>
      <c r="W419" s="3">
        <v>2072</v>
      </c>
      <c r="X419" s="3">
        <v>1742</v>
      </c>
      <c r="Y419" s="3">
        <v>1775</v>
      </c>
      <c r="Z419" s="3">
        <v>1731</v>
      </c>
      <c r="AA419" s="3">
        <f t="shared" si="71"/>
        <v>-44</v>
      </c>
    </row>
    <row r="420" spans="1:27" x14ac:dyDescent="0.25">
      <c r="A420" s="14">
        <v>292</v>
      </c>
      <c r="B420" s="14" t="s">
        <v>61</v>
      </c>
      <c r="C420" s="14"/>
      <c r="D420" s="14">
        <v>10</v>
      </c>
      <c r="E420" s="21" t="s">
        <v>127</v>
      </c>
      <c r="F420" s="20">
        <v>1695.3167968072912</v>
      </c>
      <c r="G420" s="20">
        <v>1644.2650657652709</v>
      </c>
      <c r="H420" s="20">
        <v>1528.8247905576168</v>
      </c>
      <c r="I420" s="20">
        <v>1480.9263942807515</v>
      </c>
      <c r="J420" s="20">
        <v>1405.6606953798091</v>
      </c>
      <c r="K420" s="20">
        <v>1379.8084157810647</v>
      </c>
      <c r="L420" s="11" t="str">
        <f t="shared" si="64"/>
        <v>1409-1594</v>
      </c>
      <c r="M420" s="16">
        <f t="shared" si="65"/>
        <v>-1.32</v>
      </c>
      <c r="N420" s="5">
        <f t="shared" si="66"/>
        <v>-1.8391550452905806E-2</v>
      </c>
      <c r="O420" s="9"/>
      <c r="P420" s="8">
        <f t="shared" si="67"/>
        <v>1501.4886902688488</v>
      </c>
      <c r="Q420" s="7">
        <f t="shared" si="68"/>
        <v>92.443699590088798</v>
      </c>
      <c r="R420" s="6">
        <f t="shared" si="69"/>
        <v>6.1568029242721971E-2</v>
      </c>
      <c r="S420" s="5">
        <f t="shared" si="70"/>
        <v>-8.1039754262815442E-2</v>
      </c>
      <c r="T420" s="4">
        <v>884189.25</v>
      </c>
      <c r="U420" s="3">
        <v>14133</v>
      </c>
      <c r="V420" s="3">
        <v>13878</v>
      </c>
      <c r="W420" s="3">
        <v>13062</v>
      </c>
      <c r="X420" s="3">
        <v>12806</v>
      </c>
      <c r="Y420" s="3">
        <v>12301</v>
      </c>
      <c r="Z420" s="3">
        <v>12218</v>
      </c>
      <c r="AA420" s="3">
        <f t="shared" si="71"/>
        <v>-83</v>
      </c>
    </row>
    <row r="421" spans="1:27" x14ac:dyDescent="0.25">
      <c r="A421" s="14">
        <v>64</v>
      </c>
      <c r="B421" s="14" t="s">
        <v>61</v>
      </c>
      <c r="C421" s="14"/>
      <c r="D421" s="14">
        <v>5</v>
      </c>
      <c r="E421" s="21" t="s">
        <v>355</v>
      </c>
      <c r="F421" s="20">
        <v>1944.3162309791821</v>
      </c>
      <c r="G421" s="20">
        <v>2074.4610119864737</v>
      </c>
      <c r="H421" s="20">
        <v>1947.2515846646747</v>
      </c>
      <c r="I421" s="20">
        <v>1855.8160111036168</v>
      </c>
      <c r="J421" s="20">
        <v>1817.31739289333</v>
      </c>
      <c r="K421" s="20">
        <v>1777.4196660871805</v>
      </c>
      <c r="L421" s="11" t="str">
        <f t="shared" si="64"/>
        <v>1810-1982</v>
      </c>
      <c r="M421" s="16">
        <f t="shared" si="65"/>
        <v>-1.38</v>
      </c>
      <c r="N421" s="5">
        <f t="shared" si="66"/>
        <v>-2.195418750856102E-2</v>
      </c>
      <c r="O421" s="9"/>
      <c r="P421" s="8">
        <f t="shared" si="67"/>
        <v>1896.3229345218178</v>
      </c>
      <c r="Q421" s="7">
        <f t="shared" si="68"/>
        <v>86.148518821029128</v>
      </c>
      <c r="R421" s="6">
        <f t="shared" si="69"/>
        <v>4.5429244804631647E-2</v>
      </c>
      <c r="S421" s="5">
        <f t="shared" si="70"/>
        <v>-6.2702014656918284E-2</v>
      </c>
      <c r="T421" s="4">
        <v>1843816</v>
      </c>
      <c r="U421" s="3">
        <v>34110</v>
      </c>
      <c r="V421" s="3">
        <v>36778</v>
      </c>
      <c r="W421" s="3">
        <v>34879</v>
      </c>
      <c r="X421" s="3">
        <v>33581</v>
      </c>
      <c r="Y421" s="3">
        <v>33217</v>
      </c>
      <c r="Z421" s="3">
        <v>32813</v>
      </c>
      <c r="AA421" s="3">
        <f t="shared" si="71"/>
        <v>-404</v>
      </c>
    </row>
    <row r="422" spans="1:27" x14ac:dyDescent="0.25">
      <c r="A422" s="14">
        <v>111</v>
      </c>
      <c r="B422" s="14" t="s">
        <v>61</v>
      </c>
      <c r="C422" s="14"/>
      <c r="D422" s="14">
        <v>6</v>
      </c>
      <c r="E422" s="21" t="s">
        <v>308</v>
      </c>
      <c r="F422" s="20">
        <v>1500.5205806673077</v>
      </c>
      <c r="G422" s="20">
        <v>1649.7234771432031</v>
      </c>
      <c r="H422" s="20">
        <v>1473.8386950581419</v>
      </c>
      <c r="I422" s="20">
        <v>1425.9938849728419</v>
      </c>
      <c r="J422" s="20">
        <v>1422.8445413629993</v>
      </c>
      <c r="K422" s="20">
        <v>1365.0542642375929</v>
      </c>
      <c r="L422" s="11" t="str">
        <f t="shared" si="64"/>
        <v>1394-1544</v>
      </c>
      <c r="M422" s="16">
        <f t="shared" si="65"/>
        <v>-1.39</v>
      </c>
      <c r="N422" s="5">
        <f t="shared" si="66"/>
        <v>-4.06160163288442E-2</v>
      </c>
      <c r="O422" s="9"/>
      <c r="P422" s="8">
        <f t="shared" si="67"/>
        <v>1469.3121244556337</v>
      </c>
      <c r="Q422" s="7">
        <f t="shared" si="68"/>
        <v>75.026222305004808</v>
      </c>
      <c r="R422" s="6">
        <f t="shared" si="69"/>
        <v>5.1062140614133514E-2</v>
      </c>
      <c r="S422" s="5">
        <f t="shared" si="70"/>
        <v>-7.0956918195082194E-2</v>
      </c>
      <c r="T422" s="4">
        <v>922210.75</v>
      </c>
      <c r="U422" s="3">
        <v>13223</v>
      </c>
      <c r="V422" s="3">
        <v>14677</v>
      </c>
      <c r="W422" s="3">
        <v>13236</v>
      </c>
      <c r="X422" s="3">
        <v>12926</v>
      </c>
      <c r="Y422" s="3">
        <v>13017</v>
      </c>
      <c r="Z422" s="3">
        <v>12603</v>
      </c>
      <c r="AA422" s="3">
        <f t="shared" si="71"/>
        <v>-414</v>
      </c>
    </row>
    <row r="423" spans="1:27" x14ac:dyDescent="0.25">
      <c r="A423" s="14">
        <v>183</v>
      </c>
      <c r="B423" s="14" t="s">
        <v>61</v>
      </c>
      <c r="C423" s="14"/>
      <c r="D423" s="14">
        <v>8</v>
      </c>
      <c r="E423" s="21" t="s">
        <v>236</v>
      </c>
      <c r="F423" s="20">
        <v>1381.6468699476311</v>
      </c>
      <c r="G423" s="20">
        <v>1690.0509346823369</v>
      </c>
      <c r="H423" s="20">
        <v>1527.6867722297288</v>
      </c>
      <c r="I423" s="20">
        <v>1504.570472629435</v>
      </c>
      <c r="J423" s="20">
        <v>1567.8896280959757</v>
      </c>
      <c r="K423" s="20">
        <v>1443.6716109066465</v>
      </c>
      <c r="L423" s="11" t="str">
        <f t="shared" si="64"/>
        <v>1474-1619</v>
      </c>
      <c r="M423" s="16">
        <f t="shared" si="65"/>
        <v>-1.42</v>
      </c>
      <c r="N423" s="5">
        <f t="shared" si="66"/>
        <v>-7.9226250983098795E-2</v>
      </c>
      <c r="O423" s="9"/>
      <c r="P423" s="8">
        <f t="shared" si="67"/>
        <v>1546.835939133274</v>
      </c>
      <c r="Q423" s="7">
        <f t="shared" si="68"/>
        <v>72.466239490213312</v>
      </c>
      <c r="R423" s="6">
        <f t="shared" si="69"/>
        <v>4.6848044874634689E-2</v>
      </c>
      <c r="S423" s="5">
        <f t="shared" si="70"/>
        <v>-6.669377509061028E-2</v>
      </c>
      <c r="T423" s="4">
        <v>2094476.5416666663</v>
      </c>
      <c r="U423" s="3">
        <v>28090</v>
      </c>
      <c r="V423" s="3">
        <v>34576</v>
      </c>
      <c r="W423" s="3">
        <v>31446</v>
      </c>
      <c r="X423" s="3">
        <v>31159</v>
      </c>
      <c r="Y423" s="3">
        <v>32667</v>
      </c>
      <c r="Z423" s="3">
        <v>30260</v>
      </c>
      <c r="AA423" s="3">
        <f t="shared" si="71"/>
        <v>-2407</v>
      </c>
    </row>
    <row r="424" spans="1:27" x14ac:dyDescent="0.25">
      <c r="A424" s="14">
        <v>327</v>
      </c>
      <c r="B424" s="14" t="s">
        <v>61</v>
      </c>
      <c r="C424" s="14"/>
      <c r="D424" s="14">
        <v>11</v>
      </c>
      <c r="E424" s="21" t="s">
        <v>92</v>
      </c>
      <c r="F424" s="20">
        <v>1507.1712566375063</v>
      </c>
      <c r="G424" s="20">
        <v>1631.4820162958824</v>
      </c>
      <c r="H424" s="20">
        <v>1558.6607896464411</v>
      </c>
      <c r="I424" s="20">
        <v>1329.2153356709937</v>
      </c>
      <c r="J424" s="20">
        <v>1401.3327843323082</v>
      </c>
      <c r="K424" s="20">
        <v>1217.7794893939931</v>
      </c>
      <c r="L424" s="11" t="str">
        <f t="shared" si="64"/>
        <v>1343-1559</v>
      </c>
      <c r="M424" s="15">
        <f t="shared" si="65"/>
        <v>-2.16</v>
      </c>
      <c r="N424" s="5">
        <f t="shared" si="66"/>
        <v>-0.13098480032048385</v>
      </c>
      <c r="O424" s="9"/>
      <c r="P424" s="8">
        <f t="shared" si="67"/>
        <v>1451.3095281676074</v>
      </c>
      <c r="Q424" s="7">
        <f t="shared" si="68"/>
        <v>107.93022612629531</v>
      </c>
      <c r="R424" s="6">
        <f t="shared" si="69"/>
        <v>7.4367475739352248E-2</v>
      </c>
      <c r="S424" s="5">
        <f t="shared" si="70"/>
        <v>-0.16090987776292237</v>
      </c>
      <c r="T424" s="4">
        <v>109578.87499999999</v>
      </c>
      <c r="U424" s="3">
        <v>1576</v>
      </c>
      <c r="V424" s="3">
        <v>1723</v>
      </c>
      <c r="W424" s="3">
        <v>1662</v>
      </c>
      <c r="X424" s="3">
        <v>1431</v>
      </c>
      <c r="Y424" s="3">
        <v>1523</v>
      </c>
      <c r="Z424" s="3">
        <v>1336</v>
      </c>
      <c r="AA424" s="3">
        <f t="shared" si="71"/>
        <v>-187</v>
      </c>
    </row>
    <row r="425" spans="1:27" x14ac:dyDescent="0.25">
      <c r="A425" s="14">
        <v>45</v>
      </c>
      <c r="B425" s="14" t="s">
        <v>61</v>
      </c>
      <c r="C425" s="14"/>
      <c r="D425" s="14">
        <v>4</v>
      </c>
      <c r="E425" s="21" t="s">
        <v>374</v>
      </c>
      <c r="F425" s="20">
        <v>1413.7098012930614</v>
      </c>
      <c r="G425" s="20">
        <v>1504.9979022680629</v>
      </c>
      <c r="H425" s="20">
        <v>1533.9433673647745</v>
      </c>
      <c r="I425" s="20">
        <v>1515.4948908285978</v>
      </c>
      <c r="J425" s="20">
        <v>1578.7872913699368</v>
      </c>
      <c r="K425" s="20">
        <v>1428.8580094890099</v>
      </c>
      <c r="L425" s="11" t="str">
        <f t="shared" si="64"/>
        <v>1489-1575</v>
      </c>
      <c r="M425" s="15">
        <f t="shared" si="65"/>
        <v>-2.41</v>
      </c>
      <c r="N425" s="5">
        <f t="shared" si="66"/>
        <v>-9.4964839595859135E-2</v>
      </c>
      <c r="O425" s="9"/>
      <c r="P425" s="8">
        <f t="shared" si="67"/>
        <v>1532.096781872506</v>
      </c>
      <c r="Q425" s="7">
        <f t="shared" si="68"/>
        <v>42.815040104208194</v>
      </c>
      <c r="R425" s="6">
        <f t="shared" si="69"/>
        <v>2.7945388705718895E-2</v>
      </c>
      <c r="S425" s="5">
        <f t="shared" si="70"/>
        <v>-6.7383975741610272E-2</v>
      </c>
      <c r="T425" s="4">
        <v>765977.95833333291</v>
      </c>
      <c r="U425" s="3">
        <v>10124</v>
      </c>
      <c r="V425" s="3">
        <v>10932</v>
      </c>
      <c r="W425" s="3">
        <v>11299</v>
      </c>
      <c r="X425" s="3">
        <v>11318</v>
      </c>
      <c r="Y425" s="3">
        <v>11952</v>
      </c>
      <c r="Z425" s="3">
        <v>10963</v>
      </c>
      <c r="AA425" s="3">
        <f t="shared" si="71"/>
        <v>-989</v>
      </c>
    </row>
    <row r="426" spans="1:27" x14ac:dyDescent="0.25">
      <c r="A426" s="14">
        <v>19</v>
      </c>
      <c r="B426" s="14" t="s">
        <v>61</v>
      </c>
      <c r="C426" s="14"/>
      <c r="D426" s="14">
        <v>2</v>
      </c>
      <c r="E426" s="21" t="s">
        <v>400</v>
      </c>
      <c r="F426" s="20">
        <v>2442.468865452377</v>
      </c>
      <c r="G426" s="20">
        <v>2400.4781993913907</v>
      </c>
      <c r="H426" s="20">
        <v>2485.3255905248348</v>
      </c>
      <c r="I426" s="20">
        <v>2254.4950132705399</v>
      </c>
      <c r="J426" s="20">
        <v>2272.696938149008</v>
      </c>
      <c r="K426" s="20">
        <v>2097.8742495592473</v>
      </c>
      <c r="L426" s="11" t="str">
        <f t="shared" si="64"/>
        <v>2245-2433</v>
      </c>
      <c r="M426" s="15">
        <f t="shared" si="65"/>
        <v>-2.56</v>
      </c>
      <c r="N426" s="5">
        <f t="shared" si="66"/>
        <v>-7.6923009687400096E-2</v>
      </c>
      <c r="O426" s="9"/>
      <c r="P426" s="8">
        <f t="shared" si="67"/>
        <v>2338.7244519757905</v>
      </c>
      <c r="Q426" s="7">
        <f t="shared" si="68"/>
        <v>94.177913804353906</v>
      </c>
      <c r="R426" s="6">
        <f t="shared" si="69"/>
        <v>4.0268922542281947E-2</v>
      </c>
      <c r="S426" s="5">
        <f t="shared" si="70"/>
        <v>-0.10298357389348251</v>
      </c>
      <c r="T426" s="4">
        <v>605000.33333333314</v>
      </c>
      <c r="U426" s="3">
        <v>14009</v>
      </c>
      <c r="V426" s="3">
        <v>13925</v>
      </c>
      <c r="W426" s="3">
        <v>14577</v>
      </c>
      <c r="X426" s="3">
        <v>13368</v>
      </c>
      <c r="Y426" s="3">
        <v>13622</v>
      </c>
      <c r="Z426" s="3">
        <v>12709</v>
      </c>
      <c r="AA426" s="3">
        <f t="shared" si="71"/>
        <v>-913</v>
      </c>
    </row>
    <row r="427" spans="1:27" x14ac:dyDescent="0.25">
      <c r="A427" s="14">
        <v>32</v>
      </c>
      <c r="B427" s="14" t="s">
        <v>61</v>
      </c>
      <c r="C427" s="14"/>
      <c r="D427" s="14">
        <v>3</v>
      </c>
      <c r="E427" s="21" t="s">
        <v>387</v>
      </c>
      <c r="F427" s="20">
        <v>1852.9760459369511</v>
      </c>
      <c r="G427" s="20">
        <v>2040.6499165091984</v>
      </c>
      <c r="H427" s="20">
        <v>2161.2184484985869</v>
      </c>
      <c r="I427" s="20">
        <v>1888.9800468837509</v>
      </c>
      <c r="J427" s="20">
        <v>1893.0208952375169</v>
      </c>
      <c r="K427" s="20">
        <v>1618.9077025041731</v>
      </c>
      <c r="L427" s="11" t="str">
        <f t="shared" si="64"/>
        <v>1851-2075</v>
      </c>
      <c r="M427" s="15">
        <f t="shared" si="65"/>
        <v>-3.07</v>
      </c>
      <c r="N427" s="5">
        <f t="shared" si="66"/>
        <v>-0.14480198999544105</v>
      </c>
      <c r="O427" s="9"/>
      <c r="P427" s="8">
        <f t="shared" si="67"/>
        <v>1962.59705921158</v>
      </c>
      <c r="Q427" s="7">
        <f t="shared" si="68"/>
        <v>112.08172715952554</v>
      </c>
      <c r="R427" s="6">
        <f t="shared" si="69"/>
        <v>5.7108883677096371E-2</v>
      </c>
      <c r="S427" s="5">
        <f t="shared" si="70"/>
        <v>-0.17511967374774051</v>
      </c>
      <c r="T427" s="4">
        <v>289940.79166666651</v>
      </c>
      <c r="U427" s="3">
        <v>5189</v>
      </c>
      <c r="V427" s="3">
        <v>5756</v>
      </c>
      <c r="W427" s="3">
        <v>6140</v>
      </c>
      <c r="X427" s="3">
        <v>5405</v>
      </c>
      <c r="Y427" s="3">
        <v>5455</v>
      </c>
      <c r="Z427" s="3">
        <v>4698</v>
      </c>
      <c r="AA427" s="3">
        <f t="shared" si="71"/>
        <v>-757</v>
      </c>
    </row>
    <row r="428" spans="1:27" x14ac:dyDescent="0.25">
      <c r="A428" s="14">
        <v>2</v>
      </c>
      <c r="B428" s="14" t="s">
        <v>61</v>
      </c>
      <c r="C428" s="14"/>
      <c r="D428" s="14">
        <v>15</v>
      </c>
      <c r="E428" s="21" t="s">
        <v>417</v>
      </c>
      <c r="F428" s="20">
        <v>1741.9279963509657</v>
      </c>
      <c r="G428" s="20">
        <v>2009.456425699804</v>
      </c>
      <c r="H428" s="20">
        <v>1885.0804788588337</v>
      </c>
      <c r="I428" s="20">
        <v>1848.2548347997285</v>
      </c>
      <c r="J428" s="20">
        <v>1913.7789843285507</v>
      </c>
      <c r="K428" s="20">
        <v>1667.8673977435058</v>
      </c>
      <c r="L428" s="11" t="str">
        <f t="shared" si="64"/>
        <v>1828-1955</v>
      </c>
      <c r="M428" s="15">
        <f t="shared" si="65"/>
        <v>-3.53</v>
      </c>
      <c r="N428" s="5">
        <f t="shared" si="66"/>
        <v>-0.12849529052139894</v>
      </c>
      <c r="O428" s="9"/>
      <c r="P428" s="8">
        <f t="shared" si="67"/>
        <v>1891.8664363445828</v>
      </c>
      <c r="Q428" s="7">
        <f t="shared" si="68"/>
        <v>63.394626791663114</v>
      </c>
      <c r="R428" s="6">
        <f t="shared" si="69"/>
        <v>3.3509039313659283E-2</v>
      </c>
      <c r="S428" s="5">
        <f t="shared" si="70"/>
        <v>-0.11840108492747638</v>
      </c>
      <c r="T428" s="4">
        <v>176734.83333333343</v>
      </c>
      <c r="U428" s="3">
        <v>3227</v>
      </c>
      <c r="V428" s="3">
        <v>3690</v>
      </c>
      <c r="W428" s="3">
        <v>3428</v>
      </c>
      <c r="X428" s="3">
        <v>3328</v>
      </c>
      <c r="Y428" s="3">
        <v>3412</v>
      </c>
      <c r="Z428" s="3">
        <v>2944</v>
      </c>
      <c r="AA428" s="3">
        <f t="shared" si="71"/>
        <v>-468</v>
      </c>
    </row>
  </sheetData>
  <autoFilter ref="A4:AA350"/>
  <sortState ref="A414:AA428">
    <sortCondition descending="1" ref="M414:M428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445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5</v>
      </c>
      <c r="B5" s="14" t="s">
        <v>1</v>
      </c>
      <c r="C5" s="14"/>
      <c r="D5" s="14">
        <v>15</v>
      </c>
      <c r="E5" s="13" t="s">
        <v>414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54.138187724165903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8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1842.0000000000009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1</v>
      </c>
      <c r="AA5" s="25">
        <f t="shared" ref="AA5:AA68" si="7">+Z5-Y5</f>
        <v>1</v>
      </c>
    </row>
    <row r="6" spans="1:27" hidden="1" x14ac:dyDescent="0.25">
      <c r="A6" s="14">
        <v>14</v>
      </c>
      <c r="B6" s="14" t="s">
        <v>1</v>
      </c>
      <c r="C6" s="14"/>
      <c r="D6" s="14">
        <v>1</v>
      </c>
      <c r="E6" s="13" t="s">
        <v>405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8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891.70833333333326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hidden="1" x14ac:dyDescent="0.25">
      <c r="A7" s="14">
        <v>23</v>
      </c>
      <c r="B7" s="14" t="s">
        <v>1</v>
      </c>
      <c r="C7" s="14"/>
      <c r="D7" s="14">
        <v>2</v>
      </c>
      <c r="E7" s="13" t="s">
        <v>396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23.459493274945267</v>
      </c>
      <c r="L7" s="11" t="str">
        <f t="shared" si="0"/>
        <v>0-0</v>
      </c>
      <c r="M7" s="11" t="e">
        <f t="shared" si="1"/>
        <v>#DIV/0!</v>
      </c>
      <c r="N7" s="5" t="e">
        <f t="shared" si="2"/>
        <v>#DIV/0!</v>
      </c>
      <c r="O7" s="9"/>
      <c r="P7" s="24">
        <f t="shared" si="3"/>
        <v>0</v>
      </c>
      <c r="Q7" s="7">
        <f t="shared" si="4"/>
        <v>0</v>
      </c>
      <c r="R7" s="6" t="e">
        <f t="shared" si="5"/>
        <v>#DIV/0!</v>
      </c>
      <c r="S7" s="5" t="e">
        <f t="shared" si="6"/>
        <v>#DIV/0!</v>
      </c>
      <c r="T7" s="4">
        <v>4245.6666666666661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1</v>
      </c>
      <c r="AA7" s="3">
        <f t="shared" si="7"/>
        <v>1</v>
      </c>
    </row>
    <row r="8" spans="1:27" hidden="1" x14ac:dyDescent="0.25">
      <c r="A8" s="14">
        <v>42</v>
      </c>
      <c r="B8" s="14" t="s">
        <v>1</v>
      </c>
      <c r="C8" s="14"/>
      <c r="D8" s="14">
        <v>3</v>
      </c>
      <c r="E8" s="13" t="s">
        <v>377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tr">
        <f t="shared" si="0"/>
        <v>0-0</v>
      </c>
      <c r="M8" s="11" t="e">
        <f t="shared" si="1"/>
        <v>#DIV/0!</v>
      </c>
      <c r="N8" s="5" t="e">
        <f t="shared" si="2"/>
        <v>#DIV/0!</v>
      </c>
      <c r="O8" s="9"/>
      <c r="P8" s="8">
        <f t="shared" si="3"/>
        <v>0</v>
      </c>
      <c r="Q8" s="7">
        <f t="shared" si="4"/>
        <v>0</v>
      </c>
      <c r="R8" s="6" t="e">
        <f t="shared" si="5"/>
        <v>#DIV/0!</v>
      </c>
      <c r="S8" s="5" t="e">
        <f t="shared" si="6"/>
        <v>#DIV/0!</v>
      </c>
      <c r="T8" s="4">
        <v>4776.375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f t="shared" si="7"/>
        <v>0</v>
      </c>
    </row>
    <row r="9" spans="1:27" hidden="1" x14ac:dyDescent="0.25">
      <c r="A9" s="14">
        <v>69</v>
      </c>
      <c r="B9" s="14" t="s">
        <v>1</v>
      </c>
      <c r="C9" s="14"/>
      <c r="D9" s="14">
        <v>5</v>
      </c>
      <c r="E9" s="13" t="s">
        <v>350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tr">
        <f t="shared" si="0"/>
        <v>0-0</v>
      </c>
      <c r="M9" s="11" t="e">
        <f t="shared" si="1"/>
        <v>#DIV/0!</v>
      </c>
      <c r="N9" s="5" t="e">
        <f t="shared" si="2"/>
        <v>#DIV/0!</v>
      </c>
      <c r="O9" s="9"/>
      <c r="P9" s="8">
        <f t="shared" si="3"/>
        <v>0</v>
      </c>
      <c r="Q9" s="7">
        <f t="shared" si="4"/>
        <v>0</v>
      </c>
      <c r="R9" s="6" t="e">
        <f t="shared" si="5"/>
        <v>#DIV/0!</v>
      </c>
      <c r="S9" s="5" t="e">
        <f t="shared" si="6"/>
        <v>#DIV/0!</v>
      </c>
      <c r="T9" s="4">
        <v>945.25000000000045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f t="shared" si="7"/>
        <v>0</v>
      </c>
    </row>
    <row r="10" spans="1:27" hidden="1" x14ac:dyDescent="0.25">
      <c r="A10" s="14">
        <v>136</v>
      </c>
      <c r="B10" s="14" t="s">
        <v>1</v>
      </c>
      <c r="C10" s="14"/>
      <c r="D10" s="14">
        <v>6</v>
      </c>
      <c r="E10" s="13" t="s">
        <v>283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tr">
        <f t="shared" si="0"/>
        <v>0-0</v>
      </c>
      <c r="M10" s="11" t="e">
        <f t="shared" si="1"/>
        <v>#DIV/0!</v>
      </c>
      <c r="N10" s="5" t="e">
        <f t="shared" si="2"/>
        <v>#DIV/0!</v>
      </c>
      <c r="O10" s="9"/>
      <c r="P10" s="8">
        <f t="shared" si="3"/>
        <v>0</v>
      </c>
      <c r="Q10" s="7">
        <f t="shared" si="4"/>
        <v>0</v>
      </c>
      <c r="R10" s="6" t="e">
        <f t="shared" si="5"/>
        <v>#DIV/0!</v>
      </c>
      <c r="S10" s="5" t="e">
        <f t="shared" si="6"/>
        <v>#DIV/0!</v>
      </c>
      <c r="T10" s="4">
        <v>6787.3749999999973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f t="shared" si="7"/>
        <v>0</v>
      </c>
    </row>
    <row r="11" spans="1:27" hidden="1" x14ac:dyDescent="0.25">
      <c r="A11" s="14">
        <v>141</v>
      </c>
      <c r="B11" s="14" t="s">
        <v>1</v>
      </c>
      <c r="C11" s="14"/>
      <c r="D11" s="14">
        <v>6</v>
      </c>
      <c r="E11" s="13" t="s">
        <v>278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29.844621439629943</v>
      </c>
      <c r="L11" s="11" t="str">
        <f t="shared" si="0"/>
        <v>0-0</v>
      </c>
      <c r="M11" s="11" t="e">
        <f t="shared" si="1"/>
        <v>#DIV/0!</v>
      </c>
      <c r="N11" s="5" t="e">
        <f t="shared" si="2"/>
        <v>#DIV/0!</v>
      </c>
      <c r="O11" s="9"/>
      <c r="P11" s="8">
        <f t="shared" si="3"/>
        <v>0</v>
      </c>
      <c r="Q11" s="7">
        <f t="shared" si="4"/>
        <v>0</v>
      </c>
      <c r="R11" s="6" t="e">
        <f t="shared" si="5"/>
        <v>#DIV/0!</v>
      </c>
      <c r="S11" s="5" t="e">
        <f t="shared" si="6"/>
        <v>#DIV/0!</v>
      </c>
      <c r="T11" s="4">
        <v>6698.9999999999964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2</v>
      </c>
      <c r="AA11" s="3">
        <f t="shared" si="7"/>
        <v>2</v>
      </c>
    </row>
    <row r="12" spans="1:27" hidden="1" x14ac:dyDescent="0.25">
      <c r="A12" s="14">
        <v>146</v>
      </c>
      <c r="B12" s="14" t="s">
        <v>1</v>
      </c>
      <c r="C12" s="14"/>
      <c r="D12" s="14">
        <v>6</v>
      </c>
      <c r="E12" s="13" t="s">
        <v>273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tr">
        <f t="shared" si="0"/>
        <v>0-0</v>
      </c>
      <c r="M12" s="11" t="e">
        <f t="shared" si="1"/>
        <v>#DIV/0!</v>
      </c>
      <c r="N12" s="5" t="e">
        <f t="shared" si="2"/>
        <v>#DIV/0!</v>
      </c>
      <c r="O12" s="9"/>
      <c r="P12" s="8">
        <f t="shared" si="3"/>
        <v>0</v>
      </c>
      <c r="Q12" s="7">
        <f t="shared" si="4"/>
        <v>0</v>
      </c>
      <c r="R12" s="6" t="e">
        <f t="shared" si="5"/>
        <v>#DIV/0!</v>
      </c>
      <c r="S12" s="5" t="e">
        <f t="shared" si="6"/>
        <v>#DIV/0!</v>
      </c>
      <c r="T12" s="4">
        <v>3018.5000000000005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f t="shared" si="7"/>
        <v>0</v>
      </c>
    </row>
    <row r="13" spans="1:27" hidden="1" x14ac:dyDescent="0.25">
      <c r="A13" s="14">
        <v>152</v>
      </c>
      <c r="B13" s="14" t="s">
        <v>1</v>
      </c>
      <c r="C13" s="14"/>
      <c r="D13" s="14">
        <v>7</v>
      </c>
      <c r="E13" s="13" t="s">
        <v>267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11.019587316454999</v>
      </c>
      <c r="L13" s="11" t="str">
        <f t="shared" si="0"/>
        <v>0-0</v>
      </c>
      <c r="M13" s="11" t="e">
        <f t="shared" si="1"/>
        <v>#DIV/0!</v>
      </c>
      <c r="N13" s="5" t="e">
        <f t="shared" si="2"/>
        <v>#DIV/0!</v>
      </c>
      <c r="O13" s="9"/>
      <c r="P13" s="8">
        <f t="shared" si="3"/>
        <v>0</v>
      </c>
      <c r="Q13" s="7">
        <f t="shared" si="4"/>
        <v>0</v>
      </c>
      <c r="R13" s="6" t="e">
        <f t="shared" si="5"/>
        <v>#DIV/0!</v>
      </c>
      <c r="S13" s="5" t="e">
        <f t="shared" si="6"/>
        <v>#DIV/0!</v>
      </c>
      <c r="T13" s="4">
        <v>9090.125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</v>
      </c>
      <c r="AA13" s="3">
        <f t="shared" si="7"/>
        <v>1</v>
      </c>
    </row>
    <row r="14" spans="1:27" hidden="1" x14ac:dyDescent="0.25">
      <c r="A14" s="14">
        <v>153</v>
      </c>
      <c r="B14" s="14" t="s">
        <v>1</v>
      </c>
      <c r="C14" s="14"/>
      <c r="D14" s="14">
        <v>7</v>
      </c>
      <c r="E14" s="13" t="s">
        <v>266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25.462570022067563</v>
      </c>
      <c r="L14" s="11" t="str">
        <f t="shared" si="0"/>
        <v>0-0</v>
      </c>
      <c r="M14" s="11" t="e">
        <f t="shared" si="1"/>
        <v>#DIV/0!</v>
      </c>
      <c r="N14" s="5" t="e">
        <f t="shared" si="2"/>
        <v>#DIV/0!</v>
      </c>
      <c r="O14" s="9"/>
      <c r="P14" s="22">
        <f t="shared" si="3"/>
        <v>0</v>
      </c>
      <c r="Q14" s="7">
        <f t="shared" si="4"/>
        <v>0</v>
      </c>
      <c r="R14" s="6" t="e">
        <f t="shared" si="5"/>
        <v>#DIV/0!</v>
      </c>
      <c r="S14" s="5" t="e">
        <f t="shared" si="6"/>
        <v>#DIV/0!</v>
      </c>
      <c r="T14" s="4">
        <v>3930.458333333333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1</v>
      </c>
      <c r="AA14" s="3">
        <f t="shared" si="7"/>
        <v>1</v>
      </c>
    </row>
    <row r="15" spans="1:27" hidden="1" x14ac:dyDescent="0.25">
      <c r="A15" s="14">
        <v>173</v>
      </c>
      <c r="B15" s="14" t="s">
        <v>1</v>
      </c>
      <c r="C15" s="14"/>
      <c r="D15" s="14">
        <v>7</v>
      </c>
      <c r="E15" s="13" t="s">
        <v>246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20.26924311268009</v>
      </c>
      <c r="L15" s="11" t="str">
        <f t="shared" si="0"/>
        <v>0-0</v>
      </c>
      <c r="M15" s="11" t="e">
        <f t="shared" si="1"/>
        <v>#DIV/0!</v>
      </c>
      <c r="N15" s="5" t="e">
        <f t="shared" si="2"/>
        <v>#DIV/0!</v>
      </c>
      <c r="O15" s="9"/>
      <c r="P15" s="8">
        <f t="shared" si="3"/>
        <v>0</v>
      </c>
      <c r="Q15" s="7">
        <f t="shared" si="4"/>
        <v>0</v>
      </c>
      <c r="R15" s="6" t="e">
        <f t="shared" si="5"/>
        <v>#DIV/0!</v>
      </c>
      <c r="S15" s="5" t="e">
        <f t="shared" si="6"/>
        <v>#DIV/0!</v>
      </c>
      <c r="T15" s="4">
        <v>4934.5833333333358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>
        <f t="shared" si="7"/>
        <v>1</v>
      </c>
    </row>
    <row r="16" spans="1:27" hidden="1" x14ac:dyDescent="0.25">
      <c r="A16" s="14">
        <v>240</v>
      </c>
      <c r="B16" s="14" t="s">
        <v>1</v>
      </c>
      <c r="C16" s="14"/>
      <c r="D16" s="14">
        <v>8</v>
      </c>
      <c r="E16" s="13" t="s">
        <v>179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tr">
        <f t="shared" si="0"/>
        <v>0-0</v>
      </c>
      <c r="M16" s="11" t="e">
        <f t="shared" si="1"/>
        <v>#DIV/0!</v>
      </c>
      <c r="N16" s="5" t="e">
        <f t="shared" si="2"/>
        <v>#DIV/0!</v>
      </c>
      <c r="O16" s="9"/>
      <c r="P16" s="8">
        <f t="shared" si="3"/>
        <v>0</v>
      </c>
      <c r="Q16" s="7">
        <f t="shared" si="4"/>
        <v>0</v>
      </c>
      <c r="R16" s="6" t="e">
        <f t="shared" si="5"/>
        <v>#DIV/0!</v>
      </c>
      <c r="S16" s="5" t="e">
        <f t="shared" si="6"/>
        <v>#DIV/0!</v>
      </c>
      <c r="T16" s="4">
        <v>4766.3333333333303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f t="shared" si="7"/>
        <v>0</v>
      </c>
    </row>
    <row r="17" spans="1:27" hidden="1" x14ac:dyDescent="0.25">
      <c r="A17" s="14">
        <v>323</v>
      </c>
      <c r="B17" s="14" t="s">
        <v>1</v>
      </c>
      <c r="C17" s="14"/>
      <c r="D17" s="14">
        <v>10</v>
      </c>
      <c r="E17" s="13" t="s">
        <v>96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tr">
        <f t="shared" si="0"/>
        <v>0-0</v>
      </c>
      <c r="M17" s="11" t="e">
        <f t="shared" si="1"/>
        <v>#DIV/0!</v>
      </c>
      <c r="N17" s="5" t="e">
        <f t="shared" si="2"/>
        <v>#DIV/0!</v>
      </c>
      <c r="O17" s="9"/>
      <c r="P17" s="8">
        <f t="shared" si="3"/>
        <v>0</v>
      </c>
      <c r="Q17" s="7">
        <f t="shared" si="4"/>
        <v>0</v>
      </c>
      <c r="R17" s="6" t="e">
        <f t="shared" si="5"/>
        <v>#DIV/0!</v>
      </c>
      <c r="S17" s="5" t="e">
        <f t="shared" si="6"/>
        <v>#DIV/0!</v>
      </c>
      <c r="T17" s="4">
        <v>6914.1666666666642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f t="shared" si="7"/>
        <v>0</v>
      </c>
    </row>
    <row r="18" spans="1:27" hidden="1" x14ac:dyDescent="0.25">
      <c r="A18" s="14">
        <v>324</v>
      </c>
      <c r="B18" s="14" t="s">
        <v>1</v>
      </c>
      <c r="C18" s="14"/>
      <c r="D18" s="14">
        <v>10</v>
      </c>
      <c r="E18" s="13" t="s">
        <v>95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tr">
        <f t="shared" si="0"/>
        <v>0-0</v>
      </c>
      <c r="M18" s="11" t="e">
        <f t="shared" si="1"/>
        <v>#DIV/0!</v>
      </c>
      <c r="N18" s="5" t="e">
        <f t="shared" si="2"/>
        <v>#DIV/0!</v>
      </c>
      <c r="O18" s="9"/>
      <c r="P18" s="8">
        <f t="shared" si="3"/>
        <v>0</v>
      </c>
      <c r="Q18" s="7">
        <f t="shared" si="4"/>
        <v>0</v>
      </c>
      <c r="R18" s="6" t="e">
        <f t="shared" si="5"/>
        <v>#DIV/0!</v>
      </c>
      <c r="S18" s="5" t="e">
        <f t="shared" si="6"/>
        <v>#DIV/0!</v>
      </c>
      <c r="T18" s="4">
        <v>1807.0000000000002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f t="shared" si="7"/>
        <v>0</v>
      </c>
    </row>
    <row r="19" spans="1:27" hidden="1" x14ac:dyDescent="0.25">
      <c r="A19" s="14">
        <v>326</v>
      </c>
      <c r="B19" s="14" t="s">
        <v>1</v>
      </c>
      <c r="C19" s="14"/>
      <c r="D19" s="14">
        <v>10</v>
      </c>
      <c r="E19" s="13" t="s">
        <v>93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tr">
        <f t="shared" si="0"/>
        <v>0-0</v>
      </c>
      <c r="M19" s="11" t="e">
        <f t="shared" si="1"/>
        <v>#DIV/0!</v>
      </c>
      <c r="N19" s="5" t="e">
        <f t="shared" si="2"/>
        <v>#DIV/0!</v>
      </c>
      <c r="O19" s="9"/>
      <c r="P19" s="8">
        <f t="shared" si="3"/>
        <v>0</v>
      </c>
      <c r="Q19" s="7">
        <f t="shared" si="4"/>
        <v>0</v>
      </c>
      <c r="R19" s="6" t="e">
        <f t="shared" si="5"/>
        <v>#DIV/0!</v>
      </c>
      <c r="S19" s="5" t="e">
        <f t="shared" si="6"/>
        <v>#DIV/0!</v>
      </c>
      <c r="T19" s="4">
        <v>1612.9583333333339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f t="shared" si="7"/>
        <v>0</v>
      </c>
    </row>
    <row r="20" spans="1:27" hidden="1" x14ac:dyDescent="0.25">
      <c r="A20" s="14">
        <v>330</v>
      </c>
      <c r="B20" s="14" t="s">
        <v>1</v>
      </c>
      <c r="C20" s="14"/>
      <c r="D20" s="14">
        <v>11</v>
      </c>
      <c r="E20" s="13" t="s">
        <v>89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tr">
        <f t="shared" si="0"/>
        <v>0-0</v>
      </c>
      <c r="M20" s="11" t="e">
        <f t="shared" si="1"/>
        <v>#DIV/0!</v>
      </c>
      <c r="N20" s="5" t="e">
        <f t="shared" si="2"/>
        <v>#DIV/0!</v>
      </c>
      <c r="O20" s="9"/>
      <c r="P20" s="8">
        <f t="shared" si="3"/>
        <v>0</v>
      </c>
      <c r="Q20" s="7">
        <f t="shared" si="4"/>
        <v>0</v>
      </c>
      <c r="R20" s="6" t="e">
        <f t="shared" si="5"/>
        <v>#DIV/0!</v>
      </c>
      <c r="S20" s="5" t="e">
        <f t="shared" si="6"/>
        <v>#DIV/0!</v>
      </c>
      <c r="T20" s="4">
        <v>899.62499999999955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f t="shared" si="7"/>
        <v>0</v>
      </c>
    </row>
    <row r="21" spans="1:27" hidden="1" x14ac:dyDescent="0.25">
      <c r="A21" s="14">
        <v>334</v>
      </c>
      <c r="B21" s="14" t="s">
        <v>1</v>
      </c>
      <c r="C21" s="14"/>
      <c r="D21" s="14">
        <v>11</v>
      </c>
      <c r="E21" s="13" t="s">
        <v>85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1" t="str">
        <f t="shared" si="0"/>
        <v>0-0</v>
      </c>
      <c r="M21" s="11" t="e">
        <f t="shared" si="1"/>
        <v>#DIV/0!</v>
      </c>
      <c r="N21" s="5" t="e">
        <f t="shared" si="2"/>
        <v>#DIV/0!</v>
      </c>
      <c r="O21" s="9"/>
      <c r="P21" s="8">
        <f t="shared" si="3"/>
        <v>0</v>
      </c>
      <c r="Q21" s="7">
        <f t="shared" si="4"/>
        <v>0</v>
      </c>
      <c r="R21" s="6" t="e">
        <f t="shared" si="5"/>
        <v>#DIV/0!</v>
      </c>
      <c r="S21" s="5" t="e">
        <f t="shared" si="6"/>
        <v>#DIV/0!</v>
      </c>
      <c r="T21" s="4">
        <v>1928.4166666666674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f t="shared" si="7"/>
        <v>0</v>
      </c>
    </row>
    <row r="22" spans="1:27" hidden="1" x14ac:dyDescent="0.25">
      <c r="A22" s="14">
        <v>337</v>
      </c>
      <c r="B22" s="14" t="s">
        <v>1</v>
      </c>
      <c r="C22" s="14"/>
      <c r="D22" s="14">
        <v>11</v>
      </c>
      <c r="E22" s="13" t="s">
        <v>82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tr">
        <f t="shared" si="0"/>
        <v>0-0</v>
      </c>
      <c r="M22" s="11" t="e">
        <f t="shared" si="1"/>
        <v>#DIV/0!</v>
      </c>
      <c r="N22" s="5" t="e">
        <f t="shared" si="2"/>
        <v>#DIV/0!</v>
      </c>
      <c r="O22" s="9"/>
      <c r="P22" s="8">
        <f t="shared" si="3"/>
        <v>0</v>
      </c>
      <c r="Q22" s="7">
        <f t="shared" si="4"/>
        <v>0</v>
      </c>
      <c r="R22" s="6" t="e">
        <f t="shared" si="5"/>
        <v>#DIV/0!</v>
      </c>
      <c r="S22" s="5" t="e">
        <f t="shared" si="6"/>
        <v>#DIV/0!</v>
      </c>
      <c r="T22" s="4">
        <v>763.66666666666629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f t="shared" si="7"/>
        <v>0</v>
      </c>
    </row>
    <row r="23" spans="1:27" hidden="1" x14ac:dyDescent="0.25">
      <c r="A23" s="14">
        <v>338</v>
      </c>
      <c r="B23" s="14" t="s">
        <v>1</v>
      </c>
      <c r="C23" s="14"/>
      <c r="D23" s="14">
        <v>11</v>
      </c>
      <c r="E23" s="13" t="s">
        <v>81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1" t="str">
        <f t="shared" si="0"/>
        <v>0-0</v>
      </c>
      <c r="M23" s="11" t="e">
        <f t="shared" si="1"/>
        <v>#DIV/0!</v>
      </c>
      <c r="N23" s="5" t="e">
        <f t="shared" si="2"/>
        <v>#DIV/0!</v>
      </c>
      <c r="O23" s="9"/>
      <c r="P23" s="8">
        <f t="shared" si="3"/>
        <v>0</v>
      </c>
      <c r="Q23" s="7">
        <f t="shared" si="4"/>
        <v>0</v>
      </c>
      <c r="R23" s="6" t="e">
        <f t="shared" si="5"/>
        <v>#DIV/0!</v>
      </c>
      <c r="S23" s="5" t="e">
        <f t="shared" si="6"/>
        <v>#DIV/0!</v>
      </c>
      <c r="T23" s="4">
        <v>683.83333333333371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f t="shared" si="7"/>
        <v>0</v>
      </c>
    </row>
    <row r="24" spans="1:27" hidden="1" x14ac:dyDescent="0.25">
      <c r="A24" s="14">
        <v>345</v>
      </c>
      <c r="B24" s="14" t="s">
        <v>1</v>
      </c>
      <c r="C24" s="14"/>
      <c r="D24" s="14">
        <v>12</v>
      </c>
      <c r="E24" s="13" t="s">
        <v>74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tr">
        <f t="shared" si="0"/>
        <v>0-0</v>
      </c>
      <c r="M24" s="11" t="e">
        <f t="shared" si="1"/>
        <v>#DIV/0!</v>
      </c>
      <c r="N24" s="5" t="e">
        <f t="shared" si="2"/>
        <v>#DIV/0!</v>
      </c>
      <c r="O24" s="9"/>
      <c r="P24" s="8">
        <f t="shared" si="3"/>
        <v>0</v>
      </c>
      <c r="Q24" s="7">
        <f t="shared" si="4"/>
        <v>0</v>
      </c>
      <c r="R24" s="6" t="e">
        <f t="shared" si="5"/>
        <v>#DIV/0!</v>
      </c>
      <c r="S24" s="5" t="e">
        <f t="shared" si="6"/>
        <v>#DIV/0!</v>
      </c>
      <c r="T24" s="4">
        <v>643.70833333333371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f t="shared" si="7"/>
        <v>0</v>
      </c>
    </row>
    <row r="25" spans="1:27" hidden="1" x14ac:dyDescent="0.25">
      <c r="A25" s="14">
        <v>346</v>
      </c>
      <c r="B25" s="14" t="s">
        <v>1</v>
      </c>
      <c r="C25" s="14"/>
      <c r="D25" s="14">
        <v>12</v>
      </c>
      <c r="E25" s="13" t="s">
        <v>73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 t="str">
        <f t="shared" si="0"/>
        <v>0-0</v>
      </c>
      <c r="M25" s="11" t="e">
        <f t="shared" si="1"/>
        <v>#DIV/0!</v>
      </c>
      <c r="N25" s="5" t="e">
        <f t="shared" si="2"/>
        <v>#DIV/0!</v>
      </c>
      <c r="O25" s="9"/>
      <c r="P25" s="8">
        <f t="shared" si="3"/>
        <v>0</v>
      </c>
      <c r="Q25" s="7">
        <f t="shared" si="4"/>
        <v>0</v>
      </c>
      <c r="R25" s="6" t="e">
        <f t="shared" si="5"/>
        <v>#DIV/0!</v>
      </c>
      <c r="S25" s="5" t="e">
        <f t="shared" si="6"/>
        <v>#DIV/0!</v>
      </c>
      <c r="T25" s="4">
        <v>355.75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f t="shared" si="7"/>
        <v>0</v>
      </c>
    </row>
    <row r="26" spans="1:27" hidden="1" x14ac:dyDescent="0.25">
      <c r="A26" s="14">
        <v>349</v>
      </c>
      <c r="B26" s="14" t="s">
        <v>1</v>
      </c>
      <c r="C26" s="14"/>
      <c r="D26" s="14">
        <v>12</v>
      </c>
      <c r="E26" s="13" t="s">
        <v>70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tr">
        <f t="shared" si="0"/>
        <v>0-0</v>
      </c>
      <c r="M26" s="11" t="e">
        <f t="shared" si="1"/>
        <v>#DIV/0!</v>
      </c>
      <c r="N26" s="5" t="e">
        <f t="shared" si="2"/>
        <v>#DIV/0!</v>
      </c>
      <c r="O26" s="9"/>
      <c r="P26" s="8">
        <f t="shared" si="3"/>
        <v>0</v>
      </c>
      <c r="Q26" s="7">
        <f t="shared" si="4"/>
        <v>0</v>
      </c>
      <c r="R26" s="6" t="e">
        <f t="shared" si="5"/>
        <v>#DIV/0!</v>
      </c>
      <c r="S26" s="5" t="e">
        <f t="shared" si="6"/>
        <v>#DIV/0!</v>
      </c>
      <c r="T26" s="4">
        <v>2956.166666666667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f t="shared" si="7"/>
        <v>0</v>
      </c>
    </row>
    <row r="27" spans="1:27" hidden="1" x14ac:dyDescent="0.25">
      <c r="A27" s="14">
        <v>350</v>
      </c>
      <c r="B27" s="14" t="s">
        <v>1</v>
      </c>
      <c r="C27" s="14"/>
      <c r="D27" s="14">
        <v>12</v>
      </c>
      <c r="E27" s="13" t="s">
        <v>69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1" t="str">
        <f t="shared" si="0"/>
        <v>0-0</v>
      </c>
      <c r="M27" s="11" t="e">
        <f t="shared" si="1"/>
        <v>#DIV/0!</v>
      </c>
      <c r="N27" s="5" t="e">
        <f t="shared" si="2"/>
        <v>#DIV/0!</v>
      </c>
      <c r="O27" s="9"/>
      <c r="P27" s="8">
        <f t="shared" si="3"/>
        <v>0</v>
      </c>
      <c r="Q27" s="7">
        <f t="shared" si="4"/>
        <v>0</v>
      </c>
      <c r="R27" s="6" t="e">
        <f t="shared" si="5"/>
        <v>#DIV/0!</v>
      </c>
      <c r="S27" s="5" t="e">
        <f t="shared" si="6"/>
        <v>#DIV/0!</v>
      </c>
      <c r="T27" s="4">
        <v>81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f t="shared" si="7"/>
        <v>0</v>
      </c>
    </row>
    <row r="28" spans="1:27" hidden="1" x14ac:dyDescent="0.25">
      <c r="A28" s="14">
        <v>353</v>
      </c>
      <c r="B28" s="14" t="s">
        <v>1</v>
      </c>
      <c r="C28" s="14"/>
      <c r="D28" s="14">
        <v>12</v>
      </c>
      <c r="E28" s="13" t="s">
        <v>66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tr">
        <f t="shared" si="0"/>
        <v>0-0</v>
      </c>
      <c r="M28" s="11" t="e">
        <f t="shared" si="1"/>
        <v>#DIV/0!</v>
      </c>
      <c r="N28" s="5" t="e">
        <f t="shared" si="2"/>
        <v>#DIV/0!</v>
      </c>
      <c r="O28" s="9"/>
      <c r="P28" s="8">
        <f t="shared" si="3"/>
        <v>0</v>
      </c>
      <c r="Q28" s="7">
        <f t="shared" si="4"/>
        <v>0</v>
      </c>
      <c r="R28" s="6" t="e">
        <f t="shared" si="5"/>
        <v>#DIV/0!</v>
      </c>
      <c r="S28" s="5" t="e">
        <f t="shared" si="6"/>
        <v>#DIV/0!</v>
      </c>
      <c r="T28" s="4">
        <v>491.79166666666657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f t="shared" si="7"/>
        <v>0</v>
      </c>
    </row>
    <row r="29" spans="1:27" hidden="1" x14ac:dyDescent="0.25">
      <c r="A29" s="14">
        <v>354</v>
      </c>
      <c r="B29" s="14" t="s">
        <v>1</v>
      </c>
      <c r="C29" s="14"/>
      <c r="D29" s="14">
        <v>12</v>
      </c>
      <c r="E29" s="13" t="s">
        <v>65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1" t="str">
        <f t="shared" si="0"/>
        <v>0-0</v>
      </c>
      <c r="M29" s="11" t="e">
        <f t="shared" si="1"/>
        <v>#DIV/0!</v>
      </c>
      <c r="N29" s="5" t="e">
        <f t="shared" si="2"/>
        <v>#DIV/0!</v>
      </c>
      <c r="O29" s="9"/>
      <c r="P29" s="8">
        <f t="shared" si="3"/>
        <v>0</v>
      </c>
      <c r="Q29" s="7">
        <f t="shared" si="4"/>
        <v>0</v>
      </c>
      <c r="R29" s="6" t="e">
        <f t="shared" si="5"/>
        <v>#DIV/0!</v>
      </c>
      <c r="S29" s="5" t="e">
        <f t="shared" si="6"/>
        <v>#DIV/0!</v>
      </c>
      <c r="T29" s="4">
        <v>1006.4166666666667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f t="shared" si="7"/>
        <v>0</v>
      </c>
    </row>
    <row r="30" spans="1:27" x14ac:dyDescent="0.25">
      <c r="A30" s="14">
        <v>193</v>
      </c>
      <c r="B30" s="14" t="s">
        <v>1</v>
      </c>
      <c r="C30" s="14"/>
      <c r="D30" s="14">
        <v>8</v>
      </c>
      <c r="E30" s="13" t="s">
        <v>226</v>
      </c>
      <c r="F30" s="12">
        <v>29.917726252804787</v>
      </c>
      <c r="G30" s="12">
        <v>37.281437572232782</v>
      </c>
      <c r="H30" s="12">
        <v>44.61381169253648</v>
      </c>
      <c r="I30" s="12">
        <v>44.481512371420628</v>
      </c>
      <c r="J30" s="12">
        <v>44.346717419021047</v>
      </c>
      <c r="K30" s="12">
        <v>95.790145895760688</v>
      </c>
      <c r="L30" s="11" t="str">
        <f t="shared" si="0"/>
        <v>38-47</v>
      </c>
      <c r="M30" s="19">
        <f t="shared" si="1"/>
        <v>12.82</v>
      </c>
      <c r="N30" s="5">
        <f t="shared" si="2"/>
        <v>1.1600278773886135</v>
      </c>
      <c r="O30" s="9"/>
      <c r="P30" s="8">
        <f t="shared" si="3"/>
        <v>42.532111537044507</v>
      </c>
      <c r="Q30" s="7">
        <f t="shared" si="4"/>
        <v>4.1547316308650419</v>
      </c>
      <c r="R30" s="6">
        <f t="shared" si="5"/>
        <v>9.7684584205191993E-2</v>
      </c>
      <c r="S30" s="5">
        <f t="shared" si="6"/>
        <v>1.2521841129925948</v>
      </c>
      <c r="T30" s="4">
        <v>13565.958333333328</v>
      </c>
      <c r="U30" s="3">
        <v>4</v>
      </c>
      <c r="V30" s="3">
        <v>5</v>
      </c>
      <c r="W30" s="3">
        <v>6</v>
      </c>
      <c r="X30" s="3">
        <v>6</v>
      </c>
      <c r="Y30" s="3">
        <v>6</v>
      </c>
      <c r="Z30" s="3">
        <v>13</v>
      </c>
      <c r="AA30" s="3">
        <f t="shared" si="7"/>
        <v>7</v>
      </c>
    </row>
    <row r="31" spans="1:27" x14ac:dyDescent="0.25">
      <c r="A31" s="14">
        <v>66</v>
      </c>
      <c r="B31" s="14" t="s">
        <v>1</v>
      </c>
      <c r="C31" s="14" t="s">
        <v>442</v>
      </c>
      <c r="D31" s="14">
        <v>5</v>
      </c>
      <c r="E31" s="13" t="s">
        <v>353</v>
      </c>
      <c r="F31" s="12">
        <v>261.00376475935968</v>
      </c>
      <c r="G31" s="12">
        <v>301.81281156691148</v>
      </c>
      <c r="H31" s="12">
        <v>264.61497409441637</v>
      </c>
      <c r="I31" s="12">
        <v>277.35192287081605</v>
      </c>
      <c r="J31" s="12">
        <v>295.49852250738746</v>
      </c>
      <c r="K31" s="12">
        <v>388.15504700580288</v>
      </c>
      <c r="L31" s="11" t="str">
        <f t="shared" si="0"/>
        <v>269-297</v>
      </c>
      <c r="M31" s="19">
        <f t="shared" si="1"/>
        <v>7.3</v>
      </c>
      <c r="N31" s="5">
        <f t="shared" si="2"/>
        <v>0.3135600263317696</v>
      </c>
      <c r="O31" s="9"/>
      <c r="P31" s="8">
        <f t="shared" si="3"/>
        <v>283.02497427977556</v>
      </c>
      <c r="Q31" s="7">
        <f t="shared" si="4"/>
        <v>14.409174681801893</v>
      </c>
      <c r="R31" s="6">
        <f t="shared" si="5"/>
        <v>5.0911318757185541E-2</v>
      </c>
      <c r="S31" s="5">
        <f t="shared" si="6"/>
        <v>0.37145157593797445</v>
      </c>
      <c r="T31" s="4">
        <v>265292.49999999977</v>
      </c>
      <c r="U31" s="3">
        <v>712</v>
      </c>
      <c r="V31" s="3">
        <v>819</v>
      </c>
      <c r="W31" s="3">
        <v>714</v>
      </c>
      <c r="X31" s="3">
        <v>744</v>
      </c>
      <c r="Y31" s="3">
        <v>788</v>
      </c>
      <c r="Z31" s="3">
        <v>1029</v>
      </c>
      <c r="AA31" s="3">
        <f t="shared" si="7"/>
        <v>241</v>
      </c>
    </row>
    <row r="32" spans="1:27" x14ac:dyDescent="0.25">
      <c r="A32" s="14">
        <v>300</v>
      </c>
      <c r="B32" s="14" t="s">
        <v>1</v>
      </c>
      <c r="C32" s="14"/>
      <c r="D32" s="14">
        <v>10</v>
      </c>
      <c r="E32" s="13" t="s">
        <v>119</v>
      </c>
      <c r="F32" s="12">
        <v>43.815809291690059</v>
      </c>
      <c r="G32" s="12">
        <v>32.626427406199021</v>
      </c>
      <c r="H32" s="12">
        <v>32.414035277275062</v>
      </c>
      <c r="I32" s="12">
        <v>48.307234008292738</v>
      </c>
      <c r="J32" s="12">
        <v>37.320893035654784</v>
      </c>
      <c r="K32" s="12">
        <v>84.741648313332291</v>
      </c>
      <c r="L32" s="11" t="str">
        <f t="shared" si="0"/>
        <v>33-45</v>
      </c>
      <c r="M32" s="19">
        <f t="shared" si="1"/>
        <v>7.25</v>
      </c>
      <c r="N32" s="5">
        <f t="shared" si="2"/>
        <v>1.2706222016813411</v>
      </c>
      <c r="O32" s="9"/>
      <c r="P32" s="8">
        <f t="shared" si="3"/>
        <v>39.076278076490546</v>
      </c>
      <c r="Q32" s="7">
        <f t="shared" si="4"/>
        <v>6.2985173583022034</v>
      </c>
      <c r="R32" s="6">
        <f t="shared" si="5"/>
        <v>0.16118519133201634</v>
      </c>
      <c r="S32" s="5">
        <f t="shared" si="6"/>
        <v>1.1686212834153054</v>
      </c>
      <c r="T32" s="4">
        <v>18866.041666666657</v>
      </c>
      <c r="U32" s="3">
        <v>8</v>
      </c>
      <c r="V32" s="3">
        <v>6</v>
      </c>
      <c r="W32" s="3">
        <v>6</v>
      </c>
      <c r="X32" s="3">
        <v>9</v>
      </c>
      <c r="Y32" s="3">
        <v>7</v>
      </c>
      <c r="Z32" s="3">
        <v>16</v>
      </c>
      <c r="AA32" s="3">
        <f t="shared" si="7"/>
        <v>9</v>
      </c>
    </row>
    <row r="33" spans="1:27" x14ac:dyDescent="0.25">
      <c r="A33" s="14">
        <v>229</v>
      </c>
      <c r="B33" s="14" t="s">
        <v>1</v>
      </c>
      <c r="C33" s="14"/>
      <c r="D33" s="14">
        <v>8</v>
      </c>
      <c r="E33" s="13" t="s">
        <v>190</v>
      </c>
      <c r="F33" s="12">
        <v>10.055809744079642</v>
      </c>
      <c r="G33" s="12">
        <v>0</v>
      </c>
      <c r="H33" s="12">
        <v>10.376942433911848</v>
      </c>
      <c r="I33" s="12">
        <v>0</v>
      </c>
      <c r="J33" s="12">
        <v>0</v>
      </c>
      <c r="K33" s="12">
        <v>32.747367702908583</v>
      </c>
      <c r="L33" s="11" t="str">
        <f t="shared" si="0"/>
        <v>-2-7</v>
      </c>
      <c r="M33" s="19">
        <f t="shared" si="1"/>
        <v>6.59</v>
      </c>
      <c r="N33" s="5" t="e">
        <f t="shared" si="2"/>
        <v>#DIV/0!</v>
      </c>
      <c r="O33" s="9"/>
      <c r="P33" s="8">
        <f t="shared" si="3"/>
        <v>2.7457758030543458</v>
      </c>
      <c r="Q33" s="7">
        <f t="shared" si="4"/>
        <v>4.5539202234976051</v>
      </c>
      <c r="R33" s="6">
        <f t="shared" si="5"/>
        <v>1.6585185937001541</v>
      </c>
      <c r="S33" s="5">
        <f t="shared" si="6"/>
        <v>10.926453597005651</v>
      </c>
      <c r="T33" s="4">
        <v>9179.5416666666715</v>
      </c>
      <c r="U33" s="3">
        <v>1</v>
      </c>
      <c r="V33" s="3">
        <v>0</v>
      </c>
      <c r="W33" s="3">
        <v>1</v>
      </c>
      <c r="X33" s="3">
        <v>0</v>
      </c>
      <c r="Y33" s="3">
        <v>0</v>
      </c>
      <c r="Z33" s="3">
        <v>3</v>
      </c>
      <c r="AA33" s="3">
        <f t="shared" si="7"/>
        <v>3</v>
      </c>
    </row>
    <row r="34" spans="1:27" x14ac:dyDescent="0.25">
      <c r="A34" s="14">
        <v>373</v>
      </c>
      <c r="B34" s="14" t="s">
        <v>1</v>
      </c>
      <c r="C34" s="14" t="s">
        <v>441</v>
      </c>
      <c r="D34" s="14">
        <v>13</v>
      </c>
      <c r="E34" s="13" t="s">
        <v>45</v>
      </c>
      <c r="F34" s="12">
        <v>109.6477784063939</v>
      </c>
      <c r="G34" s="12">
        <v>97.692492888177739</v>
      </c>
      <c r="H34" s="12">
        <v>87.394923149464319</v>
      </c>
      <c r="I34" s="12">
        <v>102.24194630239255</v>
      </c>
      <c r="J34" s="12">
        <v>108.02604552258451</v>
      </c>
      <c r="K34" s="12">
        <v>145.91287376420524</v>
      </c>
      <c r="L34" s="11" t="str">
        <f t="shared" si="0"/>
        <v>93-109</v>
      </c>
      <c r="M34" s="19">
        <f t="shared" si="1"/>
        <v>5.77</v>
      </c>
      <c r="N34" s="5">
        <f t="shared" si="2"/>
        <v>0.35071938492555399</v>
      </c>
      <c r="O34" s="9"/>
      <c r="P34" s="8">
        <f t="shared" si="3"/>
        <v>101.087703096909</v>
      </c>
      <c r="Q34" s="7">
        <f t="shared" si="4"/>
        <v>7.7667605846268231</v>
      </c>
      <c r="R34" s="6">
        <f t="shared" si="5"/>
        <v>7.6831902859451864E-2</v>
      </c>
      <c r="S34" s="5">
        <f t="shared" si="6"/>
        <v>0.44342852091835577</v>
      </c>
      <c r="T34" s="4">
        <v>295150.62499999983</v>
      </c>
      <c r="U34" s="3">
        <v>313</v>
      </c>
      <c r="V34" s="3">
        <v>281</v>
      </c>
      <c r="W34" s="3">
        <v>253</v>
      </c>
      <c r="X34" s="3">
        <v>298</v>
      </c>
      <c r="Y34" s="3">
        <v>317</v>
      </c>
      <c r="Z34" s="3">
        <v>431</v>
      </c>
      <c r="AA34" s="3">
        <f t="shared" si="7"/>
        <v>114</v>
      </c>
    </row>
    <row r="35" spans="1:27" x14ac:dyDescent="0.25">
      <c r="A35" s="14">
        <v>374</v>
      </c>
      <c r="B35" s="14" t="s">
        <v>1</v>
      </c>
      <c r="C35" s="14" t="s">
        <v>441</v>
      </c>
      <c r="D35" s="14">
        <v>13</v>
      </c>
      <c r="E35" s="13" t="s">
        <v>44</v>
      </c>
      <c r="F35" s="12">
        <v>67.163455512487914</v>
      </c>
      <c r="G35" s="12">
        <v>105.64876379462798</v>
      </c>
      <c r="H35" s="12">
        <v>93.728241658186491</v>
      </c>
      <c r="I35" s="12">
        <v>90.29521760930389</v>
      </c>
      <c r="J35" s="12">
        <v>116.65923457171054</v>
      </c>
      <c r="K35" s="12">
        <v>178.70506766807378</v>
      </c>
      <c r="L35" s="11" t="str">
        <f t="shared" si="0"/>
        <v>86-114</v>
      </c>
      <c r="M35" s="19">
        <f t="shared" si="1"/>
        <v>5.52</v>
      </c>
      <c r="N35" s="5">
        <f t="shared" si="2"/>
        <v>0.53185530767582401</v>
      </c>
      <c r="O35" s="9"/>
      <c r="P35" s="8">
        <f t="shared" si="3"/>
        <v>100.27485009147144</v>
      </c>
      <c r="Q35" s="7">
        <f t="shared" si="4"/>
        <v>14.196969455432836</v>
      </c>
      <c r="R35" s="6">
        <f t="shared" si="5"/>
        <v>0.14158056025496182</v>
      </c>
      <c r="S35" s="5">
        <f t="shared" si="6"/>
        <v>0.78215242909919824</v>
      </c>
      <c r="T35" s="4">
        <v>121028.37500000006</v>
      </c>
      <c r="U35" s="3">
        <v>71</v>
      </c>
      <c r="V35" s="3">
        <v>115</v>
      </c>
      <c r="W35" s="3">
        <v>105</v>
      </c>
      <c r="X35" s="3">
        <v>104</v>
      </c>
      <c r="Y35" s="3">
        <v>138</v>
      </c>
      <c r="Z35" s="3">
        <v>217</v>
      </c>
      <c r="AA35" s="3">
        <f t="shared" si="7"/>
        <v>79</v>
      </c>
    </row>
    <row r="36" spans="1:27" x14ac:dyDescent="0.25">
      <c r="A36" s="14">
        <v>266</v>
      </c>
      <c r="B36" s="14" t="s">
        <v>1</v>
      </c>
      <c r="C36" s="14"/>
      <c r="D36" s="14">
        <v>9</v>
      </c>
      <c r="E36" s="13" t="s">
        <v>153</v>
      </c>
      <c r="F36" s="12">
        <v>64.443055772535544</v>
      </c>
      <c r="G36" s="12">
        <v>76.112040827279344</v>
      </c>
      <c r="H36" s="12">
        <v>79.981662740737491</v>
      </c>
      <c r="I36" s="12">
        <v>72.151830852707889</v>
      </c>
      <c r="J36" s="12">
        <v>72.12053875991657</v>
      </c>
      <c r="K36" s="12">
        <v>95.469578813546946</v>
      </c>
      <c r="L36" s="11" t="str">
        <f t="shared" si="0"/>
        <v>70-78</v>
      </c>
      <c r="M36" s="19">
        <f t="shared" si="1"/>
        <v>5.46</v>
      </c>
      <c r="N36" s="5">
        <f t="shared" si="2"/>
        <v>0.32375021672199977</v>
      </c>
      <c r="O36" s="9"/>
      <c r="P36" s="8">
        <f t="shared" si="3"/>
        <v>73.721476190648076</v>
      </c>
      <c r="Q36" s="7">
        <f t="shared" si="4"/>
        <v>3.9812781882044543</v>
      </c>
      <c r="R36" s="6">
        <f t="shared" si="5"/>
        <v>5.4004319961101083E-2</v>
      </c>
      <c r="S36" s="5">
        <f t="shared" si="6"/>
        <v>0.29500362372908806</v>
      </c>
      <c r="T36" s="4">
        <v>51323</v>
      </c>
      <c r="U36" s="3">
        <v>33</v>
      </c>
      <c r="V36" s="3">
        <v>39</v>
      </c>
      <c r="W36" s="3">
        <v>41</v>
      </c>
      <c r="X36" s="3">
        <v>37</v>
      </c>
      <c r="Y36" s="3">
        <v>37</v>
      </c>
      <c r="Z36" s="3">
        <v>49</v>
      </c>
      <c r="AA36" s="3">
        <f t="shared" si="7"/>
        <v>12</v>
      </c>
    </row>
    <row r="37" spans="1:27" x14ac:dyDescent="0.25">
      <c r="A37" s="14">
        <v>94</v>
      </c>
      <c r="B37" s="14" t="s">
        <v>1</v>
      </c>
      <c r="C37" s="14"/>
      <c r="D37" s="14">
        <v>5</v>
      </c>
      <c r="E37" s="13" t="s">
        <v>325</v>
      </c>
      <c r="F37" s="12">
        <v>176.84532063262395</v>
      </c>
      <c r="G37" s="12">
        <v>116.33543383422199</v>
      </c>
      <c r="H37" s="12">
        <v>127.27647069833606</v>
      </c>
      <c r="I37" s="12">
        <v>94.117647058823522</v>
      </c>
      <c r="J37" s="12">
        <v>105.13036164844407</v>
      </c>
      <c r="K37" s="12">
        <v>224.10168330923489</v>
      </c>
      <c r="L37" s="11" t="str">
        <f t="shared" si="0"/>
        <v>92-134</v>
      </c>
      <c r="M37" s="19">
        <f t="shared" si="1"/>
        <v>5.36</v>
      </c>
      <c r="N37" s="5">
        <f t="shared" si="2"/>
        <v>1.1316552116374423</v>
      </c>
      <c r="O37" s="9"/>
      <c r="P37" s="22">
        <f t="shared" si="3"/>
        <v>112.89786645823936</v>
      </c>
      <c r="Q37" s="7">
        <f t="shared" si="4"/>
        <v>20.729368267598161</v>
      </c>
      <c r="R37" s="6">
        <f t="shared" si="5"/>
        <v>0.1836116918583745</v>
      </c>
      <c r="S37" s="5">
        <f t="shared" si="6"/>
        <v>0.98499484834932227</v>
      </c>
      <c r="T37" s="4">
        <v>14667.833333333332</v>
      </c>
      <c r="U37" s="3">
        <v>22</v>
      </c>
      <c r="V37" s="3">
        <v>15</v>
      </c>
      <c r="W37" s="3">
        <v>17</v>
      </c>
      <c r="X37" s="3">
        <v>13</v>
      </c>
      <c r="Y37" s="3">
        <v>15</v>
      </c>
      <c r="Z37" s="3">
        <v>33</v>
      </c>
      <c r="AA37" s="3">
        <f t="shared" si="7"/>
        <v>18</v>
      </c>
    </row>
    <row r="38" spans="1:27" x14ac:dyDescent="0.25">
      <c r="A38" s="14">
        <v>132</v>
      </c>
      <c r="B38" s="14" t="s">
        <v>1</v>
      </c>
      <c r="C38" s="14"/>
      <c r="D38" s="14">
        <v>6</v>
      </c>
      <c r="E38" s="13" t="s">
        <v>287</v>
      </c>
      <c r="F38" s="12">
        <v>0</v>
      </c>
      <c r="G38" s="12">
        <v>20.99737532808399</v>
      </c>
      <c r="H38" s="12">
        <v>0</v>
      </c>
      <c r="I38" s="12">
        <v>0</v>
      </c>
      <c r="J38" s="12">
        <v>0</v>
      </c>
      <c r="K38" s="12">
        <v>40.289074106715681</v>
      </c>
      <c r="L38" s="11" t="str">
        <f t="shared" si="0"/>
        <v>-4-10</v>
      </c>
      <c r="M38" s="19">
        <f t="shared" si="1"/>
        <v>5.25</v>
      </c>
      <c r="N38" s="5" t="e">
        <f t="shared" si="2"/>
        <v>#DIV/0!</v>
      </c>
      <c r="O38" s="9"/>
      <c r="P38" s="8">
        <f t="shared" si="3"/>
        <v>2.7996500437445322</v>
      </c>
      <c r="Q38" s="7">
        <f t="shared" si="4"/>
        <v>7.1377351021421322</v>
      </c>
      <c r="R38" s="6">
        <f t="shared" si="5"/>
        <v>2.5495097567963927</v>
      </c>
      <c r="S38" s="5">
        <f t="shared" si="6"/>
        <v>13.390753657492505</v>
      </c>
      <c r="T38" s="4">
        <v>4958.5</v>
      </c>
      <c r="U38" s="3">
        <v>0</v>
      </c>
      <c r="V38" s="3">
        <v>1</v>
      </c>
      <c r="W38" s="3">
        <v>0</v>
      </c>
      <c r="X38" s="3">
        <v>0</v>
      </c>
      <c r="Y38" s="3">
        <v>0</v>
      </c>
      <c r="Z38" s="3">
        <v>2</v>
      </c>
      <c r="AA38" s="3">
        <f t="shared" si="7"/>
        <v>2</v>
      </c>
    </row>
    <row r="39" spans="1:27" x14ac:dyDescent="0.25">
      <c r="A39" s="14">
        <v>103</v>
      </c>
      <c r="B39" s="14" t="s">
        <v>1</v>
      </c>
      <c r="C39" s="14"/>
      <c r="D39" s="14">
        <v>5</v>
      </c>
      <c r="E39" s="13" t="s">
        <v>316</v>
      </c>
      <c r="F39" s="12">
        <v>13.469374010842845</v>
      </c>
      <c r="G39" s="12">
        <v>26.69603230219909</v>
      </c>
      <c r="H39" s="12">
        <v>26.47691543935132</v>
      </c>
      <c r="I39" s="12">
        <v>39.41275002463297</v>
      </c>
      <c r="J39" s="12">
        <v>13.022105023277012</v>
      </c>
      <c r="K39" s="12">
        <v>77.437257000274244</v>
      </c>
      <c r="L39" s="11" t="str">
        <f t="shared" si="0"/>
        <v>14-35</v>
      </c>
      <c r="M39" s="19">
        <f t="shared" si="1"/>
        <v>4.9800000000000004</v>
      </c>
      <c r="N39" s="5">
        <f t="shared" si="2"/>
        <v>4.9466005581935608</v>
      </c>
      <c r="O39" s="9"/>
      <c r="P39" s="8">
        <f t="shared" si="3"/>
        <v>24.603580676547463</v>
      </c>
      <c r="Q39" s="7">
        <f t="shared" si="4"/>
        <v>10.618079844441981</v>
      </c>
      <c r="R39" s="6">
        <f t="shared" si="5"/>
        <v>0.43156644490219709</v>
      </c>
      <c r="S39" s="5">
        <f t="shared" si="6"/>
        <v>2.1473978531136613</v>
      </c>
      <c r="T39" s="4">
        <v>7740.2083333333358</v>
      </c>
      <c r="U39" s="3">
        <v>1</v>
      </c>
      <c r="V39" s="3">
        <v>2</v>
      </c>
      <c r="W39" s="3">
        <v>2</v>
      </c>
      <c r="X39" s="3">
        <v>3</v>
      </c>
      <c r="Y39" s="3">
        <v>1</v>
      </c>
      <c r="Z39" s="3">
        <v>6</v>
      </c>
      <c r="AA39" s="3">
        <f t="shared" si="7"/>
        <v>5</v>
      </c>
    </row>
    <row r="40" spans="1:27" x14ac:dyDescent="0.25">
      <c r="A40" s="14">
        <v>87</v>
      </c>
      <c r="B40" s="14" t="s">
        <v>1</v>
      </c>
      <c r="C40" s="14"/>
      <c r="D40" s="14">
        <v>5</v>
      </c>
      <c r="E40" s="13" t="s">
        <v>332</v>
      </c>
      <c r="F40" s="12">
        <v>81.721915285451189</v>
      </c>
      <c r="G40" s="12">
        <v>76.352623766748437</v>
      </c>
      <c r="H40" s="12">
        <v>91.429861444253177</v>
      </c>
      <c r="I40" s="12">
        <v>76.033298112026117</v>
      </c>
      <c r="J40" s="12">
        <v>77.537626517868262</v>
      </c>
      <c r="K40" s="12">
        <v>108.6462476347949</v>
      </c>
      <c r="L40" s="11" t="str">
        <f t="shared" si="0"/>
        <v>74-86</v>
      </c>
      <c r="M40" s="19">
        <f t="shared" si="1"/>
        <v>4.88</v>
      </c>
      <c r="N40" s="5">
        <f t="shared" si="2"/>
        <v>0.40120677552282019</v>
      </c>
      <c r="O40" s="9"/>
      <c r="P40" s="8">
        <f t="shared" si="3"/>
        <v>80.035871479276892</v>
      </c>
      <c r="Q40" s="7">
        <f t="shared" si="4"/>
        <v>5.8579456398006444</v>
      </c>
      <c r="R40" s="6">
        <f t="shared" si="5"/>
        <v>7.3191501904460429E-2</v>
      </c>
      <c r="S40" s="5">
        <f t="shared" si="6"/>
        <v>0.35746941498507812</v>
      </c>
      <c r="T40" s="4">
        <v>91016.791666666701</v>
      </c>
      <c r="U40" s="3">
        <v>71</v>
      </c>
      <c r="V40" s="3">
        <v>67</v>
      </c>
      <c r="W40" s="3">
        <v>81</v>
      </c>
      <c r="X40" s="3">
        <v>68</v>
      </c>
      <c r="Y40" s="3">
        <v>70</v>
      </c>
      <c r="Z40" s="3">
        <v>99</v>
      </c>
      <c r="AA40" s="3">
        <f t="shared" si="7"/>
        <v>29</v>
      </c>
    </row>
    <row r="41" spans="1:27" x14ac:dyDescent="0.25">
      <c r="A41" s="14">
        <v>372</v>
      </c>
      <c r="B41" s="14" t="s">
        <v>1</v>
      </c>
      <c r="C41" s="14" t="s">
        <v>441</v>
      </c>
      <c r="D41" s="14">
        <v>13</v>
      </c>
      <c r="E41" s="13" t="s">
        <v>46</v>
      </c>
      <c r="F41" s="12">
        <v>132.9017487482057</v>
      </c>
      <c r="G41" s="12">
        <v>134.80328125816396</v>
      </c>
      <c r="H41" s="12">
        <v>126.34172277467481</v>
      </c>
      <c r="I41" s="12">
        <v>166.61669934441102</v>
      </c>
      <c r="J41" s="12">
        <v>158.30781778556243</v>
      </c>
      <c r="K41" s="12">
        <v>224.23931797467705</v>
      </c>
      <c r="L41" s="11" t="str">
        <f t="shared" si="0"/>
        <v>133-165</v>
      </c>
      <c r="M41" s="19">
        <f t="shared" si="1"/>
        <v>4.66</v>
      </c>
      <c r="N41" s="5">
        <f t="shared" si="2"/>
        <v>0.41647659042601953</v>
      </c>
      <c r="O41" s="9"/>
      <c r="P41" s="8">
        <f t="shared" si="3"/>
        <v>149.30262439293429</v>
      </c>
      <c r="Q41" s="7">
        <f t="shared" si="4"/>
        <v>16.074070092042092</v>
      </c>
      <c r="R41" s="6">
        <f t="shared" si="5"/>
        <v>0.1076610016561959</v>
      </c>
      <c r="S41" s="5">
        <f t="shared" si="6"/>
        <v>0.50191142912883135</v>
      </c>
      <c r="T41" s="4">
        <v>92849.291666666628</v>
      </c>
      <c r="U41" s="3">
        <v>128</v>
      </c>
      <c r="V41" s="3">
        <v>129</v>
      </c>
      <c r="W41" s="3">
        <v>120</v>
      </c>
      <c r="X41" s="3">
        <v>157</v>
      </c>
      <c r="Y41" s="3">
        <v>148</v>
      </c>
      <c r="Z41" s="3">
        <v>208</v>
      </c>
      <c r="AA41" s="3">
        <f t="shared" si="7"/>
        <v>60</v>
      </c>
    </row>
    <row r="42" spans="1:27" x14ac:dyDescent="0.25">
      <c r="A42" s="14">
        <v>368</v>
      </c>
      <c r="B42" s="14" t="s">
        <v>1</v>
      </c>
      <c r="C42" s="14" t="s">
        <v>441</v>
      </c>
      <c r="D42" s="14">
        <v>13</v>
      </c>
      <c r="E42" s="13" t="s">
        <v>50</v>
      </c>
      <c r="F42" s="12">
        <v>424.37929411122553</v>
      </c>
      <c r="G42" s="12">
        <v>483.15400708022514</v>
      </c>
      <c r="H42" s="12">
        <v>504.8493984470548</v>
      </c>
      <c r="I42" s="12">
        <v>565.7091542357291</v>
      </c>
      <c r="J42" s="12">
        <v>602.31556874205285</v>
      </c>
      <c r="K42" s="12">
        <v>789.65185836982801</v>
      </c>
      <c r="L42" s="11" t="str">
        <f t="shared" si="0"/>
        <v>490-600</v>
      </c>
      <c r="M42" s="19">
        <f t="shared" si="1"/>
        <v>4.45</v>
      </c>
      <c r="N42" s="5">
        <f t="shared" si="2"/>
        <v>0.311026809449788</v>
      </c>
      <c r="O42" s="9"/>
      <c r="P42" s="8">
        <f t="shared" si="3"/>
        <v>545.30999761773478</v>
      </c>
      <c r="Q42" s="7">
        <f t="shared" si="4"/>
        <v>54.878549351988028</v>
      </c>
      <c r="R42" s="6">
        <f t="shared" si="5"/>
        <v>0.10063734314744434</v>
      </c>
      <c r="S42" s="5">
        <f t="shared" si="6"/>
        <v>0.44807882089001816</v>
      </c>
      <c r="T42" s="4">
        <v>65917.416666666657</v>
      </c>
      <c r="U42" s="3">
        <v>311</v>
      </c>
      <c r="V42" s="3">
        <v>347</v>
      </c>
      <c r="W42" s="3">
        <v>355</v>
      </c>
      <c r="X42" s="3">
        <v>389</v>
      </c>
      <c r="Y42" s="3">
        <v>405</v>
      </c>
      <c r="Z42" s="3">
        <v>519</v>
      </c>
      <c r="AA42" s="3">
        <f t="shared" si="7"/>
        <v>114</v>
      </c>
    </row>
    <row r="43" spans="1:27" x14ac:dyDescent="0.25">
      <c r="A43" s="14">
        <v>252</v>
      </c>
      <c r="B43" s="14" t="s">
        <v>1</v>
      </c>
      <c r="C43" s="14"/>
      <c r="D43" s="14">
        <v>9</v>
      </c>
      <c r="E43" s="13" t="s">
        <v>167</v>
      </c>
      <c r="F43" s="12">
        <v>22.653391779084124</v>
      </c>
      <c r="G43" s="12">
        <v>50.209396003788527</v>
      </c>
      <c r="H43" s="12">
        <v>46.007154112464484</v>
      </c>
      <c r="I43" s="12">
        <v>51.007987387115847</v>
      </c>
      <c r="J43" s="12">
        <v>42.070819212340773</v>
      </c>
      <c r="K43" s="12">
        <v>75.410042103940171</v>
      </c>
      <c r="L43" s="11" t="str">
        <f t="shared" si="0"/>
        <v>38-52</v>
      </c>
      <c r="M43" s="19">
        <f t="shared" si="1"/>
        <v>4.3099999999999996</v>
      </c>
      <c r="N43" s="5">
        <f t="shared" si="2"/>
        <v>0.79245480634282239</v>
      </c>
      <c r="O43" s="9"/>
      <c r="P43" s="8">
        <f t="shared" si="3"/>
        <v>45.031979448948128</v>
      </c>
      <c r="Q43" s="7">
        <f t="shared" si="4"/>
        <v>7.0425298512113752</v>
      </c>
      <c r="R43" s="6">
        <f t="shared" si="5"/>
        <v>0.1563895244532911</v>
      </c>
      <c r="S43" s="5">
        <f t="shared" si="6"/>
        <v>0.67458865958648473</v>
      </c>
      <c r="T43" s="4">
        <v>21239.583333333336</v>
      </c>
      <c r="U43" s="3">
        <v>5</v>
      </c>
      <c r="V43" s="3">
        <v>11</v>
      </c>
      <c r="W43" s="3">
        <v>10</v>
      </c>
      <c r="X43" s="3">
        <v>11</v>
      </c>
      <c r="Y43" s="3">
        <v>9</v>
      </c>
      <c r="Z43" s="3">
        <v>16</v>
      </c>
      <c r="AA43" s="3">
        <f t="shared" si="7"/>
        <v>7</v>
      </c>
    </row>
    <row r="44" spans="1:27" x14ac:dyDescent="0.25">
      <c r="A44" s="14">
        <v>127</v>
      </c>
      <c r="B44" s="14" t="s">
        <v>1</v>
      </c>
      <c r="C44" s="14"/>
      <c r="D44" s="14">
        <v>6</v>
      </c>
      <c r="E44" s="13" t="s">
        <v>292</v>
      </c>
      <c r="F44" s="12">
        <v>80.214909110658979</v>
      </c>
      <c r="G44" s="12">
        <v>72.544412843658549</v>
      </c>
      <c r="H44" s="12">
        <v>69.94542630110692</v>
      </c>
      <c r="I44" s="12">
        <v>69.017266354483894</v>
      </c>
      <c r="J44" s="12">
        <v>80.78344097858843</v>
      </c>
      <c r="K44" s="12">
        <v>96.936216230301653</v>
      </c>
      <c r="L44" s="11" t="str">
        <f t="shared" si="0"/>
        <v>69-80</v>
      </c>
      <c r="M44" s="19">
        <f t="shared" si="1"/>
        <v>4.2699999999999996</v>
      </c>
      <c r="N44" s="5">
        <f t="shared" si="2"/>
        <v>0.19995156254849927</v>
      </c>
      <c r="O44" s="9"/>
      <c r="P44" s="8">
        <f t="shared" si="3"/>
        <v>74.341752267478313</v>
      </c>
      <c r="Q44" s="7">
        <f t="shared" si="4"/>
        <v>5.2903386377189454</v>
      </c>
      <c r="R44" s="6">
        <f t="shared" si="5"/>
        <v>7.1162415148415425E-2</v>
      </c>
      <c r="S44" s="5">
        <f t="shared" si="6"/>
        <v>0.30392697607569791</v>
      </c>
      <c r="T44" s="4">
        <v>63856.458333333365</v>
      </c>
      <c r="U44" s="3">
        <v>48</v>
      </c>
      <c r="V44" s="3">
        <v>44</v>
      </c>
      <c r="W44" s="3">
        <v>43</v>
      </c>
      <c r="X44" s="3">
        <v>43</v>
      </c>
      <c r="Y44" s="3">
        <v>51</v>
      </c>
      <c r="Z44" s="3">
        <v>62</v>
      </c>
      <c r="AA44" s="3">
        <f t="shared" si="7"/>
        <v>11</v>
      </c>
    </row>
    <row r="45" spans="1:27" x14ac:dyDescent="0.25">
      <c r="A45" s="14">
        <v>188</v>
      </c>
      <c r="B45" s="14" t="s">
        <v>1</v>
      </c>
      <c r="C45" s="14"/>
      <c r="D45" s="14">
        <v>8</v>
      </c>
      <c r="E45" s="13" t="s">
        <v>231</v>
      </c>
      <c r="F45" s="12">
        <v>30.525030525030527</v>
      </c>
      <c r="G45" s="12">
        <v>51.133894101705323</v>
      </c>
      <c r="H45" s="12">
        <v>0</v>
      </c>
      <c r="I45" s="12">
        <v>20.688941760628946</v>
      </c>
      <c r="J45" s="12">
        <v>10.396091069757771</v>
      </c>
      <c r="K45" s="12">
        <v>83.601118164955452</v>
      </c>
      <c r="L45" s="11" t="str">
        <f t="shared" si="0"/>
        <v>2-33</v>
      </c>
      <c r="M45" s="19">
        <f t="shared" si="1"/>
        <v>4.22</v>
      </c>
      <c r="N45" s="5">
        <f t="shared" si="2"/>
        <v>7.0415915562870648</v>
      </c>
      <c r="O45" s="9"/>
      <c r="P45" s="8">
        <f t="shared" si="3"/>
        <v>17.835269407983052</v>
      </c>
      <c r="Q45" s="7">
        <f t="shared" si="4"/>
        <v>15.582464524982569</v>
      </c>
      <c r="R45" s="6">
        <f t="shared" si="5"/>
        <v>0.87368820557360749</v>
      </c>
      <c r="S45" s="5">
        <f t="shared" si="6"/>
        <v>3.6874042803937495</v>
      </c>
      <c r="T45" s="4">
        <v>9576.0000000000018</v>
      </c>
      <c r="U45" s="3">
        <v>3</v>
      </c>
      <c r="V45" s="3">
        <v>5</v>
      </c>
      <c r="W45" s="3">
        <v>0</v>
      </c>
      <c r="X45" s="3">
        <v>2</v>
      </c>
      <c r="Y45" s="3">
        <v>1</v>
      </c>
      <c r="Z45" s="3">
        <v>8</v>
      </c>
      <c r="AA45" s="3">
        <f t="shared" si="7"/>
        <v>7</v>
      </c>
    </row>
    <row r="46" spans="1:27" x14ac:dyDescent="0.25">
      <c r="A46" s="14">
        <v>397</v>
      </c>
      <c r="B46" s="14" t="s">
        <v>1</v>
      </c>
      <c r="C46" s="14"/>
      <c r="D46" s="14">
        <v>13</v>
      </c>
      <c r="E46" s="13" t="s">
        <v>21</v>
      </c>
      <c r="F46" s="12">
        <v>179.71132158519981</v>
      </c>
      <c r="G46" s="12">
        <v>225.48164521705937</v>
      </c>
      <c r="H46" s="12">
        <v>166.00595719294301</v>
      </c>
      <c r="I46" s="12">
        <v>181.86372429122611</v>
      </c>
      <c r="J46" s="12">
        <v>194.49465242287405</v>
      </c>
      <c r="K46" s="12">
        <v>262.57995479568666</v>
      </c>
      <c r="L46" s="11" t="str">
        <f t="shared" si="0"/>
        <v>171-206</v>
      </c>
      <c r="M46" s="19">
        <f t="shared" si="1"/>
        <v>4.1900000000000004</v>
      </c>
      <c r="N46" s="5">
        <f t="shared" si="2"/>
        <v>0.35006259310811394</v>
      </c>
      <c r="O46" s="9"/>
      <c r="P46" s="8">
        <f t="shared" si="3"/>
        <v>188.57470952516147</v>
      </c>
      <c r="Q46" s="7">
        <f t="shared" si="4"/>
        <v>17.675269175520093</v>
      </c>
      <c r="R46" s="6">
        <f t="shared" si="5"/>
        <v>9.3730857229090345E-2</v>
      </c>
      <c r="S46" s="5">
        <f t="shared" si="6"/>
        <v>0.3924452300993771</v>
      </c>
      <c r="T46" s="4">
        <v>124532.70833333334</v>
      </c>
      <c r="U46" s="3">
        <v>197</v>
      </c>
      <c r="V46" s="3">
        <v>254</v>
      </c>
      <c r="W46" s="3">
        <v>192</v>
      </c>
      <c r="X46" s="3">
        <v>216</v>
      </c>
      <c r="Y46" s="3">
        <v>237</v>
      </c>
      <c r="Z46" s="3">
        <v>328</v>
      </c>
      <c r="AA46" s="3">
        <f t="shared" si="7"/>
        <v>91</v>
      </c>
    </row>
    <row r="47" spans="1:27" x14ac:dyDescent="0.25">
      <c r="A47" s="14">
        <v>377</v>
      </c>
      <c r="B47" s="14" t="s">
        <v>1</v>
      </c>
      <c r="C47" s="14" t="s">
        <v>441</v>
      </c>
      <c r="D47" s="14">
        <v>13</v>
      </c>
      <c r="E47" s="13" t="s">
        <v>41</v>
      </c>
      <c r="F47" s="12">
        <v>231.47916186506069</v>
      </c>
      <c r="G47" s="12">
        <v>227.40483158785679</v>
      </c>
      <c r="H47" s="12">
        <v>218.12799439099444</v>
      </c>
      <c r="I47" s="12">
        <v>266.90956849619761</v>
      </c>
      <c r="J47" s="12">
        <v>271.09637422100292</v>
      </c>
      <c r="K47" s="12">
        <v>342.62987710494298</v>
      </c>
      <c r="L47" s="11" t="str">
        <f t="shared" si="0"/>
        <v>228-274</v>
      </c>
      <c r="M47" s="19">
        <f t="shared" si="1"/>
        <v>4.03</v>
      </c>
      <c r="N47" s="5">
        <f t="shared" si="2"/>
        <v>0.2638674275504127</v>
      </c>
      <c r="O47" s="9"/>
      <c r="P47" s="8">
        <f t="shared" si="3"/>
        <v>250.91953022023753</v>
      </c>
      <c r="Q47" s="7">
        <f t="shared" si="4"/>
        <v>22.756559430741021</v>
      </c>
      <c r="R47" s="6">
        <f t="shared" si="5"/>
        <v>9.0692659159560415E-2</v>
      </c>
      <c r="S47" s="5">
        <f t="shared" si="6"/>
        <v>0.36549704522485466</v>
      </c>
      <c r="T47" s="4">
        <v>90998.999999999942</v>
      </c>
      <c r="U47" s="3">
        <v>231</v>
      </c>
      <c r="V47" s="3">
        <v>223</v>
      </c>
      <c r="W47" s="3">
        <v>210</v>
      </c>
      <c r="X47" s="3">
        <v>252</v>
      </c>
      <c r="Y47" s="3">
        <v>251</v>
      </c>
      <c r="Z47" s="3">
        <v>311</v>
      </c>
      <c r="AA47" s="3">
        <f t="shared" si="7"/>
        <v>60</v>
      </c>
    </row>
    <row r="48" spans="1:27" x14ac:dyDescent="0.25">
      <c r="A48" s="14">
        <v>383</v>
      </c>
      <c r="B48" s="14" t="s">
        <v>1</v>
      </c>
      <c r="C48" s="14" t="s">
        <v>441</v>
      </c>
      <c r="D48" s="14">
        <v>13</v>
      </c>
      <c r="E48" s="13" t="s">
        <v>35</v>
      </c>
      <c r="F48" s="12">
        <v>165.37166995719286</v>
      </c>
      <c r="G48" s="12">
        <v>191.68025337733494</v>
      </c>
      <c r="H48" s="12">
        <v>186.89174295789164</v>
      </c>
      <c r="I48" s="12">
        <v>213.53124150473133</v>
      </c>
      <c r="J48" s="12">
        <v>222.22495705819162</v>
      </c>
      <c r="K48" s="12">
        <v>274.67631690765722</v>
      </c>
      <c r="L48" s="11" t="str">
        <f t="shared" si="0"/>
        <v>187-223</v>
      </c>
      <c r="M48" s="19">
        <f t="shared" si="1"/>
        <v>3.94</v>
      </c>
      <c r="N48" s="5">
        <f t="shared" si="2"/>
        <v>0.2360282145795656</v>
      </c>
      <c r="O48" s="9"/>
      <c r="P48" s="8">
        <f t="shared" si="3"/>
        <v>204.97714379302806</v>
      </c>
      <c r="Q48" s="7">
        <f t="shared" si="4"/>
        <v>17.670274436866787</v>
      </c>
      <c r="R48" s="6">
        <f t="shared" si="5"/>
        <v>8.6206072100941292E-2</v>
      </c>
      <c r="S48" s="5">
        <f t="shared" si="6"/>
        <v>0.34003387804547924</v>
      </c>
      <c r="T48" s="4">
        <v>289434.08333333314</v>
      </c>
      <c r="U48" s="3">
        <v>432</v>
      </c>
      <c r="V48" s="3">
        <v>512</v>
      </c>
      <c r="W48" s="3">
        <v>510</v>
      </c>
      <c r="X48" s="3">
        <v>595</v>
      </c>
      <c r="Y48" s="3">
        <v>632</v>
      </c>
      <c r="Z48" s="3">
        <v>797</v>
      </c>
      <c r="AA48" s="3">
        <f t="shared" si="7"/>
        <v>165</v>
      </c>
    </row>
    <row r="49" spans="1:27" x14ac:dyDescent="0.25">
      <c r="A49" s="14">
        <v>95</v>
      </c>
      <c r="B49" s="14" t="s">
        <v>1</v>
      </c>
      <c r="C49" s="14"/>
      <c r="D49" s="14">
        <v>5</v>
      </c>
      <c r="E49" s="13" t="s">
        <v>324</v>
      </c>
      <c r="F49" s="12">
        <v>183.92149896021652</v>
      </c>
      <c r="G49" s="12">
        <v>137.463991509577</v>
      </c>
      <c r="H49" s="12">
        <v>183.76782694544636</v>
      </c>
      <c r="I49" s="12">
        <v>158.997558251784</v>
      </c>
      <c r="J49" s="12">
        <v>179.77857883198959</v>
      </c>
      <c r="K49" s="12">
        <v>231.33147576135499</v>
      </c>
      <c r="L49" s="11" t="str">
        <f t="shared" si="0"/>
        <v>154-186</v>
      </c>
      <c r="M49" s="19">
        <f t="shared" si="1"/>
        <v>3.85</v>
      </c>
      <c r="N49" s="5">
        <f t="shared" si="2"/>
        <v>0.28675772866990834</v>
      </c>
      <c r="O49" s="9"/>
      <c r="P49" s="8">
        <f t="shared" si="3"/>
        <v>169.66907266551956</v>
      </c>
      <c r="Q49" s="7">
        <f t="shared" si="4"/>
        <v>16.000679632908234</v>
      </c>
      <c r="R49" s="6">
        <f t="shared" si="5"/>
        <v>9.4305222404624592E-2</v>
      </c>
      <c r="S49" s="5">
        <f t="shared" si="6"/>
        <v>0.36342747754267984</v>
      </c>
      <c r="T49" s="4">
        <v>27992.458333333321</v>
      </c>
      <c r="U49" s="3">
        <v>44</v>
      </c>
      <c r="V49" s="3">
        <v>34</v>
      </c>
      <c r="W49" s="3">
        <v>47</v>
      </c>
      <c r="X49" s="3">
        <v>42</v>
      </c>
      <c r="Y49" s="3">
        <v>49</v>
      </c>
      <c r="Z49" s="3">
        <v>65</v>
      </c>
      <c r="AA49" s="3">
        <f t="shared" si="7"/>
        <v>16</v>
      </c>
    </row>
    <row r="50" spans="1:27" x14ac:dyDescent="0.25">
      <c r="A50" s="14">
        <v>361</v>
      </c>
      <c r="B50" s="14" t="s">
        <v>1</v>
      </c>
      <c r="C50" s="14" t="s">
        <v>441</v>
      </c>
      <c r="D50" s="14">
        <v>13</v>
      </c>
      <c r="E50" s="13" t="s">
        <v>57</v>
      </c>
      <c r="F50" s="12">
        <v>325.72078738166596</v>
      </c>
      <c r="G50" s="12">
        <v>411.22508924940121</v>
      </c>
      <c r="H50" s="12">
        <v>390.92026600902477</v>
      </c>
      <c r="I50" s="12">
        <v>343.94208758903568</v>
      </c>
      <c r="J50" s="12">
        <v>383.56336655453202</v>
      </c>
      <c r="K50" s="12">
        <v>473.75095374946488</v>
      </c>
      <c r="L50" s="11" t="str">
        <f t="shared" si="0"/>
        <v>348-400</v>
      </c>
      <c r="M50" s="19">
        <f t="shared" si="1"/>
        <v>3.85</v>
      </c>
      <c r="N50" s="5">
        <f t="shared" si="2"/>
        <v>0.23513086769747782</v>
      </c>
      <c r="O50" s="9"/>
      <c r="P50" s="8">
        <f t="shared" si="3"/>
        <v>374.30112980242302</v>
      </c>
      <c r="Q50" s="7">
        <f t="shared" si="4"/>
        <v>25.859911345143811</v>
      </c>
      <c r="R50" s="6">
        <f t="shared" si="5"/>
        <v>6.9088520675302564E-2</v>
      </c>
      <c r="S50" s="5">
        <f t="shared" si="6"/>
        <v>0.26569469346655999</v>
      </c>
      <c r="T50" s="4">
        <v>62806.166666666686</v>
      </c>
      <c r="U50" s="3">
        <v>219</v>
      </c>
      <c r="V50" s="3">
        <v>273</v>
      </c>
      <c r="W50" s="3">
        <v>256</v>
      </c>
      <c r="X50" s="3">
        <v>222</v>
      </c>
      <c r="Y50" s="3">
        <v>244</v>
      </c>
      <c r="Z50" s="3">
        <v>297</v>
      </c>
      <c r="AA50" s="3">
        <f t="shared" si="7"/>
        <v>53</v>
      </c>
    </row>
    <row r="51" spans="1:27" x14ac:dyDescent="0.25">
      <c r="A51" s="14">
        <v>367</v>
      </c>
      <c r="B51" s="14" t="s">
        <v>1</v>
      </c>
      <c r="C51" s="14" t="s">
        <v>441</v>
      </c>
      <c r="D51" s="14">
        <v>13</v>
      </c>
      <c r="E51" s="13" t="s">
        <v>51</v>
      </c>
      <c r="F51" s="12">
        <v>400.43632448564239</v>
      </c>
      <c r="G51" s="12">
        <v>472.76056324383501</v>
      </c>
      <c r="H51" s="12">
        <v>427.62879831335243</v>
      </c>
      <c r="I51" s="12">
        <v>521.36843880821311</v>
      </c>
      <c r="J51" s="12">
        <v>565.61918479346491</v>
      </c>
      <c r="K51" s="12">
        <v>724.90882287970953</v>
      </c>
      <c r="L51" s="11" t="str">
        <f t="shared" si="0"/>
        <v>445-561</v>
      </c>
      <c r="M51" s="19">
        <f t="shared" si="1"/>
        <v>3.83</v>
      </c>
      <c r="N51" s="5">
        <f t="shared" si="2"/>
        <v>0.28161993505296151</v>
      </c>
      <c r="O51" s="9"/>
      <c r="P51" s="8">
        <f t="shared" si="3"/>
        <v>502.8275683409031</v>
      </c>
      <c r="Q51" s="7">
        <f t="shared" si="4"/>
        <v>57.934199712306651</v>
      </c>
      <c r="R51" s="6">
        <f t="shared" si="5"/>
        <v>0.11521683248884412</v>
      </c>
      <c r="S51" s="5">
        <f t="shared" si="6"/>
        <v>0.44166483407338064</v>
      </c>
      <c r="T51" s="4">
        <v>46382.083333333321</v>
      </c>
      <c r="U51" s="3">
        <v>212</v>
      </c>
      <c r="V51" s="3">
        <v>244</v>
      </c>
      <c r="W51" s="3">
        <v>215</v>
      </c>
      <c r="X51" s="3">
        <v>255</v>
      </c>
      <c r="Y51" s="3">
        <v>269</v>
      </c>
      <c r="Z51" s="3">
        <v>335</v>
      </c>
      <c r="AA51" s="3">
        <f t="shared" si="7"/>
        <v>66</v>
      </c>
    </row>
    <row r="52" spans="1:27" x14ac:dyDescent="0.25">
      <c r="A52" s="14">
        <v>253</v>
      </c>
      <c r="B52" s="14" t="s">
        <v>1</v>
      </c>
      <c r="C52" s="14"/>
      <c r="D52" s="14">
        <v>9</v>
      </c>
      <c r="E52" s="13" t="s">
        <v>166</v>
      </c>
      <c r="F52" s="12">
        <v>18.385732671446959</v>
      </c>
      <c r="G52" s="12">
        <v>18.432330307359109</v>
      </c>
      <c r="H52" s="12">
        <v>18.471484645578389</v>
      </c>
      <c r="I52" s="12">
        <v>0</v>
      </c>
      <c r="J52" s="12">
        <v>37.19373285601376</v>
      </c>
      <c r="K52" s="12">
        <v>74.594972609658527</v>
      </c>
      <c r="L52" s="11" t="str">
        <f t="shared" si="0"/>
        <v>5-34</v>
      </c>
      <c r="M52" s="19">
        <f t="shared" si="1"/>
        <v>3.82</v>
      </c>
      <c r="N52" s="5">
        <f t="shared" si="2"/>
        <v>1.0055790823264317</v>
      </c>
      <c r="O52" s="9"/>
      <c r="P52" s="8">
        <f t="shared" si="3"/>
        <v>19.775567433531275</v>
      </c>
      <c r="Q52" s="7">
        <f t="shared" si="4"/>
        <v>14.357104654887884</v>
      </c>
      <c r="R52" s="6">
        <f t="shared" si="5"/>
        <v>0.72600215913623323</v>
      </c>
      <c r="S52" s="5">
        <f t="shared" si="6"/>
        <v>2.7720774819930556</v>
      </c>
      <c r="T52" s="4">
        <v>5363.5416666666642</v>
      </c>
      <c r="U52" s="3">
        <v>1</v>
      </c>
      <c r="V52" s="3">
        <v>1</v>
      </c>
      <c r="W52" s="3">
        <v>1</v>
      </c>
      <c r="X52" s="3">
        <v>0</v>
      </c>
      <c r="Y52" s="3">
        <v>2</v>
      </c>
      <c r="Z52" s="3">
        <v>4</v>
      </c>
      <c r="AA52" s="3">
        <f t="shared" si="7"/>
        <v>2</v>
      </c>
    </row>
    <row r="53" spans="1:27" x14ac:dyDescent="0.25">
      <c r="A53" s="14">
        <v>108</v>
      </c>
      <c r="B53" s="14" t="s">
        <v>1</v>
      </c>
      <c r="C53" s="14"/>
      <c r="D53" s="14">
        <v>5</v>
      </c>
      <c r="E53" s="13" t="s">
        <v>311</v>
      </c>
      <c r="F53" s="12">
        <v>99.445026280501537</v>
      </c>
      <c r="G53" s="12">
        <v>93.070447462876714</v>
      </c>
      <c r="H53" s="12">
        <v>86.982057162823722</v>
      </c>
      <c r="I53" s="12">
        <v>87.721365045935912</v>
      </c>
      <c r="J53" s="12">
        <v>84.891745338912614</v>
      </c>
      <c r="K53" s="12">
        <v>102.9180549523701</v>
      </c>
      <c r="L53" s="11" t="str">
        <f t="shared" si="0"/>
        <v>84-92</v>
      </c>
      <c r="M53" s="19">
        <f t="shared" si="1"/>
        <v>3.75</v>
      </c>
      <c r="N53" s="5">
        <f t="shared" si="2"/>
        <v>0.21234466957289191</v>
      </c>
      <c r="O53" s="9"/>
      <c r="P53" s="8">
        <f t="shared" si="3"/>
        <v>88.125085304868847</v>
      </c>
      <c r="Q53" s="7">
        <f t="shared" si="4"/>
        <v>3.948824418373841</v>
      </c>
      <c r="R53" s="6">
        <f t="shared" si="5"/>
        <v>4.4809311726767442E-2</v>
      </c>
      <c r="S53" s="5">
        <f t="shared" si="6"/>
        <v>0.16786332287026962</v>
      </c>
      <c r="T53" s="4">
        <v>144347.75000000012</v>
      </c>
      <c r="U53" s="3">
        <v>127</v>
      </c>
      <c r="V53" s="3">
        <v>122</v>
      </c>
      <c r="W53" s="3">
        <v>117</v>
      </c>
      <c r="X53" s="3">
        <v>121</v>
      </c>
      <c r="Y53" s="3">
        <v>120</v>
      </c>
      <c r="Z53" s="3">
        <v>149</v>
      </c>
      <c r="AA53" s="3">
        <f t="shared" si="7"/>
        <v>29</v>
      </c>
    </row>
    <row r="54" spans="1:27" x14ac:dyDescent="0.25">
      <c r="A54" s="14">
        <v>395</v>
      </c>
      <c r="B54" s="14" t="s">
        <v>1</v>
      </c>
      <c r="C54" s="14"/>
      <c r="D54" s="14">
        <v>13</v>
      </c>
      <c r="E54" s="13" t="s">
        <v>23</v>
      </c>
      <c r="F54" s="12">
        <v>69.326493119345557</v>
      </c>
      <c r="G54" s="12">
        <v>55.386319579063972</v>
      </c>
      <c r="H54" s="12">
        <v>76.111399411866472</v>
      </c>
      <c r="I54" s="12">
        <v>89.990308735982268</v>
      </c>
      <c r="J54" s="12">
        <v>41.525365077167969</v>
      </c>
      <c r="K54" s="12">
        <v>138.35803600767895</v>
      </c>
      <c r="L54" s="11" t="str">
        <f t="shared" si="0"/>
        <v>45-85</v>
      </c>
      <c r="M54" s="19">
        <f t="shared" si="1"/>
        <v>3.72</v>
      </c>
      <c r="N54" s="5">
        <f t="shared" si="2"/>
        <v>2.3318921037915885</v>
      </c>
      <c r="O54" s="9"/>
      <c r="P54" s="8">
        <f t="shared" si="3"/>
        <v>65.068092722856122</v>
      </c>
      <c r="Q54" s="7">
        <f t="shared" si="4"/>
        <v>19.709961666206738</v>
      </c>
      <c r="R54" s="6">
        <f t="shared" si="5"/>
        <v>0.30291285392607376</v>
      </c>
      <c r="S54" s="5">
        <f t="shared" si="6"/>
        <v>1.1263576388658869</v>
      </c>
      <c r="T54" s="4">
        <v>14454.999999999993</v>
      </c>
      <c r="U54" s="3">
        <v>10</v>
      </c>
      <c r="V54" s="3">
        <v>8</v>
      </c>
      <c r="W54" s="3">
        <v>11</v>
      </c>
      <c r="X54" s="3">
        <v>13</v>
      </c>
      <c r="Y54" s="3">
        <v>6</v>
      </c>
      <c r="Z54" s="3">
        <v>20</v>
      </c>
      <c r="AA54" s="3">
        <f t="shared" si="7"/>
        <v>14</v>
      </c>
    </row>
    <row r="55" spans="1:27" x14ac:dyDescent="0.25">
      <c r="A55" s="14">
        <v>286</v>
      </c>
      <c r="B55" s="14" t="s">
        <v>1</v>
      </c>
      <c r="C55" s="14"/>
      <c r="D55" s="14">
        <v>14</v>
      </c>
      <c r="E55" s="13" t="s">
        <v>133</v>
      </c>
      <c r="F55" s="12">
        <v>0</v>
      </c>
      <c r="G55" s="12">
        <v>28.704700394689631</v>
      </c>
      <c r="H55" s="12">
        <v>14.438348252959862</v>
      </c>
      <c r="I55" s="12">
        <v>0</v>
      </c>
      <c r="J55" s="12">
        <v>14.62576328202128</v>
      </c>
      <c r="K55" s="12">
        <v>44.147673969427764</v>
      </c>
      <c r="L55" s="11" t="str">
        <f t="shared" si="0"/>
        <v>2-21</v>
      </c>
      <c r="M55" s="19">
        <f t="shared" si="1"/>
        <v>3.46</v>
      </c>
      <c r="N55" s="5">
        <f t="shared" si="2"/>
        <v>2.0184868384746997</v>
      </c>
      <c r="O55" s="9"/>
      <c r="P55" s="8">
        <f t="shared" si="3"/>
        <v>11.590217463891015</v>
      </c>
      <c r="Q55" s="7">
        <f t="shared" si="4"/>
        <v>9.4088079135931011</v>
      </c>
      <c r="R55" s="6">
        <f t="shared" si="5"/>
        <v>0.81178872984100325</v>
      </c>
      <c r="S55" s="5">
        <f t="shared" si="6"/>
        <v>2.8090462156528604</v>
      </c>
      <c r="T55" s="4">
        <v>6800.8749999999964</v>
      </c>
      <c r="U55" s="3">
        <v>0</v>
      </c>
      <c r="V55" s="3">
        <v>2</v>
      </c>
      <c r="W55" s="3">
        <v>1</v>
      </c>
      <c r="X55" s="3">
        <v>0</v>
      </c>
      <c r="Y55" s="3">
        <v>1</v>
      </c>
      <c r="Z55" s="3">
        <v>3</v>
      </c>
      <c r="AA55" s="3">
        <f t="shared" si="7"/>
        <v>2</v>
      </c>
    </row>
    <row r="56" spans="1:27" x14ac:dyDescent="0.25">
      <c r="A56" s="14">
        <v>57</v>
      </c>
      <c r="B56" s="14" t="s">
        <v>1</v>
      </c>
      <c r="C56" s="14"/>
      <c r="D56" s="14">
        <v>4</v>
      </c>
      <c r="E56" s="13" t="s">
        <v>362</v>
      </c>
      <c r="F56" s="12">
        <v>38.950668977739696</v>
      </c>
      <c r="G56" s="12">
        <v>27.249547462872492</v>
      </c>
      <c r="H56" s="12">
        <v>38.923758088843478</v>
      </c>
      <c r="I56" s="12">
        <v>38.927167270037764</v>
      </c>
      <c r="J56" s="12">
        <v>31.138400459291404</v>
      </c>
      <c r="K56" s="12">
        <v>50.590629383102382</v>
      </c>
      <c r="L56" s="11" t="str">
        <f t="shared" si="0"/>
        <v>30-39</v>
      </c>
      <c r="M56" s="19">
        <f t="shared" si="1"/>
        <v>3.44</v>
      </c>
      <c r="N56" s="5">
        <f t="shared" si="2"/>
        <v>0.62470225306665095</v>
      </c>
      <c r="O56" s="9"/>
      <c r="P56" s="8">
        <f t="shared" si="3"/>
        <v>34.774780636441541</v>
      </c>
      <c r="Q56" s="7">
        <f t="shared" si="4"/>
        <v>4.6001733065693919</v>
      </c>
      <c r="R56" s="6">
        <f t="shared" si="5"/>
        <v>0.13228475413440083</v>
      </c>
      <c r="S56" s="5">
        <f t="shared" si="6"/>
        <v>0.45480800905719981</v>
      </c>
      <c r="T56" s="4">
        <v>25695.958333333339</v>
      </c>
      <c r="U56" s="3">
        <v>10</v>
      </c>
      <c r="V56" s="3">
        <v>7</v>
      </c>
      <c r="W56" s="3">
        <v>10</v>
      </c>
      <c r="X56" s="3">
        <v>10</v>
      </c>
      <c r="Y56" s="3">
        <v>8</v>
      </c>
      <c r="Z56" s="3">
        <v>13</v>
      </c>
      <c r="AA56" s="3">
        <f t="shared" si="7"/>
        <v>5</v>
      </c>
    </row>
    <row r="57" spans="1:27" x14ac:dyDescent="0.25">
      <c r="A57" s="14">
        <v>275</v>
      </c>
      <c r="B57" s="14" t="s">
        <v>1</v>
      </c>
      <c r="C57" s="14"/>
      <c r="D57" s="14">
        <v>9</v>
      </c>
      <c r="E57" s="13" t="s">
        <v>144</v>
      </c>
      <c r="F57" s="12">
        <v>76.798595682821798</v>
      </c>
      <c r="G57" s="12">
        <v>33.259423503325941</v>
      </c>
      <c r="H57" s="12">
        <v>56.012995014843447</v>
      </c>
      <c r="I57" s="12">
        <v>39.610683567224989</v>
      </c>
      <c r="J57" s="12">
        <v>45.760700138712124</v>
      </c>
      <c r="K57" s="12">
        <v>80.962879965301553</v>
      </c>
      <c r="L57" s="11" t="str">
        <f t="shared" si="0"/>
        <v>36-57</v>
      </c>
      <c r="M57" s="19">
        <f t="shared" si="1"/>
        <v>3.2</v>
      </c>
      <c r="N57" s="5">
        <f t="shared" si="2"/>
        <v>0.76926663534174122</v>
      </c>
      <c r="O57" s="9"/>
      <c r="P57" s="8">
        <f t="shared" si="3"/>
        <v>46.57351084643097</v>
      </c>
      <c r="Q57" s="7">
        <f t="shared" si="4"/>
        <v>10.747478284499866</v>
      </c>
      <c r="R57" s="6">
        <f t="shared" si="5"/>
        <v>0.23076375581686406</v>
      </c>
      <c r="S57" s="5">
        <f t="shared" si="6"/>
        <v>0.73838902186833777</v>
      </c>
      <c r="T57" s="4">
        <v>17314.875000000015</v>
      </c>
      <c r="U57" s="3">
        <v>14</v>
      </c>
      <c r="V57" s="3">
        <v>6</v>
      </c>
      <c r="W57" s="3">
        <v>10</v>
      </c>
      <c r="X57" s="3">
        <v>7</v>
      </c>
      <c r="Y57" s="3">
        <v>8</v>
      </c>
      <c r="Z57" s="3">
        <v>14</v>
      </c>
      <c r="AA57" s="3">
        <f t="shared" si="7"/>
        <v>6</v>
      </c>
    </row>
    <row r="58" spans="1:27" x14ac:dyDescent="0.25">
      <c r="A58" s="14">
        <v>201</v>
      </c>
      <c r="B58" s="14" t="s">
        <v>1</v>
      </c>
      <c r="C58" s="14"/>
      <c r="D58" s="14">
        <v>8</v>
      </c>
      <c r="E58" s="13" t="s">
        <v>218</v>
      </c>
      <c r="F58" s="12">
        <v>19.535065442469232</v>
      </c>
      <c r="G58" s="12">
        <v>19.809825673534075</v>
      </c>
      <c r="H58" s="12">
        <v>0</v>
      </c>
      <c r="I58" s="12">
        <v>0</v>
      </c>
      <c r="J58" s="12">
        <v>20.727536532283139</v>
      </c>
      <c r="K58" s="12">
        <v>42.108587520067402</v>
      </c>
      <c r="L58" s="11" t="str">
        <f t="shared" si="0"/>
        <v>1-21</v>
      </c>
      <c r="M58" s="19">
        <f t="shared" si="1"/>
        <v>3.08</v>
      </c>
      <c r="N58" s="5">
        <f t="shared" si="2"/>
        <v>1.0315288049056517</v>
      </c>
      <c r="O58" s="9"/>
      <c r="P58" s="8">
        <f t="shared" si="3"/>
        <v>10.852826630063538</v>
      </c>
      <c r="Q58" s="7">
        <f t="shared" si="4"/>
        <v>10.158324447878831</v>
      </c>
      <c r="R58" s="6">
        <f t="shared" si="5"/>
        <v>0.93600725360701353</v>
      </c>
      <c r="S58" s="5">
        <f t="shared" si="6"/>
        <v>2.8799650040867628</v>
      </c>
      <c r="T58" s="4">
        <v>4759.2499999999964</v>
      </c>
      <c r="U58" s="3">
        <v>1</v>
      </c>
      <c r="V58" s="3">
        <v>1</v>
      </c>
      <c r="W58" s="3">
        <v>0</v>
      </c>
      <c r="X58" s="3">
        <v>0</v>
      </c>
      <c r="Y58" s="3">
        <v>1</v>
      </c>
      <c r="Z58" s="3">
        <v>2</v>
      </c>
      <c r="AA58" s="3">
        <f t="shared" si="7"/>
        <v>1</v>
      </c>
    </row>
    <row r="59" spans="1:27" x14ac:dyDescent="0.25">
      <c r="A59" s="14">
        <v>124</v>
      </c>
      <c r="B59" s="14" t="s">
        <v>1</v>
      </c>
      <c r="C59" s="14"/>
      <c r="D59" s="14">
        <v>6</v>
      </c>
      <c r="E59" s="13" t="s">
        <v>295</v>
      </c>
      <c r="F59" s="12">
        <v>39.270228258201747</v>
      </c>
      <c r="G59" s="12">
        <v>19.51632052303739</v>
      </c>
      <c r="H59" s="12">
        <v>25.862765699506994</v>
      </c>
      <c r="I59" s="12">
        <v>6.4271482743106878</v>
      </c>
      <c r="J59" s="12">
        <v>12.78179871862468</v>
      </c>
      <c r="K59" s="12">
        <v>44.488108699278911</v>
      </c>
      <c r="L59" s="11" t="str">
        <f t="shared" si="0"/>
        <v>7-26</v>
      </c>
      <c r="M59" s="19">
        <f t="shared" si="1"/>
        <v>3.05</v>
      </c>
      <c r="N59" s="5">
        <f t="shared" si="2"/>
        <v>2.4805827942239596</v>
      </c>
      <c r="O59" s="9"/>
      <c r="P59" s="8">
        <f t="shared" si="3"/>
        <v>16.367250206210912</v>
      </c>
      <c r="Q59" s="7">
        <f t="shared" si="4"/>
        <v>9.2172806992674534</v>
      </c>
      <c r="R59" s="6">
        <f t="shared" si="5"/>
        <v>0.56315389470674515</v>
      </c>
      <c r="S59" s="5">
        <f t="shared" si="6"/>
        <v>1.7181174686507159</v>
      </c>
      <c r="T59" s="4">
        <v>15723.541666666668</v>
      </c>
      <c r="U59" s="3">
        <v>6</v>
      </c>
      <c r="V59" s="3">
        <v>3</v>
      </c>
      <c r="W59" s="3">
        <v>4</v>
      </c>
      <c r="X59" s="3">
        <v>1</v>
      </c>
      <c r="Y59" s="3">
        <v>2</v>
      </c>
      <c r="Z59" s="3">
        <v>7</v>
      </c>
      <c r="AA59" s="3">
        <f t="shared" si="7"/>
        <v>5</v>
      </c>
    </row>
    <row r="60" spans="1:27" x14ac:dyDescent="0.25">
      <c r="A60" s="14">
        <v>308</v>
      </c>
      <c r="B60" s="14" t="s">
        <v>1</v>
      </c>
      <c r="C60" s="14"/>
      <c r="D60" s="14">
        <v>10</v>
      </c>
      <c r="E60" s="13" t="s">
        <v>111</v>
      </c>
      <c r="F60" s="12">
        <v>33.647375504710631</v>
      </c>
      <c r="G60" s="12">
        <v>19.580008811003964</v>
      </c>
      <c r="H60" s="12">
        <v>25.332890007758195</v>
      </c>
      <c r="I60" s="12">
        <v>36.895263570539136</v>
      </c>
      <c r="J60" s="12">
        <v>41.809765566671643</v>
      </c>
      <c r="K60" s="12">
        <v>58.076506117391936</v>
      </c>
      <c r="L60" s="11" t="str">
        <f t="shared" si="0"/>
        <v>26-42</v>
      </c>
      <c r="M60" s="19">
        <f t="shared" si="1"/>
        <v>3.02</v>
      </c>
      <c r="N60" s="5">
        <f t="shared" si="2"/>
        <v>0.38906557667204927</v>
      </c>
      <c r="O60" s="9"/>
      <c r="P60" s="8">
        <f t="shared" si="3"/>
        <v>33.695729684367194</v>
      </c>
      <c r="Q60" s="7">
        <f t="shared" si="4"/>
        <v>8.0765368481701891</v>
      </c>
      <c r="R60" s="6">
        <f t="shared" si="5"/>
        <v>0.23969021961608447</v>
      </c>
      <c r="S60" s="5">
        <f t="shared" si="6"/>
        <v>0.72355686199417624</v>
      </c>
      <c r="T60" s="4">
        <v>17160.916666666679</v>
      </c>
      <c r="U60" s="3">
        <v>5</v>
      </c>
      <c r="V60" s="3">
        <v>3</v>
      </c>
      <c r="W60" s="3">
        <v>4</v>
      </c>
      <c r="X60" s="3">
        <v>6</v>
      </c>
      <c r="Y60" s="3">
        <v>7</v>
      </c>
      <c r="Z60" s="3">
        <v>10</v>
      </c>
      <c r="AA60" s="3">
        <f t="shared" si="7"/>
        <v>3</v>
      </c>
    </row>
    <row r="61" spans="1:27" x14ac:dyDescent="0.25">
      <c r="A61" s="14">
        <v>380</v>
      </c>
      <c r="B61" s="14" t="s">
        <v>1</v>
      </c>
      <c r="C61" s="14" t="s">
        <v>441</v>
      </c>
      <c r="D61" s="14">
        <v>13</v>
      </c>
      <c r="E61" s="13" t="s">
        <v>38</v>
      </c>
      <c r="F61" s="12">
        <v>265.0657949878468</v>
      </c>
      <c r="G61" s="12">
        <v>265.84697183683642</v>
      </c>
      <c r="H61" s="12">
        <v>210.73832501447453</v>
      </c>
      <c r="I61" s="12">
        <v>255.59321270534718</v>
      </c>
      <c r="J61" s="12">
        <v>266.90545654120569</v>
      </c>
      <c r="K61" s="12">
        <v>315.499506290716</v>
      </c>
      <c r="L61" s="11" t="str">
        <f t="shared" si="0"/>
        <v>231-274</v>
      </c>
      <c r="M61" s="19">
        <f t="shared" si="1"/>
        <v>2.96</v>
      </c>
      <c r="N61" s="5">
        <f t="shared" si="2"/>
        <v>0.1820646545755733</v>
      </c>
      <c r="O61" s="9"/>
      <c r="P61" s="8">
        <f t="shared" si="3"/>
        <v>252.39165648215734</v>
      </c>
      <c r="Q61" s="7">
        <f t="shared" si="4"/>
        <v>21.326003979946226</v>
      </c>
      <c r="R61" s="6">
        <f t="shared" si="5"/>
        <v>8.4495677381688145E-2</v>
      </c>
      <c r="S61" s="5">
        <f t="shared" si="6"/>
        <v>0.25003936615083794</v>
      </c>
      <c r="T61" s="4">
        <v>84588.750000000058</v>
      </c>
      <c r="U61" s="3">
        <v>253</v>
      </c>
      <c r="V61" s="3">
        <v>248</v>
      </c>
      <c r="W61" s="3">
        <v>192</v>
      </c>
      <c r="X61" s="3">
        <v>227</v>
      </c>
      <c r="Y61" s="3">
        <v>231</v>
      </c>
      <c r="Z61" s="3">
        <v>266</v>
      </c>
      <c r="AA61" s="3">
        <f t="shared" si="7"/>
        <v>35</v>
      </c>
    </row>
    <row r="62" spans="1:27" x14ac:dyDescent="0.25">
      <c r="A62" s="14">
        <v>30</v>
      </c>
      <c r="B62" s="14" t="s">
        <v>1</v>
      </c>
      <c r="C62" s="14"/>
      <c r="D62" s="14">
        <v>2</v>
      </c>
      <c r="E62" s="13" t="s">
        <v>389</v>
      </c>
      <c r="F62" s="12">
        <v>129.02482575888487</v>
      </c>
      <c r="G62" s="12">
        <v>65.411390926505632</v>
      </c>
      <c r="H62" s="12">
        <v>113.73599033244082</v>
      </c>
      <c r="I62" s="12">
        <v>100.97853004111268</v>
      </c>
      <c r="J62" s="12">
        <v>136.58370019877805</v>
      </c>
      <c r="K62" s="12">
        <v>178.20017820017833</v>
      </c>
      <c r="L62" s="11" t="str">
        <f t="shared" si="0"/>
        <v>89-136</v>
      </c>
      <c r="M62" s="19">
        <f t="shared" si="1"/>
        <v>2.82</v>
      </c>
      <c r="N62" s="5">
        <f t="shared" si="2"/>
        <v>0.30469578683864507</v>
      </c>
      <c r="O62" s="9"/>
      <c r="P62" s="8">
        <f t="shared" si="3"/>
        <v>112.52587998450396</v>
      </c>
      <c r="Q62" s="7">
        <f t="shared" si="4"/>
        <v>23.300096139133892</v>
      </c>
      <c r="R62" s="6">
        <f t="shared" si="5"/>
        <v>0.2070643317105591</v>
      </c>
      <c r="S62" s="5">
        <f t="shared" si="6"/>
        <v>0.58363727726207015</v>
      </c>
      <c r="T62" s="4">
        <v>20240.874999999985</v>
      </c>
      <c r="U62" s="3">
        <v>28</v>
      </c>
      <c r="V62" s="3">
        <v>14</v>
      </c>
      <c r="W62" s="3">
        <v>24</v>
      </c>
      <c r="X62" s="3">
        <v>21</v>
      </c>
      <c r="Y62" s="3">
        <v>28</v>
      </c>
      <c r="Z62" s="3">
        <v>36</v>
      </c>
      <c r="AA62" s="3">
        <f t="shared" si="7"/>
        <v>8</v>
      </c>
    </row>
    <row r="63" spans="1:27" x14ac:dyDescent="0.25">
      <c r="A63" s="14">
        <v>145</v>
      </c>
      <c r="B63" s="14" t="s">
        <v>1</v>
      </c>
      <c r="C63" s="14"/>
      <c r="D63" s="14">
        <v>6</v>
      </c>
      <c r="E63" s="13" t="s">
        <v>274</v>
      </c>
      <c r="F63" s="12">
        <v>23.558513457800814</v>
      </c>
      <c r="G63" s="12">
        <v>23.515579071134628</v>
      </c>
      <c r="H63" s="12">
        <v>23.488652044980771</v>
      </c>
      <c r="I63" s="12">
        <v>23.428805716628595</v>
      </c>
      <c r="J63" s="12">
        <v>11.695222501608093</v>
      </c>
      <c r="K63" s="12">
        <v>35.033939128530733</v>
      </c>
      <c r="L63" s="11" t="str">
        <f t="shared" si="0"/>
        <v>14-25</v>
      </c>
      <c r="M63" s="19">
        <f t="shared" si="1"/>
        <v>2.79</v>
      </c>
      <c r="N63" s="5">
        <f t="shared" si="2"/>
        <v>1.9955769651850204</v>
      </c>
      <c r="O63" s="9"/>
      <c r="P63" s="8">
        <f t="shared" si="3"/>
        <v>19.549797540637815</v>
      </c>
      <c r="Q63" s="7">
        <f t="shared" si="4"/>
        <v>5.5541392189686229</v>
      </c>
      <c r="R63" s="6">
        <f t="shared" si="5"/>
        <v>0.28410213494146591</v>
      </c>
      <c r="S63" s="5">
        <f t="shared" si="6"/>
        <v>0.79203590501161503</v>
      </c>
      <c r="T63" s="4">
        <v>8560.7500000000073</v>
      </c>
      <c r="U63" s="3">
        <v>2</v>
      </c>
      <c r="V63" s="3">
        <v>2</v>
      </c>
      <c r="W63" s="3">
        <v>2</v>
      </c>
      <c r="X63" s="3">
        <v>2</v>
      </c>
      <c r="Y63" s="3">
        <v>1</v>
      </c>
      <c r="Z63" s="3">
        <v>3</v>
      </c>
      <c r="AA63" s="3">
        <f t="shared" si="7"/>
        <v>2</v>
      </c>
    </row>
    <row r="64" spans="1:27" x14ac:dyDescent="0.25">
      <c r="A64" s="14">
        <v>406</v>
      </c>
      <c r="B64" s="14" t="s">
        <v>1</v>
      </c>
      <c r="C64" s="14"/>
      <c r="D64" s="14">
        <v>13</v>
      </c>
      <c r="E64" s="13" t="s">
        <v>12</v>
      </c>
      <c r="F64" s="12">
        <v>158.68619101498129</v>
      </c>
      <c r="G64" s="12">
        <v>188.63079257616437</v>
      </c>
      <c r="H64" s="12">
        <v>162.67644584501119</v>
      </c>
      <c r="I64" s="12">
        <v>187.93512072285588</v>
      </c>
      <c r="J64" s="12">
        <v>212.97388995427053</v>
      </c>
      <c r="K64" s="12">
        <v>242.37129093697394</v>
      </c>
      <c r="L64" s="11" t="str">
        <f t="shared" si="0"/>
        <v>170-209</v>
      </c>
      <c r="M64" s="19">
        <f t="shared" si="1"/>
        <v>2.68</v>
      </c>
      <c r="N64" s="5">
        <f t="shared" si="2"/>
        <v>0.13803288745402345</v>
      </c>
      <c r="O64" s="9"/>
      <c r="P64" s="8">
        <f t="shared" si="3"/>
        <v>189.37246975767465</v>
      </c>
      <c r="Q64" s="7">
        <f t="shared" si="4"/>
        <v>19.789188996127688</v>
      </c>
      <c r="R64" s="6">
        <f t="shared" si="5"/>
        <v>0.1044987638459296</v>
      </c>
      <c r="S64" s="5">
        <f t="shared" si="6"/>
        <v>0.27986550129022336</v>
      </c>
      <c r="T64" s="4">
        <v>108865.16666666666</v>
      </c>
      <c r="U64" s="3">
        <v>169</v>
      </c>
      <c r="V64" s="3">
        <v>202</v>
      </c>
      <c r="W64" s="3">
        <v>175</v>
      </c>
      <c r="X64" s="3">
        <v>203</v>
      </c>
      <c r="Y64" s="3">
        <v>231</v>
      </c>
      <c r="Z64" s="3">
        <v>264</v>
      </c>
      <c r="AA64" s="3">
        <f t="shared" si="7"/>
        <v>33</v>
      </c>
    </row>
    <row r="65" spans="1:27" x14ac:dyDescent="0.25">
      <c r="A65" s="14">
        <v>407</v>
      </c>
      <c r="B65" s="14" t="s">
        <v>1</v>
      </c>
      <c r="C65" s="14"/>
      <c r="D65" s="14">
        <v>13</v>
      </c>
      <c r="E65" s="13" t="s">
        <v>11</v>
      </c>
      <c r="F65" s="12">
        <v>43.126684636118597</v>
      </c>
      <c r="G65" s="12">
        <v>0</v>
      </c>
      <c r="H65" s="12">
        <v>43.043150758635534</v>
      </c>
      <c r="I65" s="12">
        <v>0</v>
      </c>
      <c r="J65" s="12">
        <v>21.60410477990818</v>
      </c>
      <c r="K65" s="12">
        <v>64.906381559375774</v>
      </c>
      <c r="L65" s="11" t="str">
        <f t="shared" si="0"/>
        <v>1-36</v>
      </c>
      <c r="M65" s="19">
        <f t="shared" si="1"/>
        <v>2.66</v>
      </c>
      <c r="N65" s="5">
        <f t="shared" si="2"/>
        <v>2.0043541364296065</v>
      </c>
      <c r="O65" s="9"/>
      <c r="P65" s="8">
        <f t="shared" si="3"/>
        <v>18.685110720771075</v>
      </c>
      <c r="Q65" s="7">
        <f t="shared" si="4"/>
        <v>17.34884373935672</v>
      </c>
      <c r="R65" s="6">
        <f t="shared" si="5"/>
        <v>0.92848493105642083</v>
      </c>
      <c r="S65" s="5">
        <f t="shared" si="6"/>
        <v>2.4736953143779545</v>
      </c>
      <c r="T65" s="4">
        <v>4622.7916666666706</v>
      </c>
      <c r="U65" s="3">
        <v>2</v>
      </c>
      <c r="V65" s="3">
        <v>0</v>
      </c>
      <c r="W65" s="3">
        <v>2</v>
      </c>
      <c r="X65" s="3">
        <v>0</v>
      </c>
      <c r="Y65" s="3">
        <v>1</v>
      </c>
      <c r="Z65" s="3">
        <v>3</v>
      </c>
      <c r="AA65" s="3">
        <f t="shared" si="7"/>
        <v>2</v>
      </c>
    </row>
    <row r="66" spans="1:27" x14ac:dyDescent="0.25">
      <c r="A66" s="14">
        <v>120</v>
      </c>
      <c r="B66" s="14" t="s">
        <v>1</v>
      </c>
      <c r="C66" s="14"/>
      <c r="D66" s="14">
        <v>6</v>
      </c>
      <c r="E66" s="13" t="s">
        <v>299</v>
      </c>
      <c r="F66" s="12">
        <v>63.488856984134998</v>
      </c>
      <c r="G66" s="12">
        <v>39.749295514717886</v>
      </c>
      <c r="H66" s="12">
        <v>61.456376448240462</v>
      </c>
      <c r="I66" s="12">
        <v>19.24530895594199</v>
      </c>
      <c r="J66" s="12">
        <v>43.304982102862866</v>
      </c>
      <c r="K66" s="12">
        <v>82.619573509766184</v>
      </c>
      <c r="L66" s="11" t="str">
        <f t="shared" si="0"/>
        <v>26-57</v>
      </c>
      <c r="M66" s="19">
        <f t="shared" si="1"/>
        <v>2.63</v>
      </c>
      <c r="N66" s="5">
        <f t="shared" si="2"/>
        <v>0.90785377334919293</v>
      </c>
      <c r="O66" s="9"/>
      <c r="P66" s="8">
        <f t="shared" si="3"/>
        <v>41.390848246424966</v>
      </c>
      <c r="Q66" s="7">
        <f t="shared" si="4"/>
        <v>15.66653935608101</v>
      </c>
      <c r="R66" s="6">
        <f t="shared" si="5"/>
        <v>0.37850249559536797</v>
      </c>
      <c r="S66" s="5">
        <f t="shared" si="6"/>
        <v>0.99608312006271216</v>
      </c>
      <c r="T66" s="4">
        <v>37449.874999999964</v>
      </c>
      <c r="U66" s="3">
        <v>22</v>
      </c>
      <c r="V66" s="3">
        <v>14</v>
      </c>
      <c r="W66" s="3">
        <v>22</v>
      </c>
      <c r="X66" s="3">
        <v>7</v>
      </c>
      <c r="Y66" s="3">
        <v>16</v>
      </c>
      <c r="Z66" s="3">
        <v>31</v>
      </c>
      <c r="AA66" s="3">
        <f t="shared" si="7"/>
        <v>15</v>
      </c>
    </row>
    <row r="67" spans="1:27" x14ac:dyDescent="0.25">
      <c r="A67" s="14">
        <v>389</v>
      </c>
      <c r="B67" s="14" t="s">
        <v>1</v>
      </c>
      <c r="C67" s="14" t="s">
        <v>441</v>
      </c>
      <c r="D67" s="14">
        <v>13</v>
      </c>
      <c r="E67" s="13" t="s">
        <v>29</v>
      </c>
      <c r="F67" s="12">
        <v>409.56528657462974</v>
      </c>
      <c r="G67" s="12">
        <v>416.72951518361708</v>
      </c>
      <c r="H67" s="12">
        <v>427.22566771811648</v>
      </c>
      <c r="I67" s="12">
        <v>464.33582618506887</v>
      </c>
      <c r="J67" s="12">
        <v>599.49087355958727</v>
      </c>
      <c r="K67" s="12">
        <v>692.63681536340039</v>
      </c>
      <c r="L67" s="11" t="str">
        <f t="shared" si="0"/>
        <v>414-570</v>
      </c>
      <c r="M67" s="19">
        <f t="shared" si="1"/>
        <v>2.57</v>
      </c>
      <c r="N67" s="5">
        <f t="shared" si="2"/>
        <v>0.15537507894113878</v>
      </c>
      <c r="O67" s="9"/>
      <c r="P67" s="8">
        <f t="shared" si="3"/>
        <v>491.96659950896168</v>
      </c>
      <c r="Q67" s="7">
        <f t="shared" si="4"/>
        <v>78.122367656890646</v>
      </c>
      <c r="R67" s="6">
        <f t="shared" si="5"/>
        <v>0.15879608033322914</v>
      </c>
      <c r="S67" s="5">
        <f t="shared" si="6"/>
        <v>0.40789398315806458</v>
      </c>
      <c r="T67" s="4">
        <v>67125.125000000058</v>
      </c>
      <c r="U67" s="3">
        <v>296</v>
      </c>
      <c r="V67" s="3">
        <v>297</v>
      </c>
      <c r="W67" s="3">
        <v>300</v>
      </c>
      <c r="X67" s="3">
        <v>321</v>
      </c>
      <c r="Y67" s="3">
        <v>408</v>
      </c>
      <c r="Z67" s="3">
        <v>464</v>
      </c>
      <c r="AA67" s="3">
        <f t="shared" si="7"/>
        <v>56</v>
      </c>
    </row>
    <row r="68" spans="1:27" x14ac:dyDescent="0.25">
      <c r="A68" s="14">
        <v>369</v>
      </c>
      <c r="B68" s="14" t="s">
        <v>1</v>
      </c>
      <c r="C68" s="14" t="s">
        <v>441</v>
      </c>
      <c r="D68" s="14">
        <v>13</v>
      </c>
      <c r="E68" s="13" t="s">
        <v>49</v>
      </c>
      <c r="F68" s="12">
        <v>241.37380041544864</v>
      </c>
      <c r="G68" s="12">
        <v>240.1141106557223</v>
      </c>
      <c r="H68" s="12">
        <v>206.68248215100644</v>
      </c>
      <c r="I68" s="12">
        <v>265.06268467933904</v>
      </c>
      <c r="J68" s="12">
        <v>246.67699326751071</v>
      </c>
      <c r="K68" s="12">
        <v>293.246289985327</v>
      </c>
      <c r="L68" s="11" t="str">
        <f t="shared" si="0"/>
        <v>222-262</v>
      </c>
      <c r="M68" s="19">
        <f t="shared" si="1"/>
        <v>2.5499999999999998</v>
      </c>
      <c r="N68" s="5">
        <f t="shared" si="2"/>
        <v>0.18878654268058903</v>
      </c>
      <c r="O68" s="9"/>
      <c r="P68" s="8">
        <f t="shared" si="3"/>
        <v>242.35234488232149</v>
      </c>
      <c r="Q68" s="7">
        <f t="shared" si="4"/>
        <v>19.974225573730525</v>
      </c>
      <c r="R68" s="6">
        <f t="shared" si="5"/>
        <v>8.2418123841258337E-2</v>
      </c>
      <c r="S68" s="5">
        <f t="shared" si="6"/>
        <v>0.20999980473767635</v>
      </c>
      <c r="T68" s="4">
        <v>395337.41666666686</v>
      </c>
      <c r="U68" s="3">
        <v>963</v>
      </c>
      <c r="V68" s="3">
        <v>957</v>
      </c>
      <c r="W68" s="3">
        <v>822</v>
      </c>
      <c r="X68" s="3">
        <v>1052</v>
      </c>
      <c r="Y68" s="3">
        <v>977</v>
      </c>
      <c r="Z68" s="3">
        <v>1159</v>
      </c>
      <c r="AA68" s="3">
        <f t="shared" si="7"/>
        <v>182</v>
      </c>
    </row>
    <row r="69" spans="1:27" x14ac:dyDescent="0.25">
      <c r="A69" s="14">
        <v>365</v>
      </c>
      <c r="B69" s="14" t="s">
        <v>1</v>
      </c>
      <c r="C69" s="14" t="s">
        <v>441</v>
      </c>
      <c r="D69" s="14">
        <v>13</v>
      </c>
      <c r="E69" s="13" t="s">
        <v>53</v>
      </c>
      <c r="F69" s="12">
        <v>497.82148419044955</v>
      </c>
      <c r="G69" s="12">
        <v>488.25579970820479</v>
      </c>
      <c r="H69" s="12">
        <v>491.34805106931776</v>
      </c>
      <c r="I69" s="12">
        <v>525.51334868783863</v>
      </c>
      <c r="J69" s="12">
        <v>623.36974386503437</v>
      </c>
      <c r="K69" s="12">
        <v>690.47768501663472</v>
      </c>
      <c r="L69" s="11" t="str">
        <f t="shared" ref="L69:L132" si="8">CONCATENATE(ROUND(P69-Q69,),"-",ROUND(P69+Q69,0))</f>
        <v>487-602</v>
      </c>
      <c r="M69" s="19">
        <f t="shared" ref="M69:M132" si="9">ROUND((K69-P69)/Q69,2)</f>
        <v>2.54</v>
      </c>
      <c r="N69" s="5">
        <f t="shared" ref="N69:N132" si="10">((K69-J69)/J69)</f>
        <v>0.10765351031558869</v>
      </c>
      <c r="O69" s="9"/>
      <c r="P69" s="8">
        <f t="shared" ref="P69:P132" si="11">(F69+G69*2+H69*3+I69*4+J69*5)/15</f>
        <v>544.4852900594226</v>
      </c>
      <c r="Q69" s="7">
        <f t="shared" ref="Q69:Q132" si="12">SQRT(((1*POWER((F69-P69),2))+ (2*POWER((G69-P69),2))+ (3*POWER((H69-P69),2))+ (4*POWER((I69-P69),2))+ (5*POWER((J69-P69),2)))/15)</f>
        <v>57.460272623580501</v>
      </c>
      <c r="R69" s="6">
        <f t="shared" ref="R69:R132" si="13">Q69/P69</f>
        <v>0.10553135901487724</v>
      </c>
      <c r="S69" s="5">
        <f t="shared" ref="S69:S132" si="14">(K69-P69)/P69</f>
        <v>0.26812918112311024</v>
      </c>
      <c r="T69" s="4">
        <v>103823.62499999993</v>
      </c>
      <c r="U69" s="3">
        <v>569</v>
      </c>
      <c r="V69" s="3">
        <v>548</v>
      </c>
      <c r="W69" s="3">
        <v>541</v>
      </c>
      <c r="X69" s="3">
        <v>567</v>
      </c>
      <c r="Y69" s="3">
        <v>659</v>
      </c>
      <c r="Z69" s="3">
        <v>715</v>
      </c>
      <c r="AA69" s="3">
        <f t="shared" ref="AA69:AA132" si="15">+Z69-Y69</f>
        <v>56</v>
      </c>
    </row>
    <row r="70" spans="1:27" x14ac:dyDescent="0.25">
      <c r="A70" s="14">
        <v>18</v>
      </c>
      <c r="B70" s="14" t="s">
        <v>1</v>
      </c>
      <c r="C70" s="14"/>
      <c r="D70" s="14">
        <v>1</v>
      </c>
      <c r="E70" s="13" t="s">
        <v>401</v>
      </c>
      <c r="F70" s="12">
        <v>36.200187034299674</v>
      </c>
      <c r="G70" s="12">
        <v>46.575940615675712</v>
      </c>
      <c r="H70" s="12">
        <v>56.233481414834394</v>
      </c>
      <c r="I70" s="12">
        <v>43.504860308612599</v>
      </c>
      <c r="J70" s="12">
        <v>15.800284405119292</v>
      </c>
      <c r="K70" s="12">
        <v>76.587922935529946</v>
      </c>
      <c r="L70" s="11" t="str">
        <f t="shared" si="8"/>
        <v>21-52</v>
      </c>
      <c r="M70" s="19">
        <f t="shared" si="9"/>
        <v>2.5299999999999998</v>
      </c>
      <c r="N70" s="5">
        <f t="shared" si="10"/>
        <v>3.84724964258969</v>
      </c>
      <c r="O70" s="9"/>
      <c r="P70" s="8">
        <f t="shared" si="11"/>
        <v>36.738225051346745</v>
      </c>
      <c r="Q70" s="7">
        <f t="shared" si="12"/>
        <v>15.725101049671293</v>
      </c>
      <c r="R70" s="6">
        <f t="shared" si="13"/>
        <v>0.42803105015806542</v>
      </c>
      <c r="S70" s="5">
        <f t="shared" si="14"/>
        <v>1.0846930636547558</v>
      </c>
      <c r="T70" s="4">
        <v>19509.833333333343</v>
      </c>
      <c r="U70" s="3">
        <v>6</v>
      </c>
      <c r="V70" s="3">
        <v>8</v>
      </c>
      <c r="W70" s="3">
        <v>10</v>
      </c>
      <c r="X70" s="3">
        <v>8</v>
      </c>
      <c r="Y70" s="3">
        <v>3</v>
      </c>
      <c r="Z70" s="3">
        <v>15</v>
      </c>
      <c r="AA70" s="3">
        <f t="shared" si="15"/>
        <v>12</v>
      </c>
    </row>
    <row r="71" spans="1:27" x14ac:dyDescent="0.25">
      <c r="A71" s="14">
        <v>115</v>
      </c>
      <c r="B71" s="14" t="s">
        <v>1</v>
      </c>
      <c r="C71" s="14"/>
      <c r="D71" s="14">
        <v>6</v>
      </c>
      <c r="E71" s="13" t="s">
        <v>304</v>
      </c>
      <c r="F71" s="12">
        <v>28.152162437977267</v>
      </c>
      <c r="G71" s="12">
        <v>0</v>
      </c>
      <c r="H71" s="12">
        <v>0</v>
      </c>
      <c r="I71" s="12">
        <v>13.699099284222063</v>
      </c>
      <c r="J71" s="12">
        <v>0</v>
      </c>
      <c r="K71" s="12">
        <v>26.94267944947125</v>
      </c>
      <c r="L71" s="11" t="str">
        <f t="shared" si="8"/>
        <v>-3-14</v>
      </c>
      <c r="M71" s="19">
        <f t="shared" si="9"/>
        <v>2.52</v>
      </c>
      <c r="N71" s="5" t="e">
        <f t="shared" si="10"/>
        <v>#DIV/0!</v>
      </c>
      <c r="O71" s="9"/>
      <c r="P71" s="8">
        <f t="shared" si="11"/>
        <v>5.5299039716577019</v>
      </c>
      <c r="Q71" s="7">
        <f t="shared" si="12"/>
        <v>8.5029718949467608</v>
      </c>
      <c r="R71" s="6">
        <f t="shared" si="13"/>
        <v>1.537634638598945</v>
      </c>
      <c r="S71" s="5">
        <f t="shared" si="14"/>
        <v>3.8721785382820362</v>
      </c>
      <c r="T71" s="4">
        <v>7415.1666666666661</v>
      </c>
      <c r="U71" s="3">
        <v>2</v>
      </c>
      <c r="V71" s="3">
        <v>0</v>
      </c>
      <c r="W71" s="3">
        <v>0</v>
      </c>
      <c r="X71" s="3">
        <v>1</v>
      </c>
      <c r="Y71" s="3">
        <v>0</v>
      </c>
      <c r="Z71" s="3">
        <v>2</v>
      </c>
      <c r="AA71" s="3">
        <f t="shared" si="15"/>
        <v>2</v>
      </c>
    </row>
    <row r="72" spans="1:27" x14ac:dyDescent="0.25">
      <c r="A72" s="14">
        <v>35</v>
      </c>
      <c r="B72" s="14" t="s">
        <v>1</v>
      </c>
      <c r="C72" s="14"/>
      <c r="D72" s="14">
        <v>3</v>
      </c>
      <c r="E72" s="13" t="s">
        <v>384</v>
      </c>
      <c r="F72" s="12">
        <v>158.9061956863589</v>
      </c>
      <c r="G72" s="12">
        <v>177.69002961500493</v>
      </c>
      <c r="H72" s="12">
        <v>196.27727436291667</v>
      </c>
      <c r="I72" s="12">
        <v>117.0884017433162</v>
      </c>
      <c r="J72" s="12">
        <v>142.25210953412434</v>
      </c>
      <c r="K72" s="12">
        <v>224.99779020027475</v>
      </c>
      <c r="L72" s="11" t="str">
        <f t="shared" si="8"/>
        <v>123-181</v>
      </c>
      <c r="M72" s="19">
        <f t="shared" si="9"/>
        <v>2.5099999999999998</v>
      </c>
      <c r="N72" s="5">
        <f t="shared" si="10"/>
        <v>0.58168332924652233</v>
      </c>
      <c r="O72" s="9"/>
      <c r="P72" s="8">
        <f t="shared" si="11"/>
        <v>152.18214884326702</v>
      </c>
      <c r="Q72" s="7">
        <f t="shared" si="12"/>
        <v>28.981568623438683</v>
      </c>
      <c r="R72" s="6">
        <f t="shared" si="13"/>
        <v>0.19044000129927796</v>
      </c>
      <c r="S72" s="5">
        <f t="shared" si="14"/>
        <v>0.47847689042688474</v>
      </c>
      <c r="T72" s="4">
        <v>15545.583333333341</v>
      </c>
      <c r="U72" s="3">
        <v>24</v>
      </c>
      <c r="V72" s="3">
        <v>27</v>
      </c>
      <c r="W72" s="3">
        <v>30</v>
      </c>
      <c r="X72" s="3">
        <v>18</v>
      </c>
      <c r="Y72" s="3">
        <v>22</v>
      </c>
      <c r="Z72" s="3">
        <v>35</v>
      </c>
      <c r="AA72" s="3">
        <f t="shared" si="15"/>
        <v>13</v>
      </c>
    </row>
    <row r="73" spans="1:27" x14ac:dyDescent="0.25">
      <c r="A73" s="14">
        <v>391</v>
      </c>
      <c r="B73" s="14" t="s">
        <v>1</v>
      </c>
      <c r="C73" s="14" t="s">
        <v>441</v>
      </c>
      <c r="D73" s="14">
        <v>13</v>
      </c>
      <c r="E73" s="13" t="s">
        <v>27</v>
      </c>
      <c r="F73" s="12">
        <v>82.147791344609985</v>
      </c>
      <c r="G73" s="12">
        <v>110.30609942590688</v>
      </c>
      <c r="H73" s="12">
        <v>151.65397617768792</v>
      </c>
      <c r="I73" s="12">
        <v>197.51324453732522</v>
      </c>
      <c r="J73" s="12">
        <v>241.56141184935822</v>
      </c>
      <c r="K73" s="12">
        <v>308.38219740671724</v>
      </c>
      <c r="L73" s="11" t="str">
        <f t="shared" si="8"/>
        <v>131-236</v>
      </c>
      <c r="M73" s="19">
        <f t="shared" si="9"/>
        <v>2.37</v>
      </c>
      <c r="N73" s="5">
        <f t="shared" si="10"/>
        <v>0.27662028072194572</v>
      </c>
      <c r="O73" s="9"/>
      <c r="P73" s="8">
        <f t="shared" si="11"/>
        <v>183.7054637417053</v>
      </c>
      <c r="Q73" s="7">
        <f t="shared" si="12"/>
        <v>52.706710926926007</v>
      </c>
      <c r="R73" s="6">
        <f t="shared" si="13"/>
        <v>0.28690878242485496</v>
      </c>
      <c r="S73" s="5">
        <f t="shared" si="14"/>
        <v>0.6786773301435971</v>
      </c>
      <c r="T73" s="4">
        <v>77258.833333333343</v>
      </c>
      <c r="U73" s="3">
        <v>66</v>
      </c>
      <c r="V73" s="3">
        <v>88</v>
      </c>
      <c r="W73" s="3">
        <v>120</v>
      </c>
      <c r="X73" s="3">
        <v>155</v>
      </c>
      <c r="Y73" s="3">
        <v>188</v>
      </c>
      <c r="Z73" s="3">
        <v>238</v>
      </c>
      <c r="AA73" s="3">
        <f t="shared" si="15"/>
        <v>50</v>
      </c>
    </row>
    <row r="74" spans="1:27" x14ac:dyDescent="0.25">
      <c r="A74" s="14">
        <v>48</v>
      </c>
      <c r="B74" s="14" t="s">
        <v>1</v>
      </c>
      <c r="C74" s="14" t="s">
        <v>442</v>
      </c>
      <c r="D74" s="14">
        <v>4</v>
      </c>
      <c r="E74" s="13" t="s">
        <v>371</v>
      </c>
      <c r="F74" s="12">
        <v>128.90612411511316</v>
      </c>
      <c r="G74" s="12">
        <v>121.97658143105168</v>
      </c>
      <c r="H74" s="12">
        <v>126.31203190751762</v>
      </c>
      <c r="I74" s="12">
        <v>121.49987334422796</v>
      </c>
      <c r="J74" s="12">
        <v>142.34406405482883</v>
      </c>
      <c r="K74" s="12">
        <v>151.16995206491256</v>
      </c>
      <c r="L74" s="11" t="str">
        <f t="shared" si="8"/>
        <v>121-139</v>
      </c>
      <c r="M74" s="19">
        <f t="shared" si="9"/>
        <v>2.35</v>
      </c>
      <c r="N74" s="5">
        <f t="shared" si="10"/>
        <v>6.2003906300470167E-2</v>
      </c>
      <c r="O74" s="9"/>
      <c r="P74" s="8">
        <f t="shared" si="11"/>
        <v>129.96767975672168</v>
      </c>
      <c r="Q74" s="7">
        <f t="shared" si="12"/>
        <v>9.0244959678403411</v>
      </c>
      <c r="R74" s="6">
        <f t="shared" si="13"/>
        <v>6.9436462855478581E-2</v>
      </c>
      <c r="S74" s="5">
        <f t="shared" si="14"/>
        <v>0.16313496053694337</v>
      </c>
      <c r="T74" s="4">
        <v>231620.75000000012</v>
      </c>
      <c r="U74" s="3">
        <v>270</v>
      </c>
      <c r="V74" s="3">
        <v>261</v>
      </c>
      <c r="W74" s="3">
        <v>276</v>
      </c>
      <c r="X74" s="3">
        <v>271</v>
      </c>
      <c r="Y74" s="3">
        <v>324</v>
      </c>
      <c r="Z74" s="3">
        <v>351</v>
      </c>
      <c r="AA74" s="3">
        <f t="shared" si="15"/>
        <v>27</v>
      </c>
    </row>
    <row r="75" spans="1:27" x14ac:dyDescent="0.25">
      <c r="A75" s="14">
        <v>305</v>
      </c>
      <c r="B75" s="14" t="s">
        <v>1</v>
      </c>
      <c r="C75" s="14"/>
      <c r="D75" s="14">
        <v>10</v>
      </c>
      <c r="E75" s="13" t="s">
        <v>114</v>
      </c>
      <c r="F75" s="12">
        <v>45.191558692536852</v>
      </c>
      <c r="G75" s="12">
        <v>40.384843805677633</v>
      </c>
      <c r="H75" s="12">
        <v>56.968560475687482</v>
      </c>
      <c r="I75" s="12">
        <v>59.290177989114326</v>
      </c>
      <c r="J75" s="12">
        <v>33.173783233022135</v>
      </c>
      <c r="K75" s="12">
        <v>73.391599423915395</v>
      </c>
      <c r="L75" s="11" t="str">
        <f t="shared" si="8"/>
        <v>35-58</v>
      </c>
      <c r="M75" s="19">
        <f t="shared" si="9"/>
        <v>2.35</v>
      </c>
      <c r="N75" s="5">
        <f t="shared" si="10"/>
        <v>1.2123373420629122</v>
      </c>
      <c r="O75" s="9"/>
      <c r="P75" s="8">
        <f t="shared" si="11"/>
        <v>46.659770390168177</v>
      </c>
      <c r="Q75" s="7">
        <f t="shared" si="12"/>
        <v>11.393526069448573</v>
      </c>
      <c r="R75" s="6">
        <f t="shared" si="13"/>
        <v>0.24418307193061836</v>
      </c>
      <c r="S75" s="5">
        <f t="shared" si="14"/>
        <v>0.57290957092622052</v>
      </c>
      <c r="T75" s="4">
        <v>42234.166666666664</v>
      </c>
      <c r="U75" s="3">
        <v>19</v>
      </c>
      <c r="V75" s="3">
        <v>17</v>
      </c>
      <c r="W75" s="3">
        <v>24</v>
      </c>
      <c r="X75" s="3">
        <v>25</v>
      </c>
      <c r="Y75" s="3">
        <v>14</v>
      </c>
      <c r="Z75" s="3">
        <v>31</v>
      </c>
      <c r="AA75" s="3">
        <f t="shared" si="15"/>
        <v>17</v>
      </c>
    </row>
    <row r="76" spans="1:27" x14ac:dyDescent="0.25">
      <c r="A76" s="14">
        <v>364</v>
      </c>
      <c r="B76" s="14" t="s">
        <v>1</v>
      </c>
      <c r="C76" s="14" t="s">
        <v>441</v>
      </c>
      <c r="D76" s="14">
        <v>13</v>
      </c>
      <c r="E76" s="13" t="s">
        <v>54</v>
      </c>
      <c r="F76" s="12">
        <v>188.38332191393934</v>
      </c>
      <c r="G76" s="12">
        <v>238.21410529715286</v>
      </c>
      <c r="H76" s="12">
        <v>254.55046388078651</v>
      </c>
      <c r="I76" s="12">
        <v>258.09187707314118</v>
      </c>
      <c r="J76" s="12">
        <v>289.2471454462725</v>
      </c>
      <c r="K76" s="12">
        <v>321.07612153888215</v>
      </c>
      <c r="L76" s="11" t="str">
        <f t="shared" si="8"/>
        <v>234-287</v>
      </c>
      <c r="M76" s="19">
        <f t="shared" si="9"/>
        <v>2.2999999999999998</v>
      </c>
      <c r="N76" s="5">
        <f t="shared" si="10"/>
        <v>0.11004076131331041</v>
      </c>
      <c r="O76" s="9"/>
      <c r="P76" s="8">
        <f t="shared" si="11"/>
        <v>260.47107731163544</v>
      </c>
      <c r="Q76" s="7">
        <f t="shared" si="12"/>
        <v>26.401393822452388</v>
      </c>
      <c r="R76" s="6">
        <f t="shared" si="13"/>
        <v>0.10136017439995829</v>
      </c>
      <c r="S76" s="5">
        <f t="shared" si="14"/>
        <v>0.23267475549593172</v>
      </c>
      <c r="T76" s="4">
        <v>161562.7083333334</v>
      </c>
      <c r="U76" s="3">
        <v>321</v>
      </c>
      <c r="V76" s="3">
        <v>402</v>
      </c>
      <c r="W76" s="3">
        <v>425</v>
      </c>
      <c r="X76" s="3">
        <v>426</v>
      </c>
      <c r="Y76" s="3">
        <v>472</v>
      </c>
      <c r="Z76" s="3">
        <v>518</v>
      </c>
      <c r="AA76" s="3">
        <f t="shared" si="15"/>
        <v>46</v>
      </c>
    </row>
    <row r="77" spans="1:27" x14ac:dyDescent="0.25">
      <c r="A77" s="14">
        <v>121</v>
      </c>
      <c r="B77" s="14" t="s">
        <v>1</v>
      </c>
      <c r="C77" s="14"/>
      <c r="D77" s="14">
        <v>6</v>
      </c>
      <c r="E77" s="13" t="s">
        <v>298</v>
      </c>
      <c r="F77" s="12">
        <v>43.808411214953274</v>
      </c>
      <c r="G77" s="12">
        <v>29.103079469596377</v>
      </c>
      <c r="H77" s="12">
        <v>36.245016310257341</v>
      </c>
      <c r="I77" s="12">
        <v>36.116729268997403</v>
      </c>
      <c r="J77" s="12">
        <v>35.982224780958205</v>
      </c>
      <c r="K77" s="12">
        <v>43.017305503526543</v>
      </c>
      <c r="L77" s="11" t="str">
        <f t="shared" si="8"/>
        <v>32-39</v>
      </c>
      <c r="M77" s="19">
        <f t="shared" si="9"/>
        <v>2.29</v>
      </c>
      <c r="N77" s="5">
        <f t="shared" si="10"/>
        <v>0.19551544590125799</v>
      </c>
      <c r="O77" s="9"/>
      <c r="P77" s="8">
        <f t="shared" si="11"/>
        <v>35.675177337713244</v>
      </c>
      <c r="Q77" s="7">
        <f t="shared" si="12"/>
        <v>3.2120590129083579</v>
      </c>
      <c r="R77" s="6">
        <f t="shared" si="13"/>
        <v>9.0036245160099004E-2</v>
      </c>
      <c r="S77" s="5">
        <f t="shared" si="14"/>
        <v>0.20580495217473599</v>
      </c>
      <c r="T77" s="4">
        <v>13941.624999999991</v>
      </c>
      <c r="U77" s="3">
        <v>6</v>
      </c>
      <c r="V77" s="3">
        <v>4</v>
      </c>
      <c r="W77" s="3">
        <v>5</v>
      </c>
      <c r="X77" s="3">
        <v>5</v>
      </c>
      <c r="Y77" s="3">
        <v>5</v>
      </c>
      <c r="Z77" s="3">
        <v>6</v>
      </c>
      <c r="AA77" s="3">
        <f t="shared" si="15"/>
        <v>1</v>
      </c>
    </row>
    <row r="78" spans="1:27" x14ac:dyDescent="0.25">
      <c r="A78" s="14">
        <v>393</v>
      </c>
      <c r="B78" s="14" t="s">
        <v>1</v>
      </c>
      <c r="C78" s="14" t="s">
        <v>441</v>
      </c>
      <c r="D78" s="14">
        <v>13</v>
      </c>
      <c r="E78" s="13" t="s">
        <v>25</v>
      </c>
      <c r="F78" s="12">
        <v>147.05716158488349</v>
      </c>
      <c r="G78" s="12">
        <v>173.59047650037763</v>
      </c>
      <c r="H78" s="12">
        <v>160.34153011821533</v>
      </c>
      <c r="I78" s="12">
        <v>151.46853783469075</v>
      </c>
      <c r="J78" s="12">
        <v>182.53066081999452</v>
      </c>
      <c r="K78" s="12">
        <v>196.02054877509795</v>
      </c>
      <c r="L78" s="11" t="str">
        <f t="shared" si="8"/>
        <v>153-180</v>
      </c>
      <c r="M78" s="19">
        <f t="shared" si="9"/>
        <v>2.19</v>
      </c>
      <c r="N78" s="5">
        <f t="shared" si="10"/>
        <v>7.3904777939782354E-2</v>
      </c>
      <c r="O78" s="9"/>
      <c r="P78" s="8">
        <f t="shared" si="11"/>
        <v>166.25267735860135</v>
      </c>
      <c r="Q78" s="7">
        <f t="shared" si="12"/>
        <v>13.614027709433868</v>
      </c>
      <c r="R78" s="6">
        <f t="shared" si="13"/>
        <v>8.1887569726584772E-2</v>
      </c>
      <c r="S78" s="5">
        <f t="shared" si="14"/>
        <v>0.17905198213613319</v>
      </c>
      <c r="T78" s="4">
        <v>815988.5833333336</v>
      </c>
      <c r="U78" s="3">
        <v>1041</v>
      </c>
      <c r="V78" s="3">
        <v>1267</v>
      </c>
      <c r="W78" s="3">
        <v>1206</v>
      </c>
      <c r="X78" s="3">
        <v>1173</v>
      </c>
      <c r="Y78" s="3">
        <v>1454</v>
      </c>
      <c r="Z78" s="3">
        <v>1605</v>
      </c>
      <c r="AA78" s="3">
        <f t="shared" si="15"/>
        <v>151</v>
      </c>
    </row>
    <row r="79" spans="1:27" x14ac:dyDescent="0.25">
      <c r="A79" s="14">
        <v>375</v>
      </c>
      <c r="B79" s="14" t="s">
        <v>1</v>
      </c>
      <c r="C79" s="14" t="s">
        <v>441</v>
      </c>
      <c r="D79" s="14">
        <v>13</v>
      </c>
      <c r="E79" s="13" t="s">
        <v>43</v>
      </c>
      <c r="F79" s="12">
        <v>223.37920349499498</v>
      </c>
      <c r="G79" s="12">
        <v>272.3187033208311</v>
      </c>
      <c r="H79" s="12">
        <v>276.04539413147938</v>
      </c>
      <c r="I79" s="12">
        <v>296.9561989606533</v>
      </c>
      <c r="J79" s="12">
        <v>318.5744853694668</v>
      </c>
      <c r="K79" s="12">
        <v>347.39727114573475</v>
      </c>
      <c r="L79" s="11" t="str">
        <f t="shared" si="8"/>
        <v>266-317</v>
      </c>
      <c r="M79" s="19">
        <f t="shared" si="9"/>
        <v>2.17</v>
      </c>
      <c r="N79" s="5">
        <f t="shared" si="10"/>
        <v>9.0474244171942136E-2</v>
      </c>
      <c r="O79" s="9"/>
      <c r="P79" s="8">
        <f t="shared" si="11"/>
        <v>291.79000101473616</v>
      </c>
      <c r="Q79" s="7">
        <f t="shared" si="12"/>
        <v>25.6590197765372</v>
      </c>
      <c r="R79" s="6">
        <f t="shared" si="13"/>
        <v>8.7936597166814331E-2</v>
      </c>
      <c r="S79" s="5">
        <f t="shared" si="14"/>
        <v>0.19057291181197902</v>
      </c>
      <c r="T79" s="4">
        <v>92619.416666666628</v>
      </c>
      <c r="U79" s="3">
        <v>226</v>
      </c>
      <c r="V79" s="3">
        <v>271</v>
      </c>
      <c r="W79" s="3">
        <v>270</v>
      </c>
      <c r="X79" s="3">
        <v>285</v>
      </c>
      <c r="Y79" s="3">
        <v>300</v>
      </c>
      <c r="Z79" s="3">
        <v>321</v>
      </c>
      <c r="AA79" s="3">
        <f t="shared" si="15"/>
        <v>21</v>
      </c>
    </row>
    <row r="80" spans="1:27" x14ac:dyDescent="0.25">
      <c r="A80" s="14">
        <v>178</v>
      </c>
      <c r="B80" s="14" t="s">
        <v>1</v>
      </c>
      <c r="C80" s="14"/>
      <c r="D80" s="14">
        <v>7</v>
      </c>
      <c r="E80" s="13" t="s">
        <v>241</v>
      </c>
      <c r="F80" s="12">
        <v>42.275477580785797</v>
      </c>
      <c r="G80" s="12">
        <v>60.913436709615056</v>
      </c>
      <c r="H80" s="12">
        <v>55.765043284295494</v>
      </c>
      <c r="I80" s="12">
        <v>34.618892594885722</v>
      </c>
      <c r="J80" s="12">
        <v>53.404539385847798</v>
      </c>
      <c r="K80" s="12">
        <v>69.610149695288328</v>
      </c>
      <c r="L80" s="11" t="str">
        <f t="shared" si="8"/>
        <v>39-59</v>
      </c>
      <c r="M80" s="19">
        <f t="shared" si="9"/>
        <v>2.13</v>
      </c>
      <c r="N80" s="5">
        <f t="shared" si="10"/>
        <v>0.30345005304427392</v>
      </c>
      <c r="O80" s="9"/>
      <c r="P80" s="8">
        <f t="shared" si="11"/>
        <v>49.126383210778947</v>
      </c>
      <c r="Q80" s="7">
        <f t="shared" si="12"/>
        <v>9.6277440355372548</v>
      </c>
      <c r="R80" s="6">
        <f t="shared" si="13"/>
        <v>0.19597909323446402</v>
      </c>
      <c r="S80" s="5">
        <f t="shared" si="14"/>
        <v>0.41696060539655166</v>
      </c>
      <c r="T80" s="4">
        <v>37362.999999999971</v>
      </c>
      <c r="U80" s="3">
        <v>16</v>
      </c>
      <c r="V80" s="3">
        <v>23</v>
      </c>
      <c r="W80" s="3">
        <v>21</v>
      </c>
      <c r="X80" s="3">
        <v>13</v>
      </c>
      <c r="Y80" s="3">
        <v>20</v>
      </c>
      <c r="Z80" s="3">
        <v>26</v>
      </c>
      <c r="AA80" s="3">
        <f t="shared" si="15"/>
        <v>6</v>
      </c>
    </row>
    <row r="81" spans="1:27" x14ac:dyDescent="0.25">
      <c r="A81" s="14">
        <v>249</v>
      </c>
      <c r="B81" s="14" t="s">
        <v>1</v>
      </c>
      <c r="C81" s="14"/>
      <c r="D81" s="14">
        <v>9</v>
      </c>
      <c r="E81" s="13" t="s">
        <v>170</v>
      </c>
      <c r="F81" s="12">
        <v>8.9331576478995913</v>
      </c>
      <c r="G81" s="12">
        <v>63.500703043497978</v>
      </c>
      <c r="H81" s="12">
        <v>18.40434342504831</v>
      </c>
      <c r="I81" s="12">
        <v>9.3431748108007096</v>
      </c>
      <c r="J81" s="12">
        <v>18.978933383943822</v>
      </c>
      <c r="K81" s="12">
        <v>57.832022072555048</v>
      </c>
      <c r="L81" s="11" t="str">
        <f t="shared" si="8"/>
        <v>5-39</v>
      </c>
      <c r="M81" s="19">
        <f t="shared" si="9"/>
        <v>2.13</v>
      </c>
      <c r="N81" s="5">
        <f t="shared" si="10"/>
        <v>2.0471692430029251</v>
      </c>
      <c r="O81" s="9"/>
      <c r="P81" s="8">
        <f t="shared" si="11"/>
        <v>21.560997344864166</v>
      </c>
      <c r="Q81" s="7">
        <f t="shared" si="12"/>
        <v>17.005233658854618</v>
      </c>
      <c r="R81" s="6">
        <f t="shared" si="13"/>
        <v>0.78870348095957943</v>
      </c>
      <c r="S81" s="5">
        <f t="shared" si="14"/>
        <v>1.682251713477932</v>
      </c>
      <c r="T81" s="4">
        <v>10395.000000000007</v>
      </c>
      <c r="U81" s="3">
        <v>1</v>
      </c>
      <c r="V81" s="3">
        <v>7</v>
      </c>
      <c r="W81" s="3">
        <v>2</v>
      </c>
      <c r="X81" s="3">
        <v>1</v>
      </c>
      <c r="Y81" s="3">
        <v>2</v>
      </c>
      <c r="Z81" s="3">
        <v>6</v>
      </c>
      <c r="AA81" s="3">
        <f t="shared" si="15"/>
        <v>4</v>
      </c>
    </row>
    <row r="82" spans="1:27" x14ac:dyDescent="0.25">
      <c r="A82" s="14">
        <v>199</v>
      </c>
      <c r="B82" s="14" t="s">
        <v>1</v>
      </c>
      <c r="C82" s="14"/>
      <c r="D82" s="14">
        <v>8</v>
      </c>
      <c r="E82" s="13" t="s">
        <v>220</v>
      </c>
      <c r="F82" s="12">
        <v>31.23592130950593</v>
      </c>
      <c r="G82" s="12">
        <v>40.248594258656411</v>
      </c>
      <c r="H82" s="12">
        <v>42.004550492970075</v>
      </c>
      <c r="I82" s="12">
        <v>46.006095807694521</v>
      </c>
      <c r="J82" s="12">
        <v>63.509705076807045</v>
      </c>
      <c r="K82" s="12">
        <v>71.584830354205053</v>
      </c>
      <c r="L82" s="11" t="str">
        <f t="shared" si="8"/>
        <v>39-60</v>
      </c>
      <c r="M82" s="19">
        <f t="shared" si="9"/>
        <v>2.09</v>
      </c>
      <c r="N82" s="5">
        <f t="shared" si="10"/>
        <v>0.12714789444593003</v>
      </c>
      <c r="O82" s="9"/>
      <c r="P82" s="8">
        <f t="shared" si="11"/>
        <v>49.287977994702821</v>
      </c>
      <c r="Q82" s="7">
        <f t="shared" si="12"/>
        <v>10.654617854828476</v>
      </c>
      <c r="R82" s="6">
        <f t="shared" si="13"/>
        <v>0.21617072333487836</v>
      </c>
      <c r="S82" s="5">
        <f t="shared" si="14"/>
        <v>0.45237912502514438</v>
      </c>
      <c r="T82" s="4">
        <v>44624.95833333335</v>
      </c>
      <c r="U82" s="3">
        <v>13</v>
      </c>
      <c r="V82" s="3">
        <v>17</v>
      </c>
      <c r="W82" s="3">
        <v>18</v>
      </c>
      <c r="X82" s="3">
        <v>20</v>
      </c>
      <c r="Y82" s="3">
        <v>28</v>
      </c>
      <c r="Z82" s="3">
        <v>32</v>
      </c>
      <c r="AA82" s="3">
        <f t="shared" si="15"/>
        <v>4</v>
      </c>
    </row>
    <row r="83" spans="1:27" x14ac:dyDescent="0.25">
      <c r="A83" s="14">
        <v>382</v>
      </c>
      <c r="B83" s="14" t="s">
        <v>1</v>
      </c>
      <c r="C83" s="14" t="s">
        <v>441</v>
      </c>
      <c r="D83" s="14">
        <v>13</v>
      </c>
      <c r="E83" s="13" t="s">
        <v>36</v>
      </c>
      <c r="F83" s="12">
        <v>334.00977551068752</v>
      </c>
      <c r="G83" s="12">
        <v>452.39133824542427</v>
      </c>
      <c r="H83" s="12">
        <v>405.45026318701298</v>
      </c>
      <c r="I83" s="12">
        <v>462.20213640098598</v>
      </c>
      <c r="J83" s="12">
        <v>501.60553266952883</v>
      </c>
      <c r="K83" s="12">
        <v>543.6282046639036</v>
      </c>
      <c r="L83" s="11" t="str">
        <f t="shared" si="8"/>
        <v>407-501</v>
      </c>
      <c r="M83" s="18">
        <f t="shared" si="9"/>
        <v>1.91</v>
      </c>
      <c r="N83" s="5">
        <f t="shared" si="10"/>
        <v>8.377633271054935E-2</v>
      </c>
      <c r="O83" s="9"/>
      <c r="P83" s="8">
        <f t="shared" si="11"/>
        <v>454.13196336761092</v>
      </c>
      <c r="Q83" s="7">
        <f t="shared" si="12"/>
        <v>46.956954079994958</v>
      </c>
      <c r="R83" s="6">
        <f t="shared" si="13"/>
        <v>0.10339935936635278</v>
      </c>
      <c r="S83" s="5">
        <f t="shared" si="14"/>
        <v>0.19707100251793383</v>
      </c>
      <c r="T83" s="4">
        <v>126572.08333333327</v>
      </c>
      <c r="U83" s="3">
        <v>423</v>
      </c>
      <c r="V83" s="3">
        <v>573</v>
      </c>
      <c r="W83" s="3">
        <v>513</v>
      </c>
      <c r="X83" s="3">
        <v>585</v>
      </c>
      <c r="Y83" s="3">
        <v>635</v>
      </c>
      <c r="Z83" s="3">
        <v>688</v>
      </c>
      <c r="AA83" s="3">
        <f t="shared" si="15"/>
        <v>53</v>
      </c>
    </row>
    <row r="84" spans="1:27" x14ac:dyDescent="0.25">
      <c r="A84" s="14">
        <v>11</v>
      </c>
      <c r="B84" s="14" t="s">
        <v>1</v>
      </c>
      <c r="C84" s="14" t="s">
        <v>442</v>
      </c>
      <c r="D84" s="14">
        <v>1</v>
      </c>
      <c r="E84" s="13" t="s">
        <v>408</v>
      </c>
      <c r="F84" s="12">
        <v>235.38505251052703</v>
      </c>
      <c r="G84" s="12">
        <v>291.47189272543699</v>
      </c>
      <c r="H84" s="12">
        <v>209.15552783542847</v>
      </c>
      <c r="I84" s="12">
        <v>193.52419657220267</v>
      </c>
      <c r="J84" s="12">
        <v>306.884065273327</v>
      </c>
      <c r="K84" s="12">
        <v>345.50597079184968</v>
      </c>
      <c r="L84" s="11" t="str">
        <f t="shared" si="8"/>
        <v>200-300</v>
      </c>
      <c r="M84" s="18">
        <f t="shared" si="9"/>
        <v>1.9</v>
      </c>
      <c r="N84" s="5">
        <f t="shared" si="10"/>
        <v>0.12585177886028065</v>
      </c>
      <c r="O84" s="9"/>
      <c r="P84" s="8">
        <f t="shared" si="11"/>
        <v>250.28750227487546</v>
      </c>
      <c r="Q84" s="7">
        <f t="shared" si="12"/>
        <v>50.062664211817776</v>
      </c>
      <c r="R84" s="6">
        <f t="shared" si="13"/>
        <v>0.20002063130118664</v>
      </c>
      <c r="S84" s="5">
        <f t="shared" si="14"/>
        <v>0.38043636878201609</v>
      </c>
      <c r="T84" s="4">
        <v>186099.12499999991</v>
      </c>
      <c r="U84" s="3">
        <v>437</v>
      </c>
      <c r="V84" s="3">
        <v>542</v>
      </c>
      <c r="W84" s="3">
        <v>389</v>
      </c>
      <c r="X84" s="3">
        <v>360</v>
      </c>
      <c r="Y84" s="3">
        <v>571</v>
      </c>
      <c r="Z84" s="3">
        <v>643</v>
      </c>
      <c r="AA84" s="3">
        <f t="shared" si="15"/>
        <v>72</v>
      </c>
    </row>
    <row r="85" spans="1:27" x14ac:dyDescent="0.25">
      <c r="A85" s="14">
        <v>230</v>
      </c>
      <c r="B85" s="14" t="s">
        <v>1</v>
      </c>
      <c r="C85" s="14"/>
      <c r="D85" s="14">
        <v>8</v>
      </c>
      <c r="E85" s="13" t="s">
        <v>189</v>
      </c>
      <c r="F85" s="12">
        <v>54.775011639689978</v>
      </c>
      <c r="G85" s="12">
        <v>65.721014294320611</v>
      </c>
      <c r="H85" s="12">
        <v>65.659881812212731</v>
      </c>
      <c r="I85" s="12">
        <v>32.81916639317361</v>
      </c>
      <c r="J85" s="12">
        <v>54.626898284715395</v>
      </c>
      <c r="K85" s="12">
        <v>76.373356609022906</v>
      </c>
      <c r="L85" s="11" t="str">
        <f t="shared" si="8"/>
        <v>40-65</v>
      </c>
      <c r="M85" s="18">
        <f t="shared" si="9"/>
        <v>1.87</v>
      </c>
      <c r="N85" s="5">
        <f t="shared" si="10"/>
        <v>0.39809066608477328</v>
      </c>
      <c r="O85" s="9"/>
      <c r="P85" s="8">
        <f t="shared" si="11"/>
        <v>52.507189510749384</v>
      </c>
      <c r="Q85" s="7">
        <f t="shared" si="12"/>
        <v>12.770466282027996</v>
      </c>
      <c r="R85" s="6">
        <f t="shared" si="13"/>
        <v>0.24321367037581776</v>
      </c>
      <c r="S85" s="5">
        <f t="shared" si="14"/>
        <v>0.45453141409116155</v>
      </c>
      <c r="T85" s="4">
        <v>9165.0000000000073</v>
      </c>
      <c r="U85" s="3">
        <v>5</v>
      </c>
      <c r="V85" s="3">
        <v>6</v>
      </c>
      <c r="W85" s="3">
        <v>6</v>
      </c>
      <c r="X85" s="3">
        <v>3</v>
      </c>
      <c r="Y85" s="3">
        <v>5</v>
      </c>
      <c r="Z85" s="3">
        <v>7</v>
      </c>
      <c r="AA85" s="3">
        <f t="shared" si="15"/>
        <v>2</v>
      </c>
    </row>
    <row r="86" spans="1:27" x14ac:dyDescent="0.25">
      <c r="A86" s="14">
        <v>236</v>
      </c>
      <c r="B86" s="14" t="s">
        <v>1</v>
      </c>
      <c r="C86" s="14"/>
      <c r="D86" s="14">
        <v>8</v>
      </c>
      <c r="E86" s="13" t="s">
        <v>183</v>
      </c>
      <c r="F86" s="12">
        <v>54.505460279145822</v>
      </c>
      <c r="G86" s="12">
        <v>46.697830983037981</v>
      </c>
      <c r="H86" s="12">
        <v>29.182737438047479</v>
      </c>
      <c r="I86" s="12">
        <v>64.196402083465046</v>
      </c>
      <c r="J86" s="12">
        <v>50.566687249901541</v>
      </c>
      <c r="K86" s="12">
        <v>71.945010678324778</v>
      </c>
      <c r="L86" s="11" t="str">
        <f t="shared" si="8"/>
        <v>38-62</v>
      </c>
      <c r="M86" s="18">
        <f t="shared" si="9"/>
        <v>1.86</v>
      </c>
      <c r="N86" s="5">
        <f t="shared" si="10"/>
        <v>0.42277484626926715</v>
      </c>
      <c r="O86" s="9"/>
      <c r="P86" s="8">
        <f t="shared" si="11"/>
        <v>49.671225276182135</v>
      </c>
      <c r="Q86" s="7">
        <f t="shared" si="12"/>
        <v>11.967507907809557</v>
      </c>
      <c r="R86" s="6">
        <f t="shared" si="13"/>
        <v>0.24093442111137331</v>
      </c>
      <c r="S86" s="5">
        <f t="shared" si="14"/>
        <v>0.44842431967997282</v>
      </c>
      <c r="T86" s="4">
        <v>51428.041666666672</v>
      </c>
      <c r="U86" s="3">
        <v>28</v>
      </c>
      <c r="V86" s="3">
        <v>24</v>
      </c>
      <c r="W86" s="3">
        <v>15</v>
      </c>
      <c r="X86" s="3">
        <v>33</v>
      </c>
      <c r="Y86" s="3">
        <v>26</v>
      </c>
      <c r="Z86" s="3">
        <v>37</v>
      </c>
      <c r="AA86" s="3">
        <f t="shared" si="15"/>
        <v>11</v>
      </c>
    </row>
    <row r="87" spans="1:27" x14ac:dyDescent="0.25">
      <c r="A87" s="14">
        <v>126</v>
      </c>
      <c r="B87" s="14" t="s">
        <v>1</v>
      </c>
      <c r="C87" s="14"/>
      <c r="D87" s="14">
        <v>6</v>
      </c>
      <c r="E87" s="13" t="s">
        <v>293</v>
      </c>
      <c r="F87" s="12">
        <v>8.3054753846473286</v>
      </c>
      <c r="G87" s="12">
        <v>16.544307724123669</v>
      </c>
      <c r="H87" s="12">
        <v>24.724935097045371</v>
      </c>
      <c r="I87" s="12">
        <v>49.285362247412522</v>
      </c>
      <c r="J87" s="12">
        <v>49.08778532275219</v>
      </c>
      <c r="K87" s="12">
        <v>65.210303227909975</v>
      </c>
      <c r="L87" s="11" t="str">
        <f t="shared" si="8"/>
        <v>22-52</v>
      </c>
      <c r="M87" s="18">
        <f t="shared" si="9"/>
        <v>1.85</v>
      </c>
      <c r="N87" s="5">
        <f t="shared" si="10"/>
        <v>0.32844256059123933</v>
      </c>
      <c r="O87" s="9"/>
      <c r="P87" s="8">
        <f t="shared" si="11"/>
        <v>37.20995144849612</v>
      </c>
      <c r="Q87" s="7">
        <f t="shared" si="12"/>
        <v>15.156759040268572</v>
      </c>
      <c r="R87" s="6">
        <f t="shared" si="13"/>
        <v>0.40733079324888904</v>
      </c>
      <c r="S87" s="5">
        <f t="shared" si="14"/>
        <v>0.75249632663913402</v>
      </c>
      <c r="T87" s="4">
        <v>12264.500000000005</v>
      </c>
      <c r="U87" s="3">
        <v>1</v>
      </c>
      <c r="V87" s="3">
        <v>2</v>
      </c>
      <c r="W87" s="3">
        <v>3</v>
      </c>
      <c r="X87" s="3">
        <v>6</v>
      </c>
      <c r="Y87" s="3">
        <v>6</v>
      </c>
      <c r="Z87" s="3">
        <v>8</v>
      </c>
      <c r="AA87" s="3">
        <f t="shared" si="15"/>
        <v>2</v>
      </c>
    </row>
    <row r="88" spans="1:27" x14ac:dyDescent="0.25">
      <c r="A88" s="14">
        <v>360</v>
      </c>
      <c r="B88" s="14" t="s">
        <v>1</v>
      </c>
      <c r="C88" s="14" t="s">
        <v>441</v>
      </c>
      <c r="D88" s="14">
        <v>13</v>
      </c>
      <c r="E88" s="13" t="s">
        <v>58</v>
      </c>
      <c r="F88" s="12">
        <v>923.55494603956947</v>
      </c>
      <c r="G88" s="12">
        <v>1031.3419419968684</v>
      </c>
      <c r="H88" s="12">
        <v>894.19287286646602</v>
      </c>
      <c r="I88" s="12">
        <v>1113.8956733846442</v>
      </c>
      <c r="J88" s="12">
        <v>1275.1121354374097</v>
      </c>
      <c r="K88" s="12">
        <v>1365.374447912717</v>
      </c>
      <c r="L88" s="11" t="str">
        <f t="shared" si="8"/>
        <v>954-1246</v>
      </c>
      <c r="M88" s="18">
        <f t="shared" si="9"/>
        <v>1.81</v>
      </c>
      <c r="N88" s="5">
        <f t="shared" si="10"/>
        <v>7.0787744831825303E-2</v>
      </c>
      <c r="O88" s="9"/>
      <c r="P88" s="8">
        <f t="shared" si="11"/>
        <v>1099.9973879572219</v>
      </c>
      <c r="Q88" s="7">
        <f t="shared" si="12"/>
        <v>146.45228902311629</v>
      </c>
      <c r="R88" s="6">
        <f t="shared" si="13"/>
        <v>0.13313876071568609</v>
      </c>
      <c r="S88" s="5">
        <f t="shared" si="14"/>
        <v>0.24125244556109379</v>
      </c>
      <c r="T88" s="4">
        <v>149766.33333333343</v>
      </c>
      <c r="U88" s="3">
        <v>1559</v>
      </c>
      <c r="V88" s="3">
        <v>1701</v>
      </c>
      <c r="W88" s="3">
        <v>1439</v>
      </c>
      <c r="X88" s="3">
        <v>1749</v>
      </c>
      <c r="Y88" s="3">
        <v>1953</v>
      </c>
      <c r="Z88" s="3">
        <v>2038</v>
      </c>
      <c r="AA88" s="3">
        <f t="shared" si="15"/>
        <v>85</v>
      </c>
    </row>
    <row r="89" spans="1:27" x14ac:dyDescent="0.25">
      <c r="A89" s="14">
        <v>387</v>
      </c>
      <c r="B89" s="14" t="s">
        <v>1</v>
      </c>
      <c r="C89" s="14" t="s">
        <v>441</v>
      </c>
      <c r="D89" s="14">
        <v>13</v>
      </c>
      <c r="E89" s="13" t="s">
        <v>31</v>
      </c>
      <c r="F89" s="12">
        <v>192.24219489120151</v>
      </c>
      <c r="G89" s="12">
        <v>252.5705347093722</v>
      </c>
      <c r="H89" s="12">
        <v>253.39561679496907</v>
      </c>
      <c r="I89" s="12">
        <v>334.30515063168122</v>
      </c>
      <c r="J89" s="12">
        <v>309.21726436898888</v>
      </c>
      <c r="K89" s="12">
        <v>362.90354530879813</v>
      </c>
      <c r="L89" s="11" t="str">
        <f t="shared" si="8"/>
        <v>248-331</v>
      </c>
      <c r="M89" s="18">
        <f t="shared" si="9"/>
        <v>1.76</v>
      </c>
      <c r="N89" s="5">
        <f t="shared" si="10"/>
        <v>0.17361993370378384</v>
      </c>
      <c r="O89" s="9"/>
      <c r="P89" s="8">
        <f t="shared" si="11"/>
        <v>289.39180260443487</v>
      </c>
      <c r="Q89" s="7">
        <f t="shared" si="12"/>
        <v>41.690057960365095</v>
      </c>
      <c r="R89" s="6">
        <f t="shared" si="13"/>
        <v>0.14406094984435541</v>
      </c>
      <c r="S89" s="5">
        <f t="shared" si="14"/>
        <v>0.25402151008695056</v>
      </c>
      <c r="T89" s="4">
        <v>126358.58333333334</v>
      </c>
      <c r="U89" s="3">
        <v>254</v>
      </c>
      <c r="V89" s="3">
        <v>331</v>
      </c>
      <c r="W89" s="3">
        <v>329</v>
      </c>
      <c r="X89" s="3">
        <v>430</v>
      </c>
      <c r="Y89" s="3">
        <v>394</v>
      </c>
      <c r="Z89" s="3">
        <v>458</v>
      </c>
      <c r="AA89" s="3">
        <f t="shared" si="15"/>
        <v>64</v>
      </c>
    </row>
    <row r="90" spans="1:27" x14ac:dyDescent="0.25">
      <c r="A90" s="14">
        <v>150</v>
      </c>
      <c r="B90" s="14" t="s">
        <v>1</v>
      </c>
      <c r="C90" s="14" t="s">
        <v>442</v>
      </c>
      <c r="D90" s="14">
        <v>7</v>
      </c>
      <c r="E90" s="13" t="s">
        <v>269</v>
      </c>
      <c r="F90" s="12">
        <v>77.827777064816459</v>
      </c>
      <c r="G90" s="12">
        <v>101.90927017676161</v>
      </c>
      <c r="H90" s="12">
        <v>91.142422079753644</v>
      </c>
      <c r="I90" s="12">
        <v>69.618945055423211</v>
      </c>
      <c r="J90" s="12">
        <v>96.66816411369814</v>
      </c>
      <c r="K90" s="12">
        <v>108.72577141751223</v>
      </c>
      <c r="L90" s="11" t="str">
        <f t="shared" si="8"/>
        <v>76-100</v>
      </c>
      <c r="M90" s="18">
        <f t="shared" si="9"/>
        <v>1.71</v>
      </c>
      <c r="N90" s="5">
        <f t="shared" si="10"/>
        <v>0.12473193645875291</v>
      </c>
      <c r="O90" s="9"/>
      <c r="P90" s="8">
        <f t="shared" si="11"/>
        <v>87.792678963185608</v>
      </c>
      <c r="Q90" s="7">
        <f t="shared" si="12"/>
        <v>12.237994120914262</v>
      </c>
      <c r="R90" s="6">
        <f t="shared" si="13"/>
        <v>0.13939652218661719</v>
      </c>
      <c r="S90" s="5">
        <f t="shared" si="14"/>
        <v>0.23843779118649025</v>
      </c>
      <c r="T90" s="4">
        <v>259820.62499999997</v>
      </c>
      <c r="U90" s="3">
        <v>188</v>
      </c>
      <c r="V90" s="3">
        <v>250</v>
      </c>
      <c r="W90" s="3">
        <v>227</v>
      </c>
      <c r="X90" s="3">
        <v>176</v>
      </c>
      <c r="Y90" s="3">
        <v>248</v>
      </c>
      <c r="Z90" s="3">
        <v>283</v>
      </c>
      <c r="AA90" s="3">
        <f t="shared" si="15"/>
        <v>35</v>
      </c>
    </row>
    <row r="91" spans="1:27" x14ac:dyDescent="0.25">
      <c r="A91" s="14">
        <v>260</v>
      </c>
      <c r="B91" s="14" t="s">
        <v>1</v>
      </c>
      <c r="C91" s="14"/>
      <c r="D91" s="14">
        <v>9</v>
      </c>
      <c r="E91" s="13" t="s">
        <v>159</v>
      </c>
      <c r="F91" s="12">
        <v>25.333692227306553</v>
      </c>
      <c r="G91" s="12">
        <v>12.664840818781959</v>
      </c>
      <c r="H91" s="12">
        <v>12.666846113653277</v>
      </c>
      <c r="I91" s="12">
        <v>0</v>
      </c>
      <c r="J91" s="12">
        <v>31.674638117259512</v>
      </c>
      <c r="K91" s="12">
        <v>38.019099316976316</v>
      </c>
      <c r="L91" s="11" t="str">
        <f t="shared" si="8"/>
        <v>4-29</v>
      </c>
      <c r="M91" s="18">
        <f t="shared" si="9"/>
        <v>1.71</v>
      </c>
      <c r="N91" s="5">
        <f t="shared" si="10"/>
        <v>0.20030098453625919</v>
      </c>
      <c r="O91" s="9"/>
      <c r="P91" s="8">
        <f t="shared" si="11"/>
        <v>16.46914018614186</v>
      </c>
      <c r="Q91" s="7">
        <f t="shared" si="12"/>
        <v>12.627652570011682</v>
      </c>
      <c r="R91" s="6">
        <f t="shared" si="13"/>
        <v>0.76674631627930157</v>
      </c>
      <c r="S91" s="5">
        <f t="shared" si="14"/>
        <v>1.3085054160245662</v>
      </c>
      <c r="T91" s="4">
        <v>15781.416666666668</v>
      </c>
      <c r="U91" s="3">
        <v>4</v>
      </c>
      <c r="V91" s="3">
        <v>2</v>
      </c>
      <c r="W91" s="3">
        <v>2</v>
      </c>
      <c r="X91" s="3">
        <v>0</v>
      </c>
      <c r="Y91" s="3">
        <v>5</v>
      </c>
      <c r="Z91" s="3">
        <v>6</v>
      </c>
      <c r="AA91" s="3">
        <f t="shared" si="15"/>
        <v>1</v>
      </c>
    </row>
    <row r="92" spans="1:27" x14ac:dyDescent="0.25">
      <c r="A92" s="14">
        <v>180</v>
      </c>
      <c r="B92" s="14" t="s">
        <v>1</v>
      </c>
      <c r="C92" s="14"/>
      <c r="D92" s="14">
        <v>7</v>
      </c>
      <c r="E92" s="13" t="s">
        <v>239</v>
      </c>
      <c r="F92" s="12">
        <v>37.016929075563894</v>
      </c>
      <c r="G92" s="12">
        <v>29.487652045705861</v>
      </c>
      <c r="H92" s="12">
        <v>17.128001223428658</v>
      </c>
      <c r="I92" s="12">
        <v>24.364839100693789</v>
      </c>
      <c r="J92" s="12">
        <v>41.24261575225318</v>
      </c>
      <c r="K92" s="12">
        <v>45.899078394820634</v>
      </c>
      <c r="L92" s="11" t="str">
        <f t="shared" si="8"/>
        <v>21-39</v>
      </c>
      <c r="M92" s="18">
        <f t="shared" si="9"/>
        <v>1.7</v>
      </c>
      <c r="N92" s="5">
        <f t="shared" si="10"/>
        <v>0.11290415405606424</v>
      </c>
      <c r="O92" s="9"/>
      <c r="P92" s="8">
        <f t="shared" si="11"/>
        <v>30.06991146675351</v>
      </c>
      <c r="Q92" s="7">
        <f t="shared" si="12"/>
        <v>9.3300812287524266</v>
      </c>
      <c r="R92" s="6">
        <f t="shared" si="13"/>
        <v>0.31027963747309784</v>
      </c>
      <c r="S92" s="5">
        <f t="shared" si="14"/>
        <v>0.52641215607064495</v>
      </c>
      <c r="T92" s="4">
        <v>41373.916666666686</v>
      </c>
      <c r="U92" s="3">
        <v>15</v>
      </c>
      <c r="V92" s="3">
        <v>12</v>
      </c>
      <c r="W92" s="3">
        <v>7</v>
      </c>
      <c r="X92" s="3">
        <v>10</v>
      </c>
      <c r="Y92" s="3">
        <v>17</v>
      </c>
      <c r="Z92" s="3">
        <v>19</v>
      </c>
      <c r="AA92" s="3">
        <f t="shared" si="15"/>
        <v>2</v>
      </c>
    </row>
    <row r="93" spans="1:27" x14ac:dyDescent="0.25">
      <c r="A93" s="14">
        <v>250</v>
      </c>
      <c r="B93" s="14" t="s">
        <v>1</v>
      </c>
      <c r="C93" s="14"/>
      <c r="D93" s="14">
        <v>9</v>
      </c>
      <c r="E93" s="13" t="s">
        <v>169</v>
      </c>
      <c r="F93" s="12">
        <v>38.749677086024285</v>
      </c>
      <c r="G93" s="12">
        <v>32.311221687291997</v>
      </c>
      <c r="H93" s="12">
        <v>32.345187844678406</v>
      </c>
      <c r="I93" s="12">
        <v>71.223918286741025</v>
      </c>
      <c r="J93" s="12">
        <v>32.415961619501445</v>
      </c>
      <c r="K93" s="12">
        <v>71.399401218657985</v>
      </c>
      <c r="L93" s="11" t="str">
        <f t="shared" si="8"/>
        <v>26-60</v>
      </c>
      <c r="M93" s="18">
        <f t="shared" si="9"/>
        <v>1.66</v>
      </c>
      <c r="N93" s="5">
        <f t="shared" si="10"/>
        <v>1.2026001281943801</v>
      </c>
      <c r="O93" s="9"/>
      <c r="P93" s="8">
        <f t="shared" si="11"/>
        <v>43.158877682607653</v>
      </c>
      <c r="Q93" s="7">
        <f t="shared" si="12"/>
        <v>16.996527564889004</v>
      </c>
      <c r="R93" s="6">
        <f t="shared" si="13"/>
        <v>0.39381301084523651</v>
      </c>
      <c r="S93" s="5">
        <f t="shared" si="14"/>
        <v>0.65433869118961863</v>
      </c>
      <c r="T93" s="4">
        <v>15407.416666666659</v>
      </c>
      <c r="U93" s="3">
        <v>6</v>
      </c>
      <c r="V93" s="3">
        <v>5</v>
      </c>
      <c r="W93" s="3">
        <v>5</v>
      </c>
      <c r="X93" s="3">
        <v>11</v>
      </c>
      <c r="Y93" s="3">
        <v>5</v>
      </c>
      <c r="Z93" s="3">
        <v>11</v>
      </c>
      <c r="AA93" s="3">
        <f t="shared" si="15"/>
        <v>6</v>
      </c>
    </row>
    <row r="94" spans="1:27" x14ac:dyDescent="0.25">
      <c r="A94" s="14">
        <v>122</v>
      </c>
      <c r="B94" s="14" t="s">
        <v>1</v>
      </c>
      <c r="C94" s="14"/>
      <c r="D94" s="14">
        <v>6</v>
      </c>
      <c r="E94" s="13" t="s">
        <v>297</v>
      </c>
      <c r="F94" s="12">
        <v>76.517680366519684</v>
      </c>
      <c r="G94" s="12">
        <v>71.524026426245555</v>
      </c>
      <c r="H94" s="12">
        <v>40.769808103925946</v>
      </c>
      <c r="I94" s="12">
        <v>43.793622553715615</v>
      </c>
      <c r="J94" s="12">
        <v>86.246395170201865</v>
      </c>
      <c r="K94" s="12">
        <v>95.576630923759978</v>
      </c>
      <c r="L94" s="11" t="str">
        <f t="shared" si="8"/>
        <v>43-83</v>
      </c>
      <c r="M94" s="18">
        <f t="shared" si="9"/>
        <v>1.62</v>
      </c>
      <c r="N94" s="5">
        <f t="shared" si="10"/>
        <v>0.10818116786383335</v>
      </c>
      <c r="O94" s="9"/>
      <c r="P94" s="8">
        <f t="shared" si="11"/>
        <v>63.218774906444033</v>
      </c>
      <c r="Q94" s="7">
        <f t="shared" si="12"/>
        <v>19.978966063200954</v>
      </c>
      <c r="R94" s="6">
        <f t="shared" si="13"/>
        <v>0.31602899760027542</v>
      </c>
      <c r="S94" s="5">
        <f t="shared" si="14"/>
        <v>0.5118393398986546</v>
      </c>
      <c r="T94" s="4">
        <v>28198.208333333325</v>
      </c>
      <c r="U94" s="3">
        <v>20</v>
      </c>
      <c r="V94" s="3">
        <v>19</v>
      </c>
      <c r="W94" s="3">
        <v>11</v>
      </c>
      <c r="X94" s="3">
        <v>12</v>
      </c>
      <c r="Y94" s="3">
        <v>24</v>
      </c>
      <c r="Z94" s="3">
        <v>27</v>
      </c>
      <c r="AA94" s="3">
        <f t="shared" si="15"/>
        <v>3</v>
      </c>
    </row>
    <row r="95" spans="1:27" x14ac:dyDescent="0.25">
      <c r="A95" s="14">
        <v>251</v>
      </c>
      <c r="B95" s="14" t="s">
        <v>1</v>
      </c>
      <c r="C95" s="14"/>
      <c r="D95" s="14">
        <v>9</v>
      </c>
      <c r="E95" s="13" t="s">
        <v>168</v>
      </c>
      <c r="F95" s="12">
        <v>67.332982640715414</v>
      </c>
      <c r="G95" s="12">
        <v>50.175964319314261</v>
      </c>
      <c r="H95" s="12">
        <v>38.781163434903043</v>
      </c>
      <c r="I95" s="12">
        <v>33.039874999139585</v>
      </c>
      <c r="J95" s="12">
        <v>27.365770893766076</v>
      </c>
      <c r="K95" s="12">
        <v>54.398516733777086</v>
      </c>
      <c r="L95" s="11" t="str">
        <f t="shared" si="8"/>
        <v>26-48</v>
      </c>
      <c r="M95" s="18">
        <f t="shared" si="9"/>
        <v>1.6</v>
      </c>
      <c r="N95" s="5">
        <f t="shared" si="10"/>
        <v>0.98783059848568244</v>
      </c>
      <c r="O95" s="9"/>
      <c r="P95" s="8">
        <f t="shared" si="11"/>
        <v>36.867783736629455</v>
      </c>
      <c r="Q95" s="7">
        <f t="shared" si="12"/>
        <v>10.964729916896944</v>
      </c>
      <c r="R95" s="6">
        <f t="shared" si="13"/>
        <v>0.29740680902397437</v>
      </c>
      <c r="S95" s="5">
        <f t="shared" si="14"/>
        <v>0.47550276204235797</v>
      </c>
      <c r="T95" s="4">
        <v>36737.833333333314</v>
      </c>
      <c r="U95" s="3">
        <v>24</v>
      </c>
      <c r="V95" s="3">
        <v>18</v>
      </c>
      <c r="W95" s="3">
        <v>14</v>
      </c>
      <c r="X95" s="3">
        <v>12</v>
      </c>
      <c r="Y95" s="3">
        <v>10</v>
      </c>
      <c r="Z95" s="3">
        <v>20</v>
      </c>
      <c r="AA95" s="3">
        <f t="shared" si="15"/>
        <v>10</v>
      </c>
    </row>
    <row r="96" spans="1:27" x14ac:dyDescent="0.25">
      <c r="A96" s="14">
        <v>376</v>
      </c>
      <c r="B96" s="14" t="s">
        <v>1</v>
      </c>
      <c r="C96" s="14" t="s">
        <v>441</v>
      </c>
      <c r="D96" s="14">
        <v>13</v>
      </c>
      <c r="E96" s="13" t="s">
        <v>42</v>
      </c>
      <c r="F96" s="12">
        <v>224.09800552775079</v>
      </c>
      <c r="G96" s="12">
        <v>248.59351974228778</v>
      </c>
      <c r="H96" s="12">
        <v>214.45705884303732</v>
      </c>
      <c r="I96" s="12">
        <v>264.81707901127442</v>
      </c>
      <c r="J96" s="12">
        <v>217.0823103760176</v>
      </c>
      <c r="K96" s="12">
        <v>268.17186420432608</v>
      </c>
      <c r="L96" s="11" t="str">
        <f t="shared" si="8"/>
        <v>213-255</v>
      </c>
      <c r="M96" s="18">
        <f t="shared" si="9"/>
        <v>1.6</v>
      </c>
      <c r="N96" s="5">
        <f t="shared" si="10"/>
        <v>0.23534646254599959</v>
      </c>
      <c r="O96" s="9"/>
      <c r="P96" s="8">
        <f t="shared" si="11"/>
        <v>233.95573929777493</v>
      </c>
      <c r="Q96" s="7">
        <f t="shared" si="12"/>
        <v>21.446914214292253</v>
      </c>
      <c r="R96" s="6">
        <f t="shared" si="13"/>
        <v>9.1670818927827122E-2</v>
      </c>
      <c r="S96" s="5">
        <f t="shared" si="14"/>
        <v>0.1462504190290517</v>
      </c>
      <c r="T96" s="4">
        <v>85606.624999999942</v>
      </c>
      <c r="U96" s="3">
        <v>210</v>
      </c>
      <c r="V96" s="3">
        <v>229</v>
      </c>
      <c r="W96" s="3">
        <v>194</v>
      </c>
      <c r="X96" s="3">
        <v>235</v>
      </c>
      <c r="Y96" s="3">
        <v>189</v>
      </c>
      <c r="Z96" s="3">
        <v>229</v>
      </c>
      <c r="AA96" s="3">
        <f t="shared" si="15"/>
        <v>40</v>
      </c>
    </row>
    <row r="97" spans="1:27" x14ac:dyDescent="0.25">
      <c r="A97" s="14">
        <v>399</v>
      </c>
      <c r="B97" s="14" t="s">
        <v>1</v>
      </c>
      <c r="C97" s="14"/>
      <c r="D97" s="14">
        <v>13</v>
      </c>
      <c r="E97" s="13" t="s">
        <v>19</v>
      </c>
      <c r="F97" s="12">
        <v>55.306335648005906</v>
      </c>
      <c r="G97" s="12">
        <v>140.73949425568694</v>
      </c>
      <c r="H97" s="12">
        <v>79.302141157811263</v>
      </c>
      <c r="I97" s="12">
        <v>54.796188620658164</v>
      </c>
      <c r="J97" s="12">
        <v>151.85337038555571</v>
      </c>
      <c r="K97" s="12">
        <v>169.61772909120751</v>
      </c>
      <c r="L97" s="11" t="str">
        <f t="shared" si="8"/>
        <v>60-147</v>
      </c>
      <c r="M97" s="18">
        <f t="shared" si="9"/>
        <v>1.53</v>
      </c>
      <c r="N97" s="5">
        <f t="shared" si="10"/>
        <v>0.11698363138432881</v>
      </c>
      <c r="O97" s="9"/>
      <c r="P97" s="8">
        <f t="shared" si="11"/>
        <v>103.54289026954832</v>
      </c>
      <c r="Q97" s="7">
        <f t="shared" si="12"/>
        <v>43.229047165252361</v>
      </c>
      <c r="R97" s="6">
        <f t="shared" si="13"/>
        <v>0.41749894225200995</v>
      </c>
      <c r="S97" s="5">
        <f t="shared" si="14"/>
        <v>0.63813979549585365</v>
      </c>
      <c r="T97" s="4">
        <v>16501.708333333325</v>
      </c>
      <c r="U97" s="3">
        <v>9</v>
      </c>
      <c r="V97" s="3">
        <v>23</v>
      </c>
      <c r="W97" s="3">
        <v>13</v>
      </c>
      <c r="X97" s="3">
        <v>9</v>
      </c>
      <c r="Y97" s="3">
        <v>25</v>
      </c>
      <c r="Z97" s="3">
        <v>28</v>
      </c>
      <c r="AA97" s="3">
        <f t="shared" si="15"/>
        <v>3</v>
      </c>
    </row>
    <row r="98" spans="1:27" x14ac:dyDescent="0.25">
      <c r="A98" s="14">
        <v>110</v>
      </c>
      <c r="B98" s="14" t="s">
        <v>1</v>
      </c>
      <c r="C98" s="14"/>
      <c r="D98" s="14">
        <v>5</v>
      </c>
      <c r="E98" s="13" t="s">
        <v>309</v>
      </c>
      <c r="F98" s="12">
        <v>18.839783342491561</v>
      </c>
      <c r="G98" s="12">
        <v>56.012820712296367</v>
      </c>
      <c r="H98" s="12">
        <v>12.339775724576205</v>
      </c>
      <c r="I98" s="12">
        <v>30.58337793409282</v>
      </c>
      <c r="J98" s="12">
        <v>30.310837639998184</v>
      </c>
      <c r="K98" s="12">
        <v>48.075839637027357</v>
      </c>
      <c r="L98" s="11" t="str">
        <f t="shared" si="8"/>
        <v>17-42</v>
      </c>
      <c r="M98" s="18">
        <f t="shared" si="9"/>
        <v>1.47</v>
      </c>
      <c r="N98" s="5">
        <f t="shared" si="10"/>
        <v>0.58609406338498793</v>
      </c>
      <c r="O98" s="9"/>
      <c r="P98" s="24">
        <f t="shared" si="11"/>
        <v>29.451496791811675</v>
      </c>
      <c r="Q98" s="7">
        <f t="shared" si="12"/>
        <v>12.67771342670471</v>
      </c>
      <c r="R98" s="6">
        <f t="shared" si="13"/>
        <v>0.43046075098734754</v>
      </c>
      <c r="S98" s="5">
        <f t="shared" si="14"/>
        <v>0.63237338926671327</v>
      </c>
      <c r="T98" s="4">
        <v>16623.625000000018</v>
      </c>
      <c r="U98" s="3">
        <v>3</v>
      </c>
      <c r="V98" s="3">
        <v>9</v>
      </c>
      <c r="W98" s="3">
        <v>2</v>
      </c>
      <c r="X98" s="3">
        <v>5</v>
      </c>
      <c r="Y98" s="3">
        <v>5</v>
      </c>
      <c r="Z98" s="3">
        <v>8</v>
      </c>
      <c r="AA98" s="3">
        <f t="shared" si="15"/>
        <v>3</v>
      </c>
    </row>
    <row r="99" spans="1:27" x14ac:dyDescent="0.25">
      <c r="A99" s="14">
        <v>390</v>
      </c>
      <c r="B99" s="14" t="s">
        <v>1</v>
      </c>
      <c r="C99" s="14" t="s">
        <v>441</v>
      </c>
      <c r="D99" s="14">
        <v>13</v>
      </c>
      <c r="E99" s="13" t="s">
        <v>28</v>
      </c>
      <c r="F99" s="12">
        <v>258.74804409206536</v>
      </c>
      <c r="G99" s="12">
        <v>312.81659349839151</v>
      </c>
      <c r="H99" s="12">
        <v>274.89171617430304</v>
      </c>
      <c r="I99" s="12">
        <v>313.26685114603464</v>
      </c>
      <c r="J99" s="12">
        <v>285.39152149354896</v>
      </c>
      <c r="K99" s="12">
        <v>317.60406635246375</v>
      </c>
      <c r="L99" s="11" t="str">
        <f t="shared" si="8"/>
        <v>275-311</v>
      </c>
      <c r="M99" s="18">
        <f t="shared" si="9"/>
        <v>1.39</v>
      </c>
      <c r="N99" s="5">
        <f t="shared" si="10"/>
        <v>0.11287141499626828</v>
      </c>
      <c r="O99" s="9"/>
      <c r="P99" s="8">
        <f t="shared" si="11"/>
        <v>292.60542611090943</v>
      </c>
      <c r="Q99" s="7">
        <f t="shared" si="12"/>
        <v>18.02296958092559</v>
      </c>
      <c r="R99" s="6">
        <f t="shared" si="13"/>
        <v>6.1594789339600789E-2</v>
      </c>
      <c r="S99" s="5">
        <f t="shared" si="14"/>
        <v>8.5434643416622102E-2</v>
      </c>
      <c r="T99" s="4">
        <v>78586.375000000058</v>
      </c>
      <c r="U99" s="3">
        <v>222</v>
      </c>
      <c r="V99" s="3">
        <v>264</v>
      </c>
      <c r="W99" s="3">
        <v>228</v>
      </c>
      <c r="X99" s="3">
        <v>255</v>
      </c>
      <c r="Y99" s="3">
        <v>228</v>
      </c>
      <c r="Z99" s="3">
        <v>249</v>
      </c>
      <c r="AA99" s="3">
        <f t="shared" si="15"/>
        <v>21</v>
      </c>
    </row>
    <row r="100" spans="1:27" x14ac:dyDescent="0.25">
      <c r="A100" s="14">
        <v>119</v>
      </c>
      <c r="B100" s="14" t="s">
        <v>1</v>
      </c>
      <c r="C100" s="14"/>
      <c r="D100" s="14">
        <v>6</v>
      </c>
      <c r="E100" s="13" t="s">
        <v>300</v>
      </c>
      <c r="F100" s="12">
        <v>4.2988103042482999</v>
      </c>
      <c r="G100" s="12">
        <v>34.004208020742567</v>
      </c>
      <c r="H100" s="12">
        <v>29.423200193352457</v>
      </c>
      <c r="I100" s="12">
        <v>41.580473809499061</v>
      </c>
      <c r="J100" s="12">
        <v>41.13322021697774</v>
      </c>
      <c r="K100" s="12">
        <v>48.828704496479396</v>
      </c>
      <c r="L100" s="11" t="str">
        <f t="shared" si="8"/>
        <v>26-45</v>
      </c>
      <c r="M100" s="18">
        <f t="shared" si="9"/>
        <v>1.38</v>
      </c>
      <c r="N100" s="5">
        <f t="shared" si="10"/>
        <v>0.18708684219003463</v>
      </c>
      <c r="O100" s="9"/>
      <c r="P100" s="8">
        <f t="shared" si="11"/>
        <v>35.504321549911722</v>
      </c>
      <c r="Q100" s="7">
        <f t="shared" si="12"/>
        <v>9.6447765839369026</v>
      </c>
      <c r="R100" s="6">
        <f t="shared" si="13"/>
        <v>0.2716507783532307</v>
      </c>
      <c r="S100" s="5">
        <f t="shared" si="14"/>
        <v>0.37528904552749587</v>
      </c>
      <c r="T100" s="4">
        <v>24542.208333333347</v>
      </c>
      <c r="U100" s="3">
        <v>1</v>
      </c>
      <c r="V100" s="3">
        <v>8</v>
      </c>
      <c r="W100" s="3">
        <v>7</v>
      </c>
      <c r="X100" s="3">
        <v>10</v>
      </c>
      <c r="Y100" s="3">
        <v>10</v>
      </c>
      <c r="Z100" s="3">
        <v>12</v>
      </c>
      <c r="AA100" s="3">
        <f t="shared" si="15"/>
        <v>2</v>
      </c>
    </row>
    <row r="101" spans="1:27" x14ac:dyDescent="0.25">
      <c r="A101" s="14">
        <v>256</v>
      </c>
      <c r="B101" s="14" t="s">
        <v>1</v>
      </c>
      <c r="C101" s="14"/>
      <c r="D101" s="14">
        <v>9</v>
      </c>
      <c r="E101" s="13" t="s">
        <v>163</v>
      </c>
      <c r="F101" s="12">
        <v>14.43522194153735</v>
      </c>
      <c r="G101" s="12">
        <v>28.766630708378283</v>
      </c>
      <c r="H101" s="12">
        <v>14.335889900365565</v>
      </c>
      <c r="I101" s="12">
        <v>42.854081851296336</v>
      </c>
      <c r="J101" s="12">
        <v>28.484956382410541</v>
      </c>
      <c r="K101" s="12">
        <v>42.599769251249903</v>
      </c>
      <c r="L101" s="11" t="str">
        <f t="shared" si="8"/>
        <v>18-39</v>
      </c>
      <c r="M101" s="18">
        <f t="shared" si="9"/>
        <v>1.35</v>
      </c>
      <c r="N101" s="5">
        <f t="shared" si="10"/>
        <v>0.4955181492766918</v>
      </c>
      <c r="O101" s="9"/>
      <c r="P101" s="8">
        <f t="shared" si="11"/>
        <v>28.587817491775244</v>
      </c>
      <c r="Q101" s="7">
        <f t="shared" si="12"/>
        <v>10.404711517692025</v>
      </c>
      <c r="R101" s="6">
        <f t="shared" si="13"/>
        <v>0.36395613343640087</v>
      </c>
      <c r="S101" s="5">
        <f t="shared" si="14"/>
        <v>0.49013716291934206</v>
      </c>
      <c r="T101" s="4">
        <v>7039.0416666666652</v>
      </c>
      <c r="U101" s="3">
        <v>1</v>
      </c>
      <c r="V101" s="3">
        <v>2</v>
      </c>
      <c r="W101" s="3">
        <v>1</v>
      </c>
      <c r="X101" s="3">
        <v>3</v>
      </c>
      <c r="Y101" s="3">
        <v>2</v>
      </c>
      <c r="Z101" s="3">
        <v>3</v>
      </c>
      <c r="AA101" s="3">
        <f t="shared" si="15"/>
        <v>1</v>
      </c>
    </row>
    <row r="102" spans="1:27" x14ac:dyDescent="0.25">
      <c r="A102" s="14">
        <v>408</v>
      </c>
      <c r="B102" s="14" t="s">
        <v>1</v>
      </c>
      <c r="C102" s="14"/>
      <c r="D102" s="14">
        <v>13</v>
      </c>
      <c r="E102" s="13" t="s">
        <v>10</v>
      </c>
      <c r="F102" s="12">
        <v>122.82183158056344</v>
      </c>
      <c r="G102" s="12">
        <v>70.721953272995151</v>
      </c>
      <c r="H102" s="12">
        <v>43.241445262151267</v>
      </c>
      <c r="I102" s="12">
        <v>55.875561836991267</v>
      </c>
      <c r="J102" s="12">
        <v>123.45879562695951</v>
      </c>
      <c r="K102" s="12">
        <v>128.45971449828454</v>
      </c>
      <c r="L102" s="11" t="str">
        <f t="shared" si="8"/>
        <v>48-117</v>
      </c>
      <c r="M102" s="18">
        <f t="shared" si="9"/>
        <v>1.34</v>
      </c>
      <c r="N102" s="5">
        <f t="shared" si="10"/>
        <v>4.0506784842091748E-2</v>
      </c>
      <c r="O102" s="9"/>
      <c r="P102" s="8">
        <f t="shared" si="11"/>
        <v>82.319086626384674</v>
      </c>
      <c r="Q102" s="7">
        <f t="shared" si="12"/>
        <v>34.399674235899127</v>
      </c>
      <c r="R102" s="6">
        <f t="shared" si="13"/>
        <v>0.41788211757045229</v>
      </c>
      <c r="S102" s="5">
        <f t="shared" si="14"/>
        <v>0.56050947311058974</v>
      </c>
      <c r="T102" s="4">
        <v>31091.916666666668</v>
      </c>
      <c r="U102" s="3">
        <v>36</v>
      </c>
      <c r="V102" s="3">
        <v>21</v>
      </c>
      <c r="W102" s="3">
        <v>13</v>
      </c>
      <c r="X102" s="3">
        <v>17</v>
      </c>
      <c r="Y102" s="3">
        <v>38</v>
      </c>
      <c r="Z102" s="3">
        <v>40</v>
      </c>
      <c r="AA102" s="3">
        <f t="shared" si="15"/>
        <v>2</v>
      </c>
    </row>
    <row r="103" spans="1:27" x14ac:dyDescent="0.25">
      <c r="A103" s="14">
        <v>228</v>
      </c>
      <c r="B103" s="14" t="s">
        <v>1</v>
      </c>
      <c r="C103" s="14"/>
      <c r="D103" s="14">
        <v>8</v>
      </c>
      <c r="E103" s="13" t="s">
        <v>191</v>
      </c>
      <c r="F103" s="12">
        <v>0</v>
      </c>
      <c r="G103" s="12">
        <v>0</v>
      </c>
      <c r="H103" s="12">
        <v>19.561815336463223</v>
      </c>
      <c r="I103" s="12">
        <v>0</v>
      </c>
      <c r="J103" s="12">
        <v>40.048057669203047</v>
      </c>
      <c r="K103" s="12">
        <v>40.53745914584195</v>
      </c>
      <c r="L103" s="11" t="str">
        <f t="shared" si="8"/>
        <v>0-35</v>
      </c>
      <c r="M103" s="18">
        <f t="shared" si="9"/>
        <v>1.32</v>
      </c>
      <c r="N103" s="5">
        <f t="shared" si="10"/>
        <v>1.2220354871673418E-2</v>
      </c>
      <c r="O103" s="9"/>
      <c r="P103" s="8">
        <f t="shared" si="11"/>
        <v>17.261715623693657</v>
      </c>
      <c r="Q103" s="7">
        <f t="shared" si="12"/>
        <v>17.696941504214188</v>
      </c>
      <c r="R103" s="6">
        <f t="shared" si="13"/>
        <v>1.0252133617543284</v>
      </c>
      <c r="S103" s="5">
        <f t="shared" si="14"/>
        <v>1.3484026750040825</v>
      </c>
      <c r="T103" s="4">
        <v>4941.3333333333339</v>
      </c>
      <c r="U103" s="3">
        <v>0</v>
      </c>
      <c r="V103" s="3">
        <v>0</v>
      </c>
      <c r="W103" s="3">
        <v>1</v>
      </c>
      <c r="X103" s="3">
        <v>0</v>
      </c>
      <c r="Y103" s="3">
        <v>2</v>
      </c>
      <c r="Z103" s="3">
        <v>2</v>
      </c>
      <c r="AA103" s="3">
        <f t="shared" si="15"/>
        <v>0</v>
      </c>
    </row>
    <row r="104" spans="1:27" x14ac:dyDescent="0.25">
      <c r="A104" s="14">
        <v>401</v>
      </c>
      <c r="B104" s="14" t="s">
        <v>1</v>
      </c>
      <c r="C104" s="14" t="s">
        <v>441</v>
      </c>
      <c r="D104" s="14">
        <v>13</v>
      </c>
      <c r="E104" s="13" t="s">
        <v>17</v>
      </c>
      <c r="F104" s="12">
        <v>214.07546160021408</v>
      </c>
      <c r="G104" s="12">
        <v>274.56107733766089</v>
      </c>
      <c r="H104" s="12">
        <v>279.15067531704847</v>
      </c>
      <c r="I104" s="12">
        <v>283.88125975449293</v>
      </c>
      <c r="J104" s="12">
        <v>345.21307378309683</v>
      </c>
      <c r="K104" s="12">
        <v>346.84869936198265</v>
      </c>
      <c r="L104" s="11" t="str">
        <f t="shared" si="8"/>
        <v>260-335</v>
      </c>
      <c r="M104" s="18">
        <f t="shared" si="9"/>
        <v>1.31</v>
      </c>
      <c r="N104" s="5">
        <f t="shared" si="10"/>
        <v>4.7380174828300769E-3</v>
      </c>
      <c r="O104" s="9"/>
      <c r="P104" s="8">
        <f t="shared" si="11"/>
        <v>297.4826700106758</v>
      </c>
      <c r="Q104" s="7">
        <f t="shared" si="12"/>
        <v>37.547035382057942</v>
      </c>
      <c r="R104" s="6">
        <f t="shared" si="13"/>
        <v>0.12621587462795894</v>
      </c>
      <c r="S104" s="5">
        <f t="shared" si="14"/>
        <v>0.16594589980497096</v>
      </c>
      <c r="T104" s="4">
        <v>326412.70833333314</v>
      </c>
      <c r="U104" s="3">
        <v>654</v>
      </c>
      <c r="V104" s="3">
        <v>851</v>
      </c>
      <c r="W104" s="3">
        <v>877</v>
      </c>
      <c r="X104" s="3">
        <v>904</v>
      </c>
      <c r="Y104" s="3">
        <v>1114</v>
      </c>
      <c r="Z104" s="3">
        <v>1134</v>
      </c>
      <c r="AA104" s="3">
        <f t="shared" si="15"/>
        <v>20</v>
      </c>
    </row>
    <row r="105" spans="1:27" x14ac:dyDescent="0.25">
      <c r="A105" s="14">
        <v>226</v>
      </c>
      <c r="B105" s="14" t="s">
        <v>1</v>
      </c>
      <c r="C105" s="14"/>
      <c r="D105" s="14">
        <v>8</v>
      </c>
      <c r="E105" s="13" t="s">
        <v>193</v>
      </c>
      <c r="F105" s="12">
        <v>57.103508506743246</v>
      </c>
      <c r="G105" s="12">
        <v>52.340178447295898</v>
      </c>
      <c r="H105" s="12">
        <v>41.424360710587109</v>
      </c>
      <c r="I105" s="12">
        <v>55.901489153558281</v>
      </c>
      <c r="J105" s="12">
        <v>54.522736738480177</v>
      </c>
      <c r="K105" s="12">
        <v>59.122256203833835</v>
      </c>
      <c r="L105" s="11" t="str">
        <f t="shared" si="8"/>
        <v>47-58</v>
      </c>
      <c r="M105" s="18">
        <f t="shared" si="9"/>
        <v>1.27</v>
      </c>
      <c r="N105" s="5">
        <f t="shared" si="10"/>
        <v>8.4359658749621869E-2</v>
      </c>
      <c r="O105" s="9"/>
      <c r="P105" s="8">
        <f t="shared" si="11"/>
        <v>52.151772522648692</v>
      </c>
      <c r="Q105" s="7">
        <f t="shared" si="12"/>
        <v>5.5025547473271184</v>
      </c>
      <c r="R105" s="6">
        <f t="shared" si="13"/>
        <v>0.10551040705160013</v>
      </c>
      <c r="S105" s="5">
        <f t="shared" si="14"/>
        <v>0.13365765618336314</v>
      </c>
      <c r="T105" s="4">
        <v>33725.958333333336</v>
      </c>
      <c r="U105" s="3">
        <v>17</v>
      </c>
      <c r="V105" s="3">
        <v>16</v>
      </c>
      <c r="W105" s="3">
        <v>13</v>
      </c>
      <c r="X105" s="3">
        <v>18</v>
      </c>
      <c r="Y105" s="3">
        <v>18</v>
      </c>
      <c r="Z105" s="3">
        <v>20</v>
      </c>
      <c r="AA105" s="3">
        <f t="shared" si="15"/>
        <v>2</v>
      </c>
    </row>
    <row r="106" spans="1:27" x14ac:dyDescent="0.25">
      <c r="A106" s="14">
        <v>233</v>
      </c>
      <c r="B106" s="14" t="s">
        <v>1</v>
      </c>
      <c r="C106" s="14"/>
      <c r="D106" s="14">
        <v>8</v>
      </c>
      <c r="E106" s="13" t="s">
        <v>186</v>
      </c>
      <c r="F106" s="12">
        <v>51.487506234815207</v>
      </c>
      <c r="G106" s="12">
        <v>77.217592741546284</v>
      </c>
      <c r="H106" s="12">
        <v>38.602586373287011</v>
      </c>
      <c r="I106" s="12">
        <v>64.352134882074708</v>
      </c>
      <c r="J106" s="12">
        <v>32.174514567011471</v>
      </c>
      <c r="K106" s="12">
        <v>70.782224009652126</v>
      </c>
      <c r="L106" s="11" t="str">
        <f t="shared" si="8"/>
        <v>32-66</v>
      </c>
      <c r="M106" s="18">
        <f t="shared" si="9"/>
        <v>1.27</v>
      </c>
      <c r="N106" s="5">
        <f t="shared" si="10"/>
        <v>1.1999469133319929</v>
      </c>
      <c r="O106" s="9"/>
      <c r="P106" s="8">
        <f t="shared" si="11"/>
        <v>49.334104213408331</v>
      </c>
      <c r="Q106" s="7">
        <f t="shared" si="12"/>
        <v>16.890893000954872</v>
      </c>
      <c r="R106" s="6">
        <f t="shared" si="13"/>
        <v>0.34237761626092644</v>
      </c>
      <c r="S106" s="5">
        <f t="shared" si="14"/>
        <v>0.43475239164096324</v>
      </c>
      <c r="T106" s="4">
        <v>15541.374999999998</v>
      </c>
      <c r="U106" s="3">
        <v>8</v>
      </c>
      <c r="V106" s="3">
        <v>12</v>
      </c>
      <c r="W106" s="3">
        <v>6</v>
      </c>
      <c r="X106" s="3">
        <v>10</v>
      </c>
      <c r="Y106" s="3">
        <v>5</v>
      </c>
      <c r="Z106" s="3">
        <v>11</v>
      </c>
      <c r="AA106" s="3">
        <f t="shared" si="15"/>
        <v>6</v>
      </c>
    </row>
    <row r="107" spans="1:27" x14ac:dyDescent="0.25">
      <c r="A107" s="14">
        <v>225</v>
      </c>
      <c r="B107" s="14" t="s">
        <v>1</v>
      </c>
      <c r="C107" s="14"/>
      <c r="D107" s="14">
        <v>8</v>
      </c>
      <c r="E107" s="13" t="s">
        <v>194</v>
      </c>
      <c r="F107" s="12">
        <v>32.30658953468415</v>
      </c>
      <c r="G107" s="12">
        <v>16.124156001209311</v>
      </c>
      <c r="H107" s="12">
        <v>16.095122172036739</v>
      </c>
      <c r="I107" s="12">
        <v>28.120919955809985</v>
      </c>
      <c r="J107" s="12">
        <v>12.033815020206781</v>
      </c>
      <c r="K107" s="12">
        <v>28.035979507034035</v>
      </c>
      <c r="L107" s="11" t="str">
        <f t="shared" si="8"/>
        <v>12-26</v>
      </c>
      <c r="M107" s="18">
        <f t="shared" si="9"/>
        <v>1.24</v>
      </c>
      <c r="N107" s="5">
        <f t="shared" si="10"/>
        <v>1.3297665337182725</v>
      </c>
      <c r="O107" s="9"/>
      <c r="P107" s="8">
        <f t="shared" si="11"/>
        <v>19.03286819849912</v>
      </c>
      <c r="Q107" s="7">
        <f t="shared" si="12"/>
        <v>7.2769426386318319</v>
      </c>
      <c r="R107" s="6">
        <f t="shared" si="13"/>
        <v>0.38233557668442592</v>
      </c>
      <c r="S107" s="5">
        <f t="shared" si="14"/>
        <v>0.47302966713366285</v>
      </c>
      <c r="T107" s="4">
        <v>24962.791666666661</v>
      </c>
      <c r="U107" s="3">
        <v>8</v>
      </c>
      <c r="V107" s="3">
        <v>4</v>
      </c>
      <c r="W107" s="3">
        <v>4</v>
      </c>
      <c r="X107" s="3">
        <v>7</v>
      </c>
      <c r="Y107" s="3">
        <v>3</v>
      </c>
      <c r="Z107" s="3">
        <v>7</v>
      </c>
      <c r="AA107" s="3">
        <f t="shared" si="15"/>
        <v>4</v>
      </c>
    </row>
    <row r="108" spans="1:27" x14ac:dyDescent="0.25">
      <c r="A108" s="14">
        <v>50</v>
      </c>
      <c r="B108" s="14" t="s">
        <v>1</v>
      </c>
      <c r="C108" s="14"/>
      <c r="D108" s="14">
        <v>4</v>
      </c>
      <c r="E108" s="13" t="s">
        <v>369</v>
      </c>
      <c r="F108" s="12">
        <v>76.209831068207791</v>
      </c>
      <c r="G108" s="12">
        <v>0</v>
      </c>
      <c r="H108" s="12">
        <v>0</v>
      </c>
      <c r="I108" s="12">
        <v>50.632911392405063</v>
      </c>
      <c r="J108" s="12">
        <v>0</v>
      </c>
      <c r="K108" s="12">
        <v>50.586487084637547</v>
      </c>
      <c r="L108" s="11" t="str">
        <f t="shared" si="8"/>
        <v>-8-46</v>
      </c>
      <c r="M108" s="18">
        <f t="shared" si="9"/>
        <v>1.19</v>
      </c>
      <c r="N108" s="5" t="e">
        <f t="shared" si="10"/>
        <v>#DIV/0!</v>
      </c>
      <c r="O108" s="9"/>
      <c r="P108" s="8">
        <f t="shared" si="11"/>
        <v>18.582765109188536</v>
      </c>
      <c r="Q108" s="7">
        <f t="shared" si="12"/>
        <v>26.935624278614391</v>
      </c>
      <c r="R108" s="6">
        <f t="shared" si="13"/>
        <v>1.4494949551558209</v>
      </c>
      <c r="S108" s="5">
        <f t="shared" si="14"/>
        <v>1.7222260404951402</v>
      </c>
      <c r="T108" s="4">
        <v>3953.7499999999982</v>
      </c>
      <c r="U108" s="3">
        <v>3</v>
      </c>
      <c r="V108" s="3">
        <v>0</v>
      </c>
      <c r="W108" s="3">
        <v>0</v>
      </c>
      <c r="X108" s="3">
        <v>2</v>
      </c>
      <c r="Y108" s="3">
        <v>0</v>
      </c>
      <c r="Z108" s="3">
        <v>2</v>
      </c>
      <c r="AA108" s="3">
        <f t="shared" si="15"/>
        <v>2</v>
      </c>
    </row>
    <row r="109" spans="1:27" x14ac:dyDescent="0.25">
      <c r="A109" s="14">
        <v>261</v>
      </c>
      <c r="B109" s="14" t="s">
        <v>1</v>
      </c>
      <c r="C109" s="14"/>
      <c r="D109" s="14">
        <v>9</v>
      </c>
      <c r="E109" s="13" t="s">
        <v>158</v>
      </c>
      <c r="F109" s="12">
        <v>9.69649956365752</v>
      </c>
      <c r="G109" s="12">
        <v>29.40816076461218</v>
      </c>
      <c r="H109" s="12">
        <v>0</v>
      </c>
      <c r="I109" s="12">
        <v>10.03386429198545</v>
      </c>
      <c r="J109" s="12">
        <v>10.153057339391323</v>
      </c>
      <c r="K109" s="12">
        <v>20.55146429183079</v>
      </c>
      <c r="L109" s="11" t="str">
        <f t="shared" si="8"/>
        <v>2-19</v>
      </c>
      <c r="M109" s="18">
        <f t="shared" si="9"/>
        <v>1.19</v>
      </c>
      <c r="N109" s="5">
        <f t="shared" si="10"/>
        <v>1.0241650967631444</v>
      </c>
      <c r="O109" s="9"/>
      <c r="P109" s="8">
        <f t="shared" si="11"/>
        <v>10.627570997185353</v>
      </c>
      <c r="Q109" s="7">
        <f t="shared" si="12"/>
        <v>8.3572705297207914</v>
      </c>
      <c r="R109" s="6">
        <f t="shared" si="13"/>
        <v>0.78637635372505754</v>
      </c>
      <c r="S109" s="5">
        <f t="shared" si="14"/>
        <v>0.93378753219091348</v>
      </c>
      <c r="T109" s="4">
        <v>9746.5416666666679</v>
      </c>
      <c r="U109" s="3">
        <v>1</v>
      </c>
      <c r="V109" s="3">
        <v>3</v>
      </c>
      <c r="W109" s="3">
        <v>0</v>
      </c>
      <c r="X109" s="3">
        <v>1</v>
      </c>
      <c r="Y109" s="3">
        <v>1</v>
      </c>
      <c r="Z109" s="3">
        <v>2</v>
      </c>
      <c r="AA109" s="3">
        <f t="shared" si="15"/>
        <v>1</v>
      </c>
    </row>
    <row r="110" spans="1:27" x14ac:dyDescent="0.25">
      <c r="A110" s="14">
        <v>271</v>
      </c>
      <c r="B110" s="14" t="s">
        <v>1</v>
      </c>
      <c r="C110" s="14"/>
      <c r="D110" s="14">
        <v>9</v>
      </c>
      <c r="E110" s="13" t="s">
        <v>148</v>
      </c>
      <c r="F110" s="12">
        <v>31.257325935766193</v>
      </c>
      <c r="G110" s="12">
        <v>63.790766286580016</v>
      </c>
      <c r="H110" s="12">
        <v>48.754723113801653</v>
      </c>
      <c r="I110" s="12">
        <v>33.185381839299794</v>
      </c>
      <c r="J110" s="12">
        <v>67.759285139541774</v>
      </c>
      <c r="K110" s="12">
        <v>69.205150016580376</v>
      </c>
      <c r="L110" s="11" t="str">
        <f t="shared" si="8"/>
        <v>37-67</v>
      </c>
      <c r="M110" s="18">
        <f t="shared" si="9"/>
        <v>1.1599999999999999</v>
      </c>
      <c r="N110" s="5">
        <f t="shared" si="10"/>
        <v>2.1338254588445318E-2</v>
      </c>
      <c r="O110" s="9"/>
      <c r="P110" s="8">
        <f t="shared" si="11"/>
        <v>51.776065393682615</v>
      </c>
      <c r="Q110" s="7">
        <f t="shared" si="12"/>
        <v>15.048545663615769</v>
      </c>
      <c r="R110" s="6">
        <f t="shared" si="13"/>
        <v>0.29064676022005909</v>
      </c>
      <c r="S110" s="5">
        <f t="shared" si="14"/>
        <v>0.33662435510258659</v>
      </c>
      <c r="T110" s="4">
        <v>5796.0416666666706</v>
      </c>
      <c r="U110" s="3">
        <v>2</v>
      </c>
      <c r="V110" s="3">
        <v>4</v>
      </c>
      <c r="W110" s="3">
        <v>3</v>
      </c>
      <c r="X110" s="3">
        <v>2</v>
      </c>
      <c r="Y110" s="3">
        <v>4</v>
      </c>
      <c r="Z110" s="3">
        <v>4</v>
      </c>
      <c r="AA110" s="3">
        <f t="shared" si="15"/>
        <v>0</v>
      </c>
    </row>
    <row r="111" spans="1:27" x14ac:dyDescent="0.25">
      <c r="A111" s="14">
        <v>317</v>
      </c>
      <c r="B111" s="14" t="s">
        <v>1</v>
      </c>
      <c r="C111" s="14"/>
      <c r="D111" s="14">
        <v>10</v>
      </c>
      <c r="E111" s="13" t="s">
        <v>102</v>
      </c>
      <c r="F111" s="12">
        <v>53.046560412798691</v>
      </c>
      <c r="G111" s="12">
        <v>48.3833899822191</v>
      </c>
      <c r="H111" s="12">
        <v>58.234758871701544</v>
      </c>
      <c r="I111" s="12">
        <v>29.229082937522833</v>
      </c>
      <c r="J111" s="12">
        <v>34.220207032252546</v>
      </c>
      <c r="K111" s="12">
        <v>53.960584245962103</v>
      </c>
      <c r="L111" s="11" t="str">
        <f t="shared" si="8"/>
        <v>29-52</v>
      </c>
      <c r="M111" s="18">
        <f t="shared" si="9"/>
        <v>1.1599999999999999</v>
      </c>
      <c r="N111" s="5">
        <f t="shared" si="10"/>
        <v>0.57686317312762747</v>
      </c>
      <c r="O111" s="9"/>
      <c r="P111" s="8">
        <f t="shared" si="11"/>
        <v>40.835665593579705</v>
      </c>
      <c r="Q111" s="7">
        <f t="shared" si="12"/>
        <v>11.339900304008589</v>
      </c>
      <c r="R111" s="6">
        <f t="shared" si="13"/>
        <v>0.27769598313567045</v>
      </c>
      <c r="S111" s="5">
        <f t="shared" si="14"/>
        <v>0.32140822150443737</v>
      </c>
      <c r="T111" s="4">
        <v>20395.125000000015</v>
      </c>
      <c r="U111" s="3">
        <v>11</v>
      </c>
      <c r="V111" s="3">
        <v>10</v>
      </c>
      <c r="W111" s="3">
        <v>12</v>
      </c>
      <c r="X111" s="3">
        <v>6</v>
      </c>
      <c r="Y111" s="3">
        <v>7</v>
      </c>
      <c r="Z111" s="3">
        <v>11</v>
      </c>
      <c r="AA111" s="3">
        <f t="shared" si="15"/>
        <v>4</v>
      </c>
    </row>
    <row r="112" spans="1:27" x14ac:dyDescent="0.25">
      <c r="A112" s="14">
        <v>379</v>
      </c>
      <c r="B112" s="14" t="s">
        <v>1</v>
      </c>
      <c r="C112" s="14" t="s">
        <v>441</v>
      </c>
      <c r="D112" s="14">
        <v>13</v>
      </c>
      <c r="E112" s="13" t="s">
        <v>39</v>
      </c>
      <c r="F112" s="12">
        <v>254.33545561389715</v>
      </c>
      <c r="G112" s="12">
        <v>267.0199475570077</v>
      </c>
      <c r="H112" s="12">
        <v>223.11818116847689</v>
      </c>
      <c r="I112" s="12">
        <v>291.9656302595447</v>
      </c>
      <c r="J112" s="12">
        <v>367.34186742920116</v>
      </c>
      <c r="K112" s="12">
        <v>361.01358408196131</v>
      </c>
      <c r="L112" s="11" t="str">
        <f t="shared" si="8"/>
        <v>243-352</v>
      </c>
      <c r="M112" s="18">
        <f t="shared" si="9"/>
        <v>1.1599999999999999</v>
      </c>
      <c r="N112" s="5">
        <f t="shared" si="10"/>
        <v>-1.7227231384017272E-2</v>
      </c>
      <c r="O112" s="9"/>
      <c r="P112" s="8">
        <f t="shared" si="11"/>
        <v>297.48678349450182</v>
      </c>
      <c r="Q112" s="7">
        <f t="shared" si="12"/>
        <v>54.669404366926663</v>
      </c>
      <c r="R112" s="6">
        <f t="shared" si="13"/>
        <v>0.18377086781718177</v>
      </c>
      <c r="S112" s="5">
        <f t="shared" si="14"/>
        <v>0.21354495094278231</v>
      </c>
      <c r="T112" s="4">
        <v>136848.70833333343</v>
      </c>
      <c r="U112" s="3">
        <v>376</v>
      </c>
      <c r="V112" s="3">
        <v>389</v>
      </c>
      <c r="W112" s="3">
        <v>320</v>
      </c>
      <c r="X112" s="3">
        <v>412</v>
      </c>
      <c r="Y112" s="3">
        <v>510</v>
      </c>
      <c r="Z112" s="3">
        <v>493</v>
      </c>
      <c r="AA112" s="3">
        <f t="shared" si="15"/>
        <v>-17</v>
      </c>
    </row>
    <row r="113" spans="1:27" x14ac:dyDescent="0.25">
      <c r="A113" s="14">
        <v>402</v>
      </c>
      <c r="B113" s="14" t="s">
        <v>1</v>
      </c>
      <c r="C113" s="14"/>
      <c r="D113" s="14">
        <v>13</v>
      </c>
      <c r="E113" s="13" t="s">
        <v>16</v>
      </c>
      <c r="F113" s="12">
        <v>105.39643431543647</v>
      </c>
      <c r="G113" s="12">
        <v>157.57444033905674</v>
      </c>
      <c r="H113" s="12">
        <v>109.29920319531499</v>
      </c>
      <c r="I113" s="12">
        <v>112.6352628826582</v>
      </c>
      <c r="J113" s="12">
        <v>153.25006746334492</v>
      </c>
      <c r="K113" s="12">
        <v>156.26198380989004</v>
      </c>
      <c r="L113" s="11" t="str">
        <f t="shared" si="8"/>
        <v>109-153</v>
      </c>
      <c r="M113" s="18">
        <f t="shared" si="9"/>
        <v>1.1399999999999999</v>
      </c>
      <c r="N113" s="5">
        <f t="shared" si="10"/>
        <v>1.9653605354957023E-2</v>
      </c>
      <c r="O113" s="9"/>
      <c r="P113" s="8">
        <f t="shared" si="11"/>
        <v>131.0156208951235</v>
      </c>
      <c r="Q113" s="7">
        <f t="shared" si="12"/>
        <v>22.068221810700916</v>
      </c>
      <c r="R113" s="6">
        <f t="shared" si="13"/>
        <v>0.16843962315277103</v>
      </c>
      <c r="S113" s="5">
        <f t="shared" si="14"/>
        <v>0.19269734969218638</v>
      </c>
      <c r="T113" s="4">
        <v>75452.458333333343</v>
      </c>
      <c r="U113" s="3">
        <v>77</v>
      </c>
      <c r="V113" s="3">
        <v>116</v>
      </c>
      <c r="W113" s="3">
        <v>81</v>
      </c>
      <c r="X113" s="3">
        <v>84</v>
      </c>
      <c r="Y113" s="3">
        <v>115</v>
      </c>
      <c r="Z113" s="3">
        <v>118</v>
      </c>
      <c r="AA113" s="3">
        <f t="shared" si="15"/>
        <v>3</v>
      </c>
    </row>
    <row r="114" spans="1:27" x14ac:dyDescent="0.25">
      <c r="A114" s="14">
        <v>409</v>
      </c>
      <c r="B114" s="14" t="s">
        <v>1</v>
      </c>
      <c r="C114" s="14"/>
      <c r="D114" s="14">
        <v>13</v>
      </c>
      <c r="E114" s="13" t="s">
        <v>9</v>
      </c>
      <c r="F114" s="12">
        <v>42.877050058955945</v>
      </c>
      <c r="G114" s="12">
        <v>25.564005879721353</v>
      </c>
      <c r="H114" s="12">
        <v>67.767894959762813</v>
      </c>
      <c r="I114" s="12">
        <v>33.712600084281497</v>
      </c>
      <c r="J114" s="12">
        <v>83.811758789758201</v>
      </c>
      <c r="K114" s="12">
        <v>83.345198448390192</v>
      </c>
      <c r="L114" s="11" t="str">
        <f t="shared" si="8"/>
        <v>33-80</v>
      </c>
      <c r="M114" s="18">
        <f t="shared" si="9"/>
        <v>1.1299999999999999</v>
      </c>
      <c r="N114" s="5">
        <f t="shared" si="10"/>
        <v>-5.566764713032398E-3</v>
      </c>
      <c r="O114" s="9"/>
      <c r="P114" s="8">
        <f t="shared" si="11"/>
        <v>56.747862732240264</v>
      </c>
      <c r="Q114" s="7">
        <f t="shared" si="12"/>
        <v>23.503693726169203</v>
      </c>
      <c r="R114" s="6">
        <f t="shared" si="13"/>
        <v>0.4141776023719041</v>
      </c>
      <c r="S114" s="5">
        <f t="shared" si="14"/>
        <v>0.46869317073044825</v>
      </c>
      <c r="T114" s="4">
        <v>11990.916666666673</v>
      </c>
      <c r="U114" s="3">
        <v>5</v>
      </c>
      <c r="V114" s="3">
        <v>3</v>
      </c>
      <c r="W114" s="3">
        <v>8</v>
      </c>
      <c r="X114" s="3">
        <v>4</v>
      </c>
      <c r="Y114" s="3">
        <v>10</v>
      </c>
      <c r="Z114" s="3">
        <v>10</v>
      </c>
      <c r="AA114" s="3">
        <f t="shared" si="15"/>
        <v>0</v>
      </c>
    </row>
    <row r="115" spans="1:27" x14ac:dyDescent="0.25">
      <c r="A115" s="14">
        <v>212</v>
      </c>
      <c r="B115" s="14" t="s">
        <v>1</v>
      </c>
      <c r="C115" s="14"/>
      <c r="D115" s="14">
        <v>8</v>
      </c>
      <c r="E115" s="13" t="s">
        <v>207</v>
      </c>
      <c r="F115" s="12">
        <v>0</v>
      </c>
      <c r="G115" s="12">
        <v>11.174432897530451</v>
      </c>
      <c r="H115" s="12">
        <v>11.157601115760112</v>
      </c>
      <c r="I115" s="12">
        <v>55.764673079604073</v>
      </c>
      <c r="J115" s="12">
        <v>11.147650632629174</v>
      </c>
      <c r="K115" s="12">
        <v>44.557902065444424</v>
      </c>
      <c r="L115" s="11" t="str">
        <f t="shared" si="8"/>
        <v>2-43</v>
      </c>
      <c r="M115" s="18">
        <f t="shared" si="9"/>
        <v>1.0900000000000001</v>
      </c>
      <c r="N115" s="5">
        <f t="shared" si="10"/>
        <v>2.997066604780692</v>
      </c>
      <c r="O115" s="9"/>
      <c r="P115" s="8">
        <f t="shared" si="11"/>
        <v>22.307907641593559</v>
      </c>
      <c r="Q115" s="7">
        <f t="shared" si="12"/>
        <v>20.361264804830267</v>
      </c>
      <c r="R115" s="6">
        <f t="shared" si="13"/>
        <v>0.91273754275664398</v>
      </c>
      <c r="S115" s="5">
        <f t="shared" si="14"/>
        <v>0.99740391529886407</v>
      </c>
      <c r="T115" s="4">
        <v>8976.0833333333321</v>
      </c>
      <c r="U115" s="3">
        <v>0</v>
      </c>
      <c r="V115" s="3">
        <v>1</v>
      </c>
      <c r="W115" s="3">
        <v>1</v>
      </c>
      <c r="X115" s="3">
        <v>5</v>
      </c>
      <c r="Y115" s="3">
        <v>1</v>
      </c>
      <c r="Z115" s="3">
        <v>4</v>
      </c>
      <c r="AA115" s="3">
        <f t="shared" si="15"/>
        <v>3</v>
      </c>
    </row>
    <row r="116" spans="1:27" x14ac:dyDescent="0.25">
      <c r="A116" s="14">
        <v>105</v>
      </c>
      <c r="B116" s="14" t="s">
        <v>1</v>
      </c>
      <c r="C116" s="14"/>
      <c r="D116" s="14">
        <v>5</v>
      </c>
      <c r="E116" s="13" t="s">
        <v>314</v>
      </c>
      <c r="F116" s="12">
        <v>62.367901320120566</v>
      </c>
      <c r="G116" s="12">
        <v>61.881188118811885</v>
      </c>
      <c r="H116" s="12">
        <v>54.596328396915311</v>
      </c>
      <c r="I116" s="12">
        <v>54.199623990108577</v>
      </c>
      <c r="J116" s="12">
        <v>40.353089533417403</v>
      </c>
      <c r="K116" s="12">
        <v>60.086792032936444</v>
      </c>
      <c r="L116" s="11" t="str">
        <f t="shared" si="8"/>
        <v>43-59</v>
      </c>
      <c r="M116" s="18">
        <f t="shared" si="9"/>
        <v>1.08</v>
      </c>
      <c r="N116" s="5">
        <f t="shared" si="10"/>
        <v>0.48902581506620618</v>
      </c>
      <c r="O116" s="9"/>
      <c r="P116" s="8">
        <f t="shared" si="11"/>
        <v>51.232213758400775</v>
      </c>
      <c r="Q116" s="7">
        <f t="shared" si="12"/>
        <v>8.212817067157518</v>
      </c>
      <c r="R116" s="6">
        <f t="shared" si="13"/>
        <v>0.16030572299466223</v>
      </c>
      <c r="S116" s="5">
        <f t="shared" si="14"/>
        <v>0.17283224020519208</v>
      </c>
      <c r="T116" s="4">
        <v>14964.458333333339</v>
      </c>
      <c r="U116" s="3">
        <v>9</v>
      </c>
      <c r="V116" s="3">
        <v>9</v>
      </c>
      <c r="W116" s="3">
        <v>8</v>
      </c>
      <c r="X116" s="3">
        <v>8</v>
      </c>
      <c r="Y116" s="3">
        <v>6</v>
      </c>
      <c r="Z116" s="3">
        <v>9</v>
      </c>
      <c r="AA116" s="3">
        <f t="shared" si="15"/>
        <v>3</v>
      </c>
    </row>
    <row r="117" spans="1:27" x14ac:dyDescent="0.25">
      <c r="A117" s="14">
        <v>381</v>
      </c>
      <c r="B117" s="14" t="s">
        <v>1</v>
      </c>
      <c r="C117" s="14" t="s">
        <v>441</v>
      </c>
      <c r="D117" s="14">
        <v>13</v>
      </c>
      <c r="E117" s="13" t="s">
        <v>37</v>
      </c>
      <c r="F117" s="12">
        <v>135.03019932160504</v>
      </c>
      <c r="G117" s="12">
        <v>142.68497656177573</v>
      </c>
      <c r="H117" s="12">
        <v>126.34517501814958</v>
      </c>
      <c r="I117" s="12">
        <v>178.45540261754553</v>
      </c>
      <c r="J117" s="12">
        <v>153.76500773294953</v>
      </c>
      <c r="K117" s="12">
        <v>172.40609477952572</v>
      </c>
      <c r="L117" s="11" t="str">
        <f t="shared" si="8"/>
        <v>133-171</v>
      </c>
      <c r="M117" s="18">
        <f t="shared" si="9"/>
        <v>1.08</v>
      </c>
      <c r="N117" s="5">
        <f t="shared" si="10"/>
        <v>0.1212310090664515</v>
      </c>
      <c r="O117" s="9"/>
      <c r="P117" s="8">
        <f t="shared" si="11"/>
        <v>152.13882177563568</v>
      </c>
      <c r="Q117" s="7">
        <f t="shared" si="12"/>
        <v>18.709826460541453</v>
      </c>
      <c r="R117" s="6">
        <f t="shared" si="13"/>
        <v>0.1229786470157727</v>
      </c>
      <c r="S117" s="5">
        <f t="shared" si="14"/>
        <v>0.13321565638111013</v>
      </c>
      <c r="T117" s="4">
        <v>252742.79166666657</v>
      </c>
      <c r="U117" s="3">
        <v>333</v>
      </c>
      <c r="V117" s="3">
        <v>354</v>
      </c>
      <c r="W117" s="3">
        <v>315</v>
      </c>
      <c r="X117" s="3">
        <v>447</v>
      </c>
      <c r="Y117" s="3">
        <v>387</v>
      </c>
      <c r="Z117" s="3">
        <v>436</v>
      </c>
      <c r="AA117" s="3">
        <f t="shared" si="15"/>
        <v>49</v>
      </c>
    </row>
    <row r="118" spans="1:27" x14ac:dyDescent="0.25">
      <c r="A118" s="14">
        <v>43</v>
      </c>
      <c r="B118" s="14" t="s">
        <v>1</v>
      </c>
      <c r="C118" s="14"/>
      <c r="D118" s="14">
        <v>3</v>
      </c>
      <c r="E118" s="13" t="s">
        <v>376</v>
      </c>
      <c r="F118" s="12">
        <v>17.00318809776833</v>
      </c>
      <c r="G118" s="12">
        <v>16.996685646298971</v>
      </c>
      <c r="H118" s="12">
        <v>0</v>
      </c>
      <c r="I118" s="12">
        <v>16.986580601324953</v>
      </c>
      <c r="J118" s="12">
        <v>0</v>
      </c>
      <c r="K118" s="12">
        <v>16.98081168279845</v>
      </c>
      <c r="L118" s="11" t="str">
        <f t="shared" si="8"/>
        <v>-1-16</v>
      </c>
      <c r="M118" s="18">
        <f t="shared" si="9"/>
        <v>1.07</v>
      </c>
      <c r="N118" s="5" t="e">
        <f t="shared" si="10"/>
        <v>#DIV/0!</v>
      </c>
      <c r="O118" s="9"/>
      <c r="P118" s="8">
        <f t="shared" si="11"/>
        <v>7.9295254530444055</v>
      </c>
      <c r="Q118" s="7">
        <f t="shared" si="12"/>
        <v>8.4770204075502527</v>
      </c>
      <c r="R118" s="6">
        <f t="shared" si="13"/>
        <v>1.0690451096661333</v>
      </c>
      <c r="S118" s="5">
        <f t="shared" si="14"/>
        <v>1.1414663189307197</v>
      </c>
      <c r="T118" s="4">
        <v>5889.6249999999973</v>
      </c>
      <c r="U118" s="3">
        <v>1</v>
      </c>
      <c r="V118" s="3">
        <v>1</v>
      </c>
      <c r="W118" s="3">
        <v>0</v>
      </c>
      <c r="X118" s="3">
        <v>1</v>
      </c>
      <c r="Y118" s="3">
        <v>0</v>
      </c>
      <c r="Z118" s="3">
        <v>1</v>
      </c>
      <c r="AA118" s="3">
        <f t="shared" si="15"/>
        <v>1</v>
      </c>
    </row>
    <row r="119" spans="1:27" x14ac:dyDescent="0.25">
      <c r="A119" s="14">
        <v>77</v>
      </c>
      <c r="B119" s="14" t="s">
        <v>1</v>
      </c>
      <c r="C119" s="14"/>
      <c r="D119" s="14">
        <v>5</v>
      </c>
      <c r="E119" s="13" t="s">
        <v>342</v>
      </c>
      <c r="F119" s="12">
        <v>63.208271253781213</v>
      </c>
      <c r="G119" s="12">
        <v>36.057963175805106</v>
      </c>
      <c r="H119" s="12">
        <v>27.011209652005583</v>
      </c>
      <c r="I119" s="12">
        <v>26.979023808988511</v>
      </c>
      <c r="J119" s="12">
        <v>53.902302077484563</v>
      </c>
      <c r="K119" s="12">
        <v>53.844859498569782</v>
      </c>
      <c r="L119" s="11" t="str">
        <f t="shared" si="8"/>
        <v>26-53</v>
      </c>
      <c r="M119" s="18">
        <f t="shared" si="9"/>
        <v>1.06</v>
      </c>
      <c r="N119" s="5">
        <f t="shared" si="10"/>
        <v>-1.0656795109085931E-3</v>
      </c>
      <c r="O119" s="9"/>
      <c r="P119" s="8">
        <f t="shared" si="11"/>
        <v>39.585695478985677</v>
      </c>
      <c r="Q119" s="7">
        <f t="shared" si="12"/>
        <v>13.460578895282525</v>
      </c>
      <c r="R119" s="6">
        <f t="shared" si="13"/>
        <v>0.34003643822370533</v>
      </c>
      <c r="S119" s="5">
        <f t="shared" si="14"/>
        <v>0.36021001644782707</v>
      </c>
      <c r="T119" s="4">
        <v>11141.374999999993</v>
      </c>
      <c r="U119" s="3">
        <v>7</v>
      </c>
      <c r="V119" s="3">
        <v>4</v>
      </c>
      <c r="W119" s="3">
        <v>3</v>
      </c>
      <c r="X119" s="3">
        <v>3</v>
      </c>
      <c r="Y119" s="3">
        <v>6</v>
      </c>
      <c r="Z119" s="3">
        <v>6</v>
      </c>
      <c r="AA119" s="3">
        <f t="shared" si="15"/>
        <v>0</v>
      </c>
    </row>
    <row r="120" spans="1:27" x14ac:dyDescent="0.25">
      <c r="A120" s="14">
        <v>217</v>
      </c>
      <c r="B120" s="14" t="s">
        <v>1</v>
      </c>
      <c r="C120" s="14"/>
      <c r="D120" s="14">
        <v>8</v>
      </c>
      <c r="E120" s="13" t="s">
        <v>202</v>
      </c>
      <c r="F120" s="12">
        <v>37.095427988500418</v>
      </c>
      <c r="G120" s="12">
        <v>14.787704024103956</v>
      </c>
      <c r="H120" s="12">
        <v>14.740294437381387</v>
      </c>
      <c r="I120" s="12">
        <v>22.034520749173705</v>
      </c>
      <c r="J120" s="12">
        <v>65.878563847308129</v>
      </c>
      <c r="K120" s="12">
        <v>58.360968670494572</v>
      </c>
      <c r="L120" s="11" t="str">
        <f t="shared" si="8"/>
        <v>13-58</v>
      </c>
      <c r="M120" s="18">
        <f t="shared" si="9"/>
        <v>1.04</v>
      </c>
      <c r="N120" s="5">
        <f t="shared" si="10"/>
        <v>-0.1141129183422649</v>
      </c>
      <c r="O120" s="9"/>
      <c r="P120" s="8">
        <f t="shared" si="11"/>
        <v>35.228174772139191</v>
      </c>
      <c r="Q120" s="7">
        <f t="shared" si="12"/>
        <v>22.34859253348732</v>
      </c>
      <c r="R120" s="6">
        <f t="shared" si="13"/>
        <v>0.63439541441023195</v>
      </c>
      <c r="S120" s="5">
        <f t="shared" si="14"/>
        <v>0.65665604442982239</v>
      </c>
      <c r="T120" s="4">
        <v>13701.91666666667</v>
      </c>
      <c r="U120" s="3">
        <v>5</v>
      </c>
      <c r="V120" s="3">
        <v>2</v>
      </c>
      <c r="W120" s="3">
        <v>2</v>
      </c>
      <c r="X120" s="3">
        <v>3</v>
      </c>
      <c r="Y120" s="3">
        <v>9</v>
      </c>
      <c r="Z120" s="3">
        <v>8</v>
      </c>
      <c r="AA120" s="3">
        <f t="shared" si="15"/>
        <v>-1</v>
      </c>
    </row>
    <row r="121" spans="1:27" x14ac:dyDescent="0.25">
      <c r="A121" s="14">
        <v>288</v>
      </c>
      <c r="B121" s="14" t="s">
        <v>1</v>
      </c>
      <c r="C121" s="14"/>
      <c r="D121" s="14">
        <v>14</v>
      </c>
      <c r="E121" s="13" t="s">
        <v>131</v>
      </c>
      <c r="F121" s="12">
        <v>6.3363325307312133</v>
      </c>
      <c r="G121" s="12">
        <v>25.318859385384691</v>
      </c>
      <c r="H121" s="12">
        <v>12.651421703513932</v>
      </c>
      <c r="I121" s="12">
        <v>12.644622874122778</v>
      </c>
      <c r="J121" s="12">
        <v>25.271670457417233</v>
      </c>
      <c r="K121" s="12">
        <v>25.252990243402007</v>
      </c>
      <c r="L121" s="11" t="str">
        <f t="shared" si="8"/>
        <v>11-25</v>
      </c>
      <c r="M121" s="18">
        <f t="shared" si="9"/>
        <v>1.04</v>
      </c>
      <c r="N121" s="5">
        <f t="shared" si="10"/>
        <v>-7.391760685825199E-4</v>
      </c>
      <c r="O121" s="9"/>
      <c r="P121" s="22">
        <f t="shared" si="11"/>
        <v>18.124344013041313</v>
      </c>
      <c r="Q121" s="7">
        <f t="shared" si="12"/>
        <v>6.8695885610169887</v>
      </c>
      <c r="R121" s="6">
        <f t="shared" si="13"/>
        <v>0.37902550051323231</v>
      </c>
      <c r="S121" s="5">
        <f t="shared" si="14"/>
        <v>0.39331885475310441</v>
      </c>
      <c r="T121" s="4">
        <v>15838.333333333328</v>
      </c>
      <c r="U121" s="3">
        <v>1</v>
      </c>
      <c r="V121" s="3">
        <v>4</v>
      </c>
      <c r="W121" s="3">
        <v>2</v>
      </c>
      <c r="X121" s="3">
        <v>2</v>
      </c>
      <c r="Y121" s="3">
        <v>4</v>
      </c>
      <c r="Z121" s="3">
        <v>4</v>
      </c>
      <c r="AA121" s="3">
        <f t="shared" si="15"/>
        <v>0</v>
      </c>
    </row>
    <row r="122" spans="1:27" x14ac:dyDescent="0.25">
      <c r="A122" s="14">
        <v>255</v>
      </c>
      <c r="B122" s="14" t="s">
        <v>1</v>
      </c>
      <c r="C122" s="14"/>
      <c r="D122" s="14">
        <v>9</v>
      </c>
      <c r="E122" s="13" t="s">
        <v>164</v>
      </c>
      <c r="F122" s="12">
        <v>56.065500914483017</v>
      </c>
      <c r="G122" s="12">
        <v>52.376763518912718</v>
      </c>
      <c r="H122" s="12">
        <v>32.981965461285768</v>
      </c>
      <c r="I122" s="12">
        <v>50.560541386720082</v>
      </c>
      <c r="J122" s="12">
        <v>76.457714105492528</v>
      </c>
      <c r="K122" s="12">
        <v>72.668424212367185</v>
      </c>
      <c r="L122" s="11" t="str">
        <f t="shared" si="8"/>
        <v>40-72</v>
      </c>
      <c r="M122" s="18">
        <f t="shared" si="9"/>
        <v>1.03</v>
      </c>
      <c r="N122" s="5">
        <f t="shared" si="10"/>
        <v>-4.9560596173422997E-2</v>
      </c>
      <c r="O122" s="9"/>
      <c r="P122" s="8">
        <f t="shared" si="11"/>
        <v>56.286377360700584</v>
      </c>
      <c r="Q122" s="7">
        <f t="shared" si="12"/>
        <v>15.969681086115941</v>
      </c>
      <c r="R122" s="6">
        <f t="shared" si="13"/>
        <v>0.28372195609209783</v>
      </c>
      <c r="S122" s="5">
        <f t="shared" si="14"/>
        <v>0.29104816511258769</v>
      </c>
      <c r="T122" s="4">
        <v>79647.458333333343</v>
      </c>
      <c r="U122" s="3">
        <v>41</v>
      </c>
      <c r="V122" s="3">
        <v>39</v>
      </c>
      <c r="W122" s="3">
        <v>25</v>
      </c>
      <c r="X122" s="3">
        <v>39</v>
      </c>
      <c r="Y122" s="3">
        <v>60</v>
      </c>
      <c r="Z122" s="3">
        <v>58</v>
      </c>
      <c r="AA122" s="3">
        <f t="shared" si="15"/>
        <v>-2</v>
      </c>
    </row>
    <row r="123" spans="1:27" x14ac:dyDescent="0.25">
      <c r="A123" s="14">
        <v>200</v>
      </c>
      <c r="B123" s="14" t="s">
        <v>1</v>
      </c>
      <c r="C123" s="14"/>
      <c r="D123" s="14">
        <v>8</v>
      </c>
      <c r="E123" s="13" t="s">
        <v>219</v>
      </c>
      <c r="F123" s="12">
        <v>71.294364031993339</v>
      </c>
      <c r="G123" s="12">
        <v>68.008604566925641</v>
      </c>
      <c r="H123" s="12">
        <v>67.713776809503486</v>
      </c>
      <c r="I123" s="12">
        <v>67.429894897316004</v>
      </c>
      <c r="J123" s="12">
        <v>84.651142425547135</v>
      </c>
      <c r="K123" s="12">
        <v>81.370019264836344</v>
      </c>
      <c r="L123" s="11" t="str">
        <f t="shared" si="8"/>
        <v>66-81</v>
      </c>
      <c r="M123" s="10">
        <f t="shared" si="9"/>
        <v>0.99</v>
      </c>
      <c r="N123" s="5">
        <f t="shared" si="10"/>
        <v>-3.8760530179455334E-2</v>
      </c>
      <c r="O123" s="9"/>
      <c r="P123" s="8">
        <f t="shared" si="11"/>
        <v>73.561879687423655</v>
      </c>
      <c r="Q123" s="7">
        <f t="shared" si="12"/>
        <v>7.8938117891077022</v>
      </c>
      <c r="R123" s="6">
        <f t="shared" si="13"/>
        <v>0.10730845680738159</v>
      </c>
      <c r="S123" s="5">
        <f t="shared" si="14"/>
        <v>0.10614382898575647</v>
      </c>
      <c r="T123" s="4">
        <v>34391.208333333358</v>
      </c>
      <c r="U123" s="3">
        <v>24</v>
      </c>
      <c r="V123" s="3">
        <v>23</v>
      </c>
      <c r="W123" s="3">
        <v>23</v>
      </c>
      <c r="X123" s="3">
        <v>23</v>
      </c>
      <c r="Y123" s="3">
        <v>29</v>
      </c>
      <c r="Z123" s="3">
        <v>28</v>
      </c>
      <c r="AA123" s="3">
        <f t="shared" si="15"/>
        <v>-1</v>
      </c>
    </row>
    <row r="124" spans="1:27" x14ac:dyDescent="0.25">
      <c r="A124" s="14">
        <v>214</v>
      </c>
      <c r="B124" s="14" t="s">
        <v>1</v>
      </c>
      <c r="C124" s="14"/>
      <c r="D124" s="14">
        <v>8</v>
      </c>
      <c r="E124" s="13" t="s">
        <v>205</v>
      </c>
      <c r="F124" s="12">
        <v>9.6329833349388316</v>
      </c>
      <c r="G124" s="12">
        <v>0</v>
      </c>
      <c r="H124" s="12">
        <v>9.6814793300416309</v>
      </c>
      <c r="I124" s="12">
        <v>9.7127455503484459</v>
      </c>
      <c r="J124" s="12">
        <v>0</v>
      </c>
      <c r="K124" s="12">
        <v>9.7744942717390906</v>
      </c>
      <c r="L124" s="11" t="str">
        <f t="shared" si="8"/>
        <v>0-10</v>
      </c>
      <c r="M124" s="10">
        <f t="shared" si="9"/>
        <v>0.95</v>
      </c>
      <c r="N124" s="5" t="e">
        <f t="shared" si="10"/>
        <v>#DIV/0!</v>
      </c>
      <c r="O124" s="9"/>
      <c r="P124" s="8">
        <f t="shared" si="11"/>
        <v>5.1685602350971669</v>
      </c>
      <c r="Q124" s="7">
        <f t="shared" si="12"/>
        <v>4.8347835176018528</v>
      </c>
      <c r="R124" s="6">
        <f t="shared" si="13"/>
        <v>0.93542172243078459</v>
      </c>
      <c r="S124" s="5">
        <f t="shared" si="14"/>
        <v>0.89114450197663875</v>
      </c>
      <c r="T124" s="4">
        <v>10234.20833333333</v>
      </c>
      <c r="U124" s="3">
        <v>1</v>
      </c>
      <c r="V124" s="3">
        <v>0</v>
      </c>
      <c r="W124" s="3">
        <v>1</v>
      </c>
      <c r="X124" s="3">
        <v>1</v>
      </c>
      <c r="Y124" s="3">
        <v>0</v>
      </c>
      <c r="Z124" s="3">
        <v>1</v>
      </c>
      <c r="AA124" s="3">
        <f t="shared" si="15"/>
        <v>1</v>
      </c>
    </row>
    <row r="125" spans="1:27" x14ac:dyDescent="0.25">
      <c r="A125" s="14">
        <v>302</v>
      </c>
      <c r="B125" s="14" t="s">
        <v>1</v>
      </c>
      <c r="C125" s="14"/>
      <c r="D125" s="14">
        <v>10</v>
      </c>
      <c r="E125" s="13" t="s">
        <v>117</v>
      </c>
      <c r="F125" s="12">
        <v>100.29210074341519</v>
      </c>
      <c r="G125" s="12">
        <v>44.445541865231242</v>
      </c>
      <c r="H125" s="12">
        <v>53.522445975781096</v>
      </c>
      <c r="I125" s="12">
        <v>47.950706673539599</v>
      </c>
      <c r="J125" s="12">
        <v>37.811874110091637</v>
      </c>
      <c r="K125" s="12">
        <v>62.908956759800439</v>
      </c>
      <c r="L125" s="11" t="str">
        <f t="shared" si="8"/>
        <v>34-64</v>
      </c>
      <c r="M125" s="10">
        <f t="shared" si="9"/>
        <v>0.95</v>
      </c>
      <c r="N125" s="5">
        <f t="shared" si="10"/>
        <v>0.66373548628235346</v>
      </c>
      <c r="O125" s="9"/>
      <c r="P125" s="8">
        <f t="shared" si="11"/>
        <v>48.707514643055838</v>
      </c>
      <c r="Q125" s="7">
        <f t="shared" si="12"/>
        <v>14.972675077416989</v>
      </c>
      <c r="R125" s="6">
        <f t="shared" si="13"/>
        <v>0.3073996936025481</v>
      </c>
      <c r="S125" s="5">
        <f t="shared" si="14"/>
        <v>0.29156573109544365</v>
      </c>
      <c r="T125" s="4">
        <v>42843.791666666635</v>
      </c>
      <c r="U125" s="3">
        <v>40</v>
      </c>
      <c r="V125" s="3">
        <v>18</v>
      </c>
      <c r="W125" s="3">
        <v>22</v>
      </c>
      <c r="X125" s="3">
        <v>20</v>
      </c>
      <c r="Y125" s="3">
        <v>16</v>
      </c>
      <c r="Z125" s="3">
        <v>27</v>
      </c>
      <c r="AA125" s="3">
        <f t="shared" si="15"/>
        <v>11</v>
      </c>
    </row>
    <row r="126" spans="1:27" x14ac:dyDescent="0.25">
      <c r="A126" s="14">
        <v>245</v>
      </c>
      <c r="B126" s="14" t="s">
        <v>1</v>
      </c>
      <c r="C126" s="14"/>
      <c r="D126" s="14">
        <v>9</v>
      </c>
      <c r="E126" s="13" t="s">
        <v>174</v>
      </c>
      <c r="F126" s="12">
        <v>58.439091856512547</v>
      </c>
      <c r="G126" s="12">
        <v>39.09227732061531</v>
      </c>
      <c r="H126" s="12">
        <v>27.466329223193355</v>
      </c>
      <c r="I126" s="12">
        <v>15.749581651737376</v>
      </c>
      <c r="J126" s="12">
        <v>15.808714553897834</v>
      </c>
      <c r="K126" s="12">
        <v>35.706669708345963</v>
      </c>
      <c r="L126" s="11" t="str">
        <f t="shared" si="8"/>
        <v>12-36</v>
      </c>
      <c r="M126" s="10">
        <f t="shared" si="9"/>
        <v>0.94</v>
      </c>
      <c r="N126" s="5">
        <f t="shared" si="10"/>
        <v>1.2586700257385595</v>
      </c>
      <c r="O126" s="9"/>
      <c r="P126" s="8">
        <f t="shared" si="11"/>
        <v>24.07096890291746</v>
      </c>
      <c r="Q126" s="7">
        <f t="shared" si="12"/>
        <v>12.343254247839237</v>
      </c>
      <c r="R126" s="6">
        <f t="shared" si="13"/>
        <v>0.5127859330308554</v>
      </c>
      <c r="S126" s="5">
        <f t="shared" si="14"/>
        <v>0.48339146015922224</v>
      </c>
      <c r="T126" s="4">
        <v>25217.249999999985</v>
      </c>
      <c r="U126" s="3">
        <v>15</v>
      </c>
      <c r="V126" s="3">
        <v>10</v>
      </c>
      <c r="W126" s="3">
        <v>7</v>
      </c>
      <c r="X126" s="3">
        <v>4</v>
      </c>
      <c r="Y126" s="3">
        <v>4</v>
      </c>
      <c r="Z126" s="3">
        <v>9</v>
      </c>
      <c r="AA126" s="3">
        <f t="shared" si="15"/>
        <v>5</v>
      </c>
    </row>
    <row r="127" spans="1:27" x14ac:dyDescent="0.25">
      <c r="A127" s="14">
        <v>371</v>
      </c>
      <c r="B127" s="14" t="s">
        <v>1</v>
      </c>
      <c r="C127" s="14" t="s">
        <v>441</v>
      </c>
      <c r="D127" s="14">
        <v>13</v>
      </c>
      <c r="E127" s="13" t="s">
        <v>47</v>
      </c>
      <c r="F127" s="12">
        <v>215.91191976752495</v>
      </c>
      <c r="G127" s="12">
        <v>248.6813474186975</v>
      </c>
      <c r="H127" s="12">
        <v>250.18324934147662</v>
      </c>
      <c r="I127" s="12">
        <v>260.6140781148585</v>
      </c>
      <c r="J127" s="12">
        <v>289.44925204923118</v>
      </c>
      <c r="K127" s="12">
        <v>283.07999995024977</v>
      </c>
      <c r="L127" s="11" t="str">
        <f t="shared" si="8"/>
        <v>243-285</v>
      </c>
      <c r="M127" s="10">
        <f t="shared" si="9"/>
        <v>0.93</v>
      </c>
      <c r="N127" s="5">
        <f t="shared" si="10"/>
        <v>-2.2004728130712484E-2</v>
      </c>
      <c r="O127" s="9"/>
      <c r="P127" s="8">
        <f t="shared" si="11"/>
        <v>263.56846235566269</v>
      </c>
      <c r="Q127" s="7">
        <f t="shared" si="12"/>
        <v>21.03311696164895</v>
      </c>
      <c r="R127" s="6">
        <f t="shared" si="13"/>
        <v>7.9801341836059997E-2</v>
      </c>
      <c r="S127" s="5">
        <f t="shared" si="14"/>
        <v>7.4028347019219481E-2</v>
      </c>
      <c r="T127" s="4">
        <v>201055.49999999988</v>
      </c>
      <c r="U127" s="3">
        <v>438</v>
      </c>
      <c r="V127" s="3">
        <v>504</v>
      </c>
      <c r="W127" s="3">
        <v>506</v>
      </c>
      <c r="X127" s="3">
        <v>526</v>
      </c>
      <c r="Y127" s="3">
        <v>583</v>
      </c>
      <c r="Z127" s="3">
        <v>569</v>
      </c>
      <c r="AA127" s="3">
        <f t="shared" si="15"/>
        <v>-14</v>
      </c>
    </row>
    <row r="128" spans="1:27" x14ac:dyDescent="0.25">
      <c r="A128" s="14">
        <v>123</v>
      </c>
      <c r="B128" s="14" t="s">
        <v>1</v>
      </c>
      <c r="C128" s="14"/>
      <c r="D128" s="14">
        <v>6</v>
      </c>
      <c r="E128" s="13" t="s">
        <v>296</v>
      </c>
      <c r="F128" s="12">
        <v>14.458963653780115</v>
      </c>
      <c r="G128" s="12">
        <v>71.678165038974996</v>
      </c>
      <c r="H128" s="12">
        <v>35.553027340278021</v>
      </c>
      <c r="I128" s="12">
        <v>28.215709096039223</v>
      </c>
      <c r="J128" s="12">
        <v>27.987685418415897</v>
      </c>
      <c r="K128" s="12">
        <v>48.586087026936383</v>
      </c>
      <c r="L128" s="11" t="str">
        <f t="shared" si="8"/>
        <v>19-50</v>
      </c>
      <c r="M128" s="10">
        <f t="shared" si="9"/>
        <v>0.92</v>
      </c>
      <c r="N128" s="5">
        <f t="shared" si="10"/>
        <v>0.73598088947243701</v>
      </c>
      <c r="O128" s="9"/>
      <c r="P128" s="8">
        <f t="shared" si="11"/>
        <v>34.48504261525337</v>
      </c>
      <c r="Q128" s="7">
        <f t="shared" si="12"/>
        <v>15.361030234023486</v>
      </c>
      <c r="R128" s="6">
        <f t="shared" si="13"/>
        <v>0.44544037266838171</v>
      </c>
      <c r="S128" s="5">
        <f t="shared" si="14"/>
        <v>0.40890320389065898</v>
      </c>
      <c r="T128" s="4">
        <v>14393.166666666662</v>
      </c>
      <c r="U128" s="3">
        <v>2</v>
      </c>
      <c r="V128" s="3">
        <v>10</v>
      </c>
      <c r="W128" s="3">
        <v>5</v>
      </c>
      <c r="X128" s="3">
        <v>4</v>
      </c>
      <c r="Y128" s="3">
        <v>4</v>
      </c>
      <c r="Z128" s="3">
        <v>7</v>
      </c>
      <c r="AA128" s="3">
        <f t="shared" si="15"/>
        <v>3</v>
      </c>
    </row>
    <row r="129" spans="1:27" x14ac:dyDescent="0.25">
      <c r="A129" s="14">
        <v>196</v>
      </c>
      <c r="B129" s="14" t="s">
        <v>1</v>
      </c>
      <c r="C129" s="14"/>
      <c r="D129" s="14">
        <v>8</v>
      </c>
      <c r="E129" s="13" t="s">
        <v>223</v>
      </c>
      <c r="F129" s="12">
        <v>87.38407046651443</v>
      </c>
      <c r="G129" s="12">
        <v>167.72127773118854</v>
      </c>
      <c r="H129" s="12">
        <v>167.7178560461106</v>
      </c>
      <c r="I129" s="12">
        <v>162.966223168563</v>
      </c>
      <c r="J129" s="12">
        <v>197.6781799230852</v>
      </c>
      <c r="K129" s="12">
        <v>195.48258254211837</v>
      </c>
      <c r="L129" s="11" t="str">
        <f t="shared" si="8"/>
        <v>144-198</v>
      </c>
      <c r="M129" s="10">
        <f t="shared" si="9"/>
        <v>0.91</v>
      </c>
      <c r="N129" s="5">
        <f t="shared" si="10"/>
        <v>-1.110692835102548E-2</v>
      </c>
      <c r="O129" s="9"/>
      <c r="P129" s="8">
        <f t="shared" si="11"/>
        <v>171.08239909046009</v>
      </c>
      <c r="Q129" s="7">
        <f t="shared" si="12"/>
        <v>26.909889104916083</v>
      </c>
      <c r="R129" s="6">
        <f t="shared" si="13"/>
        <v>0.15729197888257013</v>
      </c>
      <c r="S129" s="5">
        <f t="shared" si="14"/>
        <v>0.14262240640404303</v>
      </c>
      <c r="T129" s="4">
        <v>82946.833333333285</v>
      </c>
      <c r="U129" s="3">
        <v>75</v>
      </c>
      <c r="V129" s="3">
        <v>143</v>
      </c>
      <c r="W129" s="3">
        <v>142</v>
      </c>
      <c r="X129" s="3">
        <v>137</v>
      </c>
      <c r="Y129" s="3">
        <v>165</v>
      </c>
      <c r="Z129" s="3">
        <v>162</v>
      </c>
      <c r="AA129" s="3">
        <f t="shared" si="15"/>
        <v>-3</v>
      </c>
    </row>
    <row r="130" spans="1:27" x14ac:dyDescent="0.25">
      <c r="A130" s="14">
        <v>378</v>
      </c>
      <c r="B130" s="14" t="s">
        <v>1</v>
      </c>
      <c r="C130" s="14" t="s">
        <v>441</v>
      </c>
      <c r="D130" s="14">
        <v>13</v>
      </c>
      <c r="E130" s="13" t="s">
        <v>40</v>
      </c>
      <c r="F130" s="12">
        <v>110.83221753238907</v>
      </c>
      <c r="G130" s="12">
        <v>148.93105215425601</v>
      </c>
      <c r="H130" s="12">
        <v>107.39906068530965</v>
      </c>
      <c r="I130" s="12">
        <v>119.49994703979618</v>
      </c>
      <c r="J130" s="12">
        <v>117.81135793952713</v>
      </c>
      <c r="K130" s="12">
        <v>130.4243341607507</v>
      </c>
      <c r="L130" s="11" t="str">
        <f t="shared" si="8"/>
        <v>108-132</v>
      </c>
      <c r="M130" s="10">
        <f t="shared" si="9"/>
        <v>0.86</v>
      </c>
      <c r="N130" s="5">
        <f t="shared" si="10"/>
        <v>0.10706078294843056</v>
      </c>
      <c r="O130" s="9"/>
      <c r="P130" s="8">
        <f t="shared" si="11"/>
        <v>119.86320545024336</v>
      </c>
      <c r="Q130" s="7">
        <f t="shared" si="12"/>
        <v>12.272139445859379</v>
      </c>
      <c r="R130" s="6">
        <f t="shared" si="13"/>
        <v>0.10238454244370838</v>
      </c>
      <c r="S130" s="5">
        <f t="shared" si="14"/>
        <v>8.8109847144805395E-2</v>
      </c>
      <c r="T130" s="4">
        <v>999161.79166666674</v>
      </c>
      <c r="U130" s="3">
        <v>883</v>
      </c>
      <c r="V130" s="3">
        <v>1246</v>
      </c>
      <c r="W130" s="3">
        <v>943</v>
      </c>
      <c r="X130" s="3">
        <v>1100</v>
      </c>
      <c r="Y130" s="3">
        <v>1134</v>
      </c>
      <c r="Z130" s="3">
        <v>1310</v>
      </c>
      <c r="AA130" s="3">
        <f t="shared" si="15"/>
        <v>176</v>
      </c>
    </row>
    <row r="131" spans="1:27" x14ac:dyDescent="0.25">
      <c r="A131" s="14">
        <v>319</v>
      </c>
      <c r="B131" s="14" t="s">
        <v>1</v>
      </c>
      <c r="C131" s="14"/>
      <c r="D131" s="14">
        <v>10</v>
      </c>
      <c r="E131" s="13" t="s">
        <v>100</v>
      </c>
      <c r="F131" s="12">
        <v>37.601052829479229</v>
      </c>
      <c r="G131" s="12">
        <v>45.73432170284125</v>
      </c>
      <c r="H131" s="12">
        <v>46.376811594202898</v>
      </c>
      <c r="I131" s="12">
        <v>23.534487830708578</v>
      </c>
      <c r="J131" s="12">
        <v>7.9568737443058621</v>
      </c>
      <c r="K131" s="12">
        <v>40.359468331270534</v>
      </c>
      <c r="L131" s="11" t="str">
        <f t="shared" si="8"/>
        <v>11-43</v>
      </c>
      <c r="M131" s="10">
        <f t="shared" si="9"/>
        <v>0.85</v>
      </c>
      <c r="N131" s="5">
        <f t="shared" si="10"/>
        <v>4.0722770812032527</v>
      </c>
      <c r="O131" s="9"/>
      <c r="P131" s="8">
        <f t="shared" si="11"/>
        <v>26.808163404142267</v>
      </c>
      <c r="Q131" s="7">
        <f t="shared" si="12"/>
        <v>15.919390252638708</v>
      </c>
      <c r="R131" s="6">
        <f t="shared" si="13"/>
        <v>0.59382621676272396</v>
      </c>
      <c r="S131" s="5">
        <f t="shared" si="14"/>
        <v>0.50549173111330659</v>
      </c>
      <c r="T131" s="4">
        <v>12412.291666666659</v>
      </c>
      <c r="U131" s="3">
        <v>5</v>
      </c>
      <c r="V131" s="3">
        <v>6</v>
      </c>
      <c r="W131" s="3">
        <v>6</v>
      </c>
      <c r="X131" s="3">
        <v>3</v>
      </c>
      <c r="Y131" s="3">
        <v>1</v>
      </c>
      <c r="Z131" s="3">
        <v>5</v>
      </c>
      <c r="AA131" s="3">
        <f t="shared" si="15"/>
        <v>4</v>
      </c>
    </row>
    <row r="132" spans="1:27" x14ac:dyDescent="0.25">
      <c r="A132" s="14">
        <v>386</v>
      </c>
      <c r="B132" s="14" t="s">
        <v>1</v>
      </c>
      <c r="C132" s="14" t="s">
        <v>441</v>
      </c>
      <c r="D132" s="14">
        <v>13</v>
      </c>
      <c r="E132" s="13" t="s">
        <v>32</v>
      </c>
      <c r="F132" s="12">
        <v>468.17357593947355</v>
      </c>
      <c r="G132" s="12">
        <v>441.9210803933417</v>
      </c>
      <c r="H132" s="12">
        <v>569.62412142202299</v>
      </c>
      <c r="I132" s="12">
        <v>636.72105325663233</v>
      </c>
      <c r="J132" s="12">
        <v>672.61850212377794</v>
      </c>
      <c r="K132" s="12">
        <v>666.51981129812145</v>
      </c>
      <c r="L132" s="11" t="str">
        <f t="shared" si="8"/>
        <v>516-680</v>
      </c>
      <c r="M132" s="10">
        <f t="shared" si="9"/>
        <v>0.83</v>
      </c>
      <c r="N132" s="5">
        <f t="shared" si="10"/>
        <v>-9.0670875190022419E-3</v>
      </c>
      <c r="O132" s="9"/>
      <c r="P132" s="8">
        <f t="shared" si="11"/>
        <v>598.05765497584298</v>
      </c>
      <c r="Q132" s="7">
        <f t="shared" si="12"/>
        <v>82.392784646259258</v>
      </c>
      <c r="R132" s="6">
        <f t="shared" si="13"/>
        <v>0.13776729377301811</v>
      </c>
      <c r="S132" s="5">
        <f t="shared" si="14"/>
        <v>0.11447417444233504</v>
      </c>
      <c r="T132" s="4">
        <v>114963.12500000001</v>
      </c>
      <c r="U132" s="3">
        <v>599</v>
      </c>
      <c r="V132" s="3">
        <v>554</v>
      </c>
      <c r="W132" s="3">
        <v>699</v>
      </c>
      <c r="X132" s="3">
        <v>764</v>
      </c>
      <c r="Y132" s="3">
        <v>789</v>
      </c>
      <c r="Z132" s="3">
        <v>764</v>
      </c>
      <c r="AA132" s="3">
        <f t="shared" si="15"/>
        <v>-25</v>
      </c>
    </row>
    <row r="133" spans="1:27" x14ac:dyDescent="0.25">
      <c r="A133" s="14">
        <v>61</v>
      </c>
      <c r="B133" s="14" t="s">
        <v>1</v>
      </c>
      <c r="C133" s="14"/>
      <c r="D133" s="14">
        <v>4</v>
      </c>
      <c r="E133" s="13" t="s">
        <v>358</v>
      </c>
      <c r="F133" s="12">
        <v>18.719580681392738</v>
      </c>
      <c r="G133" s="12">
        <v>28.020797658706684</v>
      </c>
      <c r="H133" s="12">
        <v>37.297486304829249</v>
      </c>
      <c r="I133" s="12">
        <v>9.3070873470147504</v>
      </c>
      <c r="J133" s="12">
        <v>12.390518155981134</v>
      </c>
      <c r="K133" s="12">
        <v>27.834836328585087</v>
      </c>
      <c r="L133" s="11" t="str">
        <f t="shared" ref="L133:L196" si="16">CONCATENATE(ROUND(P133-Q133,),"-",ROUND(P133+Q133,0))</f>
        <v>8-30</v>
      </c>
      <c r="M133" s="10">
        <f t="shared" ref="M133:M196" si="17">ROUND((K133-P133)/Q133,2)</f>
        <v>0.81</v>
      </c>
      <c r="N133" s="5">
        <f t="shared" ref="N133:N196" si="18">((K133-J133)/J133)</f>
        <v>1.2464626562165759</v>
      </c>
      <c r="O133" s="9"/>
      <c r="P133" s="8">
        <f t="shared" ref="P133:P196" si="19">(F133+G133*2+H133*3+I133*4+J133*5)/15</f>
        <v>19.055638338750565</v>
      </c>
      <c r="Q133" s="7">
        <f t="shared" ref="Q133:Q196" si="20">SQRT(((1*POWER((F133-P133),2))+ (2*POWER((G133-P133),2))+ (3*POWER((H133-P133),2))+ (4*POWER((I133-P133),2))+ (5*POWER((J133-P133),2)))/15)</f>
        <v>10.836396297274426</v>
      </c>
      <c r="R133" s="6">
        <f t="shared" ref="R133:R196" si="21">Q133/P133</f>
        <v>0.56867138768256786</v>
      </c>
      <c r="S133" s="5">
        <f t="shared" ref="S133:S196" si="22">(K133-P133)/P133</f>
        <v>0.46071392801266575</v>
      </c>
      <c r="T133" s="4">
        <v>32325.458333333336</v>
      </c>
      <c r="U133" s="3">
        <v>6</v>
      </c>
      <c r="V133" s="3">
        <v>9</v>
      </c>
      <c r="W133" s="3">
        <v>12</v>
      </c>
      <c r="X133" s="3">
        <v>3</v>
      </c>
      <c r="Y133" s="3">
        <v>4</v>
      </c>
      <c r="Z133" s="3">
        <v>9</v>
      </c>
      <c r="AA133" s="3">
        <f t="shared" ref="AA133:AA196" si="23">+Z133-Y133</f>
        <v>5</v>
      </c>
    </row>
    <row r="134" spans="1:27" x14ac:dyDescent="0.25">
      <c r="A134" s="14">
        <v>247</v>
      </c>
      <c r="B134" s="14" t="s">
        <v>1</v>
      </c>
      <c r="C134" s="14"/>
      <c r="D134" s="14">
        <v>9</v>
      </c>
      <c r="E134" s="13" t="s">
        <v>172</v>
      </c>
      <c r="F134" s="12">
        <v>0</v>
      </c>
      <c r="G134" s="12">
        <v>0</v>
      </c>
      <c r="H134" s="12">
        <v>25.969810095763677</v>
      </c>
      <c r="I134" s="12">
        <v>12.882862572063512</v>
      </c>
      <c r="J134" s="12">
        <v>25.585262888576182</v>
      </c>
      <c r="K134" s="12">
        <v>25.407714417289959</v>
      </c>
      <c r="L134" s="11" t="str">
        <f t="shared" si="16"/>
        <v>7-27</v>
      </c>
      <c r="M134" s="10">
        <f t="shared" si="17"/>
        <v>0.81</v>
      </c>
      <c r="N134" s="5">
        <f t="shared" si="18"/>
        <v>-6.9394820002219989E-3</v>
      </c>
      <c r="O134" s="9"/>
      <c r="P134" s="8">
        <f t="shared" si="19"/>
        <v>17.157813001228398</v>
      </c>
      <c r="Q134" s="7">
        <f t="shared" si="20"/>
        <v>10.146710081084477</v>
      </c>
      <c r="R134" s="6">
        <f t="shared" si="21"/>
        <v>0.59137549059183891</v>
      </c>
      <c r="S134" s="5">
        <f t="shared" si="22"/>
        <v>0.48082476568959676</v>
      </c>
      <c r="T134" s="4">
        <v>7863.9999999999964</v>
      </c>
      <c r="U134" s="3">
        <v>0</v>
      </c>
      <c r="V134" s="3">
        <v>0</v>
      </c>
      <c r="W134" s="3">
        <v>2</v>
      </c>
      <c r="X134" s="3">
        <v>1</v>
      </c>
      <c r="Y134" s="3">
        <v>2</v>
      </c>
      <c r="Z134" s="3">
        <v>2</v>
      </c>
      <c r="AA134" s="3">
        <f t="shared" si="23"/>
        <v>0</v>
      </c>
    </row>
    <row r="135" spans="1:27" x14ac:dyDescent="0.25">
      <c r="A135" s="14">
        <v>47</v>
      </c>
      <c r="B135" s="14" t="s">
        <v>1</v>
      </c>
      <c r="C135" s="14" t="s">
        <v>442</v>
      </c>
      <c r="D135" s="14">
        <v>4</v>
      </c>
      <c r="E135" s="13" t="s">
        <v>372</v>
      </c>
      <c r="F135" s="12">
        <v>111.22523949982201</v>
      </c>
      <c r="G135" s="12">
        <v>122.27244033069776</v>
      </c>
      <c r="H135" s="12">
        <v>103.95462632433384</v>
      </c>
      <c r="I135" s="12">
        <v>114.66220559023041</v>
      </c>
      <c r="J135" s="12">
        <v>137.61578461814906</v>
      </c>
      <c r="K135" s="12">
        <v>131.28602924653731</v>
      </c>
      <c r="L135" s="11" t="str">
        <f t="shared" si="16"/>
        <v>108-134</v>
      </c>
      <c r="M135" s="10">
        <f t="shared" si="17"/>
        <v>0.8</v>
      </c>
      <c r="N135" s="5">
        <f t="shared" si="18"/>
        <v>-4.5995852795341123E-2</v>
      </c>
      <c r="O135" s="9"/>
      <c r="P135" s="8">
        <f t="shared" si="19"/>
        <v>120.95744963905908</v>
      </c>
      <c r="Q135" s="7">
        <f t="shared" si="20"/>
        <v>12.939560345861496</v>
      </c>
      <c r="R135" s="6">
        <f t="shared" si="21"/>
        <v>0.10697613404113232</v>
      </c>
      <c r="S135" s="5">
        <f t="shared" si="22"/>
        <v>8.5390190007304606E-2</v>
      </c>
      <c r="T135" s="4">
        <v>232466.24999999988</v>
      </c>
      <c r="U135" s="3">
        <v>232</v>
      </c>
      <c r="V135" s="3">
        <v>261</v>
      </c>
      <c r="W135" s="3">
        <v>227</v>
      </c>
      <c r="X135" s="3">
        <v>256</v>
      </c>
      <c r="Y135" s="3">
        <v>314</v>
      </c>
      <c r="Z135" s="3">
        <v>306</v>
      </c>
      <c r="AA135" s="3">
        <f t="shared" si="23"/>
        <v>-8</v>
      </c>
    </row>
    <row r="136" spans="1:27" x14ac:dyDescent="0.25">
      <c r="A136" s="14">
        <v>90</v>
      </c>
      <c r="B136" s="14" t="s">
        <v>1</v>
      </c>
      <c r="C136" s="14"/>
      <c r="D136" s="14">
        <v>5</v>
      </c>
      <c r="E136" s="13" t="s">
        <v>329</v>
      </c>
      <c r="F136" s="12">
        <v>19.198156976930214</v>
      </c>
      <c r="G136" s="12">
        <v>50.354844293379919</v>
      </c>
      <c r="H136" s="12">
        <v>12.391381793962301</v>
      </c>
      <c r="I136" s="12">
        <v>12.191590850211067</v>
      </c>
      <c r="J136" s="12">
        <v>54.003780264618527</v>
      </c>
      <c r="K136" s="12">
        <v>47.265028802126906</v>
      </c>
      <c r="L136" s="11" t="str">
        <f t="shared" si="16"/>
        <v>12-52</v>
      </c>
      <c r="M136" s="10">
        <f t="shared" si="17"/>
        <v>0.78</v>
      </c>
      <c r="N136" s="5">
        <f t="shared" si="18"/>
        <v>-0.12478295833128233</v>
      </c>
      <c r="O136" s="9"/>
      <c r="P136" s="8">
        <f t="shared" si="19"/>
        <v>31.724483711300923</v>
      </c>
      <c r="Q136" s="7">
        <f t="shared" si="20"/>
        <v>19.967251371810445</v>
      </c>
      <c r="R136" s="6">
        <f t="shared" si="21"/>
        <v>0.62939562873635335</v>
      </c>
      <c r="S136" s="5">
        <f t="shared" si="22"/>
        <v>0.48985966902560235</v>
      </c>
      <c r="T136" s="4">
        <v>16892.583333333336</v>
      </c>
      <c r="U136" s="3">
        <v>3</v>
      </c>
      <c r="V136" s="3">
        <v>8</v>
      </c>
      <c r="W136" s="3">
        <v>2</v>
      </c>
      <c r="X136" s="3">
        <v>2</v>
      </c>
      <c r="Y136" s="3">
        <v>9</v>
      </c>
      <c r="Z136" s="3">
        <v>8</v>
      </c>
      <c r="AA136" s="3">
        <f t="shared" si="23"/>
        <v>-1</v>
      </c>
    </row>
    <row r="137" spans="1:27" x14ac:dyDescent="0.25">
      <c r="A137" s="14">
        <v>81</v>
      </c>
      <c r="B137" s="14" t="s">
        <v>1</v>
      </c>
      <c r="C137" s="14"/>
      <c r="D137" s="14">
        <v>5</v>
      </c>
      <c r="E137" s="13" t="s">
        <v>338</v>
      </c>
      <c r="F137" s="12">
        <v>74.610957151993176</v>
      </c>
      <c r="G137" s="12">
        <v>123.75911736050769</v>
      </c>
      <c r="H137" s="12">
        <v>41.650939098517483</v>
      </c>
      <c r="I137" s="12">
        <v>43.758606931878148</v>
      </c>
      <c r="J137" s="12">
        <v>55.992466468147917</v>
      </c>
      <c r="K137" s="12">
        <v>80.540628971974385</v>
      </c>
      <c r="L137" s="11" t="str">
        <f t="shared" si="16"/>
        <v>34-87</v>
      </c>
      <c r="M137" s="10">
        <f t="shared" si="17"/>
        <v>0.77</v>
      </c>
      <c r="N137" s="5">
        <f t="shared" si="18"/>
        <v>0.4384190240626572</v>
      </c>
      <c r="O137" s="9"/>
      <c r="P137" s="8">
        <f t="shared" si="19"/>
        <v>60.138584615787536</v>
      </c>
      <c r="Q137" s="7">
        <f t="shared" si="20"/>
        <v>26.443826254609796</v>
      </c>
      <c r="R137" s="6">
        <f t="shared" si="21"/>
        <v>0.43971480911221483</v>
      </c>
      <c r="S137" s="5">
        <f t="shared" si="22"/>
        <v>0.33925049095403753</v>
      </c>
      <c r="T137" s="4">
        <v>39677.5</v>
      </c>
      <c r="U137" s="3">
        <v>28</v>
      </c>
      <c r="V137" s="3">
        <v>47</v>
      </c>
      <c r="W137" s="3">
        <v>16</v>
      </c>
      <c r="X137" s="3">
        <v>17</v>
      </c>
      <c r="Y137" s="3">
        <v>22</v>
      </c>
      <c r="Z137" s="3">
        <v>32</v>
      </c>
      <c r="AA137" s="3">
        <f t="shared" si="23"/>
        <v>10</v>
      </c>
    </row>
    <row r="138" spans="1:27" x14ac:dyDescent="0.25">
      <c r="A138" s="14">
        <v>241</v>
      </c>
      <c r="B138" s="14" t="s">
        <v>1</v>
      </c>
      <c r="C138" s="14"/>
      <c r="D138" s="14">
        <v>8</v>
      </c>
      <c r="E138" s="13" t="s">
        <v>178</v>
      </c>
      <c r="F138" s="12">
        <v>27.276570789520338</v>
      </c>
      <c r="G138" s="12">
        <v>32.516359793521119</v>
      </c>
      <c r="H138" s="12">
        <v>10.770639237438742</v>
      </c>
      <c r="I138" s="12">
        <v>32.120344223022251</v>
      </c>
      <c r="J138" s="12">
        <v>26.599989360004255</v>
      </c>
      <c r="K138" s="12">
        <v>31.71701375505215</v>
      </c>
      <c r="L138" s="11" t="str">
        <f t="shared" si="16"/>
        <v>18-34</v>
      </c>
      <c r="M138" s="10">
        <f t="shared" si="17"/>
        <v>0.76</v>
      </c>
      <c r="N138" s="5">
        <f t="shared" si="18"/>
        <v>0.19236941510743058</v>
      </c>
      <c r="O138" s="9"/>
      <c r="P138" s="8">
        <f t="shared" si="19"/>
        <v>25.74016878539927</v>
      </c>
      <c r="Q138" s="7">
        <f t="shared" si="20"/>
        <v>7.886602633576854</v>
      </c>
      <c r="R138" s="6">
        <f t="shared" si="21"/>
        <v>0.30639280959378995</v>
      </c>
      <c r="S138" s="5">
        <f t="shared" si="22"/>
        <v>0.23219913666778896</v>
      </c>
      <c r="T138" s="4">
        <v>18902.166666666664</v>
      </c>
      <c r="U138" s="3">
        <v>5</v>
      </c>
      <c r="V138" s="3">
        <v>6</v>
      </c>
      <c r="W138" s="3">
        <v>2</v>
      </c>
      <c r="X138" s="3">
        <v>6</v>
      </c>
      <c r="Y138" s="3">
        <v>5</v>
      </c>
      <c r="Z138" s="3">
        <v>6</v>
      </c>
      <c r="AA138" s="3">
        <f t="shared" si="23"/>
        <v>1</v>
      </c>
    </row>
    <row r="139" spans="1:27" x14ac:dyDescent="0.25">
      <c r="A139" s="14">
        <v>143</v>
      </c>
      <c r="B139" s="14" t="s">
        <v>1</v>
      </c>
      <c r="C139" s="14"/>
      <c r="D139" s="14">
        <v>6</v>
      </c>
      <c r="E139" s="13" t="s">
        <v>276</v>
      </c>
      <c r="F139" s="12">
        <v>8.5689802913453281</v>
      </c>
      <c r="G139" s="12">
        <v>0</v>
      </c>
      <c r="H139" s="12">
        <v>8.549566109519942</v>
      </c>
      <c r="I139" s="12">
        <v>8.5420804236871888</v>
      </c>
      <c r="J139" s="12">
        <v>34.157380128944112</v>
      </c>
      <c r="K139" s="12">
        <v>25.600273069579426</v>
      </c>
      <c r="L139" s="11" t="str">
        <f t="shared" si="16"/>
        <v>3-29</v>
      </c>
      <c r="M139" s="10">
        <f t="shared" si="17"/>
        <v>0.73</v>
      </c>
      <c r="N139" s="5">
        <f t="shared" si="18"/>
        <v>-0.25052000554672538</v>
      </c>
      <c r="O139" s="9"/>
      <c r="P139" s="8">
        <f t="shared" si="19"/>
        <v>15.944860063958297</v>
      </c>
      <c r="Q139" s="7">
        <f t="shared" si="20"/>
        <v>13.177343856162942</v>
      </c>
      <c r="R139" s="6">
        <f t="shared" si="21"/>
        <v>0.82643207925975859</v>
      </c>
      <c r="S139" s="5">
        <f t="shared" si="22"/>
        <v>0.60555018776528435</v>
      </c>
      <c r="T139" s="4">
        <v>11715.749999999993</v>
      </c>
      <c r="U139" s="3">
        <v>1</v>
      </c>
      <c r="V139" s="3">
        <v>0</v>
      </c>
      <c r="W139" s="3">
        <v>1</v>
      </c>
      <c r="X139" s="3">
        <v>1</v>
      </c>
      <c r="Y139" s="3">
        <v>4</v>
      </c>
      <c r="Z139" s="3">
        <v>3</v>
      </c>
      <c r="AA139" s="3">
        <f t="shared" si="23"/>
        <v>-1</v>
      </c>
    </row>
    <row r="140" spans="1:27" x14ac:dyDescent="0.25">
      <c r="A140" s="14">
        <v>194</v>
      </c>
      <c r="B140" s="14" t="s">
        <v>1</v>
      </c>
      <c r="C140" s="14" t="s">
        <v>442</v>
      </c>
      <c r="D140" s="14">
        <v>8</v>
      </c>
      <c r="E140" s="13" t="s">
        <v>225</v>
      </c>
      <c r="F140" s="12">
        <v>84.42380751371887</v>
      </c>
      <c r="G140" s="12">
        <v>111.84721204804187</v>
      </c>
      <c r="H140" s="12">
        <v>95.625010021675976</v>
      </c>
      <c r="I140" s="12">
        <v>116.13825705073025</v>
      </c>
      <c r="J140" s="12">
        <v>138.44226169092326</v>
      </c>
      <c r="K140" s="12">
        <v>129.79967048229292</v>
      </c>
      <c r="L140" s="11" t="str">
        <f t="shared" si="16"/>
        <v>99-135</v>
      </c>
      <c r="M140" s="10">
        <f t="shared" si="17"/>
        <v>0.73</v>
      </c>
      <c r="N140" s="5">
        <f t="shared" si="18"/>
        <v>-6.2427405497933824E-2</v>
      </c>
      <c r="O140" s="9"/>
      <c r="P140" s="8">
        <f t="shared" si="19"/>
        <v>116.78383988882453</v>
      </c>
      <c r="Q140" s="7">
        <f t="shared" si="20"/>
        <v>17.862631033952745</v>
      </c>
      <c r="R140" s="6">
        <f t="shared" si="21"/>
        <v>0.15295464724363875</v>
      </c>
      <c r="S140" s="5">
        <f t="shared" si="22"/>
        <v>0.11145232598841721</v>
      </c>
      <c r="T140" s="4">
        <v>171052.41666666674</v>
      </c>
      <c r="U140" s="3">
        <v>145</v>
      </c>
      <c r="V140" s="3">
        <v>192</v>
      </c>
      <c r="W140" s="3">
        <v>164</v>
      </c>
      <c r="X140" s="3">
        <v>199</v>
      </c>
      <c r="Y140" s="3">
        <v>237</v>
      </c>
      <c r="Z140" s="3">
        <v>222</v>
      </c>
      <c r="AA140" s="3">
        <f t="shared" si="23"/>
        <v>-15</v>
      </c>
    </row>
    <row r="141" spans="1:27" x14ac:dyDescent="0.25">
      <c r="A141" s="14">
        <v>218</v>
      </c>
      <c r="B141" s="14" t="s">
        <v>1</v>
      </c>
      <c r="C141" s="14"/>
      <c r="D141" s="14">
        <v>8</v>
      </c>
      <c r="E141" s="13" t="s">
        <v>201</v>
      </c>
      <c r="F141" s="12">
        <v>24.326165223314195</v>
      </c>
      <c r="G141" s="12">
        <v>38.995856690226667</v>
      </c>
      <c r="H141" s="12">
        <v>19.548431238393121</v>
      </c>
      <c r="I141" s="12">
        <v>34.296073099630092</v>
      </c>
      <c r="J141" s="12">
        <v>49.114707399130673</v>
      </c>
      <c r="K141" s="12">
        <v>44.313964438043584</v>
      </c>
      <c r="L141" s="11" t="str">
        <f t="shared" si="16"/>
        <v>25-47</v>
      </c>
      <c r="M141" s="10">
        <f t="shared" si="17"/>
        <v>0.73</v>
      </c>
      <c r="N141" s="5">
        <f t="shared" si="18"/>
        <v>-9.774552705921366E-2</v>
      </c>
      <c r="O141" s="9"/>
      <c r="P141" s="8">
        <f t="shared" si="19"/>
        <v>36.248066780874709</v>
      </c>
      <c r="Q141" s="7">
        <f t="shared" si="20"/>
        <v>11.066041865691112</v>
      </c>
      <c r="R141" s="6">
        <f t="shared" si="21"/>
        <v>0.30528640141244179</v>
      </c>
      <c r="S141" s="5">
        <f t="shared" si="22"/>
        <v>0.22251938857673434</v>
      </c>
      <c r="T141" s="4">
        <v>20316.249999999982</v>
      </c>
      <c r="U141" s="3">
        <v>5</v>
      </c>
      <c r="V141" s="3">
        <v>8</v>
      </c>
      <c r="W141" s="3">
        <v>4</v>
      </c>
      <c r="X141" s="3">
        <v>7</v>
      </c>
      <c r="Y141" s="3">
        <v>10</v>
      </c>
      <c r="Z141" s="3">
        <v>9</v>
      </c>
      <c r="AA141" s="3">
        <f t="shared" si="23"/>
        <v>-1</v>
      </c>
    </row>
    <row r="142" spans="1:27" x14ac:dyDescent="0.25">
      <c r="A142" s="14">
        <v>227</v>
      </c>
      <c r="B142" s="14" t="s">
        <v>1</v>
      </c>
      <c r="C142" s="14"/>
      <c r="D142" s="14">
        <v>8</v>
      </c>
      <c r="E142" s="13" t="s">
        <v>192</v>
      </c>
      <c r="F142" s="12">
        <v>25.578173292124053</v>
      </c>
      <c r="G142" s="12">
        <v>25.877684809799018</v>
      </c>
      <c r="H142" s="12">
        <v>43.635728934851855</v>
      </c>
      <c r="I142" s="12">
        <v>35.338030346533557</v>
      </c>
      <c r="J142" s="12">
        <v>8.9399459133272234</v>
      </c>
      <c r="K142" s="12">
        <v>36.187360056693514</v>
      </c>
      <c r="L142" s="11" t="str">
        <f t="shared" si="16"/>
        <v>13-40</v>
      </c>
      <c r="M142" s="10">
        <f t="shared" si="17"/>
        <v>0.73</v>
      </c>
      <c r="N142" s="5">
        <f t="shared" si="18"/>
        <v>3.0478276275415954</v>
      </c>
      <c r="O142" s="9"/>
      <c r="P142" s="8">
        <f t="shared" si="19"/>
        <v>26.286172044603198</v>
      </c>
      <c r="Q142" s="7">
        <f t="shared" si="20"/>
        <v>13.505699336697679</v>
      </c>
      <c r="R142" s="6">
        <f t="shared" si="21"/>
        <v>0.51379483150992034</v>
      </c>
      <c r="S142" s="5">
        <f t="shared" si="22"/>
        <v>0.37666907130066984</v>
      </c>
      <c r="T142" s="4">
        <v>11070.458333333339</v>
      </c>
      <c r="U142" s="3">
        <v>3</v>
      </c>
      <c r="V142" s="3">
        <v>3</v>
      </c>
      <c r="W142" s="3">
        <v>5</v>
      </c>
      <c r="X142" s="3">
        <v>4</v>
      </c>
      <c r="Y142" s="3">
        <v>1</v>
      </c>
      <c r="Z142" s="3">
        <v>4</v>
      </c>
      <c r="AA142" s="3">
        <f t="shared" si="23"/>
        <v>3</v>
      </c>
    </row>
    <row r="143" spans="1:27" x14ac:dyDescent="0.25">
      <c r="A143" s="14">
        <v>36</v>
      </c>
      <c r="B143" s="14" t="s">
        <v>1</v>
      </c>
      <c r="C143" s="14"/>
      <c r="D143" s="14">
        <v>3</v>
      </c>
      <c r="E143" s="13" t="s">
        <v>383</v>
      </c>
      <c r="F143" s="12">
        <v>43.259611744984589</v>
      </c>
      <c r="G143" s="12">
        <v>57.556027195222846</v>
      </c>
      <c r="H143" s="12">
        <v>86.100199106710434</v>
      </c>
      <c r="I143" s="12">
        <v>42.970708300508491</v>
      </c>
      <c r="J143" s="12">
        <v>92.860459302117931</v>
      </c>
      <c r="K143" s="12">
        <v>85.491143651837305</v>
      </c>
      <c r="L143" s="11" t="str">
        <f t="shared" si="16"/>
        <v>48-92</v>
      </c>
      <c r="M143" s="10">
        <f t="shared" si="17"/>
        <v>0.69</v>
      </c>
      <c r="N143" s="5">
        <f t="shared" si="18"/>
        <v>-7.9359026497002785E-2</v>
      </c>
      <c r="O143" s="9"/>
      <c r="P143" s="22">
        <f t="shared" si="19"/>
        <v>70.190492877879024</v>
      </c>
      <c r="Q143" s="7">
        <f t="shared" si="20"/>
        <v>22.116647786624604</v>
      </c>
      <c r="R143" s="6">
        <f t="shared" si="21"/>
        <v>0.3150946357522274</v>
      </c>
      <c r="S143" s="5">
        <f t="shared" si="22"/>
        <v>0.21798751008315512</v>
      </c>
      <c r="T143" s="4">
        <v>14033.416666666668</v>
      </c>
      <c r="U143" s="3">
        <v>6</v>
      </c>
      <c r="V143" s="3">
        <v>8</v>
      </c>
      <c r="W143" s="3">
        <v>12</v>
      </c>
      <c r="X143" s="3">
        <v>6</v>
      </c>
      <c r="Y143" s="3">
        <v>13</v>
      </c>
      <c r="Z143" s="3">
        <v>12</v>
      </c>
      <c r="AA143" s="3">
        <f t="shared" si="23"/>
        <v>-1</v>
      </c>
    </row>
    <row r="144" spans="1:27" x14ac:dyDescent="0.25">
      <c r="A144" s="14">
        <v>89</v>
      </c>
      <c r="B144" s="14" t="s">
        <v>1</v>
      </c>
      <c r="C144" s="14"/>
      <c r="D144" s="14">
        <v>5</v>
      </c>
      <c r="E144" s="13" t="s">
        <v>330</v>
      </c>
      <c r="F144" s="12">
        <v>37.502846198148966</v>
      </c>
      <c r="G144" s="12">
        <v>79.454413030523739</v>
      </c>
      <c r="H144" s="12">
        <v>26.203047414414296</v>
      </c>
      <c r="I144" s="12">
        <v>25.917814609872096</v>
      </c>
      <c r="J144" s="12">
        <v>41.037741898252044</v>
      </c>
      <c r="K144" s="12">
        <v>50.770548850787499</v>
      </c>
      <c r="L144" s="11" t="str">
        <f t="shared" si="16"/>
        <v>22-56</v>
      </c>
      <c r="M144" s="10">
        <f t="shared" si="17"/>
        <v>0.69</v>
      </c>
      <c r="N144" s="5">
        <f t="shared" si="18"/>
        <v>0.2371672149180804</v>
      </c>
      <c r="O144" s="9"/>
      <c r="P144" s="8">
        <f t="shared" si="19"/>
        <v>38.925385495545861</v>
      </c>
      <c r="Q144" s="7">
        <f t="shared" si="20"/>
        <v>17.266343507741759</v>
      </c>
      <c r="R144" s="6">
        <f t="shared" si="21"/>
        <v>0.44357540170584836</v>
      </c>
      <c r="S144" s="5">
        <f t="shared" si="22"/>
        <v>0.30430433005209551</v>
      </c>
      <c r="T144" s="4">
        <v>19670.208333333321</v>
      </c>
      <c r="U144" s="3">
        <v>7</v>
      </c>
      <c r="V144" s="3">
        <v>15</v>
      </c>
      <c r="W144" s="3">
        <v>5</v>
      </c>
      <c r="X144" s="3">
        <v>5</v>
      </c>
      <c r="Y144" s="3">
        <v>8</v>
      </c>
      <c r="Z144" s="3">
        <v>10</v>
      </c>
      <c r="AA144" s="3">
        <f t="shared" si="23"/>
        <v>2</v>
      </c>
    </row>
    <row r="145" spans="1:27" x14ac:dyDescent="0.25">
      <c r="A145" s="14">
        <v>139</v>
      </c>
      <c r="B145" s="14" t="s">
        <v>1</v>
      </c>
      <c r="C145" s="14"/>
      <c r="D145" s="14">
        <v>6</v>
      </c>
      <c r="E145" s="13" t="s">
        <v>280</v>
      </c>
      <c r="F145" s="12">
        <v>0</v>
      </c>
      <c r="G145" s="12">
        <v>14.512734924896598</v>
      </c>
      <c r="H145" s="12">
        <v>0</v>
      </c>
      <c r="I145" s="12">
        <v>21.89900906983959</v>
      </c>
      <c r="J145" s="12">
        <v>36.609921288669234</v>
      </c>
      <c r="K145" s="12">
        <v>29.375764993880043</v>
      </c>
      <c r="L145" s="11" t="str">
        <f t="shared" si="16"/>
        <v>6-34</v>
      </c>
      <c r="M145" s="10">
        <f t="shared" si="17"/>
        <v>0.66</v>
      </c>
      <c r="N145" s="5">
        <f t="shared" si="18"/>
        <v>-0.19760097919216671</v>
      </c>
      <c r="O145" s="9"/>
      <c r="P145" s="8">
        <f t="shared" si="19"/>
        <v>19.978074171499845</v>
      </c>
      <c r="Q145" s="7">
        <f t="shared" si="20"/>
        <v>14.269046482387058</v>
      </c>
      <c r="R145" s="6">
        <f t="shared" si="21"/>
        <v>0.71423533419166474</v>
      </c>
      <c r="S145" s="5">
        <f t="shared" si="22"/>
        <v>0.47040023686500665</v>
      </c>
      <c r="T145" s="4">
        <v>13621.41666666667</v>
      </c>
      <c r="U145" s="3">
        <v>0</v>
      </c>
      <c r="V145" s="3">
        <v>2</v>
      </c>
      <c r="W145" s="3">
        <v>0</v>
      </c>
      <c r="X145" s="3">
        <v>3</v>
      </c>
      <c r="Y145" s="3">
        <v>5</v>
      </c>
      <c r="Z145" s="3">
        <v>4</v>
      </c>
      <c r="AA145" s="3">
        <f t="shared" si="23"/>
        <v>-1</v>
      </c>
    </row>
    <row r="146" spans="1:27" x14ac:dyDescent="0.25">
      <c r="A146" s="14">
        <v>175</v>
      </c>
      <c r="B146" s="14" t="s">
        <v>1</v>
      </c>
      <c r="C146" s="14"/>
      <c r="D146" s="14">
        <v>7</v>
      </c>
      <c r="E146" s="13" t="s">
        <v>244</v>
      </c>
      <c r="F146" s="12">
        <v>122.71159458742372</v>
      </c>
      <c r="G146" s="12">
        <v>97.853813000263884</v>
      </c>
      <c r="H146" s="12">
        <v>75.464062974213718</v>
      </c>
      <c r="I146" s="12">
        <v>66.362414939158725</v>
      </c>
      <c r="J146" s="12">
        <v>80.088963686689809</v>
      </c>
      <c r="K146" s="12">
        <v>90.44256291612669</v>
      </c>
      <c r="L146" s="11" t="str">
        <f t="shared" si="16"/>
        <v>66-95</v>
      </c>
      <c r="M146" s="10">
        <f t="shared" si="17"/>
        <v>0.66</v>
      </c>
      <c r="N146" s="5">
        <f t="shared" si="18"/>
        <v>0.12927622924352525</v>
      </c>
      <c r="O146" s="9"/>
      <c r="P146" s="8">
        <f t="shared" si="19"/>
        <v>80.713725846711768</v>
      </c>
      <c r="Q146" s="7">
        <f t="shared" si="20"/>
        <v>14.741902122167339</v>
      </c>
      <c r="R146" s="6">
        <f t="shared" si="21"/>
        <v>0.18264430203810145</v>
      </c>
      <c r="S146" s="5">
        <f t="shared" si="22"/>
        <v>0.12053510065799136</v>
      </c>
      <c r="T146" s="4">
        <v>92815.374999999942</v>
      </c>
      <c r="U146" s="3">
        <v>111</v>
      </c>
      <c r="V146" s="3">
        <v>89</v>
      </c>
      <c r="W146" s="3">
        <v>69</v>
      </c>
      <c r="X146" s="3">
        <v>61</v>
      </c>
      <c r="Y146" s="3">
        <v>74</v>
      </c>
      <c r="Z146" s="3">
        <v>84</v>
      </c>
      <c r="AA146" s="3">
        <f t="shared" si="23"/>
        <v>10</v>
      </c>
    </row>
    <row r="147" spans="1:27" x14ac:dyDescent="0.25">
      <c r="A147" s="14">
        <v>352</v>
      </c>
      <c r="B147" s="14" t="s">
        <v>1</v>
      </c>
      <c r="C147" s="14"/>
      <c r="D147" s="14">
        <v>12</v>
      </c>
      <c r="E147" s="13" t="s">
        <v>67</v>
      </c>
      <c r="F147" s="12">
        <v>53.312008529921364</v>
      </c>
      <c r="G147" s="12">
        <v>0</v>
      </c>
      <c r="H147" s="12">
        <v>0</v>
      </c>
      <c r="I147" s="12">
        <v>17.639017506724876</v>
      </c>
      <c r="J147" s="12">
        <v>0</v>
      </c>
      <c r="K147" s="12">
        <v>17.562860404531229</v>
      </c>
      <c r="L147" s="11" t="str">
        <f t="shared" si="16"/>
        <v>-6-23</v>
      </c>
      <c r="M147" s="10">
        <f t="shared" si="17"/>
        <v>0.65</v>
      </c>
      <c r="N147" s="5" t="e">
        <f t="shared" si="18"/>
        <v>#DIV/0!</v>
      </c>
      <c r="O147" s="9"/>
      <c r="P147" s="8">
        <f t="shared" si="19"/>
        <v>8.2578719037880592</v>
      </c>
      <c r="Q147" s="7">
        <f t="shared" si="20"/>
        <v>14.291776848276568</v>
      </c>
      <c r="R147" s="6">
        <f t="shared" si="21"/>
        <v>1.7306852194838029</v>
      </c>
      <c r="S147" s="5">
        <f t="shared" si="22"/>
        <v>1.1268022329669192</v>
      </c>
      <c r="T147" s="4">
        <v>5691.5833333333312</v>
      </c>
      <c r="U147" s="3">
        <v>3</v>
      </c>
      <c r="V147" s="3">
        <v>0</v>
      </c>
      <c r="W147" s="3">
        <v>0</v>
      </c>
      <c r="X147" s="3">
        <v>1</v>
      </c>
      <c r="Y147" s="3">
        <v>0</v>
      </c>
      <c r="Z147" s="3">
        <v>1</v>
      </c>
      <c r="AA147" s="3">
        <f t="shared" si="23"/>
        <v>1</v>
      </c>
    </row>
    <row r="148" spans="1:27" x14ac:dyDescent="0.25">
      <c r="A148" s="14">
        <v>107</v>
      </c>
      <c r="B148" s="14" t="s">
        <v>1</v>
      </c>
      <c r="C148" s="14"/>
      <c r="D148" s="14">
        <v>5</v>
      </c>
      <c r="E148" s="13" t="s">
        <v>312</v>
      </c>
      <c r="F148" s="12">
        <v>133.9901602960484</v>
      </c>
      <c r="G148" s="12">
        <v>109.80920650369983</v>
      </c>
      <c r="H148" s="12">
        <v>88.922958988118054</v>
      </c>
      <c r="I148" s="12">
        <v>101.29681020565363</v>
      </c>
      <c r="J148" s="12">
        <v>90.137236908233461</v>
      </c>
      <c r="K148" s="12">
        <v>106.17682719915835</v>
      </c>
      <c r="L148" s="11" t="str">
        <f t="shared" si="16"/>
        <v>86-110</v>
      </c>
      <c r="M148" s="10">
        <f t="shared" si="17"/>
        <v>0.64</v>
      </c>
      <c r="N148" s="5">
        <f t="shared" si="18"/>
        <v>0.17794632763432067</v>
      </c>
      <c r="O148" s="9"/>
      <c r="P148" s="8">
        <f t="shared" si="19"/>
        <v>98.416725042105611</v>
      </c>
      <c r="Q148" s="7">
        <f t="shared" si="20"/>
        <v>12.031543337209738</v>
      </c>
      <c r="R148" s="6">
        <f t="shared" si="21"/>
        <v>0.12225100288657528</v>
      </c>
      <c r="S148" s="5">
        <f t="shared" si="22"/>
        <v>7.8849424767312049E-2</v>
      </c>
      <c r="T148" s="4">
        <v>171064.79166666669</v>
      </c>
      <c r="U148" s="3">
        <v>211</v>
      </c>
      <c r="V148" s="3">
        <v>176</v>
      </c>
      <c r="W148" s="3">
        <v>145</v>
      </c>
      <c r="X148" s="3">
        <v>168</v>
      </c>
      <c r="Y148" s="3">
        <v>152</v>
      </c>
      <c r="Z148" s="3">
        <v>182</v>
      </c>
      <c r="AA148" s="3">
        <f t="shared" si="23"/>
        <v>30</v>
      </c>
    </row>
    <row r="149" spans="1:27" x14ac:dyDescent="0.25">
      <c r="A149" s="14">
        <v>211</v>
      </c>
      <c r="B149" s="14" t="s">
        <v>1</v>
      </c>
      <c r="C149" s="14"/>
      <c r="D149" s="14">
        <v>8</v>
      </c>
      <c r="E149" s="13" t="s">
        <v>208</v>
      </c>
      <c r="F149" s="12">
        <v>65.121000565020438</v>
      </c>
      <c r="G149" s="12">
        <v>34.568849625504129</v>
      </c>
      <c r="H149" s="12">
        <v>53.914064831662955</v>
      </c>
      <c r="I149" s="12">
        <v>19.306137421086163</v>
      </c>
      <c r="J149" s="12">
        <v>38.721418752783102</v>
      </c>
      <c r="K149" s="12">
        <v>46.593949905032481</v>
      </c>
      <c r="L149" s="11" t="str">
        <f t="shared" si="16"/>
        <v>24-52</v>
      </c>
      <c r="M149" s="10">
        <f t="shared" si="17"/>
        <v>0.63</v>
      </c>
      <c r="N149" s="5">
        <f t="shared" si="18"/>
        <v>0.20331205327241636</v>
      </c>
      <c r="O149" s="9"/>
      <c r="P149" s="8">
        <f t="shared" si="19"/>
        <v>37.788835850618511</v>
      </c>
      <c r="Q149" s="7">
        <f t="shared" si="20"/>
        <v>13.949054923598698</v>
      </c>
      <c r="R149" s="6">
        <f t="shared" si="21"/>
        <v>0.36913163926880765</v>
      </c>
      <c r="S149" s="5">
        <f t="shared" si="22"/>
        <v>0.23300834376642623</v>
      </c>
      <c r="T149" s="4">
        <v>25762.416666666661</v>
      </c>
      <c r="U149" s="3">
        <v>17</v>
      </c>
      <c r="V149" s="3">
        <v>9</v>
      </c>
      <c r="W149" s="3">
        <v>14</v>
      </c>
      <c r="X149" s="3">
        <v>5</v>
      </c>
      <c r="Y149" s="3">
        <v>10</v>
      </c>
      <c r="Z149" s="3">
        <v>12</v>
      </c>
      <c r="AA149" s="3">
        <f t="shared" si="23"/>
        <v>2</v>
      </c>
    </row>
    <row r="150" spans="1:27" x14ac:dyDescent="0.25">
      <c r="A150" s="14">
        <v>410</v>
      </c>
      <c r="B150" s="14" t="s">
        <v>1</v>
      </c>
      <c r="C150" s="14"/>
      <c r="D150" s="14">
        <v>13</v>
      </c>
      <c r="E150" s="13" t="s">
        <v>8</v>
      </c>
      <c r="F150" s="12">
        <v>0</v>
      </c>
      <c r="G150" s="12">
        <v>37.256667391101864</v>
      </c>
      <c r="H150" s="12">
        <v>37.224307472779728</v>
      </c>
      <c r="I150" s="12">
        <v>12.418889130367289</v>
      </c>
      <c r="J150" s="12">
        <v>62.107943605987209</v>
      </c>
      <c r="K150" s="12">
        <v>49.668617194654388</v>
      </c>
      <c r="L150" s="11" t="str">
        <f t="shared" si="16"/>
        <v>15-58</v>
      </c>
      <c r="M150" s="10">
        <f t="shared" si="17"/>
        <v>0.62</v>
      </c>
      <c r="N150" s="5">
        <f t="shared" si="18"/>
        <v>-0.20028559454886974</v>
      </c>
      <c r="O150" s="9"/>
      <c r="P150" s="8">
        <f t="shared" si="19"/>
        <v>36.42676878346321</v>
      </c>
      <c r="Q150" s="7">
        <f t="shared" si="20"/>
        <v>21.499336415123814</v>
      </c>
      <c r="R150" s="6">
        <f t="shared" si="21"/>
        <v>0.59020706840415516</v>
      </c>
      <c r="S150" s="5">
        <f t="shared" si="22"/>
        <v>0.36351970963734304</v>
      </c>
      <c r="T150" s="4">
        <v>8052.7500000000027</v>
      </c>
      <c r="U150" s="3">
        <v>0</v>
      </c>
      <c r="V150" s="3">
        <v>3</v>
      </c>
      <c r="W150" s="3">
        <v>3</v>
      </c>
      <c r="X150" s="3">
        <v>1</v>
      </c>
      <c r="Y150" s="3">
        <v>5</v>
      </c>
      <c r="Z150" s="3">
        <v>4</v>
      </c>
      <c r="AA150" s="3">
        <f t="shared" si="23"/>
        <v>-1</v>
      </c>
    </row>
    <row r="151" spans="1:27" x14ac:dyDescent="0.25">
      <c r="A151" s="14">
        <v>416</v>
      </c>
      <c r="B151" s="14" t="s">
        <v>1</v>
      </c>
      <c r="C151" s="14"/>
      <c r="D151" s="14">
        <v>13</v>
      </c>
      <c r="E151" s="13" t="s">
        <v>0</v>
      </c>
      <c r="F151" s="12">
        <v>104.13338540002603</v>
      </c>
      <c r="G151" s="12">
        <v>122.12959112757601</v>
      </c>
      <c r="H151" s="12">
        <v>112.14354373598205</v>
      </c>
      <c r="I151" s="12">
        <v>127.21249834651896</v>
      </c>
      <c r="J151" s="12">
        <v>103.03453318709077</v>
      </c>
      <c r="K151" s="12">
        <v>119.97687718367001</v>
      </c>
      <c r="L151" s="11" t="str">
        <f t="shared" si="16"/>
        <v>104-124</v>
      </c>
      <c r="M151" s="10">
        <f t="shared" si="17"/>
        <v>0.6</v>
      </c>
      <c r="N151" s="5">
        <f t="shared" si="18"/>
        <v>0.16443364639518696</v>
      </c>
      <c r="O151" s="9"/>
      <c r="P151" s="8">
        <f t="shared" si="19"/>
        <v>113.92305721231027</v>
      </c>
      <c r="Q151" s="7">
        <f t="shared" si="20"/>
        <v>10.130050465526319</v>
      </c>
      <c r="R151" s="6">
        <f t="shared" si="21"/>
        <v>8.8920107249647162E-2</v>
      </c>
      <c r="S151" s="5">
        <f t="shared" si="22"/>
        <v>5.3139549793486243E-2</v>
      </c>
      <c r="T151" s="4">
        <v>91507.833333333343</v>
      </c>
      <c r="U151" s="3">
        <v>88</v>
      </c>
      <c r="V151" s="3">
        <v>105</v>
      </c>
      <c r="W151" s="3">
        <v>98</v>
      </c>
      <c r="X151" s="3">
        <v>113</v>
      </c>
      <c r="Y151" s="3">
        <v>93</v>
      </c>
      <c r="Z151" s="3">
        <v>110</v>
      </c>
      <c r="AA151" s="3">
        <f t="shared" si="23"/>
        <v>17</v>
      </c>
    </row>
    <row r="152" spans="1:27" x14ac:dyDescent="0.25">
      <c r="A152" s="14">
        <v>51</v>
      </c>
      <c r="B152" s="14" t="s">
        <v>1</v>
      </c>
      <c r="C152" s="14"/>
      <c r="D152" s="14">
        <v>4</v>
      </c>
      <c r="E152" s="13" t="s">
        <v>368</v>
      </c>
      <c r="F152" s="12">
        <v>0</v>
      </c>
      <c r="G152" s="12">
        <v>22.086025067638452</v>
      </c>
      <c r="H152" s="12">
        <v>0</v>
      </c>
      <c r="I152" s="12">
        <v>21.849565739880919</v>
      </c>
      <c r="J152" s="12">
        <v>21.711990446724204</v>
      </c>
      <c r="K152" s="12">
        <v>21.57885272433014</v>
      </c>
      <c r="L152" s="11" t="str">
        <f t="shared" si="16"/>
        <v>6-26</v>
      </c>
      <c r="M152" s="10">
        <f t="shared" si="17"/>
        <v>0.57999999999999996</v>
      </c>
      <c r="N152" s="5">
        <f t="shared" si="18"/>
        <v>-6.1319906491646113E-3</v>
      </c>
      <c r="O152" s="9"/>
      <c r="P152" s="8">
        <f t="shared" si="19"/>
        <v>16.008684355228109</v>
      </c>
      <c r="Q152" s="7">
        <f t="shared" si="20"/>
        <v>9.6542982575139682</v>
      </c>
      <c r="R152" s="6">
        <f t="shared" si="21"/>
        <v>0.60306631346385886</v>
      </c>
      <c r="S152" s="5">
        <f t="shared" si="22"/>
        <v>0.34794666729017792</v>
      </c>
      <c r="T152" s="4">
        <v>4630.7916666666697</v>
      </c>
      <c r="U152" s="3">
        <v>0</v>
      </c>
      <c r="V152" s="3">
        <v>1</v>
      </c>
      <c r="W152" s="3">
        <v>0</v>
      </c>
      <c r="X152" s="3">
        <v>1</v>
      </c>
      <c r="Y152" s="3">
        <v>1</v>
      </c>
      <c r="Z152" s="3">
        <v>1</v>
      </c>
      <c r="AA152" s="3">
        <f t="shared" si="23"/>
        <v>0</v>
      </c>
    </row>
    <row r="153" spans="1:27" x14ac:dyDescent="0.25">
      <c r="A153" s="14">
        <v>274</v>
      </c>
      <c r="B153" s="14" t="s">
        <v>1</v>
      </c>
      <c r="C153" s="14"/>
      <c r="D153" s="14">
        <v>9</v>
      </c>
      <c r="E153" s="13" t="s">
        <v>145</v>
      </c>
      <c r="F153" s="12">
        <v>55.507757209069965</v>
      </c>
      <c r="G153" s="12">
        <v>100.23946093445453</v>
      </c>
      <c r="H153" s="12">
        <v>67.129111658089059</v>
      </c>
      <c r="I153" s="12">
        <v>78.664943529808397</v>
      </c>
      <c r="J153" s="12">
        <v>135.36379018612521</v>
      </c>
      <c r="K153" s="12">
        <v>113.24547371997215</v>
      </c>
      <c r="L153" s="11" t="str">
        <f t="shared" si="16"/>
        <v>67-126</v>
      </c>
      <c r="M153" s="10">
        <f t="shared" si="17"/>
        <v>0.56000000000000005</v>
      </c>
      <c r="N153" s="5">
        <f t="shared" si="18"/>
        <v>-0.16339906289370573</v>
      </c>
      <c r="O153" s="9"/>
      <c r="P153" s="8">
        <f t="shared" si="19"/>
        <v>96.590182606807048</v>
      </c>
      <c r="Q153" s="7">
        <f t="shared" si="20"/>
        <v>29.575309807300556</v>
      </c>
      <c r="R153" s="6">
        <f t="shared" si="21"/>
        <v>0.30619374566972068</v>
      </c>
      <c r="S153" s="5">
        <f t="shared" si="22"/>
        <v>0.1724325460793916</v>
      </c>
      <c r="T153" s="4">
        <v>8835.5000000000073</v>
      </c>
      <c r="U153" s="3">
        <v>5</v>
      </c>
      <c r="V153" s="3">
        <v>9</v>
      </c>
      <c r="W153" s="3">
        <v>6</v>
      </c>
      <c r="X153" s="3">
        <v>7</v>
      </c>
      <c r="Y153" s="3">
        <v>12</v>
      </c>
      <c r="Z153" s="3">
        <v>10</v>
      </c>
      <c r="AA153" s="3">
        <f t="shared" si="23"/>
        <v>-2</v>
      </c>
    </row>
    <row r="154" spans="1:27" x14ac:dyDescent="0.25">
      <c r="A154" s="14">
        <v>385</v>
      </c>
      <c r="B154" s="14" t="s">
        <v>1</v>
      </c>
      <c r="C154" s="14" t="s">
        <v>441</v>
      </c>
      <c r="D154" s="14">
        <v>13</v>
      </c>
      <c r="E154" s="13" t="s">
        <v>33</v>
      </c>
      <c r="F154" s="12">
        <v>262.26862359408887</v>
      </c>
      <c r="G154" s="12">
        <v>434.71173178286153</v>
      </c>
      <c r="H154" s="12">
        <v>423.01332725689878</v>
      </c>
      <c r="I154" s="12">
        <v>536.6336101159618</v>
      </c>
      <c r="J154" s="12">
        <v>628.45789393244684</v>
      </c>
      <c r="K154" s="12">
        <v>570.58068471767604</v>
      </c>
      <c r="L154" s="11" t="str">
        <f t="shared" si="16"/>
        <v>407-619</v>
      </c>
      <c r="M154" s="10">
        <f t="shared" si="17"/>
        <v>0.55000000000000004</v>
      </c>
      <c r="N154" s="5">
        <f t="shared" si="18"/>
        <v>-9.2094012619709481E-2</v>
      </c>
      <c r="O154" s="9"/>
      <c r="P154" s="8">
        <f t="shared" si="19"/>
        <v>512.63706527043939</v>
      </c>
      <c r="Q154" s="7">
        <f t="shared" si="20"/>
        <v>105.92512243724086</v>
      </c>
      <c r="R154" s="6">
        <f t="shared" si="21"/>
        <v>0.20662790424910171</v>
      </c>
      <c r="S154" s="5">
        <f t="shared" si="22"/>
        <v>0.11303049149727155</v>
      </c>
      <c r="T154" s="4">
        <v>80153.083333333358</v>
      </c>
      <c r="U154" s="3">
        <v>234</v>
      </c>
      <c r="V154" s="3">
        <v>380</v>
      </c>
      <c r="W154" s="3">
        <v>362</v>
      </c>
      <c r="X154" s="3">
        <v>449</v>
      </c>
      <c r="Y154" s="3">
        <v>514</v>
      </c>
      <c r="Z154" s="3">
        <v>456</v>
      </c>
      <c r="AA154" s="3">
        <f t="shared" si="23"/>
        <v>-58</v>
      </c>
    </row>
    <row r="155" spans="1:27" x14ac:dyDescent="0.25">
      <c r="A155" s="14">
        <v>239</v>
      </c>
      <c r="B155" s="14" t="s">
        <v>1</v>
      </c>
      <c r="C155" s="14"/>
      <c r="D155" s="14">
        <v>8</v>
      </c>
      <c r="E155" s="13" t="s">
        <v>180</v>
      </c>
      <c r="F155" s="12">
        <v>29.814405326840419</v>
      </c>
      <c r="G155" s="12">
        <v>39.737730975561298</v>
      </c>
      <c r="H155" s="12">
        <v>0</v>
      </c>
      <c r="I155" s="12">
        <v>9.93591335883551</v>
      </c>
      <c r="J155" s="12">
        <v>9.9339393036308543</v>
      </c>
      <c r="K155" s="12">
        <v>19.867385203764883</v>
      </c>
      <c r="L155" s="11" t="str">
        <f t="shared" si="16"/>
        <v>1-26</v>
      </c>
      <c r="M155" s="10">
        <f t="shared" si="17"/>
        <v>0.53</v>
      </c>
      <c r="N155" s="5">
        <f t="shared" si="18"/>
        <v>0.99995033153699198</v>
      </c>
      <c r="O155" s="9"/>
      <c r="P155" s="8">
        <f t="shared" si="19"/>
        <v>13.246881148763954</v>
      </c>
      <c r="Q155" s="7">
        <f t="shared" si="20"/>
        <v>12.391342774053676</v>
      </c>
      <c r="R155" s="6">
        <f t="shared" si="21"/>
        <v>0.93541586392279918</v>
      </c>
      <c r="S155" s="5">
        <f t="shared" si="22"/>
        <v>0.49977832371649816</v>
      </c>
      <c r="T155" s="4">
        <v>10067.249999999993</v>
      </c>
      <c r="U155" s="3">
        <v>3</v>
      </c>
      <c r="V155" s="3">
        <v>4</v>
      </c>
      <c r="W155" s="3">
        <v>0</v>
      </c>
      <c r="X155" s="3">
        <v>1</v>
      </c>
      <c r="Y155" s="3">
        <v>1</v>
      </c>
      <c r="Z155" s="3">
        <v>2</v>
      </c>
      <c r="AA155" s="3">
        <f t="shared" si="23"/>
        <v>1</v>
      </c>
    </row>
    <row r="156" spans="1:27" x14ac:dyDescent="0.25">
      <c r="A156" s="14">
        <v>39</v>
      </c>
      <c r="B156" s="14" t="s">
        <v>1</v>
      </c>
      <c r="C156" s="14"/>
      <c r="D156" s="14">
        <v>3</v>
      </c>
      <c r="E156" s="13" t="s">
        <v>380</v>
      </c>
      <c r="F156" s="12">
        <v>48.713160672241621</v>
      </c>
      <c r="G156" s="12">
        <v>25.455008272877695</v>
      </c>
      <c r="H156" s="12">
        <v>70.88899226866927</v>
      </c>
      <c r="I156" s="12">
        <v>37.124692561139732</v>
      </c>
      <c r="J156" s="12">
        <v>38.919024105470555</v>
      </c>
      <c r="K156" s="12">
        <v>51.130625966688356</v>
      </c>
      <c r="L156" s="11" t="str">
        <f t="shared" si="16"/>
        <v>29-58</v>
      </c>
      <c r="M156" s="10">
        <f t="shared" si="17"/>
        <v>0.51</v>
      </c>
      <c r="N156" s="5">
        <f t="shared" si="18"/>
        <v>0.31376947757282814</v>
      </c>
      <c r="O156" s="9"/>
      <c r="P156" s="8">
        <f t="shared" si="19"/>
        <v>43.692269653061096</v>
      </c>
      <c r="Q156" s="7">
        <f t="shared" si="20"/>
        <v>14.596441474407454</v>
      </c>
      <c r="R156" s="6">
        <f t="shared" si="21"/>
        <v>0.33407377529962723</v>
      </c>
      <c r="S156" s="5">
        <f t="shared" si="22"/>
        <v>0.17024421877580639</v>
      </c>
      <c r="T156" s="4">
        <v>9843.6250000000055</v>
      </c>
      <c r="U156" s="3">
        <v>6</v>
      </c>
      <c r="V156" s="3">
        <v>3</v>
      </c>
      <c r="W156" s="3">
        <v>8</v>
      </c>
      <c r="X156" s="3">
        <v>4</v>
      </c>
      <c r="Y156" s="3">
        <v>4</v>
      </c>
      <c r="Z156" s="3">
        <v>5</v>
      </c>
      <c r="AA156" s="3">
        <f t="shared" si="23"/>
        <v>1</v>
      </c>
    </row>
    <row r="157" spans="1:27" x14ac:dyDescent="0.25">
      <c r="A157" s="14">
        <v>246</v>
      </c>
      <c r="B157" s="14" t="s">
        <v>1</v>
      </c>
      <c r="C157" s="14"/>
      <c r="D157" s="14">
        <v>9</v>
      </c>
      <c r="E157" s="13" t="s">
        <v>173</v>
      </c>
      <c r="F157" s="12">
        <v>10.517597254907116</v>
      </c>
      <c r="G157" s="12">
        <v>15.79550091482276</v>
      </c>
      <c r="H157" s="12">
        <v>21.099828563892917</v>
      </c>
      <c r="I157" s="12">
        <v>36.990065525258935</v>
      </c>
      <c r="J157" s="12">
        <v>31.75821412975877</v>
      </c>
      <c r="K157" s="12">
        <v>31.815821743020933</v>
      </c>
      <c r="L157" s="11" t="str">
        <f t="shared" si="16"/>
        <v>19-36</v>
      </c>
      <c r="M157" s="10">
        <f t="shared" si="17"/>
        <v>0.5</v>
      </c>
      <c r="N157" s="5">
        <f t="shared" si="18"/>
        <v>1.8139437257645714E-3</v>
      </c>
      <c r="O157" s="9"/>
      <c r="P157" s="8">
        <f t="shared" si="19"/>
        <v>27.477294501737397</v>
      </c>
      <c r="Q157" s="7">
        <f t="shared" si="20"/>
        <v>8.7031747593450035</v>
      </c>
      <c r="R157" s="6">
        <f t="shared" si="21"/>
        <v>0.31674060045448432</v>
      </c>
      <c r="S157" s="5">
        <f t="shared" si="22"/>
        <v>0.1578949936650135</v>
      </c>
      <c r="T157" s="4">
        <v>18863.791666666675</v>
      </c>
      <c r="U157" s="3">
        <v>2</v>
      </c>
      <c r="V157" s="3">
        <v>3</v>
      </c>
      <c r="W157" s="3">
        <v>4</v>
      </c>
      <c r="X157" s="3">
        <v>7</v>
      </c>
      <c r="Y157" s="3">
        <v>6</v>
      </c>
      <c r="Z157" s="3">
        <v>6</v>
      </c>
      <c r="AA157" s="3">
        <f t="shared" si="23"/>
        <v>0</v>
      </c>
    </row>
    <row r="158" spans="1:27" x14ac:dyDescent="0.25">
      <c r="A158" s="14">
        <v>204</v>
      </c>
      <c r="B158" s="14" t="s">
        <v>1</v>
      </c>
      <c r="C158" s="14"/>
      <c r="D158" s="14">
        <v>8</v>
      </c>
      <c r="E158" s="13" t="s">
        <v>215</v>
      </c>
      <c r="F158" s="12">
        <v>9.1464111769144569</v>
      </c>
      <c r="G158" s="12">
        <v>9.0606383219697832</v>
      </c>
      <c r="H158" s="12">
        <v>26.933004152171474</v>
      </c>
      <c r="I158" s="12">
        <v>0</v>
      </c>
      <c r="J158" s="12">
        <v>35.253161767946061</v>
      </c>
      <c r="K158" s="12">
        <v>26.20363866638036</v>
      </c>
      <c r="L158" s="11" t="str">
        <f t="shared" si="16"/>
        <v>4-34</v>
      </c>
      <c r="M158" s="10">
        <f t="shared" si="17"/>
        <v>0.49</v>
      </c>
      <c r="N158" s="5">
        <f t="shared" si="18"/>
        <v>-0.25670103467978805</v>
      </c>
      <c r="O158" s="9"/>
      <c r="P158" s="8">
        <f t="shared" si="19"/>
        <v>18.955500607806584</v>
      </c>
      <c r="Q158" s="7">
        <f t="shared" si="20"/>
        <v>14.715681732536147</v>
      </c>
      <c r="R158" s="6">
        <f t="shared" si="21"/>
        <v>0.77632778141853342</v>
      </c>
      <c r="S158" s="5">
        <f t="shared" si="22"/>
        <v>0.38237650424218927</v>
      </c>
      <c r="T158" s="4">
        <v>11435.916666666668</v>
      </c>
      <c r="U158" s="3">
        <v>1</v>
      </c>
      <c r="V158" s="3">
        <v>1</v>
      </c>
      <c r="W158" s="3">
        <v>3</v>
      </c>
      <c r="X158" s="3">
        <v>0</v>
      </c>
      <c r="Y158" s="3">
        <v>4</v>
      </c>
      <c r="Z158" s="3">
        <v>3</v>
      </c>
      <c r="AA158" s="3">
        <f t="shared" si="23"/>
        <v>-1</v>
      </c>
    </row>
    <row r="159" spans="1:27" x14ac:dyDescent="0.25">
      <c r="A159" s="14">
        <v>224</v>
      </c>
      <c r="B159" s="14" t="s">
        <v>1</v>
      </c>
      <c r="C159" s="14"/>
      <c r="D159" s="14">
        <v>8</v>
      </c>
      <c r="E159" s="13" t="s">
        <v>195</v>
      </c>
      <c r="F159" s="12">
        <v>12.997562956945574</v>
      </c>
      <c r="G159" s="12">
        <v>45.780808031261756</v>
      </c>
      <c r="H159" s="12">
        <v>26.327480953712996</v>
      </c>
      <c r="I159" s="12">
        <v>39.752869660278598</v>
      </c>
      <c r="J159" s="12">
        <v>13.336889837289943</v>
      </c>
      <c r="K159" s="12">
        <v>33.560331687944846</v>
      </c>
      <c r="L159" s="11" t="str">
        <f t="shared" si="16"/>
        <v>14-40</v>
      </c>
      <c r="M159" s="10">
        <f t="shared" si="17"/>
        <v>0.49</v>
      </c>
      <c r="N159" s="5">
        <f t="shared" si="18"/>
        <v>1.5163536699621045</v>
      </c>
      <c r="O159" s="9"/>
      <c r="P159" s="8">
        <f t="shared" si="19"/>
        <v>27.282503313878145</v>
      </c>
      <c r="Q159" s="7">
        <f t="shared" si="20"/>
        <v>12.872738901535188</v>
      </c>
      <c r="R159" s="6">
        <f t="shared" si="21"/>
        <v>0.47183129617680813</v>
      </c>
      <c r="S159" s="5">
        <f t="shared" si="22"/>
        <v>0.23010455828931489</v>
      </c>
      <c r="T159" s="4">
        <v>14911.166666666668</v>
      </c>
      <c r="U159" s="3">
        <v>2</v>
      </c>
      <c r="V159" s="3">
        <v>7</v>
      </c>
      <c r="W159" s="3">
        <v>4</v>
      </c>
      <c r="X159" s="3">
        <v>6</v>
      </c>
      <c r="Y159" s="3">
        <v>2</v>
      </c>
      <c r="Z159" s="3">
        <v>5</v>
      </c>
      <c r="AA159" s="3">
        <f t="shared" si="23"/>
        <v>3</v>
      </c>
    </row>
    <row r="160" spans="1:27" x14ac:dyDescent="0.25">
      <c r="A160" s="14">
        <v>131</v>
      </c>
      <c r="B160" s="14" t="s">
        <v>1</v>
      </c>
      <c r="C160" s="14"/>
      <c r="D160" s="14">
        <v>6</v>
      </c>
      <c r="E160" s="13" t="s">
        <v>288</v>
      </c>
      <c r="F160" s="12">
        <v>81.858180701933904</v>
      </c>
      <c r="G160" s="12">
        <v>80.618071884447431</v>
      </c>
      <c r="H160" s="12">
        <v>66.222972749246722</v>
      </c>
      <c r="I160" s="12">
        <v>78.339208773991373</v>
      </c>
      <c r="J160" s="12">
        <v>25.742096371973293</v>
      </c>
      <c r="K160" s="12">
        <v>69.795478099025004</v>
      </c>
      <c r="L160" s="11" t="str">
        <f t="shared" si="16"/>
        <v>35-83</v>
      </c>
      <c r="M160" s="10">
        <f t="shared" si="17"/>
        <v>0.45</v>
      </c>
      <c r="N160" s="5">
        <f t="shared" si="18"/>
        <v>1.7113362132780621</v>
      </c>
      <c r="O160" s="9"/>
      <c r="P160" s="8">
        <f t="shared" si="19"/>
        <v>58.922037311626724</v>
      </c>
      <c r="Q160" s="7">
        <f t="shared" si="20"/>
        <v>24.00008621508626</v>
      </c>
      <c r="R160" s="6">
        <f t="shared" si="21"/>
        <v>0.40731935469499575</v>
      </c>
      <c r="S160" s="5">
        <f t="shared" si="22"/>
        <v>0.18453945728133692</v>
      </c>
      <c r="T160" s="4">
        <v>15732.45833333333</v>
      </c>
      <c r="U160" s="3">
        <v>12</v>
      </c>
      <c r="V160" s="3">
        <v>12</v>
      </c>
      <c r="W160" s="3">
        <v>10</v>
      </c>
      <c r="X160" s="3">
        <v>12</v>
      </c>
      <c r="Y160" s="3">
        <v>4</v>
      </c>
      <c r="Z160" s="3">
        <v>11</v>
      </c>
      <c r="AA160" s="3">
        <f t="shared" si="23"/>
        <v>7</v>
      </c>
    </row>
    <row r="161" spans="1:27" x14ac:dyDescent="0.25">
      <c r="A161" s="14">
        <v>412</v>
      </c>
      <c r="B161" s="14" t="s">
        <v>1</v>
      </c>
      <c r="C161" s="14"/>
      <c r="D161" s="14">
        <v>13</v>
      </c>
      <c r="E161" s="13" t="s">
        <v>5</v>
      </c>
      <c r="F161" s="12">
        <v>158.01064596727204</v>
      </c>
      <c r="G161" s="12">
        <v>168.24068771616501</v>
      </c>
      <c r="H161" s="12">
        <v>124.7410509433542</v>
      </c>
      <c r="I161" s="12">
        <v>92.681598006093196</v>
      </c>
      <c r="J161" s="12">
        <v>103.5467855811101</v>
      </c>
      <c r="K161" s="12">
        <v>128.63310138250247</v>
      </c>
      <c r="L161" s="11" t="str">
        <f t="shared" si="16"/>
        <v>91-143</v>
      </c>
      <c r="M161" s="10">
        <f t="shared" si="17"/>
        <v>0.44</v>
      </c>
      <c r="N161" s="5">
        <f t="shared" si="18"/>
        <v>0.24227034823540516</v>
      </c>
      <c r="O161" s="9"/>
      <c r="P161" s="8">
        <f t="shared" si="19"/>
        <v>117.14503294397251</v>
      </c>
      <c r="Q161" s="7">
        <f t="shared" si="20"/>
        <v>26.309730673721472</v>
      </c>
      <c r="R161" s="6">
        <f t="shared" si="21"/>
        <v>0.22459109031370325</v>
      </c>
      <c r="S161" s="5">
        <f t="shared" si="22"/>
        <v>9.8067055425426486E-2</v>
      </c>
      <c r="T161" s="4">
        <v>82244.291666666657</v>
      </c>
      <c r="U161" s="3">
        <v>120</v>
      </c>
      <c r="V161" s="3">
        <v>130</v>
      </c>
      <c r="W161" s="3">
        <v>98</v>
      </c>
      <c r="X161" s="3">
        <v>74</v>
      </c>
      <c r="Y161" s="3">
        <v>84</v>
      </c>
      <c r="Z161" s="3">
        <v>106</v>
      </c>
      <c r="AA161" s="3">
        <f t="shared" si="23"/>
        <v>22</v>
      </c>
    </row>
    <row r="162" spans="1:27" x14ac:dyDescent="0.25">
      <c r="A162" s="14">
        <v>269</v>
      </c>
      <c r="B162" s="14" t="s">
        <v>1</v>
      </c>
      <c r="C162" s="14"/>
      <c r="D162" s="14">
        <v>9</v>
      </c>
      <c r="E162" s="13" t="s">
        <v>150</v>
      </c>
      <c r="F162" s="12">
        <v>0</v>
      </c>
      <c r="G162" s="12">
        <v>43.942764549174704</v>
      </c>
      <c r="H162" s="12">
        <v>77.086143765658122</v>
      </c>
      <c r="I162" s="12">
        <v>44.159858688452196</v>
      </c>
      <c r="J162" s="12">
        <v>44.280851299366233</v>
      </c>
      <c r="K162" s="12">
        <v>55.510068138608695</v>
      </c>
      <c r="L162" s="11" t="str">
        <f t="shared" si="16"/>
        <v>30-66</v>
      </c>
      <c r="M162" s="10">
        <f t="shared" si="17"/>
        <v>0.42</v>
      </c>
      <c r="N162" s="5">
        <f t="shared" si="18"/>
        <v>0.2535908075327174</v>
      </c>
      <c r="O162" s="9"/>
      <c r="P162" s="8">
        <f t="shared" si="19"/>
        <v>47.812510109730923</v>
      </c>
      <c r="Q162" s="7">
        <f t="shared" si="20"/>
        <v>18.262079812277538</v>
      </c>
      <c r="R162" s="6">
        <f t="shared" si="21"/>
        <v>0.38195191531182116</v>
      </c>
      <c r="S162" s="5">
        <f t="shared" si="22"/>
        <v>0.16099464368659336</v>
      </c>
      <c r="T162" s="4">
        <v>9010.8749999999909</v>
      </c>
      <c r="U162" s="3">
        <v>0</v>
      </c>
      <c r="V162" s="3">
        <v>4</v>
      </c>
      <c r="W162" s="3">
        <v>7</v>
      </c>
      <c r="X162" s="3">
        <v>4</v>
      </c>
      <c r="Y162" s="3">
        <v>4</v>
      </c>
      <c r="Z162" s="3">
        <v>5</v>
      </c>
      <c r="AA162" s="3">
        <f t="shared" si="23"/>
        <v>1</v>
      </c>
    </row>
    <row r="163" spans="1:27" x14ac:dyDescent="0.25">
      <c r="A163" s="14">
        <v>72</v>
      </c>
      <c r="B163" s="14" t="s">
        <v>1</v>
      </c>
      <c r="C163" s="14" t="s">
        <v>442</v>
      </c>
      <c r="D163" s="14">
        <v>5</v>
      </c>
      <c r="E163" s="13" t="s">
        <v>347</v>
      </c>
      <c r="F163" s="12">
        <v>214.64709240625905</v>
      </c>
      <c r="G163" s="12">
        <v>222.00361700939479</v>
      </c>
      <c r="H163" s="12">
        <v>206.08519968811521</v>
      </c>
      <c r="I163" s="12">
        <v>174.87426592120462</v>
      </c>
      <c r="J163" s="12">
        <v>201.016868087879</v>
      </c>
      <c r="K163" s="12">
        <v>205.06219785547805</v>
      </c>
      <c r="L163" s="11" t="str">
        <f t="shared" si="16"/>
        <v>183-215</v>
      </c>
      <c r="M163" s="10">
        <f t="shared" si="17"/>
        <v>0.4</v>
      </c>
      <c r="N163" s="5">
        <f t="shared" si="18"/>
        <v>2.0124329893700943E-2</v>
      </c>
      <c r="O163" s="9"/>
      <c r="P163" s="8">
        <f t="shared" si="19"/>
        <v>198.76608864090718</v>
      </c>
      <c r="Q163" s="7">
        <f t="shared" si="20"/>
        <v>15.919561764456281</v>
      </c>
      <c r="R163" s="6">
        <f t="shared" si="21"/>
        <v>8.0091940598663799E-2</v>
      </c>
      <c r="S163" s="5">
        <f t="shared" si="22"/>
        <v>3.1675972786009164E-2</v>
      </c>
      <c r="T163" s="4">
        <v>287819.33333333337</v>
      </c>
      <c r="U163" s="3">
        <v>626</v>
      </c>
      <c r="V163" s="3">
        <v>646</v>
      </c>
      <c r="W163" s="3">
        <v>598</v>
      </c>
      <c r="X163" s="3">
        <v>506</v>
      </c>
      <c r="Y163" s="3">
        <v>580</v>
      </c>
      <c r="Z163" s="3">
        <v>590</v>
      </c>
      <c r="AA163" s="3">
        <f t="shared" si="23"/>
        <v>10</v>
      </c>
    </row>
    <row r="164" spans="1:27" x14ac:dyDescent="0.25">
      <c r="A164" s="14">
        <v>276</v>
      </c>
      <c r="B164" s="14" t="s">
        <v>1</v>
      </c>
      <c r="C164" s="14"/>
      <c r="D164" s="14">
        <v>9</v>
      </c>
      <c r="E164" s="13" t="s">
        <v>143</v>
      </c>
      <c r="F164" s="12">
        <v>42.393089926342007</v>
      </c>
      <c r="G164" s="12">
        <v>39.538013518959239</v>
      </c>
      <c r="H164" s="12">
        <v>61.127496676192365</v>
      </c>
      <c r="I164" s="12">
        <v>33.785340233733123</v>
      </c>
      <c r="J164" s="12">
        <v>89.459234352345987</v>
      </c>
      <c r="K164" s="12">
        <v>68.176183786463909</v>
      </c>
      <c r="L164" s="11" t="str">
        <f t="shared" si="16"/>
        <v>36-83</v>
      </c>
      <c r="M164" s="10">
        <f t="shared" si="17"/>
        <v>0.39</v>
      </c>
      <c r="N164" s="5">
        <f t="shared" si="18"/>
        <v>-0.23790781041179287</v>
      </c>
      <c r="O164" s="9"/>
      <c r="P164" s="8">
        <f t="shared" si="19"/>
        <v>59.152609312633331</v>
      </c>
      <c r="Q164" s="7">
        <f t="shared" si="20"/>
        <v>23.421496871077139</v>
      </c>
      <c r="R164" s="6">
        <f t="shared" si="21"/>
        <v>0.39595035862728994</v>
      </c>
      <c r="S164" s="5">
        <f t="shared" si="22"/>
        <v>0.1525473614551674</v>
      </c>
      <c r="T164" s="4">
        <v>32291.333333333339</v>
      </c>
      <c r="U164" s="3">
        <v>14</v>
      </c>
      <c r="V164" s="3">
        <v>13</v>
      </c>
      <c r="W164" s="3">
        <v>20</v>
      </c>
      <c r="X164" s="3">
        <v>11</v>
      </c>
      <c r="Y164" s="3">
        <v>29</v>
      </c>
      <c r="Z164" s="3">
        <v>22</v>
      </c>
      <c r="AA164" s="3">
        <f t="shared" si="23"/>
        <v>-7</v>
      </c>
    </row>
    <row r="165" spans="1:27" x14ac:dyDescent="0.25">
      <c r="A165" s="14">
        <v>366</v>
      </c>
      <c r="B165" s="14" t="s">
        <v>1</v>
      </c>
      <c r="C165" s="14" t="s">
        <v>441</v>
      </c>
      <c r="D165" s="14">
        <v>13</v>
      </c>
      <c r="E165" s="13" t="s">
        <v>52</v>
      </c>
      <c r="F165" s="12">
        <v>176.19644729230112</v>
      </c>
      <c r="G165" s="12">
        <v>247.50524635236224</v>
      </c>
      <c r="H165" s="12">
        <v>199.78859578817762</v>
      </c>
      <c r="I165" s="12">
        <v>318.07811420160948</v>
      </c>
      <c r="J165" s="12">
        <v>299.36327733704854</v>
      </c>
      <c r="K165" s="12">
        <v>288.80149290507188</v>
      </c>
      <c r="L165" s="11" t="str">
        <f t="shared" si="16"/>
        <v>219-320</v>
      </c>
      <c r="M165" s="10">
        <f t="shared" si="17"/>
        <v>0.39</v>
      </c>
      <c r="N165" s="5">
        <f t="shared" si="18"/>
        <v>-3.5280828450061731E-2</v>
      </c>
      <c r="O165" s="9"/>
      <c r="P165" s="8">
        <f t="shared" si="19"/>
        <v>269.3134380568826</v>
      </c>
      <c r="Q165" s="7">
        <f t="shared" si="20"/>
        <v>50.431483724077033</v>
      </c>
      <c r="R165" s="6">
        <f t="shared" si="21"/>
        <v>0.18725944047925758</v>
      </c>
      <c r="S165" s="5">
        <f t="shared" si="22"/>
        <v>7.2361984566374077E-2</v>
      </c>
      <c r="T165" s="4">
        <v>87208.166666666628</v>
      </c>
      <c r="U165" s="3">
        <v>150</v>
      </c>
      <c r="V165" s="3">
        <v>212</v>
      </c>
      <c r="W165" s="3">
        <v>172</v>
      </c>
      <c r="X165" s="3">
        <v>275</v>
      </c>
      <c r="Y165" s="3">
        <v>260</v>
      </c>
      <c r="Z165" s="3">
        <v>252</v>
      </c>
      <c r="AA165" s="3">
        <f t="shared" si="23"/>
        <v>-8</v>
      </c>
    </row>
    <row r="166" spans="1:27" x14ac:dyDescent="0.25">
      <c r="A166" s="14">
        <v>301</v>
      </c>
      <c r="B166" s="14" t="s">
        <v>1</v>
      </c>
      <c r="C166" s="14"/>
      <c r="D166" s="14">
        <v>10</v>
      </c>
      <c r="E166" s="13" t="s">
        <v>118</v>
      </c>
      <c r="F166" s="12">
        <v>36.342491641226921</v>
      </c>
      <c r="G166" s="12">
        <v>7.379256908829281</v>
      </c>
      <c r="H166" s="12">
        <v>7.4944260206471434</v>
      </c>
      <c r="I166" s="12">
        <v>0</v>
      </c>
      <c r="J166" s="12">
        <v>0</v>
      </c>
      <c r="K166" s="12">
        <v>7.8615322126282452</v>
      </c>
      <c r="L166" s="11" t="str">
        <f t="shared" si="16"/>
        <v>-4-14</v>
      </c>
      <c r="M166" s="10">
        <f t="shared" si="17"/>
        <v>0.33</v>
      </c>
      <c r="N166" s="5" t="e">
        <f t="shared" si="18"/>
        <v>#DIV/0!</v>
      </c>
      <c r="O166" s="9"/>
      <c r="P166" s="8">
        <f t="shared" si="19"/>
        <v>4.9056189013884612</v>
      </c>
      <c r="Q166" s="7">
        <f t="shared" si="20"/>
        <v>9.0818734330079014</v>
      </c>
      <c r="R166" s="6">
        <f t="shared" si="21"/>
        <v>1.8513206214280964</v>
      </c>
      <c r="S166" s="5">
        <f t="shared" si="22"/>
        <v>0.60255665404484593</v>
      </c>
      <c r="T166" s="4">
        <v>12746.416666666661</v>
      </c>
      <c r="U166" s="3">
        <v>5</v>
      </c>
      <c r="V166" s="3">
        <v>1</v>
      </c>
      <c r="W166" s="3">
        <v>1</v>
      </c>
      <c r="X166" s="3">
        <v>0</v>
      </c>
      <c r="Y166" s="3">
        <v>0</v>
      </c>
      <c r="Z166" s="3">
        <v>1</v>
      </c>
      <c r="AA166" s="3">
        <f t="shared" si="23"/>
        <v>1</v>
      </c>
    </row>
    <row r="167" spans="1:27" x14ac:dyDescent="0.25">
      <c r="A167" s="14">
        <v>129</v>
      </c>
      <c r="B167" s="14" t="s">
        <v>1</v>
      </c>
      <c r="C167" s="14"/>
      <c r="D167" s="14">
        <v>6</v>
      </c>
      <c r="E167" s="13" t="s">
        <v>290</v>
      </c>
      <c r="F167" s="12">
        <v>38.724667613269652</v>
      </c>
      <c r="G167" s="12">
        <v>38.270390942674148</v>
      </c>
      <c r="H167" s="12">
        <v>52.543085329970573</v>
      </c>
      <c r="I167" s="12">
        <v>27.006393244246858</v>
      </c>
      <c r="J167" s="12">
        <v>53.401248767663489</v>
      </c>
      <c r="K167" s="12">
        <v>46.712679784580097</v>
      </c>
      <c r="L167" s="11" t="str">
        <f t="shared" si="16"/>
        <v>32-54</v>
      </c>
      <c r="M167" s="10">
        <f t="shared" si="17"/>
        <v>0.31</v>
      </c>
      <c r="N167" s="5">
        <f t="shared" si="18"/>
        <v>-0.1252511717878324</v>
      </c>
      <c r="O167" s="9"/>
      <c r="P167" s="8">
        <f t="shared" si="19"/>
        <v>43.195101486922304</v>
      </c>
      <c r="Q167" s="7">
        <f t="shared" si="20"/>
        <v>11.253944619686049</v>
      </c>
      <c r="R167" s="6">
        <f t="shared" si="21"/>
        <v>0.26053752004942687</v>
      </c>
      <c r="S167" s="5">
        <f t="shared" si="22"/>
        <v>8.1434657555389006E-2</v>
      </c>
      <c r="T167" s="4">
        <v>49168.16666666665</v>
      </c>
      <c r="U167" s="3">
        <v>18</v>
      </c>
      <c r="V167" s="3">
        <v>18</v>
      </c>
      <c r="W167" s="3">
        <v>25</v>
      </c>
      <c r="X167" s="3">
        <v>13</v>
      </c>
      <c r="Y167" s="3">
        <v>26</v>
      </c>
      <c r="Z167" s="3">
        <v>23</v>
      </c>
      <c r="AA167" s="3">
        <f t="shared" si="23"/>
        <v>-3</v>
      </c>
    </row>
    <row r="168" spans="1:27" x14ac:dyDescent="0.25">
      <c r="A168" s="14">
        <v>104</v>
      </c>
      <c r="B168" s="14" t="s">
        <v>1</v>
      </c>
      <c r="C168" s="14"/>
      <c r="D168" s="14">
        <v>5</v>
      </c>
      <c r="E168" s="13" t="s">
        <v>315</v>
      </c>
      <c r="F168" s="12">
        <v>17.719238663378768</v>
      </c>
      <c r="G168" s="12">
        <v>46.709191493088504</v>
      </c>
      <c r="H168" s="12">
        <v>11.54701076758754</v>
      </c>
      <c r="I168" s="12">
        <v>34.263198469577134</v>
      </c>
      <c r="J168" s="12">
        <v>33.88968906210286</v>
      </c>
      <c r="K168" s="12">
        <v>33.523454778256294</v>
      </c>
      <c r="L168" s="11" t="str">
        <f t="shared" si="16"/>
        <v>19-41</v>
      </c>
      <c r="M168" s="10">
        <f t="shared" si="17"/>
        <v>0.3</v>
      </c>
      <c r="N168" s="5">
        <f t="shared" si="18"/>
        <v>-1.080665813060255E-2</v>
      </c>
      <c r="O168" s="9"/>
      <c r="P168" s="8">
        <f t="shared" si="19"/>
        <v>30.151992876076079</v>
      </c>
      <c r="Q168" s="7">
        <f t="shared" si="20"/>
        <v>11.191517671268148</v>
      </c>
      <c r="R168" s="6">
        <f t="shared" si="21"/>
        <v>0.37117008209921643</v>
      </c>
      <c r="S168" s="5">
        <f t="shared" si="22"/>
        <v>0.11181555779867809</v>
      </c>
      <c r="T168" s="4">
        <v>17873.916666666675</v>
      </c>
      <c r="U168" s="3">
        <v>3</v>
      </c>
      <c r="V168" s="3">
        <v>8</v>
      </c>
      <c r="W168" s="3">
        <v>2</v>
      </c>
      <c r="X168" s="3">
        <v>6</v>
      </c>
      <c r="Y168" s="3">
        <v>6</v>
      </c>
      <c r="Z168" s="3">
        <v>6</v>
      </c>
      <c r="AA168" s="3">
        <f t="shared" si="23"/>
        <v>0</v>
      </c>
    </row>
    <row r="169" spans="1:27" x14ac:dyDescent="0.25">
      <c r="A169" s="14">
        <v>26</v>
      </c>
      <c r="B169" s="14" t="s">
        <v>1</v>
      </c>
      <c r="C169" s="14"/>
      <c r="D169" s="14">
        <v>2</v>
      </c>
      <c r="E169" s="13" t="s">
        <v>393</v>
      </c>
      <c r="F169" s="12">
        <v>181.22135784649743</v>
      </c>
      <c r="G169" s="12">
        <v>198.34966356199018</v>
      </c>
      <c r="H169" s="12">
        <v>157.0912606238</v>
      </c>
      <c r="I169" s="12">
        <v>179.65386465293454</v>
      </c>
      <c r="J169" s="12">
        <v>238.29126421547954</v>
      </c>
      <c r="K169" s="12">
        <v>206.52221436593706</v>
      </c>
      <c r="L169" s="11" t="str">
        <f t="shared" si="16"/>
        <v>166-229</v>
      </c>
      <c r="M169" s="10">
        <f t="shared" si="17"/>
        <v>0.28999999999999998</v>
      </c>
      <c r="N169" s="5">
        <f t="shared" si="18"/>
        <v>-0.13332024551607019</v>
      </c>
      <c r="O169" s="9"/>
      <c r="P169" s="8">
        <f t="shared" si="19"/>
        <v>197.28441643540091</v>
      </c>
      <c r="Q169" s="7">
        <f t="shared" si="20"/>
        <v>31.366557483311698</v>
      </c>
      <c r="R169" s="6">
        <f t="shared" si="21"/>
        <v>0.15899156177691515</v>
      </c>
      <c r="S169" s="5">
        <f t="shared" si="22"/>
        <v>4.6824772566671446E-2</v>
      </c>
      <c r="T169" s="4">
        <v>149592.83333333326</v>
      </c>
      <c r="U169" s="3">
        <v>269</v>
      </c>
      <c r="V169" s="3">
        <v>295</v>
      </c>
      <c r="W169" s="3">
        <v>234</v>
      </c>
      <c r="X169" s="3">
        <v>268</v>
      </c>
      <c r="Y169" s="3">
        <v>356</v>
      </c>
      <c r="Z169" s="3">
        <v>309</v>
      </c>
      <c r="AA169" s="3">
        <f t="shared" si="23"/>
        <v>-47</v>
      </c>
    </row>
    <row r="170" spans="1:27" x14ac:dyDescent="0.25">
      <c r="A170" s="14">
        <v>298</v>
      </c>
      <c r="B170" s="14" t="s">
        <v>1</v>
      </c>
      <c r="C170" s="14"/>
      <c r="D170" s="14">
        <v>10</v>
      </c>
      <c r="E170" s="13" t="s">
        <v>121</v>
      </c>
      <c r="F170" s="12">
        <v>27.914247431889233</v>
      </c>
      <c r="G170" s="12">
        <v>33.138643801002445</v>
      </c>
      <c r="H170" s="12">
        <v>27.321284646804095</v>
      </c>
      <c r="I170" s="12">
        <v>27.044569450454347</v>
      </c>
      <c r="J170" s="12">
        <v>69.583835139836751</v>
      </c>
      <c r="K170" s="12">
        <v>47.676330688327035</v>
      </c>
      <c r="L170" s="11" t="str">
        <f t="shared" si="16"/>
        <v>23-62</v>
      </c>
      <c r="M170" s="10">
        <f t="shared" si="17"/>
        <v>0.28000000000000003</v>
      </c>
      <c r="N170" s="5">
        <f t="shared" si="18"/>
        <v>-0.31483611685794632</v>
      </c>
      <c r="O170" s="9"/>
      <c r="P170" s="8">
        <f t="shared" si="19"/>
        <v>42.150189498353832</v>
      </c>
      <c r="Q170" s="7">
        <f t="shared" si="20"/>
        <v>19.494462135963762</v>
      </c>
      <c r="R170" s="6">
        <f t="shared" si="21"/>
        <v>0.4624999879709939</v>
      </c>
      <c r="S170" s="5">
        <f t="shared" si="22"/>
        <v>0.13110596312239653</v>
      </c>
      <c r="T170" s="4">
        <v>18853.916666666664</v>
      </c>
      <c r="U170" s="3">
        <v>5</v>
      </c>
      <c r="V170" s="3">
        <v>6</v>
      </c>
      <c r="W170" s="3">
        <v>5</v>
      </c>
      <c r="X170" s="3">
        <v>5</v>
      </c>
      <c r="Y170" s="3">
        <v>13</v>
      </c>
      <c r="Z170" s="3">
        <v>9</v>
      </c>
      <c r="AA170" s="3">
        <f t="shared" si="23"/>
        <v>-4</v>
      </c>
    </row>
    <row r="171" spans="1:27" x14ac:dyDescent="0.25">
      <c r="A171" s="14">
        <v>219</v>
      </c>
      <c r="B171" s="14" t="s">
        <v>1</v>
      </c>
      <c r="C171" s="14"/>
      <c r="D171" s="14">
        <v>8</v>
      </c>
      <c r="E171" s="13" t="s">
        <v>200</v>
      </c>
      <c r="F171" s="12">
        <v>0</v>
      </c>
      <c r="G171" s="12">
        <v>9.388569416735125</v>
      </c>
      <c r="H171" s="12">
        <v>0</v>
      </c>
      <c r="I171" s="12">
        <v>35.10850723015821</v>
      </c>
      <c r="J171" s="12">
        <v>8.498703947647984</v>
      </c>
      <c r="K171" s="12">
        <v>16.477348794578962</v>
      </c>
      <c r="L171" s="11" t="str">
        <f t="shared" si="16"/>
        <v>0-27</v>
      </c>
      <c r="M171" s="10">
        <f t="shared" si="17"/>
        <v>0.22</v>
      </c>
      <c r="N171" s="5">
        <f t="shared" si="18"/>
        <v>0.93880724591413345</v>
      </c>
      <c r="O171" s="9"/>
      <c r="P171" s="8">
        <f t="shared" si="19"/>
        <v>13.446979166156201</v>
      </c>
      <c r="Q171" s="7">
        <f t="shared" si="20"/>
        <v>13.553697415906473</v>
      </c>
      <c r="R171" s="6">
        <f t="shared" si="21"/>
        <v>1.0079362248153745</v>
      </c>
      <c r="S171" s="5">
        <f t="shared" si="22"/>
        <v>0.22535690663146821</v>
      </c>
      <c r="T171" s="4">
        <v>12092.249999999993</v>
      </c>
      <c r="U171" s="3">
        <v>0</v>
      </c>
      <c r="V171" s="3">
        <v>1</v>
      </c>
      <c r="W171" s="3">
        <v>0</v>
      </c>
      <c r="X171" s="3">
        <v>4</v>
      </c>
      <c r="Y171" s="3">
        <v>1</v>
      </c>
      <c r="Z171" s="3">
        <v>2</v>
      </c>
      <c r="AA171" s="3">
        <f t="shared" si="23"/>
        <v>1</v>
      </c>
    </row>
    <row r="172" spans="1:27" x14ac:dyDescent="0.25">
      <c r="A172" s="14">
        <v>279</v>
      </c>
      <c r="B172" s="14" t="s">
        <v>1</v>
      </c>
      <c r="C172" s="14" t="s">
        <v>442</v>
      </c>
      <c r="D172" s="14">
        <v>14</v>
      </c>
      <c r="E172" s="13" t="s">
        <v>140</v>
      </c>
      <c r="F172" s="12">
        <v>84.439913183259634</v>
      </c>
      <c r="G172" s="12">
        <v>101.01182241130094</v>
      </c>
      <c r="H172" s="12">
        <v>104.42757563704659</v>
      </c>
      <c r="I172" s="12">
        <v>78.551844978847328</v>
      </c>
      <c r="J172" s="12">
        <v>79.08431232870096</v>
      </c>
      <c r="K172" s="12">
        <v>89.784875438449419</v>
      </c>
      <c r="L172" s="11" t="str">
        <f t="shared" si="16"/>
        <v>76-99</v>
      </c>
      <c r="M172" s="10">
        <f t="shared" si="17"/>
        <v>0.22</v>
      </c>
      <c r="N172" s="5">
        <f t="shared" si="18"/>
        <v>0.13530576159369415</v>
      </c>
      <c r="O172" s="9"/>
      <c r="P172" s="8">
        <f t="shared" si="19"/>
        <v>87.291681765059693</v>
      </c>
      <c r="Q172" s="7">
        <f t="shared" si="20"/>
        <v>11.277934895621978</v>
      </c>
      <c r="R172" s="6">
        <f t="shared" si="21"/>
        <v>0.12919827717348673</v>
      </c>
      <c r="S172" s="5">
        <f t="shared" si="22"/>
        <v>2.8561640960246437E-2</v>
      </c>
      <c r="T172" s="4">
        <v>166888.50000000012</v>
      </c>
      <c r="U172" s="3">
        <v>135</v>
      </c>
      <c r="V172" s="3">
        <v>163</v>
      </c>
      <c r="W172" s="3">
        <v>170</v>
      </c>
      <c r="X172" s="3">
        <v>129</v>
      </c>
      <c r="Y172" s="3">
        <v>131</v>
      </c>
      <c r="Z172" s="3">
        <v>150</v>
      </c>
      <c r="AA172" s="3">
        <f t="shared" si="23"/>
        <v>19</v>
      </c>
    </row>
    <row r="173" spans="1:27" x14ac:dyDescent="0.25">
      <c r="A173" s="14">
        <v>68</v>
      </c>
      <c r="B173" s="14" t="s">
        <v>1</v>
      </c>
      <c r="C173" s="14"/>
      <c r="D173" s="14">
        <v>5</v>
      </c>
      <c r="E173" s="13" t="s">
        <v>351</v>
      </c>
      <c r="F173" s="12">
        <v>103.69827378132179</v>
      </c>
      <c r="G173" s="12">
        <v>110.02263927385057</v>
      </c>
      <c r="H173" s="12">
        <v>88.163278391581201</v>
      </c>
      <c r="I173" s="12">
        <v>68.499406338478408</v>
      </c>
      <c r="J173" s="12">
        <v>104.33648516465601</v>
      </c>
      <c r="K173" s="12">
        <v>95.411161031684998</v>
      </c>
      <c r="L173" s="11" t="str">
        <f t="shared" si="16"/>
        <v>76-108</v>
      </c>
      <c r="M173" s="10">
        <f t="shared" si="17"/>
        <v>0.2</v>
      </c>
      <c r="N173" s="5">
        <f t="shared" si="18"/>
        <v>-8.5543653486944066E-2</v>
      </c>
      <c r="O173" s="9"/>
      <c r="P173" s="8">
        <f t="shared" si="19"/>
        <v>92.260895912064001</v>
      </c>
      <c r="Q173" s="7">
        <f t="shared" si="20"/>
        <v>15.915771844443434</v>
      </c>
      <c r="R173" s="6">
        <f t="shared" si="21"/>
        <v>0.17250831662867358</v>
      </c>
      <c r="S173" s="5">
        <f t="shared" si="22"/>
        <v>3.4145182403426774E-2</v>
      </c>
      <c r="T173" s="4">
        <v>71905.583333333372</v>
      </c>
      <c r="U173" s="3">
        <v>58</v>
      </c>
      <c r="V173" s="3">
        <v>65</v>
      </c>
      <c r="W173" s="3">
        <v>55</v>
      </c>
      <c r="X173" s="3">
        <v>45</v>
      </c>
      <c r="Y173" s="3">
        <v>72</v>
      </c>
      <c r="Z173" s="3">
        <v>69</v>
      </c>
      <c r="AA173" s="3">
        <f t="shared" si="23"/>
        <v>-3</v>
      </c>
    </row>
    <row r="174" spans="1:27" x14ac:dyDescent="0.25">
      <c r="A174" s="14">
        <v>83</v>
      </c>
      <c r="B174" s="14" t="s">
        <v>1</v>
      </c>
      <c r="C174" s="14"/>
      <c r="D174" s="14">
        <v>5</v>
      </c>
      <c r="E174" s="13" t="s">
        <v>336</v>
      </c>
      <c r="F174" s="12">
        <v>182.85714285714286</v>
      </c>
      <c r="G174" s="12">
        <v>72.03962179198561</v>
      </c>
      <c r="H174" s="12">
        <v>53.326223170243964</v>
      </c>
      <c r="I174" s="12">
        <v>17.548477669562168</v>
      </c>
      <c r="J174" s="12">
        <v>17.339286488361005</v>
      </c>
      <c r="K174" s="12">
        <v>51.410210639057496</v>
      </c>
      <c r="L174" s="11" t="str">
        <f t="shared" si="16"/>
        <v>0-86</v>
      </c>
      <c r="M174" s="10">
        <f t="shared" si="17"/>
        <v>0.2</v>
      </c>
      <c r="N174" s="5">
        <f t="shared" si="18"/>
        <v>1.9649553730810434</v>
      </c>
      <c r="O174" s="9"/>
      <c r="P174" s="8">
        <f t="shared" si="19"/>
        <v>42.920359938126651</v>
      </c>
      <c r="Q174" s="7">
        <f t="shared" si="20"/>
        <v>42.778419978597292</v>
      </c>
      <c r="R174" s="6">
        <f t="shared" si="21"/>
        <v>0.99669294573172318</v>
      </c>
      <c r="S174" s="5">
        <f t="shared" si="22"/>
        <v>0.19780474145998977</v>
      </c>
      <c r="T174" s="4">
        <v>5826.5416666666642</v>
      </c>
      <c r="U174" s="3">
        <v>10</v>
      </c>
      <c r="V174" s="3">
        <v>4</v>
      </c>
      <c r="W174" s="3">
        <v>3</v>
      </c>
      <c r="X174" s="3">
        <v>1</v>
      </c>
      <c r="Y174" s="3">
        <v>1</v>
      </c>
      <c r="Z174" s="3">
        <v>3</v>
      </c>
      <c r="AA174" s="3">
        <f t="shared" si="23"/>
        <v>2</v>
      </c>
    </row>
    <row r="175" spans="1:27" x14ac:dyDescent="0.25">
      <c r="A175" s="14">
        <v>157</v>
      </c>
      <c r="B175" s="14" t="s">
        <v>1</v>
      </c>
      <c r="C175" s="14"/>
      <c r="D175" s="14">
        <v>7</v>
      </c>
      <c r="E175" s="13" t="s">
        <v>262</v>
      </c>
      <c r="F175" s="12">
        <v>23.025558369790467</v>
      </c>
      <c r="G175" s="12">
        <v>7.6801966130332922</v>
      </c>
      <c r="H175" s="12">
        <v>30.723146050155538</v>
      </c>
      <c r="I175" s="12">
        <v>7.6822616578320657</v>
      </c>
      <c r="J175" s="12">
        <v>30.736720776102199</v>
      </c>
      <c r="K175" s="12">
        <v>23.063026125283486</v>
      </c>
      <c r="L175" s="11" t="str">
        <f t="shared" si="16"/>
        <v>10-32</v>
      </c>
      <c r="M175" s="10">
        <f t="shared" si="17"/>
        <v>0.19</v>
      </c>
      <c r="N175" s="5">
        <f t="shared" si="18"/>
        <v>-0.24965885940523008</v>
      </c>
      <c r="O175" s="9"/>
      <c r="P175" s="8">
        <f t="shared" si="19"/>
        <v>20.997869350544192</v>
      </c>
      <c r="Q175" s="7">
        <f t="shared" si="20"/>
        <v>11.033352848063268</v>
      </c>
      <c r="R175" s="6">
        <f t="shared" si="21"/>
        <v>0.52545106667107255</v>
      </c>
      <c r="S175" s="5">
        <f t="shared" si="22"/>
        <v>9.8350777417603633E-2</v>
      </c>
      <c r="T175" s="4">
        <v>13009.458333333332</v>
      </c>
      <c r="U175" s="3">
        <v>3</v>
      </c>
      <c r="V175" s="3">
        <v>1</v>
      </c>
      <c r="W175" s="3">
        <v>4</v>
      </c>
      <c r="X175" s="3">
        <v>1</v>
      </c>
      <c r="Y175" s="3">
        <v>4</v>
      </c>
      <c r="Z175" s="3">
        <v>3</v>
      </c>
      <c r="AA175" s="3">
        <f t="shared" si="23"/>
        <v>-1</v>
      </c>
    </row>
    <row r="176" spans="1:27" x14ac:dyDescent="0.25">
      <c r="A176" s="14">
        <v>210</v>
      </c>
      <c r="B176" s="14" t="s">
        <v>1</v>
      </c>
      <c r="C176" s="14"/>
      <c r="D176" s="14">
        <v>8</v>
      </c>
      <c r="E176" s="13" t="s">
        <v>209</v>
      </c>
      <c r="F176" s="12">
        <v>49.246354890338914</v>
      </c>
      <c r="G176" s="12">
        <v>60.077039968901296</v>
      </c>
      <c r="H176" s="12">
        <v>103.00124311845144</v>
      </c>
      <c r="I176" s="12">
        <v>117.83925654141783</v>
      </c>
      <c r="J176" s="12">
        <v>53.822761645900059</v>
      </c>
      <c r="K176" s="12">
        <v>86.536901377979945</v>
      </c>
      <c r="L176" s="11" t="str">
        <f t="shared" si="16"/>
        <v>52-110</v>
      </c>
      <c r="M176" s="10">
        <f t="shared" si="17"/>
        <v>0.18</v>
      </c>
      <c r="N176" s="5">
        <f t="shared" si="18"/>
        <v>0.60781235915217813</v>
      </c>
      <c r="O176" s="9"/>
      <c r="P176" s="8">
        <f t="shared" si="19"/>
        <v>81.258333238577819</v>
      </c>
      <c r="Q176" s="7">
        <f t="shared" si="20"/>
        <v>28.817277524534834</v>
      </c>
      <c r="R176" s="6">
        <f t="shared" si="21"/>
        <v>0.35463781222199225</v>
      </c>
      <c r="S176" s="5">
        <f t="shared" si="22"/>
        <v>6.4960329962762478E-2</v>
      </c>
      <c r="T176" s="4">
        <v>27752.708333333336</v>
      </c>
      <c r="U176" s="3">
        <v>14</v>
      </c>
      <c r="V176" s="3">
        <v>17</v>
      </c>
      <c r="W176" s="3">
        <v>29</v>
      </c>
      <c r="X176" s="3">
        <v>33</v>
      </c>
      <c r="Y176" s="3">
        <v>15</v>
      </c>
      <c r="Z176" s="3">
        <v>24</v>
      </c>
      <c r="AA176" s="3">
        <f t="shared" si="23"/>
        <v>9</v>
      </c>
    </row>
    <row r="177" spans="1:27" x14ac:dyDescent="0.25">
      <c r="A177" s="14">
        <v>280</v>
      </c>
      <c r="B177" s="14" t="s">
        <v>1</v>
      </c>
      <c r="C177" s="14"/>
      <c r="D177" s="14">
        <v>14</v>
      </c>
      <c r="E177" s="13" t="s">
        <v>139</v>
      </c>
      <c r="F177" s="12">
        <v>19.82848361671541</v>
      </c>
      <c r="G177" s="12">
        <v>40.096230954290299</v>
      </c>
      <c r="H177" s="12">
        <v>0</v>
      </c>
      <c r="I177" s="12">
        <v>20.537043692560456</v>
      </c>
      <c r="J177" s="12">
        <v>20.792182139515543</v>
      </c>
      <c r="K177" s="12">
        <v>21.059836259773096</v>
      </c>
      <c r="L177" s="11" t="str">
        <f t="shared" si="16"/>
        <v>8-31</v>
      </c>
      <c r="M177" s="10">
        <f t="shared" si="17"/>
        <v>0.17</v>
      </c>
      <c r="N177" s="5">
        <f t="shared" si="18"/>
        <v>1.2872824913787037E-2</v>
      </c>
      <c r="O177" s="9"/>
      <c r="P177" s="8">
        <f t="shared" si="19"/>
        <v>19.075335399541036</v>
      </c>
      <c r="Q177" s="7">
        <f t="shared" si="20"/>
        <v>11.544732628859132</v>
      </c>
      <c r="R177" s="6">
        <f t="shared" si="21"/>
        <v>0.6052178054566163</v>
      </c>
      <c r="S177" s="5">
        <f t="shared" si="22"/>
        <v>0.10403491307837286</v>
      </c>
      <c r="T177" s="4">
        <v>4755.7499999999964</v>
      </c>
      <c r="U177" s="3">
        <v>1</v>
      </c>
      <c r="V177" s="3">
        <v>2</v>
      </c>
      <c r="W177" s="3">
        <v>0</v>
      </c>
      <c r="X177" s="3">
        <v>1</v>
      </c>
      <c r="Y177" s="3">
        <v>1</v>
      </c>
      <c r="Z177" s="3">
        <v>1</v>
      </c>
      <c r="AA177" s="3">
        <f t="shared" si="23"/>
        <v>0</v>
      </c>
    </row>
    <row r="178" spans="1:27" x14ac:dyDescent="0.25">
      <c r="A178" s="14">
        <v>185</v>
      </c>
      <c r="B178" s="14" t="s">
        <v>1</v>
      </c>
      <c r="C178" s="14" t="s">
        <v>442</v>
      </c>
      <c r="D178" s="14">
        <v>8</v>
      </c>
      <c r="E178" s="13" t="s">
        <v>234</v>
      </c>
      <c r="F178" s="12">
        <v>183.42579408812975</v>
      </c>
      <c r="G178" s="12">
        <v>276.37154289980549</v>
      </c>
      <c r="H178" s="12">
        <v>259.63248498999695</v>
      </c>
      <c r="I178" s="12">
        <v>289.42396591228845</v>
      </c>
      <c r="J178" s="12">
        <v>392.43659763974324</v>
      </c>
      <c r="K178" s="12">
        <v>319.33749729332987</v>
      </c>
      <c r="L178" s="11" t="str">
        <f t="shared" si="16"/>
        <v>245-373</v>
      </c>
      <c r="M178" s="10">
        <f t="shared" si="17"/>
        <v>0.16</v>
      </c>
      <c r="N178" s="5">
        <f t="shared" si="18"/>
        <v>-0.1862698351429454</v>
      </c>
      <c r="O178" s="9"/>
      <c r="P178" s="8">
        <f t="shared" si="19"/>
        <v>308.99634578037342</v>
      </c>
      <c r="Q178" s="7">
        <f t="shared" si="20"/>
        <v>64.057672765125801</v>
      </c>
      <c r="R178" s="6">
        <f t="shared" si="21"/>
        <v>0.20730883597780905</v>
      </c>
      <c r="S178" s="5">
        <f t="shared" si="22"/>
        <v>3.3466905528736185E-2</v>
      </c>
      <c r="T178" s="4">
        <v>231036.08333333331</v>
      </c>
      <c r="U178" s="3">
        <v>419</v>
      </c>
      <c r="V178" s="3">
        <v>633</v>
      </c>
      <c r="W178" s="3">
        <v>596</v>
      </c>
      <c r="X178" s="3">
        <v>666</v>
      </c>
      <c r="Y178" s="3">
        <v>905</v>
      </c>
      <c r="Z178" s="3">
        <v>738</v>
      </c>
      <c r="AA178" s="3">
        <f t="shared" si="23"/>
        <v>-167</v>
      </c>
    </row>
    <row r="179" spans="1:27" x14ac:dyDescent="0.25">
      <c r="A179" s="14">
        <v>332</v>
      </c>
      <c r="B179" s="14" t="s">
        <v>1</v>
      </c>
      <c r="C179" s="14"/>
      <c r="D179" s="14">
        <v>11</v>
      </c>
      <c r="E179" s="13" t="s">
        <v>87</v>
      </c>
      <c r="F179" s="12">
        <v>75.80136252949147</v>
      </c>
      <c r="G179" s="12">
        <v>52.353573598840747</v>
      </c>
      <c r="H179" s="12">
        <v>29.52274635347953</v>
      </c>
      <c r="I179" s="12">
        <v>25.500678500195807</v>
      </c>
      <c r="J179" s="12">
        <v>25.176007265076382</v>
      </c>
      <c r="K179" s="12">
        <v>35.511206004944952</v>
      </c>
      <c r="L179" s="11" t="str">
        <f t="shared" si="16"/>
        <v>19-48</v>
      </c>
      <c r="M179" s="10">
        <f t="shared" si="17"/>
        <v>0.16</v>
      </c>
      <c r="N179" s="5">
        <f t="shared" si="18"/>
        <v>0.41051778508998671</v>
      </c>
      <c r="O179" s="9"/>
      <c r="P179" s="8">
        <f t="shared" si="19"/>
        <v>33.130633274251778</v>
      </c>
      <c r="Q179" s="7">
        <f t="shared" si="20"/>
        <v>14.48707415333736</v>
      </c>
      <c r="R179" s="6">
        <f t="shared" si="21"/>
        <v>0.43727127198007165</v>
      </c>
      <c r="S179" s="5">
        <f t="shared" si="22"/>
        <v>7.1854126994405812E-2</v>
      </c>
      <c r="T179" s="4">
        <v>28115.374999999982</v>
      </c>
      <c r="U179" s="3">
        <v>20</v>
      </c>
      <c r="V179" s="3">
        <v>14</v>
      </c>
      <c r="W179" s="3">
        <v>8</v>
      </c>
      <c r="X179" s="3">
        <v>7</v>
      </c>
      <c r="Y179" s="3">
        <v>7</v>
      </c>
      <c r="Z179" s="3">
        <v>10</v>
      </c>
      <c r="AA179" s="3">
        <f t="shared" si="23"/>
        <v>3</v>
      </c>
    </row>
    <row r="180" spans="1:27" x14ac:dyDescent="0.25">
      <c r="A180" s="14">
        <v>172</v>
      </c>
      <c r="B180" s="14" t="s">
        <v>1</v>
      </c>
      <c r="C180" s="14"/>
      <c r="D180" s="14">
        <v>7</v>
      </c>
      <c r="E180" s="13" t="s">
        <v>247</v>
      </c>
      <c r="F180" s="12">
        <v>7.2318345356258247</v>
      </c>
      <c r="G180" s="12">
        <v>3.5983519548046998</v>
      </c>
      <c r="H180" s="12">
        <v>42.964169672666735</v>
      </c>
      <c r="I180" s="12">
        <v>32.06755565057054</v>
      </c>
      <c r="J180" s="12">
        <v>14.181254154664304</v>
      </c>
      <c r="K180" s="12">
        <v>24.693027453355157</v>
      </c>
      <c r="L180" s="11" t="str">
        <f t="shared" si="16"/>
        <v>9-37</v>
      </c>
      <c r="M180" s="10">
        <f t="shared" si="17"/>
        <v>0.13</v>
      </c>
      <c r="N180" s="5">
        <f t="shared" si="18"/>
        <v>0.74124426401549715</v>
      </c>
      <c r="O180" s="9"/>
      <c r="P180" s="8">
        <f t="shared" si="19"/>
        <v>22.833169389255943</v>
      </c>
      <c r="Q180" s="7">
        <f t="shared" si="20"/>
        <v>13.939161415584767</v>
      </c>
      <c r="R180" s="6">
        <f t="shared" si="21"/>
        <v>0.61047860583663804</v>
      </c>
      <c r="S180" s="5">
        <f t="shared" si="22"/>
        <v>8.145422268773439E-2</v>
      </c>
      <c r="T180" s="4">
        <v>28330.708333333343</v>
      </c>
      <c r="U180" s="3">
        <v>2</v>
      </c>
      <c r="V180" s="3">
        <v>1</v>
      </c>
      <c r="W180" s="3">
        <v>12</v>
      </c>
      <c r="X180" s="3">
        <v>9</v>
      </c>
      <c r="Y180" s="3">
        <v>4</v>
      </c>
      <c r="Z180" s="3">
        <v>7</v>
      </c>
      <c r="AA180" s="3">
        <f t="shared" si="23"/>
        <v>3</v>
      </c>
    </row>
    <row r="181" spans="1:27" x14ac:dyDescent="0.25">
      <c r="A181" s="14">
        <v>179</v>
      </c>
      <c r="B181" s="14" t="s">
        <v>1</v>
      </c>
      <c r="C181" s="14"/>
      <c r="D181" s="14">
        <v>7</v>
      </c>
      <c r="E181" s="13" t="s">
        <v>240</v>
      </c>
      <c r="F181" s="12">
        <v>0</v>
      </c>
      <c r="G181" s="12">
        <v>34.380998768014209</v>
      </c>
      <c r="H181" s="12">
        <v>11.557019444685215</v>
      </c>
      <c r="I181" s="12">
        <v>0</v>
      </c>
      <c r="J181" s="12">
        <v>11.751917031465759</v>
      </c>
      <c r="K181" s="12">
        <v>11.848048774467463</v>
      </c>
      <c r="L181" s="11" t="str">
        <f t="shared" si="16"/>
        <v>0-21</v>
      </c>
      <c r="M181" s="10">
        <f t="shared" si="17"/>
        <v>0.1</v>
      </c>
      <c r="N181" s="5">
        <f t="shared" si="18"/>
        <v>8.1800903413725267E-3</v>
      </c>
      <c r="O181" s="9"/>
      <c r="P181" s="8">
        <f t="shared" si="19"/>
        <v>10.812842735160858</v>
      </c>
      <c r="Q181" s="7">
        <f t="shared" si="20"/>
        <v>10.650741749597683</v>
      </c>
      <c r="R181" s="6">
        <f t="shared" si="21"/>
        <v>0.98500847653725143</v>
      </c>
      <c r="S181" s="5">
        <f t="shared" si="22"/>
        <v>9.5738564285260022E-2</v>
      </c>
      <c r="T181" s="4">
        <v>16898.916666666657</v>
      </c>
      <c r="U181" s="3">
        <v>0</v>
      </c>
      <c r="V181" s="3">
        <v>6</v>
      </c>
      <c r="W181" s="3">
        <v>2</v>
      </c>
      <c r="X181" s="3">
        <v>0</v>
      </c>
      <c r="Y181" s="3">
        <v>2</v>
      </c>
      <c r="Z181" s="3">
        <v>2</v>
      </c>
      <c r="AA181" s="3">
        <f t="shared" si="23"/>
        <v>0</v>
      </c>
    </row>
    <row r="182" spans="1:27" x14ac:dyDescent="0.25">
      <c r="A182" s="14">
        <v>238</v>
      </c>
      <c r="B182" s="14" t="s">
        <v>1</v>
      </c>
      <c r="C182" s="14"/>
      <c r="D182" s="14">
        <v>8</v>
      </c>
      <c r="E182" s="13" t="s">
        <v>181</v>
      </c>
      <c r="F182" s="12">
        <v>25.438415186733867</v>
      </c>
      <c r="G182" s="12">
        <v>6.3923292049540548</v>
      </c>
      <c r="H182" s="12">
        <v>12.853057421034029</v>
      </c>
      <c r="I182" s="12">
        <v>25.838541414337158</v>
      </c>
      <c r="J182" s="12">
        <v>0</v>
      </c>
      <c r="K182" s="12">
        <v>13.05000326250082</v>
      </c>
      <c r="L182" s="11" t="str">
        <f t="shared" si="16"/>
        <v>1-23</v>
      </c>
      <c r="M182" s="10">
        <f t="shared" si="17"/>
        <v>0.1</v>
      </c>
      <c r="N182" s="5" t="e">
        <f t="shared" si="18"/>
        <v>#DIV/0!</v>
      </c>
      <c r="O182" s="9"/>
      <c r="P182" s="8">
        <f t="shared" si="19"/>
        <v>12.009094101139512</v>
      </c>
      <c r="Q182" s="7">
        <f t="shared" si="20"/>
        <v>10.74456681452901</v>
      </c>
      <c r="R182" s="6">
        <f t="shared" si="21"/>
        <v>0.89470252493978597</v>
      </c>
      <c r="S182" s="5">
        <f t="shared" si="22"/>
        <v>8.6676742857942829E-2</v>
      </c>
      <c r="T182" s="4">
        <v>15336.166666666662</v>
      </c>
      <c r="U182" s="3">
        <v>4</v>
      </c>
      <c r="V182" s="3">
        <v>1</v>
      </c>
      <c r="W182" s="3">
        <v>2</v>
      </c>
      <c r="X182" s="3">
        <v>4</v>
      </c>
      <c r="Y182" s="3">
        <v>0</v>
      </c>
      <c r="Z182" s="3">
        <v>2</v>
      </c>
      <c r="AA182" s="3">
        <f t="shared" si="23"/>
        <v>2</v>
      </c>
    </row>
    <row r="183" spans="1:27" x14ac:dyDescent="0.25">
      <c r="A183" s="14">
        <v>289</v>
      </c>
      <c r="B183" s="14" t="s">
        <v>1</v>
      </c>
      <c r="C183" s="14"/>
      <c r="D183" s="14">
        <v>14</v>
      </c>
      <c r="E183" s="13" t="s">
        <v>130</v>
      </c>
      <c r="F183" s="12">
        <v>35.908254409982497</v>
      </c>
      <c r="G183" s="12">
        <v>51.546059625904476</v>
      </c>
      <c r="H183" s="12">
        <v>46.637561373735281</v>
      </c>
      <c r="I183" s="12">
        <v>26.04217530290305</v>
      </c>
      <c r="J183" s="12">
        <v>39.272156041366671</v>
      </c>
      <c r="K183" s="12">
        <v>39.484161367380402</v>
      </c>
      <c r="L183" s="11" t="str">
        <f t="shared" si="16"/>
        <v>30-47</v>
      </c>
      <c r="M183" s="10">
        <f t="shared" si="17"/>
        <v>0.1</v>
      </c>
      <c r="N183" s="5">
        <f t="shared" si="18"/>
        <v>5.3983622847296403E-3</v>
      </c>
      <c r="O183" s="9"/>
      <c r="P183" s="8">
        <f t="shared" si="19"/>
        <v>38.629502613429516</v>
      </c>
      <c r="Q183" s="7">
        <f t="shared" si="20"/>
        <v>8.8291009344282401</v>
      </c>
      <c r="R183" s="6">
        <f t="shared" si="21"/>
        <v>0.2285584938222531</v>
      </c>
      <c r="S183" s="5">
        <f t="shared" si="22"/>
        <v>2.2124508371323549E-2</v>
      </c>
      <c r="T183" s="4">
        <v>38014.666666666642</v>
      </c>
      <c r="U183" s="3">
        <v>14</v>
      </c>
      <c r="V183" s="3">
        <v>20</v>
      </c>
      <c r="W183" s="3">
        <v>18</v>
      </c>
      <c r="X183" s="3">
        <v>10</v>
      </c>
      <c r="Y183" s="3">
        <v>15</v>
      </c>
      <c r="Z183" s="3">
        <v>15</v>
      </c>
      <c r="AA183" s="3">
        <f t="shared" si="23"/>
        <v>0</v>
      </c>
    </row>
    <row r="184" spans="1:27" x14ac:dyDescent="0.25">
      <c r="A184" s="14">
        <v>158</v>
      </c>
      <c r="B184" s="14" t="s">
        <v>1</v>
      </c>
      <c r="C184" s="14"/>
      <c r="D184" s="14">
        <v>7</v>
      </c>
      <c r="E184" s="13" t="s">
        <v>261</v>
      </c>
      <c r="F184" s="12">
        <v>12.827173083460002</v>
      </c>
      <c r="G184" s="12">
        <v>10.241835336892372</v>
      </c>
      <c r="H184" s="12">
        <v>15.334875340242547</v>
      </c>
      <c r="I184" s="12">
        <v>17.860446128429366</v>
      </c>
      <c r="J184" s="12">
        <v>35.658342141792851</v>
      </c>
      <c r="K184" s="12">
        <v>22.881065071206706</v>
      </c>
      <c r="L184" s="11" t="str">
        <f t="shared" si="16"/>
        <v>12-32</v>
      </c>
      <c r="M184" s="10">
        <f t="shared" si="17"/>
        <v>0.09</v>
      </c>
      <c r="N184" s="5">
        <f t="shared" si="18"/>
        <v>-0.35832504550486993</v>
      </c>
      <c r="O184" s="9"/>
      <c r="P184" s="8">
        <f t="shared" si="19"/>
        <v>21.936597666710274</v>
      </c>
      <c r="Q184" s="7">
        <f t="shared" si="20"/>
        <v>9.9838408234391203</v>
      </c>
      <c r="R184" s="6">
        <f t="shared" si="21"/>
        <v>0.45512257530209554</v>
      </c>
      <c r="S184" s="5">
        <f t="shared" si="22"/>
        <v>4.3054416133532961E-2</v>
      </c>
      <c r="T184" s="4">
        <v>39324.083333333358</v>
      </c>
      <c r="U184" s="3">
        <v>5</v>
      </c>
      <c r="V184" s="3">
        <v>4</v>
      </c>
      <c r="W184" s="3">
        <v>6</v>
      </c>
      <c r="X184" s="3">
        <v>7</v>
      </c>
      <c r="Y184" s="3">
        <v>14</v>
      </c>
      <c r="Z184" s="3">
        <v>9</v>
      </c>
      <c r="AA184" s="3">
        <f t="shared" si="23"/>
        <v>-5</v>
      </c>
    </row>
    <row r="185" spans="1:27" x14ac:dyDescent="0.25">
      <c r="A185" s="14">
        <v>166</v>
      </c>
      <c r="B185" s="14" t="s">
        <v>1</v>
      </c>
      <c r="C185" s="14"/>
      <c r="D185" s="14">
        <v>7</v>
      </c>
      <c r="E185" s="13" t="s">
        <v>253</v>
      </c>
      <c r="F185" s="12">
        <v>19.463773052406207</v>
      </c>
      <c r="G185" s="12">
        <v>19.407112706807045</v>
      </c>
      <c r="H185" s="12">
        <v>9.6777315397270876</v>
      </c>
      <c r="I185" s="12">
        <v>0</v>
      </c>
      <c r="J185" s="12">
        <v>9.6151534818874556</v>
      </c>
      <c r="K185" s="12">
        <v>9.5891834011235311</v>
      </c>
      <c r="L185" s="11" t="str">
        <f t="shared" si="16"/>
        <v>2-16</v>
      </c>
      <c r="M185" s="10">
        <f t="shared" si="17"/>
        <v>0.09</v>
      </c>
      <c r="N185" s="5">
        <f t="shared" si="18"/>
        <v>-2.7009533246500563E-3</v>
      </c>
      <c r="O185" s="9"/>
      <c r="P185" s="8">
        <f t="shared" si="19"/>
        <v>9.0257973663092557</v>
      </c>
      <c r="Q185" s="7">
        <f t="shared" si="20"/>
        <v>6.5998312244390913</v>
      </c>
      <c r="R185" s="6">
        <f t="shared" si="21"/>
        <v>0.73121863438618639</v>
      </c>
      <c r="S185" s="5">
        <f t="shared" si="22"/>
        <v>6.241953059097425E-2</v>
      </c>
      <c r="T185" s="4">
        <v>10424.541666666668</v>
      </c>
      <c r="U185" s="3">
        <v>2</v>
      </c>
      <c r="V185" s="3">
        <v>2</v>
      </c>
      <c r="W185" s="3">
        <v>1</v>
      </c>
      <c r="X185" s="3">
        <v>0</v>
      </c>
      <c r="Y185" s="3">
        <v>1</v>
      </c>
      <c r="Z185" s="3">
        <v>1</v>
      </c>
      <c r="AA185" s="3">
        <f t="shared" si="23"/>
        <v>0</v>
      </c>
    </row>
    <row r="186" spans="1:27" x14ac:dyDescent="0.25">
      <c r="A186" s="14">
        <v>176</v>
      </c>
      <c r="B186" s="14" t="s">
        <v>1</v>
      </c>
      <c r="C186" s="14"/>
      <c r="D186" s="14">
        <v>7</v>
      </c>
      <c r="E186" s="13" t="s">
        <v>243</v>
      </c>
      <c r="F186" s="12">
        <v>16.199578810950914</v>
      </c>
      <c r="G186" s="12">
        <v>21.550853279097019</v>
      </c>
      <c r="H186" s="12">
        <v>16.126431220770844</v>
      </c>
      <c r="I186" s="12">
        <v>16.090967603518557</v>
      </c>
      <c r="J186" s="12">
        <v>42.812228242691816</v>
      </c>
      <c r="K186" s="12">
        <v>26.697873514374596</v>
      </c>
      <c r="L186" s="11" t="str">
        <f t="shared" si="16"/>
        <v>14-38</v>
      </c>
      <c r="M186" s="10">
        <f t="shared" si="17"/>
        <v>0.08</v>
      </c>
      <c r="N186" s="5">
        <f t="shared" si="18"/>
        <v>-0.37639607630252209</v>
      </c>
      <c r="O186" s="9"/>
      <c r="P186" s="22">
        <f t="shared" si="19"/>
        <v>25.740372710599384</v>
      </c>
      <c r="Q186" s="7">
        <f t="shared" si="20"/>
        <v>12.201365605276557</v>
      </c>
      <c r="R186" s="6">
        <f t="shared" si="21"/>
        <v>0.47401666411194859</v>
      </c>
      <c r="S186" s="5">
        <f t="shared" si="22"/>
        <v>3.7198404799357515E-2</v>
      </c>
      <c r="T186" s="4">
        <v>18723.208333333325</v>
      </c>
      <c r="U186" s="3">
        <v>3</v>
      </c>
      <c r="V186" s="3">
        <v>4</v>
      </c>
      <c r="W186" s="3">
        <v>3</v>
      </c>
      <c r="X186" s="3">
        <v>3</v>
      </c>
      <c r="Y186" s="3">
        <v>8</v>
      </c>
      <c r="Z186" s="3">
        <v>5</v>
      </c>
      <c r="AA186" s="3">
        <f t="shared" si="23"/>
        <v>-3</v>
      </c>
    </row>
    <row r="187" spans="1:27" x14ac:dyDescent="0.25">
      <c r="A187" s="14">
        <v>159</v>
      </c>
      <c r="B187" s="14" t="s">
        <v>1</v>
      </c>
      <c r="C187" s="14"/>
      <c r="D187" s="14">
        <v>7</v>
      </c>
      <c r="E187" s="13" t="s">
        <v>260</v>
      </c>
      <c r="F187" s="12">
        <v>11.941367883691077</v>
      </c>
      <c r="G187" s="12">
        <v>83.061406110946308</v>
      </c>
      <c r="H187" s="12">
        <v>11.784115012962527</v>
      </c>
      <c r="I187" s="12">
        <v>81.792422516285427</v>
      </c>
      <c r="J187" s="12">
        <v>23.202529075669247</v>
      </c>
      <c r="K187" s="12">
        <v>46.09866073786668</v>
      </c>
      <c r="L187" s="11" t="str">
        <f t="shared" si="16"/>
        <v>12-75</v>
      </c>
      <c r="M187" s="10">
        <f t="shared" si="17"/>
        <v>7.0000000000000007E-2</v>
      </c>
      <c r="N187" s="5">
        <f t="shared" si="18"/>
        <v>0.98679465447613168</v>
      </c>
      <c r="O187" s="9"/>
      <c r="P187" s="8">
        <f t="shared" si="19"/>
        <v>43.773257372530615</v>
      </c>
      <c r="Q187" s="7">
        <f t="shared" si="20"/>
        <v>31.694273009430219</v>
      </c>
      <c r="R187" s="6">
        <f t="shared" si="21"/>
        <v>0.72405562007180169</v>
      </c>
      <c r="S187" s="5">
        <f t="shared" si="22"/>
        <v>5.3123836445293747E-2</v>
      </c>
      <c r="T187" s="4">
        <v>8669.7916666666679</v>
      </c>
      <c r="U187" s="3">
        <v>1</v>
      </c>
      <c r="V187" s="3">
        <v>7</v>
      </c>
      <c r="W187" s="3">
        <v>1</v>
      </c>
      <c r="X187" s="3">
        <v>7</v>
      </c>
      <c r="Y187" s="3">
        <v>2</v>
      </c>
      <c r="Z187" s="3">
        <v>4</v>
      </c>
      <c r="AA187" s="3">
        <f t="shared" si="23"/>
        <v>2</v>
      </c>
    </row>
    <row r="188" spans="1:27" x14ac:dyDescent="0.25">
      <c r="A188" s="14">
        <v>74</v>
      </c>
      <c r="B188" s="14" t="s">
        <v>1</v>
      </c>
      <c r="C188" s="14"/>
      <c r="D188" s="14">
        <v>5</v>
      </c>
      <c r="E188" s="13" t="s">
        <v>345</v>
      </c>
      <c r="F188" s="12">
        <v>61.712522499357156</v>
      </c>
      <c r="G188" s="12">
        <v>60.030015007503749</v>
      </c>
      <c r="H188" s="12">
        <v>58.436815193571945</v>
      </c>
      <c r="I188" s="12">
        <v>18.970832345269148</v>
      </c>
      <c r="J188" s="12">
        <v>18.491124260355029</v>
      </c>
      <c r="K188" s="12">
        <v>36.082629220915919</v>
      </c>
      <c r="L188" s="11" t="str">
        <f t="shared" si="16"/>
        <v>15-55</v>
      </c>
      <c r="M188" s="10">
        <f t="shared" si="17"/>
        <v>0.05</v>
      </c>
      <c r="N188" s="5">
        <f t="shared" si="18"/>
        <v>0.95134858826713298</v>
      </c>
      <c r="O188" s="9"/>
      <c r="P188" s="8">
        <f t="shared" si="19"/>
        <v>35.028129918528819</v>
      </c>
      <c r="Q188" s="7">
        <f t="shared" si="20"/>
        <v>20.008089971221885</v>
      </c>
      <c r="R188" s="6">
        <f t="shared" si="21"/>
        <v>0.57120063268459598</v>
      </c>
      <c r="S188" s="5">
        <f t="shared" si="22"/>
        <v>3.0104356265656704E-2</v>
      </c>
      <c r="T188" s="4">
        <v>5526.3333333333312</v>
      </c>
      <c r="U188" s="3">
        <v>3</v>
      </c>
      <c r="V188" s="3">
        <v>3</v>
      </c>
      <c r="W188" s="3">
        <v>3</v>
      </c>
      <c r="X188" s="3">
        <v>1</v>
      </c>
      <c r="Y188" s="3">
        <v>1</v>
      </c>
      <c r="Z188" s="3">
        <v>2</v>
      </c>
      <c r="AA188" s="3">
        <f t="shared" si="23"/>
        <v>1</v>
      </c>
    </row>
    <row r="189" spans="1:27" x14ac:dyDescent="0.25">
      <c r="A189" s="14">
        <v>189</v>
      </c>
      <c r="B189" s="14" t="s">
        <v>1</v>
      </c>
      <c r="C189" s="14"/>
      <c r="D189" s="14">
        <v>8</v>
      </c>
      <c r="E189" s="13" t="s">
        <v>230</v>
      </c>
      <c r="F189" s="12">
        <v>103.76017864795976</v>
      </c>
      <c r="G189" s="12">
        <v>102.27790686040179</v>
      </c>
      <c r="H189" s="12">
        <v>61.403508771929829</v>
      </c>
      <c r="I189" s="12">
        <v>82.153280726407957</v>
      </c>
      <c r="J189" s="12">
        <v>46.906315295722997</v>
      </c>
      <c r="K189" s="12">
        <v>71.514834946214847</v>
      </c>
      <c r="L189" s="11" t="str">
        <f t="shared" si="16"/>
        <v>49-92</v>
      </c>
      <c r="M189" s="10">
        <f t="shared" si="17"/>
        <v>0.05</v>
      </c>
      <c r="N189" s="5">
        <f t="shared" si="18"/>
        <v>0.52463126756698575</v>
      </c>
      <c r="O189" s="9"/>
      <c r="P189" s="8">
        <f t="shared" si="19"/>
        <v>70.378081204586636</v>
      </c>
      <c r="Q189" s="7">
        <f t="shared" si="20"/>
        <v>21.135170220946797</v>
      </c>
      <c r="R189" s="6">
        <f t="shared" si="21"/>
        <v>0.3003089862525179</v>
      </c>
      <c r="S189" s="5">
        <f t="shared" si="22"/>
        <v>1.6152099093519022E-2</v>
      </c>
      <c r="T189" s="4">
        <v>23731.166666666682</v>
      </c>
      <c r="U189" s="3">
        <v>23</v>
      </c>
      <c r="V189" s="3">
        <v>23</v>
      </c>
      <c r="W189" s="3">
        <v>14</v>
      </c>
      <c r="X189" s="3">
        <v>19</v>
      </c>
      <c r="Y189" s="3">
        <v>11</v>
      </c>
      <c r="Z189" s="3">
        <v>17</v>
      </c>
      <c r="AA189" s="3">
        <f t="shared" si="23"/>
        <v>6</v>
      </c>
    </row>
    <row r="190" spans="1:27" x14ac:dyDescent="0.25">
      <c r="A190" s="14">
        <v>363</v>
      </c>
      <c r="B190" s="14" t="s">
        <v>1</v>
      </c>
      <c r="C190" s="14" t="s">
        <v>441</v>
      </c>
      <c r="D190" s="14">
        <v>13</v>
      </c>
      <c r="E190" s="13" t="s">
        <v>55</v>
      </c>
      <c r="F190" s="12">
        <v>288.64337613217879</v>
      </c>
      <c r="G190" s="12">
        <v>280.79670272386704</v>
      </c>
      <c r="H190" s="12">
        <v>290.63417136018694</v>
      </c>
      <c r="I190" s="12">
        <v>399.00298032788487</v>
      </c>
      <c r="J190" s="12">
        <v>438.95252698355426</v>
      </c>
      <c r="K190" s="12">
        <v>370.77455405133435</v>
      </c>
      <c r="L190" s="11" t="str">
        <f t="shared" si="16"/>
        <v>300-435</v>
      </c>
      <c r="M190" s="10">
        <f t="shared" si="17"/>
        <v>0.05</v>
      </c>
      <c r="N190" s="5">
        <f t="shared" si="18"/>
        <v>-0.15531969573277854</v>
      </c>
      <c r="O190" s="9"/>
      <c r="P190" s="8">
        <f t="shared" si="19"/>
        <v>367.52759012598563</v>
      </c>
      <c r="Q190" s="7">
        <f t="shared" si="20"/>
        <v>67.564988568538794</v>
      </c>
      <c r="R190" s="6">
        <f t="shared" si="21"/>
        <v>0.18383650747248129</v>
      </c>
      <c r="S190" s="5">
        <f t="shared" si="22"/>
        <v>8.8346127272667854E-3</v>
      </c>
      <c r="T190" s="4">
        <v>97431.666666666628</v>
      </c>
      <c r="U190" s="3">
        <v>319</v>
      </c>
      <c r="V190" s="3">
        <v>303</v>
      </c>
      <c r="W190" s="3">
        <v>306</v>
      </c>
      <c r="X190" s="3">
        <v>409</v>
      </c>
      <c r="Y190" s="3">
        <v>438</v>
      </c>
      <c r="Z190" s="3">
        <v>360</v>
      </c>
      <c r="AA190" s="3">
        <f t="shared" si="23"/>
        <v>-78</v>
      </c>
    </row>
    <row r="191" spans="1:27" x14ac:dyDescent="0.25">
      <c r="A191" s="14">
        <v>244</v>
      </c>
      <c r="B191" s="14" t="s">
        <v>1</v>
      </c>
      <c r="C191" s="14" t="s">
        <v>442</v>
      </c>
      <c r="D191" s="14">
        <v>9</v>
      </c>
      <c r="E191" s="13" t="s">
        <v>175</v>
      </c>
      <c r="F191" s="12">
        <v>128.52567994297291</v>
      </c>
      <c r="G191" s="12">
        <v>131.80876690625996</v>
      </c>
      <c r="H191" s="12">
        <v>104.99818487180407</v>
      </c>
      <c r="I191" s="12">
        <v>126.78954896344051</v>
      </c>
      <c r="J191" s="12">
        <v>125.01244336820562</v>
      </c>
      <c r="K191" s="12">
        <v>122.9870673784396</v>
      </c>
      <c r="L191" s="11" t="str">
        <f t="shared" si="16"/>
        <v>114-132</v>
      </c>
      <c r="M191" s="10">
        <f t="shared" si="17"/>
        <v>0.04</v>
      </c>
      <c r="N191" s="5">
        <f t="shared" si="18"/>
        <v>-1.6201395118728895E-2</v>
      </c>
      <c r="O191" s="9"/>
      <c r="P191" s="8">
        <f t="shared" si="19"/>
        <v>122.62387873771301</v>
      </c>
      <c r="Q191" s="7">
        <f t="shared" si="20"/>
        <v>9.068216620910297</v>
      </c>
      <c r="R191" s="6">
        <f t="shared" si="21"/>
        <v>7.39514743315762E-2</v>
      </c>
      <c r="S191" s="5">
        <f t="shared" si="22"/>
        <v>2.9618100851583336E-3</v>
      </c>
      <c r="T191" s="4">
        <v>328637.79166666651</v>
      </c>
      <c r="U191" s="3">
        <v>389</v>
      </c>
      <c r="V191" s="3">
        <v>406</v>
      </c>
      <c r="W191" s="3">
        <v>329</v>
      </c>
      <c r="X191" s="3">
        <v>404</v>
      </c>
      <c r="Y191" s="3">
        <v>405</v>
      </c>
      <c r="Z191" s="3">
        <v>405</v>
      </c>
      <c r="AA191" s="3">
        <f t="shared" si="23"/>
        <v>0</v>
      </c>
    </row>
    <row r="192" spans="1:27" x14ac:dyDescent="0.25">
      <c r="A192" s="14">
        <v>403</v>
      </c>
      <c r="B192" s="14" t="s">
        <v>1</v>
      </c>
      <c r="C192" s="14"/>
      <c r="D192" s="14">
        <v>13</v>
      </c>
      <c r="E192" s="13" t="s">
        <v>15</v>
      </c>
      <c r="F192" s="12">
        <v>188.51591805328462</v>
      </c>
      <c r="G192" s="12">
        <v>175.49100141886339</v>
      </c>
      <c r="H192" s="12">
        <v>177.65853304811284</v>
      </c>
      <c r="I192" s="12">
        <v>109.20491774403776</v>
      </c>
      <c r="J192" s="12">
        <v>184.96793032874623</v>
      </c>
      <c r="K192" s="12">
        <v>163.33605560092667</v>
      </c>
      <c r="L192" s="11" t="str">
        <f t="shared" si="16"/>
        <v>130-195</v>
      </c>
      <c r="M192" s="10">
        <f t="shared" si="17"/>
        <v>0.03</v>
      </c>
      <c r="N192" s="5">
        <f t="shared" si="18"/>
        <v>-0.11694932569863821</v>
      </c>
      <c r="O192" s="9"/>
      <c r="P192" s="8">
        <f t="shared" si="19"/>
        <v>162.27552284368213</v>
      </c>
      <c r="Q192" s="7">
        <f t="shared" si="20"/>
        <v>32.237090840063615</v>
      </c>
      <c r="R192" s="6">
        <f t="shared" si="21"/>
        <v>0.19865652117551444</v>
      </c>
      <c r="S192" s="5">
        <f t="shared" si="22"/>
        <v>6.5353833939955433E-3</v>
      </c>
      <c r="T192" s="4">
        <v>29899.375</v>
      </c>
      <c r="U192" s="3">
        <v>49</v>
      </c>
      <c r="V192" s="3">
        <v>47</v>
      </c>
      <c r="W192" s="3">
        <v>49</v>
      </c>
      <c r="X192" s="3">
        <v>31</v>
      </c>
      <c r="Y192" s="3">
        <v>54</v>
      </c>
      <c r="Z192" s="3">
        <v>49</v>
      </c>
      <c r="AA192" s="3">
        <f t="shared" si="23"/>
        <v>-5</v>
      </c>
    </row>
    <row r="193" spans="1:27" x14ac:dyDescent="0.25">
      <c r="A193" s="14">
        <v>181</v>
      </c>
      <c r="B193" s="14" t="s">
        <v>1</v>
      </c>
      <c r="C193" s="14"/>
      <c r="D193" s="14">
        <v>7</v>
      </c>
      <c r="E193" s="13" t="s">
        <v>238</v>
      </c>
      <c r="F193" s="12">
        <v>47.740021483009677</v>
      </c>
      <c r="G193" s="12">
        <v>41.035461477960538</v>
      </c>
      <c r="H193" s="12">
        <v>34.305905761676875</v>
      </c>
      <c r="I193" s="12">
        <v>27.522146727444735</v>
      </c>
      <c r="J193" s="12">
        <v>13.798099311819797</v>
      </c>
      <c r="K193" s="12">
        <v>27.666742558078543</v>
      </c>
      <c r="L193" s="11" t="str">
        <f t="shared" si="16"/>
        <v>16-39</v>
      </c>
      <c r="M193" s="10">
        <f t="shared" si="17"/>
        <v>0.02</v>
      </c>
      <c r="N193" s="5">
        <f t="shared" si="18"/>
        <v>1.0051125834685448</v>
      </c>
      <c r="O193" s="9"/>
      <c r="P193" s="8">
        <f t="shared" si="19"/>
        <v>27.453849679522616</v>
      </c>
      <c r="Q193" s="7">
        <f t="shared" si="20"/>
        <v>11.116706318745642</v>
      </c>
      <c r="R193" s="6">
        <f t="shared" si="21"/>
        <v>0.40492340595269649</v>
      </c>
      <c r="S193" s="5">
        <f t="shared" si="22"/>
        <v>7.754572893823343E-3</v>
      </c>
      <c r="T193" s="4">
        <v>14461.791666666668</v>
      </c>
      <c r="U193" s="3">
        <v>7</v>
      </c>
      <c r="V193" s="3">
        <v>6</v>
      </c>
      <c r="W193" s="3">
        <v>5</v>
      </c>
      <c r="X193" s="3">
        <v>4</v>
      </c>
      <c r="Y193" s="3">
        <v>2</v>
      </c>
      <c r="Z193" s="3">
        <v>4</v>
      </c>
      <c r="AA193" s="3">
        <f t="shared" si="23"/>
        <v>2</v>
      </c>
    </row>
    <row r="194" spans="1:27" x14ac:dyDescent="0.25">
      <c r="A194" s="14">
        <v>388</v>
      </c>
      <c r="B194" s="14" t="s">
        <v>1</v>
      </c>
      <c r="C194" s="14" t="s">
        <v>441</v>
      </c>
      <c r="D194" s="14">
        <v>13</v>
      </c>
      <c r="E194" s="13" t="s">
        <v>30</v>
      </c>
      <c r="F194" s="12">
        <v>362.39948586924152</v>
      </c>
      <c r="G194" s="12">
        <v>304.73104592181141</v>
      </c>
      <c r="H194" s="12">
        <v>262.54250648935152</v>
      </c>
      <c r="I194" s="12">
        <v>335.03336769573002</v>
      </c>
      <c r="J194" s="12">
        <v>334.83310662341739</v>
      </c>
      <c r="K194" s="12">
        <v>318.7176638856634</v>
      </c>
      <c r="L194" s="11" t="str">
        <f t="shared" si="16"/>
        <v>288-349</v>
      </c>
      <c r="M194" s="10">
        <f t="shared" si="17"/>
        <v>0.02</v>
      </c>
      <c r="N194" s="5">
        <f t="shared" si="18"/>
        <v>-4.8129776951473413E-2</v>
      </c>
      <c r="O194" s="9"/>
      <c r="P194" s="8">
        <f t="shared" si="19"/>
        <v>318.25254007206172</v>
      </c>
      <c r="Q194" s="7">
        <f t="shared" si="20"/>
        <v>30.688106920489012</v>
      </c>
      <c r="R194" s="6">
        <f t="shared" si="21"/>
        <v>9.6426903343930337E-2</v>
      </c>
      <c r="S194" s="5">
        <f t="shared" si="22"/>
        <v>1.4614928556308175E-3</v>
      </c>
      <c r="T194" s="4">
        <v>69906.250000000058</v>
      </c>
      <c r="U194" s="3">
        <v>289</v>
      </c>
      <c r="V194" s="3">
        <v>237</v>
      </c>
      <c r="W194" s="3">
        <v>199</v>
      </c>
      <c r="X194" s="3">
        <v>247</v>
      </c>
      <c r="Y194" s="3">
        <v>240</v>
      </c>
      <c r="Z194" s="3">
        <v>222</v>
      </c>
      <c r="AA194" s="3">
        <f t="shared" si="23"/>
        <v>-18</v>
      </c>
    </row>
    <row r="195" spans="1:27" x14ac:dyDescent="0.25">
      <c r="A195" s="14">
        <v>54</v>
      </c>
      <c r="B195" s="14" t="s">
        <v>1</v>
      </c>
      <c r="C195" s="14"/>
      <c r="D195" s="14">
        <v>4</v>
      </c>
      <c r="E195" s="13" t="s">
        <v>365</v>
      </c>
      <c r="F195" s="12">
        <v>79.656521081098305</v>
      </c>
      <c r="G195" s="12">
        <v>66.944539636746185</v>
      </c>
      <c r="H195" s="12">
        <v>79.767080126031985</v>
      </c>
      <c r="I195" s="12">
        <v>63.871235589052468</v>
      </c>
      <c r="J195" s="12">
        <v>31.964966396829077</v>
      </c>
      <c r="K195" s="12">
        <v>57.591937128802002</v>
      </c>
      <c r="L195" s="11" t="str">
        <f t="shared" si="16"/>
        <v>39-77</v>
      </c>
      <c r="M195" s="10">
        <f t="shared" si="17"/>
        <v>-0.01</v>
      </c>
      <c r="N195" s="5">
        <f t="shared" si="18"/>
        <v>0.80172055912172391</v>
      </c>
      <c r="O195" s="9"/>
      <c r="P195" s="8">
        <f t="shared" si="19"/>
        <v>57.877107671536123</v>
      </c>
      <c r="Q195" s="7">
        <f t="shared" si="20"/>
        <v>19.282471799877186</v>
      </c>
      <c r="R195" s="6">
        <f t="shared" si="21"/>
        <v>0.33316232575596166</v>
      </c>
      <c r="S195" s="5">
        <f t="shared" si="22"/>
        <v>-4.9271733541440951E-3</v>
      </c>
      <c r="T195" s="4">
        <v>31258.374999999982</v>
      </c>
      <c r="U195" s="3">
        <v>25</v>
      </c>
      <c r="V195" s="3">
        <v>21</v>
      </c>
      <c r="W195" s="3">
        <v>25</v>
      </c>
      <c r="X195" s="3">
        <v>20</v>
      </c>
      <c r="Y195" s="3">
        <v>10</v>
      </c>
      <c r="Z195" s="3">
        <v>18</v>
      </c>
      <c r="AA195" s="3">
        <f t="shared" si="23"/>
        <v>8</v>
      </c>
    </row>
    <row r="196" spans="1:27" x14ac:dyDescent="0.25">
      <c r="A196" s="14">
        <v>134</v>
      </c>
      <c r="B196" s="14" t="s">
        <v>1</v>
      </c>
      <c r="C196" s="14"/>
      <c r="D196" s="14">
        <v>6</v>
      </c>
      <c r="E196" s="13" t="s">
        <v>285</v>
      </c>
      <c r="F196" s="12">
        <v>52.062996225432776</v>
      </c>
      <c r="G196" s="12">
        <v>0</v>
      </c>
      <c r="H196" s="12">
        <v>25.586899507452184</v>
      </c>
      <c r="I196" s="12">
        <v>0</v>
      </c>
      <c r="J196" s="12">
        <v>12.576243476073696</v>
      </c>
      <c r="K196" s="12">
        <v>12.470901230462257</v>
      </c>
      <c r="L196" s="11" t="str">
        <f t="shared" si="16"/>
        <v>-1-27</v>
      </c>
      <c r="M196" s="10">
        <f t="shared" si="17"/>
        <v>-0.02</v>
      </c>
      <c r="N196" s="5">
        <f t="shared" si="18"/>
        <v>-8.376288659793573E-3</v>
      </c>
      <c r="O196" s="9"/>
      <c r="P196" s="8">
        <f t="shared" si="19"/>
        <v>12.78032747521052</v>
      </c>
      <c r="Q196" s="7">
        <f t="shared" si="20"/>
        <v>14.178344518844963</v>
      </c>
      <c r="R196" s="6">
        <f t="shared" si="21"/>
        <v>1.109388202011734</v>
      </c>
      <c r="S196" s="5">
        <f t="shared" si="22"/>
        <v>-2.4211135853008794E-2</v>
      </c>
      <c r="T196" s="4">
        <v>8009.9166666666652</v>
      </c>
      <c r="U196" s="3">
        <v>4</v>
      </c>
      <c r="V196" s="3">
        <v>0</v>
      </c>
      <c r="W196" s="3">
        <v>2</v>
      </c>
      <c r="X196" s="3">
        <v>0</v>
      </c>
      <c r="Y196" s="3">
        <v>1</v>
      </c>
      <c r="Z196" s="3">
        <v>1</v>
      </c>
      <c r="AA196" s="3">
        <f t="shared" si="23"/>
        <v>0</v>
      </c>
    </row>
    <row r="197" spans="1:27" x14ac:dyDescent="0.25">
      <c r="A197" s="14">
        <v>282</v>
      </c>
      <c r="B197" s="14" t="s">
        <v>1</v>
      </c>
      <c r="C197" s="14"/>
      <c r="D197" s="14">
        <v>14</v>
      </c>
      <c r="E197" s="13" t="s">
        <v>137</v>
      </c>
      <c r="F197" s="12">
        <v>20.105806808328829</v>
      </c>
      <c r="G197" s="12">
        <v>70.368555308427887</v>
      </c>
      <c r="H197" s="12">
        <v>45.23351803686532</v>
      </c>
      <c r="I197" s="12">
        <v>15.075755672253072</v>
      </c>
      <c r="J197" s="12">
        <v>20.108080935025761</v>
      </c>
      <c r="K197" s="12">
        <v>30.176406241486678</v>
      </c>
      <c r="L197" s="11" t="str">
        <f t="shared" ref="L197:L260" si="24">CONCATENATE(ROUND(P197-Q197,),"-",ROUND(P197+Q197,0))</f>
        <v>11-50</v>
      </c>
      <c r="M197" s="10">
        <f t="shared" ref="M197:M260" si="25">ROUND((K197-P197)/Q197,2)</f>
        <v>-0.02</v>
      </c>
      <c r="N197" s="5">
        <f t="shared" ref="N197:N260" si="26">((K197-J197)/J197)</f>
        <v>0.50071040289693458</v>
      </c>
      <c r="O197" s="9"/>
      <c r="P197" s="8">
        <f t="shared" ref="P197:P260" si="27">(F197+G197*2+H197*3+I197*4+J197*5)/15</f>
        <v>30.492459926661443</v>
      </c>
      <c r="Q197" s="7">
        <f t="shared" ref="Q197:Q260" si="28">SQRT(((1*POWER((F197-P197),2))+ (2*POWER((G197-P197),2))+ (3*POWER((H197-P197),2))+ (4*POWER((I197-P197),2))+ (5*POWER((J197-P197),2)))/15)</f>
        <v>19.026053412620737</v>
      </c>
      <c r="R197" s="6">
        <f t="shared" ref="R197:R260" si="29">Q197/P197</f>
        <v>0.6239592823399952</v>
      </c>
      <c r="S197" s="5">
        <f t="shared" ref="S197:S260" si="30">(K197-P197)/P197</f>
        <v>-1.0364978290860022E-2</v>
      </c>
      <c r="T197" s="4">
        <v>19884.083333333343</v>
      </c>
      <c r="U197" s="3">
        <v>4</v>
      </c>
      <c r="V197" s="3">
        <v>14</v>
      </c>
      <c r="W197" s="3">
        <v>9</v>
      </c>
      <c r="X197" s="3">
        <v>3</v>
      </c>
      <c r="Y197" s="3">
        <v>4</v>
      </c>
      <c r="Z197" s="3">
        <v>6</v>
      </c>
      <c r="AA197" s="3">
        <f t="shared" ref="AA197:AA260" si="31">+Z197-Y197</f>
        <v>2</v>
      </c>
    </row>
    <row r="198" spans="1:27" x14ac:dyDescent="0.25">
      <c r="A198" s="14">
        <v>272</v>
      </c>
      <c r="B198" s="14" t="s">
        <v>1</v>
      </c>
      <c r="C198" s="14"/>
      <c r="D198" s="14">
        <v>9</v>
      </c>
      <c r="E198" s="13" t="s">
        <v>147</v>
      </c>
      <c r="F198" s="12">
        <v>9.6311278050659741</v>
      </c>
      <c r="G198" s="12">
        <v>9.7520540263793052</v>
      </c>
      <c r="H198" s="12">
        <v>29.611351017890193</v>
      </c>
      <c r="I198" s="12">
        <v>9.991257649556637</v>
      </c>
      <c r="J198" s="12">
        <v>0</v>
      </c>
      <c r="K198" s="12">
        <v>10.245158095595867</v>
      </c>
      <c r="L198" s="11" t="str">
        <f t="shared" si="24"/>
        <v>0-21</v>
      </c>
      <c r="M198" s="10">
        <f t="shared" si="25"/>
        <v>-0.03</v>
      </c>
      <c r="N198" s="5" t="e">
        <f t="shared" si="26"/>
        <v>#DIV/0!</v>
      </c>
      <c r="O198" s="9"/>
      <c r="P198" s="8">
        <f t="shared" si="27"/>
        <v>10.528954633981447</v>
      </c>
      <c r="Q198" s="7">
        <f t="shared" si="28"/>
        <v>10.487699773198383</v>
      </c>
      <c r="R198" s="6">
        <f t="shared" si="29"/>
        <v>0.99608177048745961</v>
      </c>
      <c r="S198" s="5">
        <f t="shared" si="30"/>
        <v>-2.6953914063761589E-2</v>
      </c>
      <c r="T198" s="4">
        <v>9776.3333333333285</v>
      </c>
      <c r="U198" s="3">
        <v>1</v>
      </c>
      <c r="V198" s="3">
        <v>1</v>
      </c>
      <c r="W198" s="3">
        <v>3</v>
      </c>
      <c r="X198" s="3">
        <v>1</v>
      </c>
      <c r="Y198" s="3">
        <v>0</v>
      </c>
      <c r="Z198" s="3">
        <v>1</v>
      </c>
      <c r="AA198" s="3">
        <f t="shared" si="31"/>
        <v>1</v>
      </c>
    </row>
    <row r="199" spans="1:27" x14ac:dyDescent="0.25">
      <c r="A199" s="14">
        <v>362</v>
      </c>
      <c r="B199" s="14" t="s">
        <v>1</v>
      </c>
      <c r="C199" s="14" t="s">
        <v>441</v>
      </c>
      <c r="D199" s="14">
        <v>13</v>
      </c>
      <c r="E199" s="13" t="s">
        <v>56</v>
      </c>
      <c r="F199" s="12">
        <v>173.66390538614567</v>
      </c>
      <c r="G199" s="12">
        <v>227.56301208649623</v>
      </c>
      <c r="H199" s="12">
        <v>234.94172727495925</v>
      </c>
      <c r="I199" s="12">
        <v>231.97757038061221</v>
      </c>
      <c r="J199" s="12">
        <v>257.76668599916815</v>
      </c>
      <c r="K199" s="12">
        <v>235.93945809393477</v>
      </c>
      <c r="L199" s="11" t="str">
        <f t="shared" si="24"/>
        <v>216-257</v>
      </c>
      <c r="M199" s="10">
        <f t="shared" si="25"/>
        <v>-0.04</v>
      </c>
      <c r="N199" s="5">
        <f t="shared" si="26"/>
        <v>-8.4678234584991366E-2</v>
      </c>
      <c r="O199" s="9"/>
      <c r="P199" s="8">
        <f t="shared" si="27"/>
        <v>236.69058819348703</v>
      </c>
      <c r="Q199" s="7">
        <f t="shared" si="28"/>
        <v>20.749334481862597</v>
      </c>
      <c r="R199" s="6">
        <f t="shared" si="29"/>
        <v>8.7664383447729977E-2</v>
      </c>
      <c r="S199" s="5">
        <f t="shared" si="30"/>
        <v>-3.1734683887735793E-3</v>
      </c>
      <c r="T199" s="4">
        <v>126147.62500000006</v>
      </c>
      <c r="U199" s="3">
        <v>237</v>
      </c>
      <c r="V199" s="3">
        <v>306</v>
      </c>
      <c r="W199" s="3">
        <v>311</v>
      </c>
      <c r="X199" s="3">
        <v>302</v>
      </c>
      <c r="Y199" s="3">
        <v>330</v>
      </c>
      <c r="Z199" s="3">
        <v>297</v>
      </c>
      <c r="AA199" s="3">
        <f t="shared" si="31"/>
        <v>-33</v>
      </c>
    </row>
    <row r="200" spans="1:27" x14ac:dyDescent="0.25">
      <c r="A200" s="14">
        <v>295</v>
      </c>
      <c r="B200" s="14" t="s">
        <v>1</v>
      </c>
      <c r="C200" s="14"/>
      <c r="D200" s="14">
        <v>10</v>
      </c>
      <c r="E200" s="13" t="s">
        <v>124</v>
      </c>
      <c r="F200" s="12">
        <v>68.244828321603748</v>
      </c>
      <c r="G200" s="12">
        <v>53.53168230355282</v>
      </c>
      <c r="H200" s="12">
        <v>27.925355524682523</v>
      </c>
      <c r="I200" s="12">
        <v>16.608881599435296</v>
      </c>
      <c r="J200" s="12">
        <v>10.975969486804827</v>
      </c>
      <c r="K200" s="12">
        <v>24.481441140835145</v>
      </c>
      <c r="L200" s="11" t="str">
        <f t="shared" si="24"/>
        <v>7-43</v>
      </c>
      <c r="M200" s="10">
        <f t="shared" si="25"/>
        <v>-0.05</v>
      </c>
      <c r="N200" s="5">
        <f t="shared" si="26"/>
        <v>1.2304581996393509</v>
      </c>
      <c r="O200" s="9"/>
      <c r="P200" s="8">
        <f t="shared" si="27"/>
        <v>25.359975555634819</v>
      </c>
      <c r="Q200" s="7">
        <f t="shared" si="28"/>
        <v>17.864245439347279</v>
      </c>
      <c r="R200" s="6">
        <f t="shared" si="29"/>
        <v>0.7044267609862882</v>
      </c>
      <c r="S200" s="5">
        <f t="shared" si="30"/>
        <v>-3.4642557634661023E-2</v>
      </c>
      <c r="T200" s="4">
        <v>36722.541666666686</v>
      </c>
      <c r="U200" s="3">
        <v>24</v>
      </c>
      <c r="V200" s="3">
        <v>19</v>
      </c>
      <c r="W200" s="3">
        <v>10</v>
      </c>
      <c r="X200" s="3">
        <v>6</v>
      </c>
      <c r="Y200" s="3">
        <v>4</v>
      </c>
      <c r="Z200" s="3">
        <v>9</v>
      </c>
      <c r="AA200" s="3">
        <f t="shared" si="31"/>
        <v>5</v>
      </c>
    </row>
    <row r="201" spans="1:27" x14ac:dyDescent="0.25">
      <c r="A201" s="14">
        <v>128</v>
      </c>
      <c r="B201" s="14" t="s">
        <v>1</v>
      </c>
      <c r="C201" s="14"/>
      <c r="D201" s="14">
        <v>6</v>
      </c>
      <c r="E201" s="13" t="s">
        <v>291</v>
      </c>
      <c r="F201" s="12">
        <v>31.254273045142892</v>
      </c>
      <c r="G201" s="12">
        <v>65.684617242212028</v>
      </c>
      <c r="H201" s="12">
        <v>34.398081351462395</v>
      </c>
      <c r="I201" s="12">
        <v>71.857419751335513</v>
      </c>
      <c r="J201" s="12">
        <v>82.326086143022863</v>
      </c>
      <c r="K201" s="12">
        <v>62.939846167611243</v>
      </c>
      <c r="L201" s="11" t="str">
        <f t="shared" si="24"/>
        <v>45-84</v>
      </c>
      <c r="M201" s="10">
        <f t="shared" si="25"/>
        <v>-7.0000000000000007E-2</v>
      </c>
      <c r="N201" s="5">
        <f t="shared" si="26"/>
        <v>-0.23548113221042033</v>
      </c>
      <c r="O201" s="9"/>
      <c r="P201" s="22">
        <f t="shared" si="27"/>
        <v>64.325190753627368</v>
      </c>
      <c r="Q201" s="7">
        <f t="shared" si="28"/>
        <v>19.375889449072179</v>
      </c>
      <c r="R201" s="6">
        <f t="shared" si="29"/>
        <v>0.30121775345033941</v>
      </c>
      <c r="S201" s="5">
        <f t="shared" si="30"/>
        <v>-2.1536579523287358E-2</v>
      </c>
      <c r="T201" s="4">
        <v>26973.166666666675</v>
      </c>
      <c r="U201" s="3">
        <v>8</v>
      </c>
      <c r="V201" s="3">
        <v>17</v>
      </c>
      <c r="W201" s="3">
        <v>9</v>
      </c>
      <c r="X201" s="3">
        <v>19</v>
      </c>
      <c r="Y201" s="3">
        <v>22</v>
      </c>
      <c r="Z201" s="3">
        <v>17</v>
      </c>
      <c r="AA201" s="3">
        <f t="shared" si="31"/>
        <v>-5</v>
      </c>
    </row>
    <row r="202" spans="1:27" x14ac:dyDescent="0.25">
      <c r="A202" s="14">
        <v>186</v>
      </c>
      <c r="B202" s="14" t="s">
        <v>1</v>
      </c>
      <c r="C202" s="14"/>
      <c r="D202" s="14">
        <v>8</v>
      </c>
      <c r="E202" s="13" t="s">
        <v>233</v>
      </c>
      <c r="F202" s="12">
        <v>128.32496682245687</v>
      </c>
      <c r="G202" s="12">
        <v>170.98549823528336</v>
      </c>
      <c r="H202" s="12">
        <v>139.49401715595249</v>
      </c>
      <c r="I202" s="12">
        <v>137.31486612922407</v>
      </c>
      <c r="J202" s="12">
        <v>187.62059736264126</v>
      </c>
      <c r="K202" s="12">
        <v>156.82692724214419</v>
      </c>
      <c r="L202" s="11" t="str">
        <f t="shared" si="24"/>
        <v>135-182</v>
      </c>
      <c r="M202" s="10">
        <f t="shared" si="25"/>
        <v>-7.0000000000000007E-2</v>
      </c>
      <c r="N202" s="5">
        <f t="shared" si="26"/>
        <v>-0.16412734291095835</v>
      </c>
      <c r="O202" s="9"/>
      <c r="P202" s="8">
        <f t="shared" si="27"/>
        <v>158.40936440606558</v>
      </c>
      <c r="Q202" s="7">
        <f t="shared" si="28"/>
        <v>23.581281321350147</v>
      </c>
      <c r="R202" s="6">
        <f t="shared" si="29"/>
        <v>0.14886292492722866</v>
      </c>
      <c r="S202" s="5">
        <f t="shared" si="30"/>
        <v>-9.9895430415652322E-3</v>
      </c>
      <c r="T202" s="4">
        <v>113372.16666666666</v>
      </c>
      <c r="U202" s="3">
        <v>139</v>
      </c>
      <c r="V202" s="3">
        <v>187</v>
      </c>
      <c r="W202" s="3">
        <v>154</v>
      </c>
      <c r="X202" s="3">
        <v>153</v>
      </c>
      <c r="Y202" s="3">
        <v>211</v>
      </c>
      <c r="Z202" s="3">
        <v>178</v>
      </c>
      <c r="AA202" s="3">
        <f t="shared" si="31"/>
        <v>-33</v>
      </c>
    </row>
    <row r="203" spans="1:27" x14ac:dyDescent="0.25">
      <c r="A203" s="14">
        <v>15</v>
      </c>
      <c r="B203" s="14" t="s">
        <v>1</v>
      </c>
      <c r="C203" s="14"/>
      <c r="D203" s="14">
        <v>1</v>
      </c>
      <c r="E203" s="13" t="s">
        <v>404</v>
      </c>
      <c r="F203" s="12">
        <v>0</v>
      </c>
      <c r="G203" s="12">
        <v>245.02297090352221</v>
      </c>
      <c r="H203" s="12">
        <v>0</v>
      </c>
      <c r="I203" s="12">
        <v>62.025120173670338</v>
      </c>
      <c r="J203" s="12">
        <v>62.276194924490113</v>
      </c>
      <c r="K203" s="12">
        <v>62.594543842261729</v>
      </c>
      <c r="L203" s="11" t="str">
        <f t="shared" si="24"/>
        <v>-4-144</v>
      </c>
      <c r="M203" s="10">
        <f t="shared" si="25"/>
        <v>-0.1</v>
      </c>
      <c r="N203" s="5">
        <f t="shared" si="26"/>
        <v>5.1118877471177148E-3</v>
      </c>
      <c r="O203" s="9"/>
      <c r="P203" s="8">
        <f t="shared" si="27"/>
        <v>69.968493141611759</v>
      </c>
      <c r="Q203" s="7">
        <f t="shared" si="28"/>
        <v>73.674394672214504</v>
      </c>
      <c r="R203" s="6">
        <f t="shared" si="29"/>
        <v>1.0529652900070641</v>
      </c>
      <c r="S203" s="5">
        <f t="shared" si="30"/>
        <v>-0.10538956847942442</v>
      </c>
      <c r="T203" s="4">
        <v>1598.9583333333339</v>
      </c>
      <c r="U203" s="3">
        <v>0</v>
      </c>
      <c r="V203" s="3">
        <v>4</v>
      </c>
      <c r="W203" s="3">
        <v>0</v>
      </c>
      <c r="X203" s="3">
        <v>1</v>
      </c>
      <c r="Y203" s="3">
        <v>1</v>
      </c>
      <c r="Z203" s="3">
        <v>1</v>
      </c>
      <c r="AA203" s="3">
        <f t="shared" si="31"/>
        <v>0</v>
      </c>
    </row>
    <row r="204" spans="1:27" x14ac:dyDescent="0.25">
      <c r="A204" s="14">
        <v>370</v>
      </c>
      <c r="B204" s="14" t="s">
        <v>1</v>
      </c>
      <c r="C204" s="14" t="s">
        <v>441</v>
      </c>
      <c r="D204" s="14">
        <v>13</v>
      </c>
      <c r="E204" s="13" t="s">
        <v>48</v>
      </c>
      <c r="F204" s="12">
        <v>265.82581623692823</v>
      </c>
      <c r="G204" s="12">
        <v>354.60849687193303</v>
      </c>
      <c r="H204" s="12">
        <v>305.17363397981592</v>
      </c>
      <c r="I204" s="12">
        <v>322.64418939794513</v>
      </c>
      <c r="J204" s="12">
        <v>401.9230082003225</v>
      </c>
      <c r="K204" s="12">
        <v>341.83310488813515</v>
      </c>
      <c r="L204" s="11" t="str">
        <f t="shared" si="24"/>
        <v>302-390</v>
      </c>
      <c r="M204" s="10">
        <f t="shared" si="25"/>
        <v>-0.1</v>
      </c>
      <c r="N204" s="5">
        <f t="shared" si="26"/>
        <v>-0.14950600509597581</v>
      </c>
      <c r="O204" s="9"/>
      <c r="P204" s="8">
        <f t="shared" si="27"/>
        <v>346.05036736757569</v>
      </c>
      <c r="Q204" s="7">
        <f t="shared" si="28"/>
        <v>44.268378781708485</v>
      </c>
      <c r="R204" s="6">
        <f t="shared" si="29"/>
        <v>0.12792466922795226</v>
      </c>
      <c r="S204" s="5">
        <f t="shared" si="30"/>
        <v>-1.2186845838429487E-2</v>
      </c>
      <c r="T204" s="4">
        <v>117510.70833333337</v>
      </c>
      <c r="U204" s="3">
        <v>333</v>
      </c>
      <c r="V204" s="3">
        <v>439</v>
      </c>
      <c r="W204" s="3">
        <v>373</v>
      </c>
      <c r="X204" s="3">
        <v>389</v>
      </c>
      <c r="Y204" s="3">
        <v>478</v>
      </c>
      <c r="Z204" s="3">
        <v>401</v>
      </c>
      <c r="AA204" s="3">
        <f t="shared" si="31"/>
        <v>-77</v>
      </c>
    </row>
    <row r="205" spans="1:27" x14ac:dyDescent="0.25">
      <c r="A205" s="14">
        <v>59</v>
      </c>
      <c r="B205" s="14" t="s">
        <v>1</v>
      </c>
      <c r="C205" s="14"/>
      <c r="D205" s="14">
        <v>4</v>
      </c>
      <c r="E205" s="13" t="s">
        <v>360</v>
      </c>
      <c r="F205" s="12">
        <v>111.79429849077697</v>
      </c>
      <c r="G205" s="12">
        <v>107.29757641599271</v>
      </c>
      <c r="H205" s="12">
        <v>75.400231079531721</v>
      </c>
      <c r="I205" s="12">
        <v>83.606705257761675</v>
      </c>
      <c r="J205" s="12">
        <v>119.63837772106356</v>
      </c>
      <c r="K205" s="12">
        <v>97.057125412032391</v>
      </c>
      <c r="L205" s="11" t="str">
        <f t="shared" si="24"/>
        <v>81-117</v>
      </c>
      <c r="M205" s="10">
        <f t="shared" si="25"/>
        <v>-0.11</v>
      </c>
      <c r="N205" s="5">
        <f t="shared" si="26"/>
        <v>-0.18874589190501462</v>
      </c>
      <c r="O205" s="9"/>
      <c r="P205" s="8">
        <f t="shared" si="27"/>
        <v>99.013923613181461</v>
      </c>
      <c r="Q205" s="7">
        <f t="shared" si="28"/>
        <v>18.348052141476611</v>
      </c>
      <c r="R205" s="6">
        <f t="shared" si="29"/>
        <v>0.18530779785232129</v>
      </c>
      <c r="S205" s="5">
        <f t="shared" si="30"/>
        <v>-1.9762858896428648E-2</v>
      </c>
      <c r="T205" s="4">
        <v>115284.45833333336</v>
      </c>
      <c r="U205" s="3">
        <v>124</v>
      </c>
      <c r="V205" s="3">
        <v>120</v>
      </c>
      <c r="W205" s="3">
        <v>85</v>
      </c>
      <c r="X205" s="3">
        <v>95</v>
      </c>
      <c r="Y205" s="3">
        <v>137</v>
      </c>
      <c r="Z205" s="3">
        <v>112</v>
      </c>
      <c r="AA205" s="3">
        <f t="shared" si="31"/>
        <v>-25</v>
      </c>
    </row>
    <row r="206" spans="1:27" x14ac:dyDescent="0.25">
      <c r="A206" s="14">
        <v>398</v>
      </c>
      <c r="B206" s="14" t="s">
        <v>1</v>
      </c>
      <c r="C206" s="14"/>
      <c r="D206" s="14">
        <v>13</v>
      </c>
      <c r="E206" s="13" t="s">
        <v>20</v>
      </c>
      <c r="F206" s="12">
        <v>164.91645041592898</v>
      </c>
      <c r="G206" s="12">
        <v>199.30942398797913</v>
      </c>
      <c r="H206" s="12">
        <v>169.54620133986512</v>
      </c>
      <c r="I206" s="12">
        <v>218.48751654934415</v>
      </c>
      <c r="J206" s="12">
        <v>236.19020998567487</v>
      </c>
      <c r="K206" s="12">
        <v>205.43779424684067</v>
      </c>
      <c r="L206" s="11" t="str">
        <f t="shared" si="24"/>
        <v>182-235</v>
      </c>
      <c r="M206" s="10">
        <f t="shared" si="25"/>
        <v>-0.11</v>
      </c>
      <c r="N206" s="5">
        <f t="shared" si="26"/>
        <v>-0.13020190693212627</v>
      </c>
      <c r="O206" s="9"/>
      <c r="P206" s="8">
        <f t="shared" si="27"/>
        <v>208.47166790248224</v>
      </c>
      <c r="Q206" s="7">
        <f t="shared" si="28"/>
        <v>26.899049563515447</v>
      </c>
      <c r="R206" s="6">
        <f t="shared" si="29"/>
        <v>0.12902976137792566</v>
      </c>
      <c r="S206" s="5">
        <f t="shared" si="30"/>
        <v>-1.4552930315023624E-2</v>
      </c>
      <c r="T206" s="4">
        <v>73682.083333333343</v>
      </c>
      <c r="U206" s="3">
        <v>102</v>
      </c>
      <c r="V206" s="3">
        <v>128</v>
      </c>
      <c r="W206" s="3">
        <v>113</v>
      </c>
      <c r="X206" s="3">
        <v>151</v>
      </c>
      <c r="Y206" s="3">
        <v>169</v>
      </c>
      <c r="Z206" s="3">
        <v>152</v>
      </c>
      <c r="AA206" s="3">
        <f t="shared" si="31"/>
        <v>-17</v>
      </c>
    </row>
    <row r="207" spans="1:27" x14ac:dyDescent="0.25">
      <c r="A207" s="14">
        <v>151</v>
      </c>
      <c r="B207" s="14" t="s">
        <v>1</v>
      </c>
      <c r="C207" s="14"/>
      <c r="D207" s="14">
        <v>7</v>
      </c>
      <c r="E207" s="13" t="s">
        <v>268</v>
      </c>
      <c r="F207" s="12">
        <v>9.3242701427545764</v>
      </c>
      <c r="G207" s="12">
        <v>33.160927216370446</v>
      </c>
      <c r="H207" s="12">
        <v>23.661100241161215</v>
      </c>
      <c r="I207" s="12">
        <v>32.367988059808852</v>
      </c>
      <c r="J207" s="12">
        <v>26.6578991798253</v>
      </c>
      <c r="K207" s="12">
        <v>26.350268260369923</v>
      </c>
      <c r="L207" s="11" t="str">
        <f t="shared" si="24"/>
        <v>21-33</v>
      </c>
      <c r="M207" s="10">
        <f t="shared" si="25"/>
        <v>-0.16</v>
      </c>
      <c r="N207" s="5">
        <f t="shared" si="26"/>
        <v>-1.1539953594249931E-2</v>
      </c>
      <c r="O207" s="9"/>
      <c r="P207" s="8">
        <f t="shared" si="27"/>
        <v>27.292724895822733</v>
      </c>
      <c r="Q207" s="7">
        <f t="shared" si="28"/>
        <v>5.979694859791052</v>
      </c>
      <c r="R207" s="6">
        <f t="shared" si="29"/>
        <v>0.21909482774679892</v>
      </c>
      <c r="S207" s="5">
        <f t="shared" si="30"/>
        <v>-3.4531423265731054E-2</v>
      </c>
      <c r="T207" s="4">
        <v>56842.416666666672</v>
      </c>
      <c r="U207" s="3">
        <v>5</v>
      </c>
      <c r="V207" s="3">
        <v>18</v>
      </c>
      <c r="W207" s="3">
        <v>13</v>
      </c>
      <c r="X207" s="3">
        <v>18</v>
      </c>
      <c r="Y207" s="3">
        <v>15</v>
      </c>
      <c r="Z207" s="3">
        <v>15</v>
      </c>
      <c r="AA207" s="3">
        <f t="shared" si="31"/>
        <v>0</v>
      </c>
    </row>
    <row r="208" spans="1:27" x14ac:dyDescent="0.25">
      <c r="A208" s="14">
        <v>281</v>
      </c>
      <c r="B208" s="14" t="s">
        <v>1</v>
      </c>
      <c r="C208" s="14"/>
      <c r="D208" s="14">
        <v>14</v>
      </c>
      <c r="E208" s="13" t="s">
        <v>138</v>
      </c>
      <c r="F208" s="12">
        <v>75.734011333053843</v>
      </c>
      <c r="G208" s="12">
        <v>27.113497098855809</v>
      </c>
      <c r="H208" s="12">
        <v>32.614899573288398</v>
      </c>
      <c r="I208" s="12">
        <v>70.824423530052712</v>
      </c>
      <c r="J208" s="12">
        <v>54.629136449925575</v>
      </c>
      <c r="K208" s="12">
        <v>49.311353254206914</v>
      </c>
      <c r="L208" s="11" t="str">
        <f t="shared" si="24"/>
        <v>35-69</v>
      </c>
      <c r="M208" s="10">
        <f t="shared" si="25"/>
        <v>-0.17</v>
      </c>
      <c r="N208" s="5">
        <f t="shared" si="26"/>
        <v>-9.7343350843429016E-2</v>
      </c>
      <c r="O208" s="9"/>
      <c r="P208" s="8">
        <f t="shared" si="27"/>
        <v>52.283272041364626</v>
      </c>
      <c r="Q208" s="7">
        <f t="shared" si="28"/>
        <v>17.088240663277755</v>
      </c>
      <c r="R208" s="6">
        <f t="shared" si="29"/>
        <v>0.32683954152215566</v>
      </c>
      <c r="S208" s="5">
        <f t="shared" si="30"/>
        <v>-5.6842631899672189E-2</v>
      </c>
      <c r="T208" s="4">
        <v>18258.374999999989</v>
      </c>
      <c r="U208" s="3">
        <v>14</v>
      </c>
      <c r="V208" s="3">
        <v>5</v>
      </c>
      <c r="W208" s="3">
        <v>6</v>
      </c>
      <c r="X208" s="3">
        <v>13</v>
      </c>
      <c r="Y208" s="3">
        <v>10</v>
      </c>
      <c r="Z208" s="3">
        <v>9</v>
      </c>
      <c r="AA208" s="3">
        <f t="shared" si="31"/>
        <v>-1</v>
      </c>
    </row>
    <row r="209" spans="1:27" x14ac:dyDescent="0.25">
      <c r="A209" s="14">
        <v>91</v>
      </c>
      <c r="B209" s="14" t="s">
        <v>1</v>
      </c>
      <c r="C209" s="14"/>
      <c r="D209" s="14">
        <v>5</v>
      </c>
      <c r="E209" s="13" t="s">
        <v>328</v>
      </c>
      <c r="F209" s="12">
        <v>23.385886617426383</v>
      </c>
      <c r="G209" s="12">
        <v>69.272066039369633</v>
      </c>
      <c r="H209" s="12">
        <v>26.610910473294052</v>
      </c>
      <c r="I209" s="12">
        <v>45.071692160342543</v>
      </c>
      <c r="J209" s="12">
        <v>44.545496728690082</v>
      </c>
      <c r="K209" s="12">
        <v>40.358764960642574</v>
      </c>
      <c r="L209" s="11" t="str">
        <f t="shared" si="24"/>
        <v>30-56</v>
      </c>
      <c r="M209" s="10">
        <f t="shared" si="25"/>
        <v>-0.2</v>
      </c>
      <c r="N209" s="5">
        <f t="shared" si="26"/>
        <v>-9.3987767013741508E-2</v>
      </c>
      <c r="O209" s="9"/>
      <c r="P209" s="8">
        <f t="shared" si="27"/>
        <v>42.985133493391231</v>
      </c>
      <c r="Q209" s="7">
        <f t="shared" si="28"/>
        <v>13.165789601354911</v>
      </c>
      <c r="R209" s="6">
        <f t="shared" si="29"/>
        <v>0.30628704697122999</v>
      </c>
      <c r="S209" s="5">
        <f t="shared" si="30"/>
        <v>-6.1099462053606259E-2</v>
      </c>
      <c r="T209" s="4">
        <v>27214.791666666661</v>
      </c>
      <c r="U209" s="3">
        <v>6</v>
      </c>
      <c r="V209" s="3">
        <v>18</v>
      </c>
      <c r="W209" s="3">
        <v>7</v>
      </c>
      <c r="X209" s="3">
        <v>12</v>
      </c>
      <c r="Y209" s="3">
        <v>12</v>
      </c>
      <c r="Z209" s="3">
        <v>11</v>
      </c>
      <c r="AA209" s="3">
        <f t="shared" si="31"/>
        <v>-1</v>
      </c>
    </row>
    <row r="210" spans="1:27" x14ac:dyDescent="0.25">
      <c r="A210" s="14">
        <v>318</v>
      </c>
      <c r="B210" s="14" t="s">
        <v>1</v>
      </c>
      <c r="C210" s="14"/>
      <c r="D210" s="14">
        <v>10</v>
      </c>
      <c r="E210" s="13" t="s">
        <v>101</v>
      </c>
      <c r="F210" s="12">
        <v>44.088794832793248</v>
      </c>
      <c r="G210" s="12">
        <v>26.563952716164167</v>
      </c>
      <c r="H210" s="12">
        <v>44.458275908060287</v>
      </c>
      <c r="I210" s="12">
        <v>17.857541462979082</v>
      </c>
      <c r="J210" s="12">
        <v>26.901004304160686</v>
      </c>
      <c r="K210" s="12">
        <v>27.01445273221173</v>
      </c>
      <c r="L210" s="11" t="str">
        <f t="shared" si="24"/>
        <v>19-39</v>
      </c>
      <c r="M210" s="10">
        <f t="shared" si="25"/>
        <v>-0.21</v>
      </c>
      <c r="N210" s="5">
        <f t="shared" si="26"/>
        <v>4.2172562320841236E-3</v>
      </c>
      <c r="O210" s="9"/>
      <c r="P210" s="8">
        <f t="shared" si="27"/>
        <v>29.101781024134816</v>
      </c>
      <c r="Q210" s="7">
        <f t="shared" si="28"/>
        <v>9.9160016047901731</v>
      </c>
      <c r="R210" s="6">
        <f t="shared" si="29"/>
        <v>0.34073521467866835</v>
      </c>
      <c r="S210" s="5">
        <f t="shared" si="30"/>
        <v>-7.1725104734724446E-2</v>
      </c>
      <c r="T210" s="4">
        <v>11110.666666666666</v>
      </c>
      <c r="U210" s="3">
        <v>5</v>
      </c>
      <c r="V210" s="3">
        <v>3</v>
      </c>
      <c r="W210" s="3">
        <v>5</v>
      </c>
      <c r="X210" s="3">
        <v>2</v>
      </c>
      <c r="Y210" s="3">
        <v>3</v>
      </c>
      <c r="Z210" s="3">
        <v>3</v>
      </c>
      <c r="AA210" s="3">
        <f t="shared" si="31"/>
        <v>0</v>
      </c>
    </row>
    <row r="211" spans="1:27" x14ac:dyDescent="0.25">
      <c r="A211" s="14">
        <v>144</v>
      </c>
      <c r="B211" s="14" t="s">
        <v>1</v>
      </c>
      <c r="C211" s="14"/>
      <c r="D211" s="14">
        <v>6</v>
      </c>
      <c r="E211" s="13" t="s">
        <v>275</v>
      </c>
      <c r="F211" s="12">
        <v>9.5634294457992635</v>
      </c>
      <c r="G211" s="12">
        <v>28.576191269973567</v>
      </c>
      <c r="H211" s="12">
        <v>28.462322999928844</v>
      </c>
      <c r="I211" s="12">
        <v>28.344671201814059</v>
      </c>
      <c r="J211" s="12">
        <v>9.4097720482721314</v>
      </c>
      <c r="K211" s="12">
        <v>18.741654107155401</v>
      </c>
      <c r="L211" s="11" t="str">
        <f t="shared" si="24"/>
        <v>12-30</v>
      </c>
      <c r="M211" s="10">
        <f t="shared" si="25"/>
        <v>-0.22</v>
      </c>
      <c r="N211" s="5">
        <f t="shared" si="26"/>
        <v>0.99172243610267219</v>
      </c>
      <c r="O211" s="9"/>
      <c r="P211" s="8">
        <f t="shared" si="27"/>
        <v>20.835355068943326</v>
      </c>
      <c r="Q211" s="7">
        <f t="shared" si="28"/>
        <v>9.308377477096343</v>
      </c>
      <c r="R211" s="6">
        <f t="shared" si="29"/>
        <v>0.44675876395172093</v>
      </c>
      <c r="S211" s="5">
        <f t="shared" si="30"/>
        <v>-0.10048789448799669</v>
      </c>
      <c r="T211" s="4">
        <v>10665.541666666672</v>
      </c>
      <c r="U211" s="3">
        <v>1</v>
      </c>
      <c r="V211" s="3">
        <v>3</v>
      </c>
      <c r="W211" s="3">
        <v>3</v>
      </c>
      <c r="X211" s="3">
        <v>3</v>
      </c>
      <c r="Y211" s="3">
        <v>1</v>
      </c>
      <c r="Z211" s="3">
        <v>2</v>
      </c>
      <c r="AA211" s="3">
        <f t="shared" si="31"/>
        <v>1</v>
      </c>
    </row>
    <row r="212" spans="1:27" x14ac:dyDescent="0.25">
      <c r="A212" s="14">
        <v>202</v>
      </c>
      <c r="B212" s="14" t="s">
        <v>1</v>
      </c>
      <c r="C212" s="14"/>
      <c r="D212" s="14">
        <v>8</v>
      </c>
      <c r="E212" s="13" t="s">
        <v>217</v>
      </c>
      <c r="F212" s="12">
        <v>71.660070682887905</v>
      </c>
      <c r="G212" s="12">
        <v>91.858243047069152</v>
      </c>
      <c r="H212" s="12">
        <v>105.76764171211369</v>
      </c>
      <c r="I212" s="12">
        <v>203.10991242966074</v>
      </c>
      <c r="J212" s="12">
        <v>127.47720925551631</v>
      </c>
      <c r="K212" s="12">
        <v>125.0603824763364</v>
      </c>
      <c r="L212" s="11" t="str">
        <f t="shared" si="24"/>
        <v>91-179</v>
      </c>
      <c r="M212" s="10">
        <f t="shared" si="25"/>
        <v>-0.22</v>
      </c>
      <c r="N212" s="5">
        <f t="shared" si="26"/>
        <v>-1.895889307033391E-2</v>
      </c>
      <c r="O212" s="9"/>
      <c r="P212" s="8">
        <f t="shared" si="27"/>
        <v>134.83367852730609</v>
      </c>
      <c r="Q212" s="7">
        <f t="shared" si="28"/>
        <v>44.072931216510376</v>
      </c>
      <c r="R212" s="6">
        <f t="shared" si="29"/>
        <v>0.32686886316451619</v>
      </c>
      <c r="S212" s="5">
        <f t="shared" si="30"/>
        <v>-7.2484086748329971E-2</v>
      </c>
      <c r="T212" s="4">
        <v>29613.208333333336</v>
      </c>
      <c r="U212" s="3">
        <v>22</v>
      </c>
      <c r="V212" s="3">
        <v>28</v>
      </c>
      <c r="W212" s="3">
        <v>32</v>
      </c>
      <c r="X212" s="3">
        <v>61</v>
      </c>
      <c r="Y212" s="3">
        <v>38</v>
      </c>
      <c r="Z212" s="3">
        <v>37</v>
      </c>
      <c r="AA212" s="3">
        <f t="shared" si="31"/>
        <v>-1</v>
      </c>
    </row>
    <row r="213" spans="1:27" x14ac:dyDescent="0.25">
      <c r="A213" s="14">
        <v>254</v>
      </c>
      <c r="B213" s="14" t="s">
        <v>1</v>
      </c>
      <c r="C213" s="14"/>
      <c r="D213" s="14">
        <v>9</v>
      </c>
      <c r="E213" s="13" t="s">
        <v>165</v>
      </c>
      <c r="F213" s="12">
        <v>49.638954169284347</v>
      </c>
      <c r="G213" s="12">
        <v>74.144442642322574</v>
      </c>
      <c r="H213" s="12">
        <v>33.846153846153847</v>
      </c>
      <c r="I213" s="12">
        <v>42.899714257260392</v>
      </c>
      <c r="J213" s="12">
        <v>51.895720129434039</v>
      </c>
      <c r="K213" s="12">
        <v>45.616738301840883</v>
      </c>
      <c r="L213" s="11" t="str">
        <f t="shared" si="24"/>
        <v>37-61</v>
      </c>
      <c r="M213" s="10">
        <f t="shared" si="25"/>
        <v>-0.26</v>
      </c>
      <c r="N213" s="5">
        <f t="shared" si="26"/>
        <v>-0.120992286298998</v>
      </c>
      <c r="O213" s="9"/>
      <c r="P213" s="8">
        <f t="shared" si="27"/>
        <v>48.70291724457352</v>
      </c>
      <c r="Q213" s="7">
        <f t="shared" si="28"/>
        <v>11.953430361862987</v>
      </c>
      <c r="R213" s="6">
        <f t="shared" si="29"/>
        <v>0.24543561326800886</v>
      </c>
      <c r="S213" s="5">
        <f t="shared" si="30"/>
        <v>-6.3367434998495897E-2</v>
      </c>
      <c r="T213" s="4">
        <v>32865.666666666672</v>
      </c>
      <c r="U213" s="3">
        <v>16</v>
      </c>
      <c r="V213" s="3">
        <v>24</v>
      </c>
      <c r="W213" s="3">
        <v>11</v>
      </c>
      <c r="X213" s="3">
        <v>14</v>
      </c>
      <c r="Y213" s="3">
        <v>17</v>
      </c>
      <c r="Z213" s="3">
        <v>15</v>
      </c>
      <c r="AA213" s="3">
        <f t="shared" si="31"/>
        <v>-2</v>
      </c>
    </row>
    <row r="214" spans="1:27" x14ac:dyDescent="0.25">
      <c r="A214" s="14">
        <v>27</v>
      </c>
      <c r="B214" s="14" t="s">
        <v>1</v>
      </c>
      <c r="C214" s="14"/>
      <c r="D214" s="14">
        <v>2</v>
      </c>
      <c r="E214" s="13" t="s">
        <v>392</v>
      </c>
      <c r="F214" s="12">
        <v>400.80160320641278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1" t="str">
        <f t="shared" si="24"/>
        <v>-73-127</v>
      </c>
      <c r="M214" s="10">
        <f t="shared" si="25"/>
        <v>-0.27</v>
      </c>
      <c r="N214" s="5" t="e">
        <f t="shared" si="26"/>
        <v>#DIV/0!</v>
      </c>
      <c r="O214" s="9"/>
      <c r="P214" s="8">
        <f t="shared" si="27"/>
        <v>26.720106880427519</v>
      </c>
      <c r="Q214" s="7">
        <f t="shared" si="28"/>
        <v>99.977485284540833</v>
      </c>
      <c r="R214" s="6">
        <f t="shared" si="29"/>
        <v>3.7416573867739409</v>
      </c>
      <c r="S214" s="5">
        <f t="shared" si="30"/>
        <v>-1</v>
      </c>
      <c r="T214" s="4">
        <v>232.95833333333323</v>
      </c>
      <c r="U214" s="3">
        <v>1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f t="shared" si="31"/>
        <v>0</v>
      </c>
    </row>
    <row r="215" spans="1:27" x14ac:dyDescent="0.25">
      <c r="A215" s="14">
        <v>299</v>
      </c>
      <c r="B215" s="14" t="s">
        <v>1</v>
      </c>
      <c r="C215" s="14"/>
      <c r="D215" s="14">
        <v>10</v>
      </c>
      <c r="E215" s="13" t="s">
        <v>120</v>
      </c>
      <c r="F215" s="12">
        <v>48.601196804471307</v>
      </c>
      <c r="G215" s="12">
        <v>61.094819159335287</v>
      </c>
      <c r="H215" s="12">
        <v>12.292751886169119</v>
      </c>
      <c r="I215" s="12">
        <v>12.371452872496713</v>
      </c>
      <c r="J215" s="12">
        <v>18.675880100849753</v>
      </c>
      <c r="K215" s="12">
        <v>18.792822185970632</v>
      </c>
      <c r="L215" s="11" t="str">
        <f t="shared" si="24"/>
        <v>6-41</v>
      </c>
      <c r="M215" s="10">
        <f t="shared" si="25"/>
        <v>-0.27</v>
      </c>
      <c r="N215" s="5">
        <f t="shared" si="26"/>
        <v>6.2616639477974722E-3</v>
      </c>
      <c r="O215" s="9"/>
      <c r="P215" s="8">
        <f t="shared" si="27"/>
        <v>23.368953518392324</v>
      </c>
      <c r="Q215" s="7">
        <f t="shared" si="28"/>
        <v>17.214527736955112</v>
      </c>
      <c r="R215" s="6">
        <f t="shared" si="29"/>
        <v>0.73664093359621663</v>
      </c>
      <c r="S215" s="5">
        <f t="shared" si="30"/>
        <v>-0.19582097798346379</v>
      </c>
      <c r="T215" s="4">
        <v>15975.41666666667</v>
      </c>
      <c r="U215" s="3">
        <v>8</v>
      </c>
      <c r="V215" s="3">
        <v>10</v>
      </c>
      <c r="W215" s="3">
        <v>2</v>
      </c>
      <c r="X215" s="3">
        <v>2</v>
      </c>
      <c r="Y215" s="3">
        <v>3</v>
      </c>
      <c r="Z215" s="3">
        <v>3</v>
      </c>
      <c r="AA215" s="3">
        <f t="shared" si="31"/>
        <v>0</v>
      </c>
    </row>
    <row r="216" spans="1:27" x14ac:dyDescent="0.25">
      <c r="A216" s="14">
        <v>315</v>
      </c>
      <c r="B216" s="14" t="s">
        <v>1</v>
      </c>
      <c r="C216" s="14" t="s">
        <v>442</v>
      </c>
      <c r="D216" s="14">
        <v>10</v>
      </c>
      <c r="E216" s="13" t="s">
        <v>104</v>
      </c>
      <c r="F216" s="12">
        <v>78.572316456142985</v>
      </c>
      <c r="G216" s="12">
        <v>98.725255840101653</v>
      </c>
      <c r="H216" s="12">
        <v>83.531569485554485</v>
      </c>
      <c r="I216" s="12">
        <v>69.745384253476374</v>
      </c>
      <c r="J216" s="12">
        <v>55.543776558734557</v>
      </c>
      <c r="K216" s="12">
        <v>68.227241209253734</v>
      </c>
      <c r="L216" s="11" t="str">
        <f t="shared" si="24"/>
        <v>58-87</v>
      </c>
      <c r="M216" s="10">
        <f t="shared" si="25"/>
        <v>-0.27</v>
      </c>
      <c r="N216" s="5">
        <f t="shared" si="26"/>
        <v>0.22835077908516169</v>
      </c>
      <c r="O216" s="9"/>
      <c r="P216" s="8">
        <f t="shared" si="27"/>
        <v>72.221197093372524</v>
      </c>
      <c r="Q216" s="7">
        <f t="shared" si="28"/>
        <v>14.706553921134143</v>
      </c>
      <c r="R216" s="6">
        <f t="shared" si="29"/>
        <v>0.20363209851147301</v>
      </c>
      <c r="S216" s="5">
        <f t="shared" si="30"/>
        <v>-5.5301712583843352E-2</v>
      </c>
      <c r="T216" s="4">
        <v>168414.24999999988</v>
      </c>
      <c r="U216" s="3">
        <v>128</v>
      </c>
      <c r="V216" s="3">
        <v>162</v>
      </c>
      <c r="W216" s="3">
        <v>138</v>
      </c>
      <c r="X216" s="3">
        <v>116</v>
      </c>
      <c r="Y216" s="3">
        <v>93</v>
      </c>
      <c r="Z216" s="3">
        <v>115</v>
      </c>
      <c r="AA216" s="3">
        <f t="shared" si="31"/>
        <v>22</v>
      </c>
    </row>
    <row r="217" spans="1:27" x14ac:dyDescent="0.25">
      <c r="A217" s="14">
        <v>215</v>
      </c>
      <c r="B217" s="14" t="s">
        <v>1</v>
      </c>
      <c r="C217" s="14"/>
      <c r="D217" s="14">
        <v>8</v>
      </c>
      <c r="E217" s="13" t="s">
        <v>204</v>
      </c>
      <c r="F217" s="12">
        <v>55.694792536897793</v>
      </c>
      <c r="G217" s="12">
        <v>56.341995915205295</v>
      </c>
      <c r="H217" s="12">
        <v>85.68980291345332</v>
      </c>
      <c r="I217" s="12">
        <v>0</v>
      </c>
      <c r="J217" s="12">
        <v>29.224811865273619</v>
      </c>
      <c r="K217" s="12">
        <v>29.612081729345597</v>
      </c>
      <c r="L217" s="11" t="str">
        <f t="shared" si="24"/>
        <v>8-69</v>
      </c>
      <c r="M217" s="10">
        <f t="shared" si="25"/>
        <v>-0.28000000000000003</v>
      </c>
      <c r="N217" s="5">
        <f t="shared" si="26"/>
        <v>1.3251406573882915E-2</v>
      </c>
      <c r="O217" s="9"/>
      <c r="P217" s="8">
        <f t="shared" si="27"/>
        <v>38.10481682893576</v>
      </c>
      <c r="Q217" s="7">
        <f t="shared" si="28"/>
        <v>30.517503231738473</v>
      </c>
      <c r="R217" s="6">
        <f t="shared" si="29"/>
        <v>0.80088308438119327</v>
      </c>
      <c r="S217" s="5">
        <f t="shared" si="30"/>
        <v>-0.22287825546351955</v>
      </c>
      <c r="T217" s="4">
        <v>3383.1249999999977</v>
      </c>
      <c r="U217" s="3">
        <v>2</v>
      </c>
      <c r="V217" s="3">
        <v>2</v>
      </c>
      <c r="W217" s="3">
        <v>3</v>
      </c>
      <c r="X217" s="3">
        <v>0</v>
      </c>
      <c r="Y217" s="3">
        <v>1</v>
      </c>
      <c r="Z217" s="3">
        <v>1</v>
      </c>
      <c r="AA217" s="3">
        <f t="shared" si="31"/>
        <v>0</v>
      </c>
    </row>
    <row r="218" spans="1:27" x14ac:dyDescent="0.25">
      <c r="A218" s="14">
        <v>100</v>
      </c>
      <c r="B218" s="14" t="s">
        <v>1</v>
      </c>
      <c r="C218" s="14"/>
      <c r="D218" s="14">
        <v>5</v>
      </c>
      <c r="E218" s="13" t="s">
        <v>319</v>
      </c>
      <c r="F218" s="12">
        <v>118.06685207535288</v>
      </c>
      <c r="G218" s="12">
        <v>152.70188515653561</v>
      </c>
      <c r="H218" s="12">
        <v>181.32018974774786</v>
      </c>
      <c r="I218" s="12">
        <v>117.20374547883401</v>
      </c>
      <c r="J218" s="12">
        <v>256.25794974980641</v>
      </c>
      <c r="K218" s="12">
        <v>162.1112949304912</v>
      </c>
      <c r="L218" s="11" t="str">
        <f t="shared" si="24"/>
        <v>123-239</v>
      </c>
      <c r="M218" s="10">
        <f t="shared" si="25"/>
        <v>-0.33</v>
      </c>
      <c r="N218" s="5">
        <f t="shared" si="26"/>
        <v>-0.36739018208501972</v>
      </c>
      <c r="O218" s="9"/>
      <c r="P218" s="8">
        <f t="shared" si="27"/>
        <v>181.1690614864024</v>
      </c>
      <c r="Q218" s="7">
        <f t="shared" si="28"/>
        <v>57.827715338560481</v>
      </c>
      <c r="R218" s="6">
        <f t="shared" si="29"/>
        <v>0.31919200146047411</v>
      </c>
      <c r="S218" s="5">
        <f t="shared" si="30"/>
        <v>-0.10519327306523348</v>
      </c>
      <c r="T218" s="4">
        <v>81296.791666666657</v>
      </c>
      <c r="U218" s="3">
        <v>90</v>
      </c>
      <c r="V218" s="3">
        <v>118</v>
      </c>
      <c r="W218" s="3">
        <v>142</v>
      </c>
      <c r="X218" s="3">
        <v>93</v>
      </c>
      <c r="Y218" s="3">
        <v>206</v>
      </c>
      <c r="Z218" s="3">
        <v>132</v>
      </c>
      <c r="AA218" s="3">
        <f t="shared" si="31"/>
        <v>-74</v>
      </c>
    </row>
    <row r="219" spans="1:27" x14ac:dyDescent="0.25">
      <c r="A219" s="14">
        <v>415</v>
      </c>
      <c r="B219" s="14" t="s">
        <v>1</v>
      </c>
      <c r="C219" s="14"/>
      <c r="D219" s="14">
        <v>13</v>
      </c>
      <c r="E219" s="13" t="s">
        <v>2</v>
      </c>
      <c r="F219" s="12">
        <v>145.04818766375379</v>
      </c>
      <c r="G219" s="12">
        <v>94.471887075944338</v>
      </c>
      <c r="H219" s="12">
        <v>146.51289412463495</v>
      </c>
      <c r="I219" s="12">
        <v>103.31887518884935</v>
      </c>
      <c r="J219" s="12">
        <v>101.75039476273439</v>
      </c>
      <c r="K219" s="12">
        <v>105.9254407846048</v>
      </c>
      <c r="L219" s="11" t="str">
        <f t="shared" si="24"/>
        <v>93-133</v>
      </c>
      <c r="M219" s="10">
        <f t="shared" si="25"/>
        <v>-0.35</v>
      </c>
      <c r="N219" s="5">
        <f t="shared" si="26"/>
        <v>4.1032234141262579E-2</v>
      </c>
      <c r="O219" s="9"/>
      <c r="P219" s="8">
        <f t="shared" si="27"/>
        <v>113.03720791724112</v>
      </c>
      <c r="Q219" s="7">
        <f t="shared" si="28"/>
        <v>20.150524428878718</v>
      </c>
      <c r="R219" s="6">
        <f t="shared" si="29"/>
        <v>0.1782645272309954</v>
      </c>
      <c r="S219" s="5">
        <f t="shared" si="30"/>
        <v>-6.2915275984551156E-2</v>
      </c>
      <c r="T219" s="4">
        <v>52772.375000000029</v>
      </c>
      <c r="U219" s="3">
        <v>71</v>
      </c>
      <c r="V219" s="3">
        <v>47</v>
      </c>
      <c r="W219" s="3">
        <v>74</v>
      </c>
      <c r="X219" s="3">
        <v>53</v>
      </c>
      <c r="Y219" s="3">
        <v>53</v>
      </c>
      <c r="Z219" s="3">
        <v>56</v>
      </c>
      <c r="AA219" s="3">
        <f t="shared" si="31"/>
        <v>3</v>
      </c>
    </row>
    <row r="220" spans="1:27" x14ac:dyDescent="0.25">
      <c r="A220" s="14">
        <v>234</v>
      </c>
      <c r="B220" s="14" t="s">
        <v>1</v>
      </c>
      <c r="C220" s="14"/>
      <c r="D220" s="14">
        <v>8</v>
      </c>
      <c r="E220" s="13" t="s">
        <v>185</v>
      </c>
      <c r="F220" s="12">
        <v>8.4226485018213975</v>
      </c>
      <c r="G220" s="12">
        <v>16.808488286584726</v>
      </c>
      <c r="H220" s="12">
        <v>25.180459963068657</v>
      </c>
      <c r="I220" s="12">
        <v>41.904123365739189</v>
      </c>
      <c r="J220" s="12">
        <v>8.3731055848614258</v>
      </c>
      <c r="K220" s="12">
        <v>16.723981143711271</v>
      </c>
      <c r="L220" s="11" t="str">
        <f t="shared" si="24"/>
        <v>8-35</v>
      </c>
      <c r="M220" s="10">
        <f t="shared" si="25"/>
        <v>-0.37</v>
      </c>
      <c r="N220" s="5">
        <f t="shared" si="26"/>
        <v>0.99734506799343692</v>
      </c>
      <c r="O220" s="9"/>
      <c r="P220" s="8">
        <f t="shared" si="27"/>
        <v>21.804201756764044</v>
      </c>
      <c r="Q220" s="7">
        <f t="shared" si="28"/>
        <v>13.616599547944697</v>
      </c>
      <c r="R220" s="6">
        <f t="shared" si="29"/>
        <v>0.62449429242327525</v>
      </c>
      <c r="S220" s="5">
        <f t="shared" si="30"/>
        <v>-0.23299273551607091</v>
      </c>
      <c r="T220" s="4">
        <v>11954.499999999995</v>
      </c>
      <c r="U220" s="3">
        <v>1</v>
      </c>
      <c r="V220" s="3">
        <v>2</v>
      </c>
      <c r="W220" s="3">
        <v>3</v>
      </c>
      <c r="X220" s="3">
        <v>5</v>
      </c>
      <c r="Y220" s="3">
        <v>1</v>
      </c>
      <c r="Z220" s="3">
        <v>2</v>
      </c>
      <c r="AA220" s="3">
        <f t="shared" si="31"/>
        <v>1</v>
      </c>
    </row>
    <row r="221" spans="1:27" x14ac:dyDescent="0.25">
      <c r="A221" s="14">
        <v>170</v>
      </c>
      <c r="B221" s="14" t="s">
        <v>1</v>
      </c>
      <c r="C221" s="14"/>
      <c r="D221" s="14">
        <v>7</v>
      </c>
      <c r="E221" s="13" t="s">
        <v>249</v>
      </c>
      <c r="F221" s="12">
        <v>41.887740854509914</v>
      </c>
      <c r="G221" s="12">
        <v>20.75370540115183</v>
      </c>
      <c r="H221" s="12">
        <v>27.432960702283793</v>
      </c>
      <c r="I221" s="12">
        <v>33.995104704922497</v>
      </c>
      <c r="J221" s="12">
        <v>53.928342714617955</v>
      </c>
      <c r="K221" s="12">
        <v>33.420691306999679</v>
      </c>
      <c r="L221" s="11" t="str">
        <f t="shared" si="24"/>
        <v>26-50</v>
      </c>
      <c r="M221" s="10">
        <f t="shared" si="25"/>
        <v>-0.38</v>
      </c>
      <c r="N221" s="5">
        <f t="shared" si="26"/>
        <v>-0.38027594350789162</v>
      </c>
      <c r="O221" s="9"/>
      <c r="P221" s="8">
        <f t="shared" si="27"/>
        <v>38.08774441042965</v>
      </c>
      <c r="Q221" s="7">
        <f t="shared" si="28"/>
        <v>12.322263346039168</v>
      </c>
      <c r="R221" s="6">
        <f t="shared" si="29"/>
        <v>0.32352305280290988</v>
      </c>
      <c r="S221" s="5">
        <f t="shared" si="30"/>
        <v>-0.12253424758206427</v>
      </c>
      <c r="T221" s="4">
        <v>14944.916666666666</v>
      </c>
      <c r="U221" s="3">
        <v>6</v>
      </c>
      <c r="V221" s="3">
        <v>3</v>
      </c>
      <c r="W221" s="3">
        <v>4</v>
      </c>
      <c r="X221" s="3">
        <v>5</v>
      </c>
      <c r="Y221" s="3">
        <v>8</v>
      </c>
      <c r="Z221" s="3">
        <v>5</v>
      </c>
      <c r="AA221" s="3">
        <f t="shared" si="31"/>
        <v>-3</v>
      </c>
    </row>
    <row r="222" spans="1:27" x14ac:dyDescent="0.25">
      <c r="A222" s="14">
        <v>63</v>
      </c>
      <c r="B222" s="14" t="s">
        <v>1</v>
      </c>
      <c r="C222" s="14"/>
      <c r="D222" s="14">
        <v>4</v>
      </c>
      <c r="E222" s="13" t="s">
        <v>356</v>
      </c>
      <c r="F222" s="12">
        <v>0</v>
      </c>
      <c r="G222" s="12">
        <v>22.620596052705991</v>
      </c>
      <c r="H222" s="12">
        <v>0</v>
      </c>
      <c r="I222" s="12">
        <v>0</v>
      </c>
      <c r="J222" s="12">
        <v>0</v>
      </c>
      <c r="K222" s="12">
        <v>0</v>
      </c>
      <c r="L222" s="11" t="str">
        <f t="shared" si="24"/>
        <v>-5-11</v>
      </c>
      <c r="M222" s="10">
        <f t="shared" si="25"/>
        <v>-0.39</v>
      </c>
      <c r="N222" s="5" t="e">
        <f t="shared" si="26"/>
        <v>#DIV/0!</v>
      </c>
      <c r="O222" s="9"/>
      <c r="P222" s="8">
        <f t="shared" si="27"/>
        <v>3.0160794736941323</v>
      </c>
      <c r="Q222" s="7">
        <f t="shared" si="28"/>
        <v>7.6895240454565172</v>
      </c>
      <c r="R222" s="6">
        <f t="shared" si="29"/>
        <v>2.5495097567963918</v>
      </c>
      <c r="S222" s="5">
        <f t="shared" si="30"/>
        <v>-1</v>
      </c>
      <c r="T222" s="4">
        <v>4262.375</v>
      </c>
      <c r="U222" s="3">
        <v>0</v>
      </c>
      <c r="V222" s="3">
        <v>1</v>
      </c>
      <c r="W222" s="3">
        <v>0</v>
      </c>
      <c r="X222" s="3">
        <v>0</v>
      </c>
      <c r="Y222" s="3">
        <v>0</v>
      </c>
      <c r="Z222" s="3">
        <v>0</v>
      </c>
      <c r="AA222" s="3">
        <f t="shared" si="31"/>
        <v>0</v>
      </c>
    </row>
    <row r="223" spans="1:27" x14ac:dyDescent="0.25">
      <c r="A223" s="14">
        <v>232</v>
      </c>
      <c r="B223" s="14" t="s">
        <v>1</v>
      </c>
      <c r="C223" s="14"/>
      <c r="D223" s="14">
        <v>8</v>
      </c>
      <c r="E223" s="13" t="s">
        <v>187</v>
      </c>
      <c r="F223" s="12">
        <v>0</v>
      </c>
      <c r="G223" s="12">
        <v>40.304297445715157</v>
      </c>
      <c r="H223" s="12">
        <v>0</v>
      </c>
      <c r="I223" s="12">
        <v>0</v>
      </c>
      <c r="J223" s="12">
        <v>0</v>
      </c>
      <c r="K223" s="12">
        <v>0</v>
      </c>
      <c r="L223" s="11" t="str">
        <f t="shared" si="24"/>
        <v>-8-19</v>
      </c>
      <c r="M223" s="10">
        <f t="shared" si="25"/>
        <v>-0.39</v>
      </c>
      <c r="N223" s="5" t="e">
        <f t="shared" si="26"/>
        <v>#DIV/0!</v>
      </c>
      <c r="O223" s="9"/>
      <c r="P223" s="8">
        <f t="shared" si="27"/>
        <v>5.3739063260953541</v>
      </c>
      <c r="Q223" s="7">
        <f t="shared" si="28"/>
        <v>13.700826610489964</v>
      </c>
      <c r="R223" s="6">
        <f t="shared" si="29"/>
        <v>2.5495097567963931</v>
      </c>
      <c r="S223" s="5">
        <f t="shared" si="30"/>
        <v>-1</v>
      </c>
      <c r="T223" s="4">
        <v>4750.5833333333348</v>
      </c>
      <c r="U223" s="3">
        <v>0</v>
      </c>
      <c r="V223" s="3">
        <v>2</v>
      </c>
      <c r="W223" s="3">
        <v>0</v>
      </c>
      <c r="X223" s="3">
        <v>0</v>
      </c>
      <c r="Y223" s="3">
        <v>0</v>
      </c>
      <c r="Z223" s="3">
        <v>0</v>
      </c>
      <c r="AA223" s="3">
        <f t="shared" si="31"/>
        <v>0</v>
      </c>
    </row>
    <row r="224" spans="1:27" x14ac:dyDescent="0.25">
      <c r="A224" s="14">
        <v>312</v>
      </c>
      <c r="B224" s="14" t="s">
        <v>1</v>
      </c>
      <c r="C224" s="14"/>
      <c r="D224" s="14">
        <v>10</v>
      </c>
      <c r="E224" s="13" t="s">
        <v>107</v>
      </c>
      <c r="F224" s="12">
        <v>0</v>
      </c>
      <c r="G224" s="12">
        <v>10.821046936291086</v>
      </c>
      <c r="H224" s="12">
        <v>0</v>
      </c>
      <c r="I224" s="12">
        <v>0</v>
      </c>
      <c r="J224" s="12">
        <v>0</v>
      </c>
      <c r="K224" s="12">
        <v>0</v>
      </c>
      <c r="L224" s="11" t="str">
        <f t="shared" si="24"/>
        <v>-2-5</v>
      </c>
      <c r="M224" s="10">
        <f t="shared" si="25"/>
        <v>-0.39</v>
      </c>
      <c r="N224" s="5" t="e">
        <f t="shared" si="26"/>
        <v>#DIV/0!</v>
      </c>
      <c r="O224" s="9"/>
      <c r="P224" s="8">
        <f t="shared" si="27"/>
        <v>1.4428062581721448</v>
      </c>
      <c r="Q224" s="7">
        <f t="shared" si="28"/>
        <v>3.6784486323767784</v>
      </c>
      <c r="R224" s="6">
        <f t="shared" si="29"/>
        <v>2.5495097567963927</v>
      </c>
      <c r="S224" s="5">
        <f t="shared" si="30"/>
        <v>-1</v>
      </c>
      <c r="T224" s="4">
        <v>9305.9166666666661</v>
      </c>
      <c r="U224" s="3">
        <v>0</v>
      </c>
      <c r="V224" s="3">
        <v>1</v>
      </c>
      <c r="W224" s="3">
        <v>0</v>
      </c>
      <c r="X224" s="3">
        <v>0</v>
      </c>
      <c r="Y224" s="3">
        <v>0</v>
      </c>
      <c r="Z224" s="3">
        <v>0</v>
      </c>
      <c r="AA224" s="3">
        <f t="shared" si="31"/>
        <v>0</v>
      </c>
    </row>
    <row r="225" spans="1:27" x14ac:dyDescent="0.25">
      <c r="A225" s="14">
        <v>118</v>
      </c>
      <c r="B225" s="14" t="s">
        <v>1</v>
      </c>
      <c r="C225" s="14"/>
      <c r="D225" s="14">
        <v>6</v>
      </c>
      <c r="E225" s="13" t="s">
        <v>301</v>
      </c>
      <c r="F225" s="12">
        <v>86.062080550797319</v>
      </c>
      <c r="G225" s="12">
        <v>124.26320909737491</v>
      </c>
      <c r="H225" s="12">
        <v>80.759135877246109</v>
      </c>
      <c r="I225" s="12">
        <v>95.759452255933098</v>
      </c>
      <c r="J225" s="12">
        <v>94.650660188354806</v>
      </c>
      <c r="K225" s="12">
        <v>90.445404632727985</v>
      </c>
      <c r="L225" s="11" t="str">
        <f t="shared" si="24"/>
        <v>83-108</v>
      </c>
      <c r="M225" s="10">
        <f t="shared" si="25"/>
        <v>-0.4</v>
      </c>
      <c r="N225" s="5">
        <f t="shared" si="26"/>
        <v>-4.4429225821123297E-2</v>
      </c>
      <c r="O225" s="9"/>
      <c r="P225" s="8">
        <f t="shared" si="27"/>
        <v>95.543801089519462</v>
      </c>
      <c r="Q225" s="7">
        <f t="shared" si="28"/>
        <v>12.647648841803905</v>
      </c>
      <c r="R225" s="6">
        <f t="shared" si="29"/>
        <v>0.13237539952962235</v>
      </c>
      <c r="S225" s="5">
        <f t="shared" si="30"/>
        <v>-5.3361875900400389E-2</v>
      </c>
      <c r="T225" s="4">
        <v>32016.916666666668</v>
      </c>
      <c r="U225" s="3">
        <v>26</v>
      </c>
      <c r="V225" s="3">
        <v>38</v>
      </c>
      <c r="W225" s="3">
        <v>25</v>
      </c>
      <c r="X225" s="3">
        <v>30</v>
      </c>
      <c r="Y225" s="3">
        <v>30</v>
      </c>
      <c r="Z225" s="3">
        <v>29</v>
      </c>
      <c r="AA225" s="3">
        <f t="shared" si="31"/>
        <v>-1</v>
      </c>
    </row>
    <row r="226" spans="1:27" x14ac:dyDescent="0.25">
      <c r="A226" s="14">
        <v>206</v>
      </c>
      <c r="B226" s="14" t="s">
        <v>1</v>
      </c>
      <c r="C226" s="14"/>
      <c r="D226" s="14">
        <v>8</v>
      </c>
      <c r="E226" s="13" t="s">
        <v>213</v>
      </c>
      <c r="F226" s="12">
        <v>127.80876172001294</v>
      </c>
      <c r="G226" s="12">
        <v>195.24440415591661</v>
      </c>
      <c r="H226" s="12">
        <v>126.72123538469472</v>
      </c>
      <c r="I226" s="12">
        <v>147.7578950555606</v>
      </c>
      <c r="J226" s="12">
        <v>170.61706505193786</v>
      </c>
      <c r="K226" s="12">
        <v>147.12684149244154</v>
      </c>
      <c r="L226" s="11" t="str">
        <f t="shared" si="24"/>
        <v>133-179</v>
      </c>
      <c r="M226" s="10">
        <f t="shared" si="25"/>
        <v>-0.4</v>
      </c>
      <c r="N226" s="5">
        <f t="shared" si="26"/>
        <v>-0.13767804265268313</v>
      </c>
      <c r="O226" s="9"/>
      <c r="P226" s="8">
        <f t="shared" si="27"/>
        <v>156.17187877785744</v>
      </c>
      <c r="Q226" s="7">
        <f t="shared" si="28"/>
        <v>22.783487584461358</v>
      </c>
      <c r="R226" s="6">
        <f t="shared" si="29"/>
        <v>0.14588726064357033</v>
      </c>
      <c r="S226" s="5">
        <f t="shared" si="30"/>
        <v>-5.7917195824235268E-2</v>
      </c>
      <c r="T226" s="4">
        <v>211709.41666666657</v>
      </c>
      <c r="U226" s="3">
        <v>253</v>
      </c>
      <c r="V226" s="3">
        <v>392</v>
      </c>
      <c r="W226" s="3">
        <v>258</v>
      </c>
      <c r="X226" s="3">
        <v>305</v>
      </c>
      <c r="Y226" s="3">
        <v>357</v>
      </c>
      <c r="Z226" s="3">
        <v>312</v>
      </c>
      <c r="AA226" s="3">
        <f t="shared" si="31"/>
        <v>-45</v>
      </c>
    </row>
    <row r="227" spans="1:27" x14ac:dyDescent="0.25">
      <c r="A227" s="14">
        <v>96</v>
      </c>
      <c r="B227" s="14" t="s">
        <v>1</v>
      </c>
      <c r="C227" s="14"/>
      <c r="D227" s="14">
        <v>5</v>
      </c>
      <c r="E227" s="13" t="s">
        <v>323</v>
      </c>
      <c r="F227" s="12">
        <v>193.89910321664763</v>
      </c>
      <c r="G227" s="12">
        <v>132.91686050375492</v>
      </c>
      <c r="H227" s="12">
        <v>153.13202852084032</v>
      </c>
      <c r="I227" s="12">
        <v>79.736256996089864</v>
      </c>
      <c r="J227" s="12">
        <v>153.50553505535055</v>
      </c>
      <c r="K227" s="12">
        <v>119.51369309168179</v>
      </c>
      <c r="L227" s="11" t="str">
        <f t="shared" si="24"/>
        <v>99-169</v>
      </c>
      <c r="M227" s="10">
        <f t="shared" si="25"/>
        <v>-0.41</v>
      </c>
      <c r="N227" s="5">
        <f t="shared" si="26"/>
        <v>-0.22143723971524604</v>
      </c>
      <c r="O227" s="9"/>
      <c r="P227" s="8">
        <f t="shared" si="27"/>
        <v>133.70677420318603</v>
      </c>
      <c r="Q227" s="7">
        <f t="shared" si="28"/>
        <v>34.992958798495842</v>
      </c>
      <c r="R227" s="6">
        <f t="shared" si="29"/>
        <v>0.2617141802054036</v>
      </c>
      <c r="S227" s="5">
        <f t="shared" si="30"/>
        <v>-0.10615080048177576</v>
      </c>
      <c r="T227" s="4">
        <v>17492.083333333325</v>
      </c>
      <c r="U227" s="3">
        <v>28</v>
      </c>
      <c r="V227" s="3">
        <v>20</v>
      </c>
      <c r="W227" s="3">
        <v>24</v>
      </c>
      <c r="X227" s="3">
        <v>13</v>
      </c>
      <c r="Y227" s="3">
        <v>26</v>
      </c>
      <c r="Z227" s="3">
        <v>21</v>
      </c>
      <c r="AA227" s="3">
        <f t="shared" si="31"/>
        <v>-5</v>
      </c>
    </row>
    <row r="228" spans="1:27" x14ac:dyDescent="0.25">
      <c r="A228" s="14">
        <v>98</v>
      </c>
      <c r="B228" s="14" t="s">
        <v>1</v>
      </c>
      <c r="C228" s="14"/>
      <c r="D228" s="14">
        <v>5</v>
      </c>
      <c r="E228" s="13" t="s">
        <v>321</v>
      </c>
      <c r="F228" s="12">
        <v>11.229015776767167</v>
      </c>
      <c r="G228" s="12">
        <v>22.129401676302177</v>
      </c>
      <c r="H228" s="12">
        <v>87.229112716369087</v>
      </c>
      <c r="I228" s="12">
        <v>21.4978636497998</v>
      </c>
      <c r="J228" s="12">
        <v>84.723325390521566</v>
      </c>
      <c r="K228" s="12">
        <v>41.753108649417378</v>
      </c>
      <c r="L228" s="11" t="str">
        <f t="shared" si="24"/>
        <v>22-88</v>
      </c>
      <c r="M228" s="10">
        <f t="shared" si="25"/>
        <v>-0.41</v>
      </c>
      <c r="N228" s="5">
        <f t="shared" si="26"/>
        <v>-0.50718283947234544</v>
      </c>
      <c r="O228" s="9"/>
      <c r="P228" s="8">
        <f t="shared" si="27"/>
        <v>55.118882588685729</v>
      </c>
      <c r="Q228" s="7">
        <f t="shared" si="28"/>
        <v>32.76150136268167</v>
      </c>
      <c r="R228" s="6">
        <f t="shared" si="29"/>
        <v>0.59437891016692412</v>
      </c>
      <c r="S228" s="5">
        <f t="shared" si="30"/>
        <v>-0.24248992924997989</v>
      </c>
      <c r="T228" s="4">
        <v>9564.2500000000073</v>
      </c>
      <c r="U228" s="3">
        <v>1</v>
      </c>
      <c r="V228" s="3">
        <v>2</v>
      </c>
      <c r="W228" s="3">
        <v>8</v>
      </c>
      <c r="X228" s="3">
        <v>2</v>
      </c>
      <c r="Y228" s="3">
        <v>8</v>
      </c>
      <c r="Z228" s="3">
        <v>4</v>
      </c>
      <c r="AA228" s="3">
        <f t="shared" si="31"/>
        <v>-4</v>
      </c>
    </row>
    <row r="229" spans="1:27" x14ac:dyDescent="0.25">
      <c r="A229" s="14">
        <v>60</v>
      </c>
      <c r="B229" s="14" t="s">
        <v>1</v>
      </c>
      <c r="C229" s="14"/>
      <c r="D229" s="14">
        <v>4</v>
      </c>
      <c r="E229" s="13" t="s">
        <v>359</v>
      </c>
      <c r="F229" s="12">
        <v>8.0728168076045943</v>
      </c>
      <c r="G229" s="12">
        <v>32.647064824828092</v>
      </c>
      <c r="H229" s="12">
        <v>0</v>
      </c>
      <c r="I229" s="12">
        <v>8.3425448933197082</v>
      </c>
      <c r="J229" s="12">
        <v>16.889039013680122</v>
      </c>
      <c r="K229" s="12">
        <v>8.5500534378339808</v>
      </c>
      <c r="L229" s="11" t="str">
        <f t="shared" si="24"/>
        <v>3-23</v>
      </c>
      <c r="M229" s="10">
        <f t="shared" si="25"/>
        <v>-0.42</v>
      </c>
      <c r="N229" s="5">
        <f t="shared" si="26"/>
        <v>-0.49375133594585002</v>
      </c>
      <c r="O229" s="9"/>
      <c r="P229" s="8">
        <f t="shared" si="27"/>
        <v>12.745488073262683</v>
      </c>
      <c r="Q229" s="7">
        <f t="shared" si="28"/>
        <v>9.8816681331080432</v>
      </c>
      <c r="R229" s="6">
        <f t="shared" si="29"/>
        <v>0.7753071578198466</v>
      </c>
      <c r="S229" s="5">
        <f t="shared" si="30"/>
        <v>-0.32917018252363595</v>
      </c>
      <c r="T229" s="4">
        <v>11712.333333333339</v>
      </c>
      <c r="U229" s="3">
        <v>1</v>
      </c>
      <c r="V229" s="3">
        <v>4</v>
      </c>
      <c r="W229" s="3">
        <v>0</v>
      </c>
      <c r="X229" s="3">
        <v>1</v>
      </c>
      <c r="Y229" s="3">
        <v>2</v>
      </c>
      <c r="Z229" s="3">
        <v>1</v>
      </c>
      <c r="AA229" s="3">
        <f t="shared" si="31"/>
        <v>-1</v>
      </c>
    </row>
    <row r="230" spans="1:27" x14ac:dyDescent="0.25">
      <c r="A230" s="14">
        <v>168</v>
      </c>
      <c r="B230" s="14" t="s">
        <v>1</v>
      </c>
      <c r="C230" s="14"/>
      <c r="D230" s="14">
        <v>7</v>
      </c>
      <c r="E230" s="13" t="s">
        <v>251</v>
      </c>
      <c r="F230" s="12">
        <v>80.470515839674334</v>
      </c>
      <c r="G230" s="12">
        <v>94.061763305330359</v>
      </c>
      <c r="H230" s="12">
        <v>56.085249579360628</v>
      </c>
      <c r="I230" s="12">
        <v>46.445200469096527</v>
      </c>
      <c r="J230" s="12">
        <v>76.164977958316982</v>
      </c>
      <c r="K230" s="12">
        <v>59.647335131037728</v>
      </c>
      <c r="L230" s="11" t="str">
        <f t="shared" si="24"/>
        <v>50-83</v>
      </c>
      <c r="M230" s="10">
        <f t="shared" si="25"/>
        <v>-0.44</v>
      </c>
      <c r="N230" s="5">
        <f t="shared" si="26"/>
        <v>-0.21686663962955402</v>
      </c>
      <c r="O230" s="9"/>
      <c r="P230" s="8">
        <f t="shared" si="27"/>
        <v>66.897032190425861</v>
      </c>
      <c r="Q230" s="7">
        <f t="shared" si="28"/>
        <v>16.559694840116027</v>
      </c>
      <c r="R230" s="6">
        <f t="shared" si="29"/>
        <v>0.24754005219511083</v>
      </c>
      <c r="S230" s="5">
        <f t="shared" si="30"/>
        <v>-0.10837098182100957</v>
      </c>
      <c r="T230" s="4">
        <v>43557.166666666672</v>
      </c>
      <c r="U230" s="3">
        <v>34</v>
      </c>
      <c r="V230" s="3">
        <v>40</v>
      </c>
      <c r="W230" s="3">
        <v>24</v>
      </c>
      <c r="X230" s="3">
        <v>20</v>
      </c>
      <c r="Y230" s="3">
        <v>33</v>
      </c>
      <c r="Z230" s="3">
        <v>26</v>
      </c>
      <c r="AA230" s="3">
        <f t="shared" si="31"/>
        <v>-7</v>
      </c>
    </row>
    <row r="231" spans="1:27" x14ac:dyDescent="0.25">
      <c r="A231" s="14">
        <v>155</v>
      </c>
      <c r="B231" s="14" t="s">
        <v>1</v>
      </c>
      <c r="C231" s="14"/>
      <c r="D231" s="14">
        <v>7</v>
      </c>
      <c r="E231" s="13" t="s">
        <v>264</v>
      </c>
      <c r="F231" s="12">
        <v>57.122456265619427</v>
      </c>
      <c r="G231" s="12">
        <v>43.081783585840448</v>
      </c>
      <c r="H231" s="12">
        <v>0</v>
      </c>
      <c r="I231" s="12">
        <v>0</v>
      </c>
      <c r="J231" s="12">
        <v>0</v>
      </c>
      <c r="K231" s="12">
        <v>0</v>
      </c>
      <c r="L231" s="11" t="str">
        <f t="shared" si="24"/>
        <v>-10-29</v>
      </c>
      <c r="M231" s="10">
        <f t="shared" si="25"/>
        <v>-0.49</v>
      </c>
      <c r="N231" s="5" t="e">
        <f t="shared" si="26"/>
        <v>#DIV/0!</v>
      </c>
      <c r="O231" s="9"/>
      <c r="P231" s="8">
        <f t="shared" si="27"/>
        <v>9.552401562486688</v>
      </c>
      <c r="Q231" s="7">
        <f t="shared" si="28"/>
        <v>19.332752053664468</v>
      </c>
      <c r="R231" s="6">
        <f t="shared" si="29"/>
        <v>2.0238629968809385</v>
      </c>
      <c r="S231" s="5">
        <f t="shared" si="30"/>
        <v>-1</v>
      </c>
      <c r="T231" s="4">
        <v>6820.625</v>
      </c>
      <c r="U231" s="3">
        <v>4</v>
      </c>
      <c r="V231" s="3">
        <v>3</v>
      </c>
      <c r="W231" s="3">
        <v>0</v>
      </c>
      <c r="X231" s="3">
        <v>0</v>
      </c>
      <c r="Y231" s="3">
        <v>0</v>
      </c>
      <c r="Z231" s="3">
        <v>0</v>
      </c>
      <c r="AA231" s="3">
        <f t="shared" si="31"/>
        <v>0</v>
      </c>
    </row>
    <row r="232" spans="1:27" x14ac:dyDescent="0.25">
      <c r="A232" s="14">
        <v>169</v>
      </c>
      <c r="B232" s="14" t="s">
        <v>1</v>
      </c>
      <c r="C232" s="14"/>
      <c r="D232" s="14">
        <v>7</v>
      </c>
      <c r="E232" s="13" t="s">
        <v>250</v>
      </c>
      <c r="F232" s="12">
        <v>0</v>
      </c>
      <c r="G232" s="12">
        <v>20.804618625334825</v>
      </c>
      <c r="H232" s="12">
        <v>20.604749394735485</v>
      </c>
      <c r="I232" s="12">
        <v>10.218157666172791</v>
      </c>
      <c r="J232" s="12">
        <v>10.13299556681444</v>
      </c>
      <c r="K232" s="12">
        <v>10.048231511254013</v>
      </c>
      <c r="L232" s="11" t="str">
        <f t="shared" si="24"/>
        <v>7-19</v>
      </c>
      <c r="M232" s="10">
        <f t="shared" si="25"/>
        <v>-0.49</v>
      </c>
      <c r="N232" s="5">
        <f t="shared" si="26"/>
        <v>-8.3651527331196594E-3</v>
      </c>
      <c r="O232" s="9"/>
      <c r="P232" s="8">
        <f t="shared" si="27"/>
        <v>12.997406262242633</v>
      </c>
      <c r="Q232" s="7">
        <f t="shared" si="28"/>
        <v>5.9798207448747913</v>
      </c>
      <c r="R232" s="6">
        <f t="shared" si="29"/>
        <v>0.46007800512061592</v>
      </c>
      <c r="S232" s="5">
        <f t="shared" si="30"/>
        <v>-0.22690486790090961</v>
      </c>
      <c r="T232" s="4">
        <v>9942.1250000000073</v>
      </c>
      <c r="U232" s="3">
        <v>0</v>
      </c>
      <c r="V232" s="3">
        <v>2</v>
      </c>
      <c r="W232" s="3">
        <v>2</v>
      </c>
      <c r="X232" s="3">
        <v>1</v>
      </c>
      <c r="Y232" s="3">
        <v>1</v>
      </c>
      <c r="Z232" s="3">
        <v>1</v>
      </c>
      <c r="AA232" s="3">
        <f t="shared" si="31"/>
        <v>0</v>
      </c>
    </row>
    <row r="233" spans="1:27" x14ac:dyDescent="0.25">
      <c r="A233" s="14">
        <v>7</v>
      </c>
      <c r="B233" s="14" t="s">
        <v>1</v>
      </c>
      <c r="C233" s="14"/>
      <c r="D233" s="14">
        <v>15</v>
      </c>
      <c r="E233" s="13" t="s">
        <v>412</v>
      </c>
      <c r="F233" s="12">
        <v>0</v>
      </c>
      <c r="G233" s="12">
        <v>0</v>
      </c>
      <c r="H233" s="12">
        <v>81.070125658694764</v>
      </c>
      <c r="I233" s="12">
        <v>0</v>
      </c>
      <c r="J233" s="12">
        <v>0</v>
      </c>
      <c r="K233" s="12">
        <v>0</v>
      </c>
      <c r="L233" s="11" t="str">
        <f t="shared" si="24"/>
        <v>-16-49</v>
      </c>
      <c r="M233" s="10">
        <f t="shared" si="25"/>
        <v>-0.5</v>
      </c>
      <c r="N233" s="5" t="e">
        <f t="shared" si="26"/>
        <v>#DIV/0!</v>
      </c>
      <c r="O233" s="9"/>
      <c r="P233" s="24">
        <f t="shared" si="27"/>
        <v>16.214025131738953</v>
      </c>
      <c r="Q233" s="7">
        <f t="shared" si="28"/>
        <v>32.428050263477914</v>
      </c>
      <c r="R233" s="6">
        <f t="shared" si="29"/>
        <v>2.0000000000000004</v>
      </c>
      <c r="S233" s="5">
        <f t="shared" si="30"/>
        <v>-1</v>
      </c>
      <c r="T233" s="4">
        <v>1097.2500000000009</v>
      </c>
      <c r="U233" s="3">
        <v>0</v>
      </c>
      <c r="V233" s="3">
        <v>0</v>
      </c>
      <c r="W233" s="3">
        <v>1</v>
      </c>
      <c r="X233" s="3">
        <v>0</v>
      </c>
      <c r="Y233" s="3">
        <v>0</v>
      </c>
      <c r="Z233" s="3">
        <v>0</v>
      </c>
      <c r="AA233" s="3">
        <f t="shared" si="31"/>
        <v>0</v>
      </c>
    </row>
    <row r="234" spans="1:27" x14ac:dyDescent="0.25">
      <c r="A234" s="14">
        <v>296</v>
      </c>
      <c r="B234" s="14" t="s">
        <v>1</v>
      </c>
      <c r="C234" s="14"/>
      <c r="D234" s="14">
        <v>10</v>
      </c>
      <c r="E234" s="13" t="s">
        <v>123</v>
      </c>
      <c r="F234" s="12">
        <v>0</v>
      </c>
      <c r="G234" s="12">
        <v>0</v>
      </c>
      <c r="H234" s="12">
        <v>23.311381782155138</v>
      </c>
      <c r="I234" s="12">
        <v>0</v>
      </c>
      <c r="J234" s="12">
        <v>0</v>
      </c>
      <c r="K234" s="12">
        <v>0</v>
      </c>
      <c r="L234" s="11" t="str">
        <f t="shared" si="24"/>
        <v>-5-14</v>
      </c>
      <c r="M234" s="10">
        <f t="shared" si="25"/>
        <v>-0.5</v>
      </c>
      <c r="N234" s="5" t="e">
        <f t="shared" si="26"/>
        <v>#DIV/0!</v>
      </c>
      <c r="O234" s="9"/>
      <c r="P234" s="8">
        <f t="shared" si="27"/>
        <v>4.6622763564310272</v>
      </c>
      <c r="Q234" s="7">
        <f t="shared" si="28"/>
        <v>9.3245527128620562</v>
      </c>
      <c r="R234" s="6">
        <f t="shared" si="29"/>
        <v>2.0000000000000004</v>
      </c>
      <c r="S234" s="5">
        <f t="shared" si="30"/>
        <v>-1</v>
      </c>
      <c r="T234" s="4">
        <v>4247.6250000000036</v>
      </c>
      <c r="U234" s="3">
        <v>0</v>
      </c>
      <c r="V234" s="3">
        <v>0</v>
      </c>
      <c r="W234" s="3">
        <v>1</v>
      </c>
      <c r="X234" s="3">
        <v>0</v>
      </c>
      <c r="Y234" s="3">
        <v>0</v>
      </c>
      <c r="Z234" s="3">
        <v>0</v>
      </c>
      <c r="AA234" s="3">
        <f t="shared" si="31"/>
        <v>0</v>
      </c>
    </row>
    <row r="235" spans="1:27" x14ac:dyDescent="0.25">
      <c r="A235" s="14">
        <v>336</v>
      </c>
      <c r="B235" s="14" t="s">
        <v>1</v>
      </c>
      <c r="C235" s="14"/>
      <c r="D235" s="14">
        <v>11</v>
      </c>
      <c r="E235" s="13" t="s">
        <v>83</v>
      </c>
      <c r="F235" s="12">
        <v>0</v>
      </c>
      <c r="G235" s="12">
        <v>0</v>
      </c>
      <c r="H235" s="12">
        <v>36.176177986795693</v>
      </c>
      <c r="I235" s="12">
        <v>0</v>
      </c>
      <c r="J235" s="12">
        <v>0</v>
      </c>
      <c r="K235" s="12">
        <v>0</v>
      </c>
      <c r="L235" s="11" t="str">
        <f t="shared" si="24"/>
        <v>-7-22</v>
      </c>
      <c r="M235" s="10">
        <f t="shared" si="25"/>
        <v>-0.5</v>
      </c>
      <c r="N235" s="5" t="e">
        <f t="shared" si="26"/>
        <v>#DIV/0!</v>
      </c>
      <c r="O235" s="9"/>
      <c r="P235" s="8">
        <f t="shared" si="27"/>
        <v>7.2352355973591385</v>
      </c>
      <c r="Q235" s="7">
        <f t="shared" si="28"/>
        <v>14.470471194718277</v>
      </c>
      <c r="R235" s="6">
        <f t="shared" si="29"/>
        <v>2</v>
      </c>
      <c r="S235" s="5">
        <f t="shared" si="30"/>
        <v>-1</v>
      </c>
      <c r="T235" s="4">
        <v>2728.9166666666647</v>
      </c>
      <c r="U235" s="3">
        <v>0</v>
      </c>
      <c r="V235" s="3">
        <v>0</v>
      </c>
      <c r="W235" s="3">
        <v>1</v>
      </c>
      <c r="X235" s="3">
        <v>0</v>
      </c>
      <c r="Y235" s="3">
        <v>0</v>
      </c>
      <c r="Z235" s="3">
        <v>0</v>
      </c>
      <c r="AA235" s="3">
        <f t="shared" si="31"/>
        <v>0</v>
      </c>
    </row>
    <row r="236" spans="1:27" x14ac:dyDescent="0.25">
      <c r="A236" s="14">
        <v>347</v>
      </c>
      <c r="B236" s="14" t="s">
        <v>1</v>
      </c>
      <c r="C236" s="14"/>
      <c r="D236" s="14">
        <v>12</v>
      </c>
      <c r="E236" s="13" t="s">
        <v>72</v>
      </c>
      <c r="F236" s="12">
        <v>0</v>
      </c>
      <c r="G236" s="12">
        <v>0</v>
      </c>
      <c r="H236" s="12">
        <v>142.95925661186561</v>
      </c>
      <c r="I236" s="12">
        <v>0</v>
      </c>
      <c r="J236" s="12">
        <v>0</v>
      </c>
      <c r="K236" s="12">
        <v>0</v>
      </c>
      <c r="L236" s="11" t="str">
        <f t="shared" si="24"/>
        <v>-29-86</v>
      </c>
      <c r="M236" s="10">
        <f t="shared" si="25"/>
        <v>-0.5</v>
      </c>
      <c r="N236" s="5" t="e">
        <f t="shared" si="26"/>
        <v>#DIV/0!</v>
      </c>
      <c r="O236" s="9"/>
      <c r="P236" s="8">
        <f t="shared" si="27"/>
        <v>28.591851322373124</v>
      </c>
      <c r="Q236" s="7">
        <f t="shared" si="28"/>
        <v>57.183702644746248</v>
      </c>
      <c r="R236" s="6">
        <f t="shared" si="29"/>
        <v>2</v>
      </c>
      <c r="S236" s="5">
        <f t="shared" si="30"/>
        <v>-1</v>
      </c>
      <c r="T236" s="4">
        <v>620.00000000000045</v>
      </c>
      <c r="U236" s="3">
        <v>0</v>
      </c>
      <c r="V236" s="3">
        <v>0</v>
      </c>
      <c r="W236" s="3">
        <v>1</v>
      </c>
      <c r="X236" s="3">
        <v>0</v>
      </c>
      <c r="Y236" s="3">
        <v>0</v>
      </c>
      <c r="Z236" s="3">
        <v>0</v>
      </c>
      <c r="AA236" s="3">
        <f t="shared" si="31"/>
        <v>0</v>
      </c>
    </row>
    <row r="237" spans="1:27" x14ac:dyDescent="0.25">
      <c r="A237" s="14">
        <v>22</v>
      </c>
      <c r="B237" s="14" t="s">
        <v>1</v>
      </c>
      <c r="C237" s="14"/>
      <c r="D237" s="14">
        <v>2</v>
      </c>
      <c r="E237" s="13" t="s">
        <v>397</v>
      </c>
      <c r="F237" s="12">
        <v>139.14011409489353</v>
      </c>
      <c r="G237" s="12">
        <v>135.97117411108846</v>
      </c>
      <c r="H237" s="12">
        <v>79.789002415833693</v>
      </c>
      <c r="I237" s="12">
        <v>156.11448395490027</v>
      </c>
      <c r="J237" s="12">
        <v>76.412030649714509</v>
      </c>
      <c r="K237" s="12">
        <v>91.471971117032112</v>
      </c>
      <c r="L237" s="11" t="str">
        <f t="shared" si="24"/>
        <v>75-146</v>
      </c>
      <c r="M237" s="10">
        <f t="shared" si="25"/>
        <v>-0.53</v>
      </c>
      <c r="N237" s="5">
        <f t="shared" si="26"/>
        <v>0.19708860423242619</v>
      </c>
      <c r="O237" s="9"/>
      <c r="P237" s="8">
        <f t="shared" si="27"/>
        <v>110.46450390884966</v>
      </c>
      <c r="Q237" s="7">
        <f t="shared" si="28"/>
        <v>35.665078749235384</v>
      </c>
      <c r="R237" s="6">
        <f t="shared" si="29"/>
        <v>0.32286460797094241</v>
      </c>
      <c r="S237" s="5">
        <f t="shared" si="30"/>
        <v>-0.17193335523861436</v>
      </c>
      <c r="T237" s="4">
        <v>11994.541666666672</v>
      </c>
      <c r="U237" s="3">
        <v>15</v>
      </c>
      <c r="V237" s="3">
        <v>15</v>
      </c>
      <c r="W237" s="3">
        <v>9</v>
      </c>
      <c r="X237" s="3">
        <v>18</v>
      </c>
      <c r="Y237" s="3">
        <v>9</v>
      </c>
      <c r="Z237" s="3">
        <v>11</v>
      </c>
      <c r="AA237" s="3">
        <f t="shared" si="31"/>
        <v>2</v>
      </c>
    </row>
    <row r="238" spans="1:27" x14ac:dyDescent="0.25">
      <c r="A238" s="14">
        <v>79</v>
      </c>
      <c r="B238" s="14" t="s">
        <v>1</v>
      </c>
      <c r="C238" s="14"/>
      <c r="D238" s="14">
        <v>5</v>
      </c>
      <c r="E238" s="13" t="s">
        <v>340</v>
      </c>
      <c r="F238" s="12">
        <v>58.204676745776531</v>
      </c>
      <c r="G238" s="12">
        <v>63.157592547404086</v>
      </c>
      <c r="H238" s="12">
        <v>50.99728014505893</v>
      </c>
      <c r="I238" s="12">
        <v>50.337681949746212</v>
      </c>
      <c r="J238" s="12">
        <v>27.598388254125958</v>
      </c>
      <c r="K238" s="12">
        <v>38.143501300965845</v>
      </c>
      <c r="L238" s="11" t="str">
        <f t="shared" si="24"/>
        <v>32-58</v>
      </c>
      <c r="M238" s="10">
        <f t="shared" si="25"/>
        <v>-0.53</v>
      </c>
      <c r="N238" s="5">
        <f t="shared" si="26"/>
        <v>0.38209162613919651</v>
      </c>
      <c r="O238" s="9"/>
      <c r="P238" s="8">
        <f t="shared" si="27"/>
        <v>45.123624756358403</v>
      </c>
      <c r="Q238" s="7">
        <f t="shared" si="28"/>
        <v>13.088102828044553</v>
      </c>
      <c r="R238" s="6">
        <f t="shared" si="29"/>
        <v>0.29004989955290106</v>
      </c>
      <c r="S238" s="5">
        <f t="shared" si="30"/>
        <v>-0.15468889064389676</v>
      </c>
      <c r="T238" s="4">
        <v>18324</v>
      </c>
      <c r="U238" s="3">
        <v>10</v>
      </c>
      <c r="V238" s="3">
        <v>11</v>
      </c>
      <c r="W238" s="3">
        <v>9</v>
      </c>
      <c r="X238" s="3">
        <v>9</v>
      </c>
      <c r="Y238" s="3">
        <v>5</v>
      </c>
      <c r="Z238" s="3">
        <v>7</v>
      </c>
      <c r="AA238" s="3">
        <f t="shared" si="31"/>
        <v>2</v>
      </c>
    </row>
    <row r="239" spans="1:27" x14ac:dyDescent="0.25">
      <c r="A239" s="14">
        <v>248</v>
      </c>
      <c r="B239" s="14" t="s">
        <v>1</v>
      </c>
      <c r="C239" s="14"/>
      <c r="D239" s="14">
        <v>9</v>
      </c>
      <c r="E239" s="13" t="s">
        <v>171</v>
      </c>
      <c r="F239" s="12">
        <v>25.240005408572586</v>
      </c>
      <c r="G239" s="12">
        <v>32.290470723306548</v>
      </c>
      <c r="H239" s="12">
        <v>35.710140787230053</v>
      </c>
      <c r="I239" s="12">
        <v>17.768617068533555</v>
      </c>
      <c r="J239" s="12">
        <v>53.055558011831387</v>
      </c>
      <c r="K239" s="12">
        <v>28.166658598092575</v>
      </c>
      <c r="L239" s="11" t="str">
        <f t="shared" si="24"/>
        <v>22-50</v>
      </c>
      <c r="M239" s="10">
        <f t="shared" si="25"/>
        <v>-0.53</v>
      </c>
      <c r="N239" s="5">
        <f t="shared" si="26"/>
        <v>-0.46911012430005145</v>
      </c>
      <c r="O239" s="9"/>
      <c r="P239" s="8">
        <f t="shared" si="27"/>
        <v>35.553575170011136</v>
      </c>
      <c r="Q239" s="7">
        <f t="shared" si="28"/>
        <v>13.96317756702453</v>
      </c>
      <c r="R239" s="6">
        <f t="shared" si="29"/>
        <v>0.39273624383075389</v>
      </c>
      <c r="S239" s="5">
        <f t="shared" si="30"/>
        <v>-0.20776860095210076</v>
      </c>
      <c r="T239" s="4">
        <v>28386.375000000015</v>
      </c>
      <c r="U239" s="3">
        <v>7</v>
      </c>
      <c r="V239" s="3">
        <v>9</v>
      </c>
      <c r="W239" s="3">
        <v>10</v>
      </c>
      <c r="X239" s="3">
        <v>5</v>
      </c>
      <c r="Y239" s="3">
        <v>15</v>
      </c>
      <c r="Z239" s="3">
        <v>8</v>
      </c>
      <c r="AA239" s="3">
        <f t="shared" si="31"/>
        <v>-7</v>
      </c>
    </row>
    <row r="240" spans="1:27" x14ac:dyDescent="0.25">
      <c r="A240" s="14">
        <v>321</v>
      </c>
      <c r="B240" s="14" t="s">
        <v>1</v>
      </c>
      <c r="C240" s="14"/>
      <c r="D240" s="14">
        <v>10</v>
      </c>
      <c r="E240" s="13" t="s">
        <v>98</v>
      </c>
      <c r="F240" s="12">
        <v>0</v>
      </c>
      <c r="G240" s="12">
        <v>33.647375504710631</v>
      </c>
      <c r="H240" s="12">
        <v>11.384335154826958</v>
      </c>
      <c r="I240" s="12">
        <v>23.09935610544856</v>
      </c>
      <c r="J240" s="12">
        <v>11.730205278592376</v>
      </c>
      <c r="K240" s="12">
        <v>11.91747150979468</v>
      </c>
      <c r="L240" s="11" t="str">
        <f t="shared" si="24"/>
        <v>8-26</v>
      </c>
      <c r="M240" s="10">
        <f t="shared" si="25"/>
        <v>-0.54</v>
      </c>
      <c r="N240" s="5">
        <f t="shared" si="26"/>
        <v>1.5964446209996465E-2</v>
      </c>
      <c r="O240" s="9"/>
      <c r="P240" s="8">
        <f t="shared" si="27"/>
        <v>16.83308048591055</v>
      </c>
      <c r="Q240" s="7">
        <f t="shared" si="28"/>
        <v>9.0374097584061737</v>
      </c>
      <c r="R240" s="6">
        <f t="shared" si="29"/>
        <v>0.5368838915711579</v>
      </c>
      <c r="S240" s="5">
        <f t="shared" si="30"/>
        <v>-0.29202076115719172</v>
      </c>
      <c r="T240" s="4">
        <v>8407.1666666666606</v>
      </c>
      <c r="U240" s="3">
        <v>0</v>
      </c>
      <c r="V240" s="3">
        <v>3</v>
      </c>
      <c r="W240" s="3">
        <v>1</v>
      </c>
      <c r="X240" s="3">
        <v>2</v>
      </c>
      <c r="Y240" s="3">
        <v>1</v>
      </c>
      <c r="Z240" s="3">
        <v>1</v>
      </c>
      <c r="AA240" s="3">
        <f t="shared" si="31"/>
        <v>0</v>
      </c>
    </row>
    <row r="241" spans="1:27" x14ac:dyDescent="0.25">
      <c r="A241" s="14">
        <v>4</v>
      </c>
      <c r="B241" s="14" t="s">
        <v>1</v>
      </c>
      <c r="C241" s="14" t="s">
        <v>442</v>
      </c>
      <c r="D241" s="14">
        <v>15</v>
      </c>
      <c r="E241" s="13" t="s">
        <v>415</v>
      </c>
      <c r="F241" s="12">
        <v>131.45648817858196</v>
      </c>
      <c r="G241" s="12">
        <v>155.48177756353368</v>
      </c>
      <c r="H241" s="12">
        <v>135.64072655026516</v>
      </c>
      <c r="I241" s="12">
        <v>127.91576888747392</v>
      </c>
      <c r="J241" s="12">
        <v>152.18798949615726</v>
      </c>
      <c r="K241" s="12">
        <v>135.18237291479014</v>
      </c>
      <c r="L241" s="11" t="str">
        <f t="shared" si="24"/>
        <v>130-153</v>
      </c>
      <c r="M241" s="10">
        <f t="shared" si="25"/>
        <v>-0.56000000000000005</v>
      </c>
      <c r="N241" s="5">
        <f t="shared" si="26"/>
        <v>-0.11174085837960632</v>
      </c>
      <c r="O241" s="9"/>
      <c r="P241" s="24">
        <f t="shared" si="27"/>
        <v>141.46301639914176</v>
      </c>
      <c r="Q241" s="7">
        <f t="shared" si="28"/>
        <v>11.266812662797093</v>
      </c>
      <c r="R241" s="6">
        <f t="shared" si="29"/>
        <v>7.9644934411743876E-2</v>
      </c>
      <c r="S241" s="5">
        <f t="shared" si="30"/>
        <v>-4.4397777201573459E-2</v>
      </c>
      <c r="T241" s="4">
        <v>172580.625</v>
      </c>
      <c r="U241" s="3">
        <v>238</v>
      </c>
      <c r="V241" s="3">
        <v>279</v>
      </c>
      <c r="W241" s="3">
        <v>241</v>
      </c>
      <c r="X241" s="3">
        <v>225</v>
      </c>
      <c r="Y241" s="3">
        <v>265</v>
      </c>
      <c r="Z241" s="3">
        <v>233</v>
      </c>
      <c r="AA241" s="3">
        <f t="shared" si="31"/>
        <v>-32</v>
      </c>
    </row>
    <row r="242" spans="1:27" x14ac:dyDescent="0.25">
      <c r="A242" s="14">
        <v>67</v>
      </c>
      <c r="B242" s="14" t="s">
        <v>1</v>
      </c>
      <c r="C242" s="14"/>
      <c r="D242" s="14">
        <v>5</v>
      </c>
      <c r="E242" s="13" t="s">
        <v>352</v>
      </c>
      <c r="F242" s="12">
        <v>27.616680475006905</v>
      </c>
      <c r="G242" s="12">
        <v>63.972525483792218</v>
      </c>
      <c r="H242" s="12">
        <v>55.85812037424941</v>
      </c>
      <c r="I242" s="12">
        <v>41.702086708261824</v>
      </c>
      <c r="J242" s="12">
        <v>56.412185031966906</v>
      </c>
      <c r="K242" s="12">
        <v>45.954650419144706</v>
      </c>
      <c r="L242" s="11" t="str">
        <f t="shared" si="24"/>
        <v>42-61</v>
      </c>
      <c r="M242" s="10">
        <f t="shared" si="25"/>
        <v>-0.56000000000000005</v>
      </c>
      <c r="N242" s="5">
        <f t="shared" si="26"/>
        <v>-0.18537723023662822</v>
      </c>
      <c r="O242" s="9"/>
      <c r="P242" s="8">
        <f t="shared" si="27"/>
        <v>51.467024303881423</v>
      </c>
      <c r="Q242" s="7">
        <f t="shared" si="28"/>
        <v>9.8086638318478823</v>
      </c>
      <c r="R242" s="6">
        <f t="shared" si="29"/>
        <v>0.19058152213995699</v>
      </c>
      <c r="S242" s="5">
        <f t="shared" si="30"/>
        <v>-0.10710496593293423</v>
      </c>
      <c r="T242" s="4">
        <v>32549</v>
      </c>
      <c r="U242" s="3">
        <v>8</v>
      </c>
      <c r="V242" s="3">
        <v>19</v>
      </c>
      <c r="W242" s="3">
        <v>17</v>
      </c>
      <c r="X242" s="3">
        <v>13</v>
      </c>
      <c r="Y242" s="3">
        <v>18</v>
      </c>
      <c r="Z242" s="3">
        <v>15</v>
      </c>
      <c r="AA242" s="3">
        <f t="shared" si="31"/>
        <v>-3</v>
      </c>
    </row>
    <row r="243" spans="1:27" x14ac:dyDescent="0.25">
      <c r="A243" s="14">
        <v>221</v>
      </c>
      <c r="B243" s="14" t="s">
        <v>1</v>
      </c>
      <c r="C243" s="14" t="s">
        <v>442</v>
      </c>
      <c r="D243" s="14">
        <v>8</v>
      </c>
      <c r="E243" s="13" t="s">
        <v>198</v>
      </c>
      <c r="F243" s="12">
        <v>81.052894098442422</v>
      </c>
      <c r="G243" s="12">
        <v>104.86656997517876</v>
      </c>
      <c r="H243" s="12">
        <v>79.099943620252958</v>
      </c>
      <c r="I243" s="12">
        <v>97.685959178433166</v>
      </c>
      <c r="J243" s="12">
        <v>89.42941533436742</v>
      </c>
      <c r="K243" s="12">
        <v>86.229729449617523</v>
      </c>
      <c r="L243" s="11" t="str">
        <f t="shared" si="24"/>
        <v>83-100</v>
      </c>
      <c r="M243" s="10">
        <f t="shared" si="25"/>
        <v>-0.56000000000000005</v>
      </c>
      <c r="N243" s="5">
        <f t="shared" si="26"/>
        <v>-3.5778897500186035E-2</v>
      </c>
      <c r="O243" s="9"/>
      <c r="P243" s="8">
        <f t="shared" si="27"/>
        <v>91.06511855300856</v>
      </c>
      <c r="Q243" s="7">
        <f t="shared" si="28"/>
        <v>8.5612333309574247</v>
      </c>
      <c r="R243" s="6">
        <f t="shared" si="29"/>
        <v>9.4012213095335431E-2</v>
      </c>
      <c r="S243" s="5">
        <f t="shared" si="30"/>
        <v>-5.309814756982259E-2</v>
      </c>
      <c r="T243" s="4">
        <v>180802.20833333346</v>
      </c>
      <c r="U243" s="3">
        <v>143</v>
      </c>
      <c r="V243" s="3">
        <v>186</v>
      </c>
      <c r="W243" s="3">
        <v>141</v>
      </c>
      <c r="X243" s="3">
        <v>175</v>
      </c>
      <c r="Y243" s="3">
        <v>161</v>
      </c>
      <c r="Z243" s="3">
        <v>156</v>
      </c>
      <c r="AA243" s="3">
        <f t="shared" si="31"/>
        <v>-5</v>
      </c>
    </row>
    <row r="244" spans="1:27" x14ac:dyDescent="0.25">
      <c r="A244" s="14">
        <v>268</v>
      </c>
      <c r="B244" s="14" t="s">
        <v>1</v>
      </c>
      <c r="C244" s="14"/>
      <c r="D244" s="14">
        <v>9</v>
      </c>
      <c r="E244" s="13" t="s">
        <v>151</v>
      </c>
      <c r="F244" s="12">
        <v>12.823800974608872</v>
      </c>
      <c r="G244" s="12">
        <v>25.940337224383917</v>
      </c>
      <c r="H244" s="12">
        <v>39.382999671808335</v>
      </c>
      <c r="I244" s="12">
        <v>39.855192799495171</v>
      </c>
      <c r="J244" s="12">
        <v>13.444022451517494</v>
      </c>
      <c r="K244" s="12">
        <v>20.409840944975642</v>
      </c>
      <c r="L244" s="11" t="str">
        <f t="shared" si="24"/>
        <v>15-40</v>
      </c>
      <c r="M244" s="10">
        <f t="shared" si="25"/>
        <v>-0.56000000000000005</v>
      </c>
      <c r="N244" s="5">
        <f t="shared" si="26"/>
        <v>0.51813499408965069</v>
      </c>
      <c r="O244" s="9"/>
      <c r="P244" s="8">
        <f t="shared" si="27"/>
        <v>27.299623859624656</v>
      </c>
      <c r="Q244" s="7">
        <f t="shared" si="28"/>
        <v>12.224910031255316</v>
      </c>
      <c r="R244" s="6">
        <f t="shared" si="29"/>
        <v>0.4478050721180668</v>
      </c>
      <c r="S244" s="5">
        <f t="shared" si="30"/>
        <v>-0.25237647778872152</v>
      </c>
      <c r="T244" s="4">
        <v>14720.916666666661</v>
      </c>
      <c r="U244" s="3">
        <v>2</v>
      </c>
      <c r="V244" s="3">
        <v>4</v>
      </c>
      <c r="W244" s="3">
        <v>6</v>
      </c>
      <c r="X244" s="3">
        <v>6</v>
      </c>
      <c r="Y244" s="3">
        <v>2</v>
      </c>
      <c r="Z244" s="3">
        <v>3</v>
      </c>
      <c r="AA244" s="3">
        <f t="shared" si="31"/>
        <v>1</v>
      </c>
    </row>
    <row r="245" spans="1:27" x14ac:dyDescent="0.25">
      <c r="A245" s="14">
        <v>167</v>
      </c>
      <c r="B245" s="14" t="s">
        <v>1</v>
      </c>
      <c r="C245" s="14"/>
      <c r="D245" s="14">
        <v>7</v>
      </c>
      <c r="E245" s="13" t="s">
        <v>252</v>
      </c>
      <c r="F245" s="12">
        <v>13.238457719675658</v>
      </c>
      <c r="G245" s="12">
        <v>26.290709520523187</v>
      </c>
      <c r="H245" s="12">
        <v>39.182394044276109</v>
      </c>
      <c r="I245" s="12">
        <v>0</v>
      </c>
      <c r="J245" s="12">
        <v>25.754112609857387</v>
      </c>
      <c r="K245" s="12">
        <v>12.78915479673238</v>
      </c>
      <c r="L245" s="11" t="str">
        <f t="shared" si="24"/>
        <v>7-35</v>
      </c>
      <c r="M245" s="10">
        <f t="shared" si="25"/>
        <v>-0.56999999999999995</v>
      </c>
      <c r="N245" s="5">
        <f t="shared" si="26"/>
        <v>-0.50341310568637765</v>
      </c>
      <c r="O245" s="9"/>
      <c r="P245" s="8">
        <f t="shared" si="27"/>
        <v>20.809174796189151</v>
      </c>
      <c r="Q245" s="7">
        <f t="shared" si="28"/>
        <v>14.105518617983616</v>
      </c>
      <c r="R245" s="6">
        <f t="shared" si="29"/>
        <v>0.67785093624023973</v>
      </c>
      <c r="S245" s="5">
        <f t="shared" si="30"/>
        <v>-0.38540788272514787</v>
      </c>
      <c r="T245" s="4">
        <v>7811.1249999999955</v>
      </c>
      <c r="U245" s="3">
        <v>1</v>
      </c>
      <c r="V245" s="3">
        <v>2</v>
      </c>
      <c r="W245" s="3">
        <v>3</v>
      </c>
      <c r="X245" s="3">
        <v>0</v>
      </c>
      <c r="Y245" s="3">
        <v>2</v>
      </c>
      <c r="Z245" s="3">
        <v>1</v>
      </c>
      <c r="AA245" s="3">
        <f t="shared" si="31"/>
        <v>-1</v>
      </c>
    </row>
    <row r="246" spans="1:27" x14ac:dyDescent="0.25">
      <c r="A246" s="14">
        <v>404</v>
      </c>
      <c r="B246" s="14" t="s">
        <v>1</v>
      </c>
      <c r="C246" s="14"/>
      <c r="D246" s="14">
        <v>13</v>
      </c>
      <c r="E246" s="13" t="s">
        <v>14</v>
      </c>
      <c r="F246" s="12">
        <v>97.028122505829515</v>
      </c>
      <c r="G246" s="12">
        <v>78.361476883364318</v>
      </c>
      <c r="H246" s="12">
        <v>86.068265724445652</v>
      </c>
      <c r="I246" s="12">
        <v>118.75779348019712</v>
      </c>
      <c r="J246" s="12">
        <v>102.19313773080138</v>
      </c>
      <c r="K246" s="12">
        <v>91.906870098375009</v>
      </c>
      <c r="L246" s="11" t="str">
        <f t="shared" si="24"/>
        <v>86-114</v>
      </c>
      <c r="M246" s="10">
        <f t="shared" si="25"/>
        <v>-0.56999999999999995</v>
      </c>
      <c r="N246" s="5">
        <f t="shared" si="26"/>
        <v>-0.1006551698170048</v>
      </c>
      <c r="O246" s="9"/>
      <c r="P246" s="8">
        <f t="shared" si="27"/>
        <v>99.863515734712706</v>
      </c>
      <c r="Q246" s="7">
        <f t="shared" si="28"/>
        <v>14.044577108020112</v>
      </c>
      <c r="R246" s="6">
        <f t="shared" si="29"/>
        <v>0.14063771943829328</v>
      </c>
      <c r="S246" s="5">
        <f t="shared" si="30"/>
        <v>-7.9675200475361946E-2</v>
      </c>
      <c r="T246" s="4">
        <v>69491.958333333372</v>
      </c>
      <c r="U246" s="3">
        <v>62</v>
      </c>
      <c r="V246" s="3">
        <v>51</v>
      </c>
      <c r="W246" s="3">
        <v>57</v>
      </c>
      <c r="X246" s="3">
        <v>80</v>
      </c>
      <c r="Y246" s="3">
        <v>70</v>
      </c>
      <c r="Z246" s="3">
        <v>64</v>
      </c>
      <c r="AA246" s="3">
        <f t="shared" si="31"/>
        <v>-6</v>
      </c>
    </row>
    <row r="247" spans="1:27" x14ac:dyDescent="0.25">
      <c r="A247" s="14">
        <v>394</v>
      </c>
      <c r="B247" s="14" t="s">
        <v>1</v>
      </c>
      <c r="C247" s="14"/>
      <c r="D247" s="14">
        <v>13</v>
      </c>
      <c r="E247" s="13" t="s">
        <v>24</v>
      </c>
      <c r="F247" s="12">
        <v>61.361121155342246</v>
      </c>
      <c r="G247" s="12">
        <v>42.697180918629847</v>
      </c>
      <c r="H247" s="12">
        <v>49.94225426850204</v>
      </c>
      <c r="I247" s="12">
        <v>73.083833247053818</v>
      </c>
      <c r="J247" s="12">
        <v>43.609693245453194</v>
      </c>
      <c r="K247" s="12">
        <v>46.475675309313353</v>
      </c>
      <c r="L247" s="11" t="str">
        <f t="shared" si="24"/>
        <v>41-66</v>
      </c>
      <c r="M247" s="10">
        <f t="shared" si="25"/>
        <v>-0.57999999999999996</v>
      </c>
      <c r="N247" s="5">
        <f t="shared" si="26"/>
        <v>6.5718922802993351E-2</v>
      </c>
      <c r="O247" s="9"/>
      <c r="P247" s="8">
        <f t="shared" si="27"/>
        <v>53.797736334239282</v>
      </c>
      <c r="Q247" s="7">
        <f t="shared" si="28"/>
        <v>12.530067633008464</v>
      </c>
      <c r="R247" s="6">
        <f t="shared" si="29"/>
        <v>0.23291068522215441</v>
      </c>
      <c r="S247" s="5">
        <f t="shared" si="30"/>
        <v>-0.13610351520061714</v>
      </c>
      <c r="T247" s="4">
        <v>25744.458333333347</v>
      </c>
      <c r="U247" s="3">
        <v>14</v>
      </c>
      <c r="V247" s="3">
        <v>10</v>
      </c>
      <c r="W247" s="3">
        <v>12</v>
      </c>
      <c r="X247" s="3">
        <v>18</v>
      </c>
      <c r="Y247" s="3">
        <v>11</v>
      </c>
      <c r="Z247" s="3">
        <v>12</v>
      </c>
      <c r="AA247" s="3">
        <f t="shared" si="31"/>
        <v>1</v>
      </c>
    </row>
    <row r="248" spans="1:27" x14ac:dyDescent="0.25">
      <c r="A248" s="14">
        <v>309</v>
      </c>
      <c r="B248" s="14" t="s">
        <v>1</v>
      </c>
      <c r="C248" s="14"/>
      <c r="D248" s="14">
        <v>10</v>
      </c>
      <c r="E248" s="13" t="s">
        <v>110</v>
      </c>
      <c r="F248" s="12">
        <v>0</v>
      </c>
      <c r="G248" s="12">
        <v>0</v>
      </c>
      <c r="H248" s="12">
        <v>0</v>
      </c>
      <c r="I248" s="12">
        <v>24.989067283063658</v>
      </c>
      <c r="J248" s="12">
        <v>0</v>
      </c>
      <c r="K248" s="12">
        <v>0</v>
      </c>
      <c r="L248" s="11" t="str">
        <f t="shared" si="24"/>
        <v>-4-18</v>
      </c>
      <c r="M248" s="10">
        <f t="shared" si="25"/>
        <v>-0.6</v>
      </c>
      <c r="N248" s="5" t="e">
        <f t="shared" si="26"/>
        <v>#DIV/0!</v>
      </c>
      <c r="O248" s="9"/>
      <c r="P248" s="8">
        <f t="shared" si="27"/>
        <v>6.6637512754836425</v>
      </c>
      <c r="Q248" s="7">
        <f t="shared" si="28"/>
        <v>11.05058133851573</v>
      </c>
      <c r="R248" s="6">
        <f t="shared" si="29"/>
        <v>1.6583123951776997</v>
      </c>
      <c r="S248" s="5">
        <f t="shared" si="30"/>
        <v>-1</v>
      </c>
      <c r="T248" s="4">
        <v>3960.9583333333321</v>
      </c>
      <c r="U248" s="3">
        <v>0</v>
      </c>
      <c r="V248" s="3">
        <v>0</v>
      </c>
      <c r="W248" s="3">
        <v>0</v>
      </c>
      <c r="X248" s="3">
        <v>1</v>
      </c>
      <c r="Y248" s="3">
        <v>0</v>
      </c>
      <c r="Z248" s="3">
        <v>0</v>
      </c>
      <c r="AA248" s="3">
        <f t="shared" si="31"/>
        <v>0</v>
      </c>
    </row>
    <row r="249" spans="1:27" x14ac:dyDescent="0.25">
      <c r="A249" s="14">
        <v>135</v>
      </c>
      <c r="B249" s="14" t="s">
        <v>1</v>
      </c>
      <c r="C249" s="14"/>
      <c r="D249" s="14">
        <v>6</v>
      </c>
      <c r="E249" s="13" t="s">
        <v>284</v>
      </c>
      <c r="F249" s="12">
        <v>18.29575081187394</v>
      </c>
      <c r="G249" s="12">
        <v>18.289894833104711</v>
      </c>
      <c r="H249" s="12">
        <v>0</v>
      </c>
      <c r="I249" s="12">
        <v>36.62165255207141</v>
      </c>
      <c r="J249" s="12">
        <v>54.924935920908091</v>
      </c>
      <c r="K249" s="12">
        <v>18.304681422273756</v>
      </c>
      <c r="L249" s="11" t="str">
        <f t="shared" si="24"/>
        <v>11-52</v>
      </c>
      <c r="M249" s="10">
        <f t="shared" si="25"/>
        <v>-0.65</v>
      </c>
      <c r="N249" s="5">
        <f t="shared" si="26"/>
        <v>-0.66673276690513583</v>
      </c>
      <c r="O249" s="9"/>
      <c r="P249" s="8">
        <f t="shared" si="27"/>
        <v>31.732455352727296</v>
      </c>
      <c r="Q249" s="7">
        <f t="shared" si="28"/>
        <v>20.571612860521544</v>
      </c>
      <c r="R249" s="6">
        <f t="shared" si="29"/>
        <v>0.64828304749362808</v>
      </c>
      <c r="S249" s="5">
        <f t="shared" si="30"/>
        <v>-0.42315584410960083</v>
      </c>
      <c r="T249" s="4">
        <v>5463.8333333333303</v>
      </c>
      <c r="U249" s="3">
        <v>1</v>
      </c>
      <c r="V249" s="3">
        <v>1</v>
      </c>
      <c r="W249" s="3">
        <v>0</v>
      </c>
      <c r="X249" s="3">
        <v>2</v>
      </c>
      <c r="Y249" s="3">
        <v>3</v>
      </c>
      <c r="Z249" s="3">
        <v>1</v>
      </c>
      <c r="AA249" s="3">
        <f t="shared" si="31"/>
        <v>-2</v>
      </c>
    </row>
    <row r="250" spans="1:27" x14ac:dyDescent="0.25">
      <c r="A250" s="14">
        <v>31</v>
      </c>
      <c r="B250" s="14" t="s">
        <v>1</v>
      </c>
      <c r="C250" s="14"/>
      <c r="D250" s="14">
        <v>2</v>
      </c>
      <c r="E250" s="13" t="s">
        <v>388</v>
      </c>
      <c r="F250" s="12">
        <v>25.215911239992433</v>
      </c>
      <c r="G250" s="12">
        <v>53.933796265084617</v>
      </c>
      <c r="H250" s="12">
        <v>230.54755043227667</v>
      </c>
      <c r="I250" s="12">
        <v>30.895188074457398</v>
      </c>
      <c r="J250" s="12">
        <v>66.5723558292419</v>
      </c>
      <c r="K250" s="12">
        <v>36.111403680353874</v>
      </c>
      <c r="L250" s="11" t="str">
        <f t="shared" si="24"/>
        <v>11-160</v>
      </c>
      <c r="M250" s="10">
        <f t="shared" si="25"/>
        <v>-0.66</v>
      </c>
      <c r="N250" s="5">
        <f t="shared" si="26"/>
        <v>-0.45756157746648429</v>
      </c>
      <c r="O250" s="9"/>
      <c r="P250" s="8">
        <f t="shared" si="27"/>
        <v>85.41124576740205</v>
      </c>
      <c r="Q250" s="7">
        <f t="shared" si="28"/>
        <v>74.144588386281654</v>
      </c>
      <c r="R250" s="6">
        <f t="shared" si="29"/>
        <v>0.86808929807905444</v>
      </c>
      <c r="S250" s="5">
        <f t="shared" si="30"/>
        <v>-0.57720551484877058</v>
      </c>
      <c r="T250" s="4">
        <v>2799.2083333333348</v>
      </c>
      <c r="U250" s="3">
        <v>1</v>
      </c>
      <c r="V250" s="3">
        <v>2</v>
      </c>
      <c r="W250" s="3">
        <v>8</v>
      </c>
      <c r="X250" s="3">
        <v>1</v>
      </c>
      <c r="Y250" s="3">
        <v>2</v>
      </c>
      <c r="Z250" s="3">
        <v>1</v>
      </c>
      <c r="AA250" s="3">
        <f t="shared" si="31"/>
        <v>-1</v>
      </c>
    </row>
    <row r="251" spans="1:27" x14ac:dyDescent="0.25">
      <c r="A251" s="14">
        <v>49</v>
      </c>
      <c r="B251" s="14" t="s">
        <v>1</v>
      </c>
      <c r="C251" s="14"/>
      <c r="D251" s="14">
        <v>4</v>
      </c>
      <c r="E251" s="13" t="s">
        <v>370</v>
      </c>
      <c r="F251" s="12">
        <v>80.710250201775622</v>
      </c>
      <c r="G251" s="12">
        <v>129.41176470588238</v>
      </c>
      <c r="H251" s="12">
        <v>71.948916269448688</v>
      </c>
      <c r="I251" s="12">
        <v>36.732070158254004</v>
      </c>
      <c r="J251" s="12">
        <v>37.492970068112228</v>
      </c>
      <c r="K251" s="12">
        <v>38.279139995321451</v>
      </c>
      <c r="L251" s="11" t="str">
        <f t="shared" si="24"/>
        <v>28-91</v>
      </c>
      <c r="M251" s="10">
        <f t="shared" si="25"/>
        <v>-0.66</v>
      </c>
      <c r="N251" s="5">
        <f t="shared" si="26"/>
        <v>2.0968462241881976E-2</v>
      </c>
      <c r="O251" s="9"/>
      <c r="P251" s="8">
        <f t="shared" si="27"/>
        <v>59.318243959697575</v>
      </c>
      <c r="Q251" s="7">
        <f t="shared" si="28"/>
        <v>31.816847498782121</v>
      </c>
      <c r="R251" s="6">
        <f t="shared" si="29"/>
        <v>0.53637541125457711</v>
      </c>
      <c r="S251" s="5">
        <f t="shared" si="30"/>
        <v>-0.35468184086283239</v>
      </c>
      <c r="T251" s="4">
        <v>7858.4166666666661</v>
      </c>
      <c r="U251" s="3">
        <v>7</v>
      </c>
      <c r="V251" s="3">
        <v>11</v>
      </c>
      <c r="W251" s="3">
        <v>6</v>
      </c>
      <c r="X251" s="3">
        <v>3</v>
      </c>
      <c r="Y251" s="3">
        <v>3</v>
      </c>
      <c r="Z251" s="3">
        <v>3</v>
      </c>
      <c r="AA251" s="3">
        <f t="shared" si="31"/>
        <v>0</v>
      </c>
    </row>
    <row r="252" spans="1:27" x14ac:dyDescent="0.25">
      <c r="A252" s="14">
        <v>208</v>
      </c>
      <c r="B252" s="14" t="s">
        <v>1</v>
      </c>
      <c r="C252" s="14"/>
      <c r="D252" s="14">
        <v>8</v>
      </c>
      <c r="E252" s="13" t="s">
        <v>211</v>
      </c>
      <c r="F252" s="12">
        <v>56.960010721884366</v>
      </c>
      <c r="G252" s="12">
        <v>42.951778368823618</v>
      </c>
      <c r="H252" s="12">
        <v>58.655326636850212</v>
      </c>
      <c r="I252" s="12">
        <v>67.516517433729319</v>
      </c>
      <c r="J252" s="12">
        <v>38.063216659001156</v>
      </c>
      <c r="K252" s="12">
        <v>43.81863778809776</v>
      </c>
      <c r="L252" s="11" t="str">
        <f t="shared" si="24"/>
        <v>40-64</v>
      </c>
      <c r="M252" s="10">
        <f t="shared" si="25"/>
        <v>-0.66</v>
      </c>
      <c r="N252" s="5">
        <f t="shared" si="26"/>
        <v>0.1512069035220534</v>
      </c>
      <c r="O252" s="9"/>
      <c r="P252" s="8">
        <f t="shared" si="27"/>
        <v>51.947446693333681</v>
      </c>
      <c r="Q252" s="7">
        <f t="shared" si="28"/>
        <v>12.262136650324534</v>
      </c>
      <c r="R252" s="6">
        <f t="shared" si="29"/>
        <v>0.23604888076044958</v>
      </c>
      <c r="S252" s="5">
        <f t="shared" si="30"/>
        <v>-0.15648139461451291</v>
      </c>
      <c r="T252" s="4">
        <v>31897.749999999996</v>
      </c>
      <c r="U252" s="3">
        <v>17</v>
      </c>
      <c r="V252" s="3">
        <v>13</v>
      </c>
      <c r="W252" s="3">
        <v>18</v>
      </c>
      <c r="X252" s="3">
        <v>21</v>
      </c>
      <c r="Y252" s="3">
        <v>12</v>
      </c>
      <c r="Z252" s="3">
        <v>14</v>
      </c>
      <c r="AA252" s="3">
        <f t="shared" si="31"/>
        <v>2</v>
      </c>
    </row>
    <row r="253" spans="1:27" x14ac:dyDescent="0.25">
      <c r="A253" s="14">
        <v>259</v>
      </c>
      <c r="B253" s="14" t="s">
        <v>1</v>
      </c>
      <c r="C253" s="14"/>
      <c r="D253" s="14">
        <v>9</v>
      </c>
      <c r="E253" s="13" t="s">
        <v>160</v>
      </c>
      <c r="F253" s="12">
        <v>0</v>
      </c>
      <c r="G253" s="12">
        <v>15.007128385983341</v>
      </c>
      <c r="H253" s="12">
        <v>45.289855072463766</v>
      </c>
      <c r="I253" s="12">
        <v>37.963630841653696</v>
      </c>
      <c r="J253" s="12">
        <v>30.560595931620668</v>
      </c>
      <c r="K253" s="12">
        <v>23.061548711115659</v>
      </c>
      <c r="L253" s="11" t="str">
        <f t="shared" si="24"/>
        <v>19-44</v>
      </c>
      <c r="M253" s="10">
        <f t="shared" si="25"/>
        <v>-0.67</v>
      </c>
      <c r="N253" s="5">
        <f t="shared" si="26"/>
        <v>-0.24538288576846232</v>
      </c>
      <c r="O253" s="9"/>
      <c r="P253" s="8">
        <f t="shared" si="27"/>
        <v>31.369421667605078</v>
      </c>
      <c r="Q253" s="7">
        <f t="shared" si="28"/>
        <v>12.323502400008739</v>
      </c>
      <c r="R253" s="6">
        <f t="shared" si="29"/>
        <v>0.39285080007500139</v>
      </c>
      <c r="S253" s="5">
        <f t="shared" si="30"/>
        <v>-0.26483985087518797</v>
      </c>
      <c r="T253" s="4">
        <v>13017.791666666673</v>
      </c>
      <c r="U253" s="3">
        <v>0</v>
      </c>
      <c r="V253" s="3">
        <v>2</v>
      </c>
      <c r="W253" s="3">
        <v>6</v>
      </c>
      <c r="X253" s="3">
        <v>5</v>
      </c>
      <c r="Y253" s="3">
        <v>4</v>
      </c>
      <c r="Z253" s="3">
        <v>3</v>
      </c>
      <c r="AA253" s="3">
        <f t="shared" si="31"/>
        <v>-1</v>
      </c>
    </row>
    <row r="254" spans="1:27" x14ac:dyDescent="0.25">
      <c r="A254" s="14">
        <v>161</v>
      </c>
      <c r="B254" s="14" t="s">
        <v>1</v>
      </c>
      <c r="C254" s="14"/>
      <c r="D254" s="14">
        <v>7</v>
      </c>
      <c r="E254" s="13" t="s">
        <v>258</v>
      </c>
      <c r="F254" s="12">
        <v>18.70262245834283</v>
      </c>
      <c r="G254" s="12">
        <v>21.000560014933736</v>
      </c>
      <c r="H254" s="12">
        <v>18.633359536495181</v>
      </c>
      <c r="I254" s="12">
        <v>23.252434239209418</v>
      </c>
      <c r="J254" s="12">
        <v>30.175190190742018</v>
      </c>
      <c r="K254" s="12">
        <v>20.852540679348753</v>
      </c>
      <c r="L254" s="11" t="str">
        <f t="shared" si="24"/>
        <v>19-29</v>
      </c>
      <c r="M254" s="10">
        <f t="shared" si="25"/>
        <v>-0.68</v>
      </c>
      <c r="N254" s="5">
        <f t="shared" si="26"/>
        <v>-0.30895081199035912</v>
      </c>
      <c r="O254" s="9"/>
      <c r="P254" s="8">
        <f t="shared" si="27"/>
        <v>24.032633933882909</v>
      </c>
      <c r="Q254" s="7">
        <f t="shared" si="28"/>
        <v>4.657197239985023</v>
      </c>
      <c r="R254" s="6">
        <f t="shared" si="29"/>
        <v>0.19378638449691427</v>
      </c>
      <c r="S254" s="5">
        <f t="shared" si="30"/>
        <v>-0.13232395846760001</v>
      </c>
      <c r="T254" s="4">
        <v>43149.958333333314</v>
      </c>
      <c r="U254" s="3">
        <v>8</v>
      </c>
      <c r="V254" s="3">
        <v>9</v>
      </c>
      <c r="W254" s="3">
        <v>8</v>
      </c>
      <c r="X254" s="3">
        <v>10</v>
      </c>
      <c r="Y254" s="3">
        <v>13</v>
      </c>
      <c r="Z254" s="3">
        <v>9</v>
      </c>
      <c r="AA254" s="3">
        <f t="shared" si="31"/>
        <v>-4</v>
      </c>
    </row>
    <row r="255" spans="1:27" x14ac:dyDescent="0.25">
      <c r="A255" s="14">
        <v>8</v>
      </c>
      <c r="B255" s="14" t="s">
        <v>1</v>
      </c>
      <c r="C255" s="14"/>
      <c r="D255" s="14">
        <v>15</v>
      </c>
      <c r="E255" s="13" t="s">
        <v>411</v>
      </c>
      <c r="F255" s="12">
        <v>0</v>
      </c>
      <c r="G255" s="12">
        <v>0</v>
      </c>
      <c r="H255" s="12">
        <v>0</v>
      </c>
      <c r="I255" s="12">
        <v>0</v>
      </c>
      <c r="J255" s="12">
        <v>82.118661465818107</v>
      </c>
      <c r="K255" s="12">
        <v>0</v>
      </c>
      <c r="L255" s="11" t="str">
        <f t="shared" si="24"/>
        <v>-11-66</v>
      </c>
      <c r="M255" s="10">
        <f t="shared" si="25"/>
        <v>-0.71</v>
      </c>
      <c r="N255" s="5">
        <f t="shared" si="26"/>
        <v>-1</v>
      </c>
      <c r="O255" s="9"/>
      <c r="P255" s="24">
        <f t="shared" si="27"/>
        <v>27.3728871552727</v>
      </c>
      <c r="Q255" s="7">
        <f t="shared" si="28"/>
        <v>38.711108256294942</v>
      </c>
      <c r="R255" s="6">
        <f t="shared" si="29"/>
        <v>1.4142135623730951</v>
      </c>
      <c r="S255" s="5">
        <f t="shared" si="30"/>
        <v>-1</v>
      </c>
      <c r="T255" s="4">
        <v>1218.875</v>
      </c>
      <c r="U255" s="3">
        <v>0</v>
      </c>
      <c r="V255" s="3">
        <v>0</v>
      </c>
      <c r="W255" s="3">
        <v>0</v>
      </c>
      <c r="X255" s="3">
        <v>0</v>
      </c>
      <c r="Y255" s="3">
        <v>1</v>
      </c>
      <c r="Z255" s="3">
        <v>0</v>
      </c>
      <c r="AA255" s="3">
        <f t="shared" si="31"/>
        <v>-1</v>
      </c>
    </row>
    <row r="256" spans="1:27" x14ac:dyDescent="0.25">
      <c r="A256" s="14">
        <v>16</v>
      </c>
      <c r="B256" s="14" t="s">
        <v>1</v>
      </c>
      <c r="C256" s="14"/>
      <c r="D256" s="14">
        <v>1</v>
      </c>
      <c r="E256" s="13" t="s">
        <v>403</v>
      </c>
      <c r="F256" s="12">
        <v>0</v>
      </c>
      <c r="G256" s="12">
        <v>0</v>
      </c>
      <c r="H256" s="12">
        <v>0</v>
      </c>
      <c r="I256" s="12">
        <v>0</v>
      </c>
      <c r="J256" s="12">
        <v>28.111603064164736</v>
      </c>
      <c r="K256" s="12">
        <v>0</v>
      </c>
      <c r="L256" s="11" t="str">
        <f t="shared" si="24"/>
        <v>-4-23</v>
      </c>
      <c r="M256" s="10">
        <f t="shared" si="25"/>
        <v>-0.71</v>
      </c>
      <c r="N256" s="5">
        <f t="shared" si="26"/>
        <v>-1</v>
      </c>
      <c r="O256" s="9"/>
      <c r="P256" s="24">
        <f t="shared" si="27"/>
        <v>9.3705343547215776</v>
      </c>
      <c r="Q256" s="7">
        <f t="shared" si="28"/>
        <v>13.251936771130275</v>
      </c>
      <c r="R256" s="6">
        <f t="shared" si="29"/>
        <v>1.4142135623730951</v>
      </c>
      <c r="S256" s="5">
        <f t="shared" si="30"/>
        <v>-1</v>
      </c>
      <c r="T256" s="4">
        <v>3614.5416666666674</v>
      </c>
      <c r="U256" s="3">
        <v>0</v>
      </c>
      <c r="V256" s="3">
        <v>0</v>
      </c>
      <c r="W256" s="3">
        <v>0</v>
      </c>
      <c r="X256" s="3">
        <v>0</v>
      </c>
      <c r="Y256" s="3">
        <v>1</v>
      </c>
      <c r="Z256" s="3">
        <v>0</v>
      </c>
      <c r="AA256" s="3">
        <f t="shared" si="31"/>
        <v>-1</v>
      </c>
    </row>
    <row r="257" spans="1:27" x14ac:dyDescent="0.25">
      <c r="A257" s="14">
        <v>52</v>
      </c>
      <c r="B257" s="14" t="s">
        <v>1</v>
      </c>
      <c r="C257" s="14"/>
      <c r="D257" s="14">
        <v>4</v>
      </c>
      <c r="E257" s="13" t="s">
        <v>367</v>
      </c>
      <c r="F257" s="12">
        <v>83.452664321141029</v>
      </c>
      <c r="G257" s="12">
        <v>64.101959823154004</v>
      </c>
      <c r="H257" s="12">
        <v>37.489338969230623</v>
      </c>
      <c r="I257" s="12">
        <v>78.285911331885657</v>
      </c>
      <c r="J257" s="12">
        <v>59.31527924521307</v>
      </c>
      <c r="K257" s="12">
        <v>51.6088601353811</v>
      </c>
      <c r="L257" s="11" t="str">
        <f t="shared" si="24"/>
        <v>47-77</v>
      </c>
      <c r="M257" s="10">
        <f t="shared" si="25"/>
        <v>-0.71</v>
      </c>
      <c r="N257" s="5">
        <f t="shared" si="26"/>
        <v>-0.12992300142385155</v>
      </c>
      <c r="O257" s="9"/>
      <c r="P257" s="8">
        <f t="shared" si="27"/>
        <v>62.256309495249916</v>
      </c>
      <c r="Q257" s="7">
        <f t="shared" si="28"/>
        <v>14.982985083316898</v>
      </c>
      <c r="R257" s="6">
        <f t="shared" si="29"/>
        <v>0.24066613014477001</v>
      </c>
      <c r="S257" s="5">
        <f t="shared" si="30"/>
        <v>-0.17102602846513418</v>
      </c>
      <c r="T257" s="4">
        <v>27107.25</v>
      </c>
      <c r="U257" s="3">
        <v>22</v>
      </c>
      <c r="V257" s="3">
        <v>17</v>
      </c>
      <c r="W257" s="3">
        <v>10</v>
      </c>
      <c r="X257" s="3">
        <v>21</v>
      </c>
      <c r="Y257" s="3">
        <v>16</v>
      </c>
      <c r="Z257" s="3">
        <v>14</v>
      </c>
      <c r="AA257" s="3">
        <f t="shared" si="31"/>
        <v>-2</v>
      </c>
    </row>
    <row r="258" spans="1:27" x14ac:dyDescent="0.25">
      <c r="A258" s="14">
        <v>213</v>
      </c>
      <c r="B258" s="14" t="s">
        <v>1</v>
      </c>
      <c r="C258" s="14"/>
      <c r="D258" s="14">
        <v>8</v>
      </c>
      <c r="E258" s="13" t="s">
        <v>206</v>
      </c>
      <c r="F258" s="12">
        <v>0</v>
      </c>
      <c r="G258" s="12">
        <v>0</v>
      </c>
      <c r="H258" s="12">
        <v>0</v>
      </c>
      <c r="I258" s="12">
        <v>0</v>
      </c>
      <c r="J258" s="12">
        <v>56.290458767238952</v>
      </c>
      <c r="K258" s="12">
        <v>0</v>
      </c>
      <c r="L258" s="11" t="str">
        <f t="shared" si="24"/>
        <v>-8-45</v>
      </c>
      <c r="M258" s="10">
        <f t="shared" si="25"/>
        <v>-0.71</v>
      </c>
      <c r="N258" s="5">
        <f t="shared" si="26"/>
        <v>-1</v>
      </c>
      <c r="O258" s="9"/>
      <c r="P258" s="8">
        <f t="shared" si="27"/>
        <v>18.763486255746319</v>
      </c>
      <c r="Q258" s="7">
        <f t="shared" si="28"/>
        <v>26.535576740277605</v>
      </c>
      <c r="R258" s="6">
        <f t="shared" si="29"/>
        <v>1.4142135623730949</v>
      </c>
      <c r="S258" s="5">
        <f t="shared" si="30"/>
        <v>-1</v>
      </c>
      <c r="T258" s="4">
        <v>3515.0000000000023</v>
      </c>
      <c r="U258" s="3">
        <v>0</v>
      </c>
      <c r="V258" s="3">
        <v>0</v>
      </c>
      <c r="W258" s="3">
        <v>0</v>
      </c>
      <c r="X258" s="3">
        <v>0</v>
      </c>
      <c r="Y258" s="3">
        <v>2</v>
      </c>
      <c r="Z258" s="3">
        <v>0</v>
      </c>
      <c r="AA258" s="3">
        <f t="shared" si="31"/>
        <v>-2</v>
      </c>
    </row>
    <row r="259" spans="1:27" x14ac:dyDescent="0.25">
      <c r="A259" s="14">
        <v>237</v>
      </c>
      <c r="B259" s="14" t="s">
        <v>1</v>
      </c>
      <c r="C259" s="14"/>
      <c r="D259" s="14">
        <v>8</v>
      </c>
      <c r="E259" s="13" t="s">
        <v>182</v>
      </c>
      <c r="F259" s="12">
        <v>0</v>
      </c>
      <c r="G259" s="12">
        <v>0</v>
      </c>
      <c r="H259" s="12">
        <v>0</v>
      </c>
      <c r="I259" s="12">
        <v>0</v>
      </c>
      <c r="J259" s="12">
        <v>28.622540250447226</v>
      </c>
      <c r="K259" s="12">
        <v>0</v>
      </c>
      <c r="L259" s="11" t="str">
        <f t="shared" si="24"/>
        <v>-4-23</v>
      </c>
      <c r="M259" s="10">
        <f t="shared" si="25"/>
        <v>-0.71</v>
      </c>
      <c r="N259" s="5">
        <f t="shared" si="26"/>
        <v>-1</v>
      </c>
      <c r="O259" s="9"/>
      <c r="P259" s="8">
        <f t="shared" si="27"/>
        <v>9.5408467501490755</v>
      </c>
      <c r="Q259" s="7">
        <f t="shared" si="28"/>
        <v>13.49279487058409</v>
      </c>
      <c r="R259" s="6">
        <f t="shared" si="29"/>
        <v>1.4142135623730949</v>
      </c>
      <c r="S259" s="5">
        <f t="shared" si="30"/>
        <v>-1</v>
      </c>
      <c r="T259" s="4">
        <v>3500.958333333333</v>
      </c>
      <c r="U259" s="3">
        <v>0</v>
      </c>
      <c r="V259" s="3">
        <v>0</v>
      </c>
      <c r="W259" s="3">
        <v>0</v>
      </c>
      <c r="X259" s="3">
        <v>0</v>
      </c>
      <c r="Y259" s="3">
        <v>1</v>
      </c>
      <c r="Z259" s="3">
        <v>0</v>
      </c>
      <c r="AA259" s="3">
        <f t="shared" si="31"/>
        <v>-1</v>
      </c>
    </row>
    <row r="260" spans="1:27" x14ac:dyDescent="0.25">
      <c r="A260" s="14">
        <v>307</v>
      </c>
      <c r="B260" s="14" t="s">
        <v>1</v>
      </c>
      <c r="C260" s="14"/>
      <c r="D260" s="14">
        <v>10</v>
      </c>
      <c r="E260" s="13" t="s">
        <v>112</v>
      </c>
      <c r="F260" s="12">
        <v>0</v>
      </c>
      <c r="G260" s="12">
        <v>0</v>
      </c>
      <c r="H260" s="12">
        <v>0</v>
      </c>
      <c r="I260" s="12">
        <v>0</v>
      </c>
      <c r="J260" s="12">
        <v>24.285107158035334</v>
      </c>
      <c r="K260" s="12">
        <v>0</v>
      </c>
      <c r="L260" s="11" t="str">
        <f t="shared" si="24"/>
        <v>-3-20</v>
      </c>
      <c r="M260" s="10">
        <f t="shared" si="25"/>
        <v>-0.71</v>
      </c>
      <c r="N260" s="5">
        <f t="shared" si="26"/>
        <v>-1</v>
      </c>
      <c r="O260" s="9"/>
      <c r="P260" s="8">
        <f t="shared" si="27"/>
        <v>8.0950357193451108</v>
      </c>
      <c r="Q260" s="7">
        <f t="shared" si="28"/>
        <v>11.448109302192501</v>
      </c>
      <c r="R260" s="6">
        <f t="shared" si="29"/>
        <v>1.4142135623730954</v>
      </c>
      <c r="S260" s="5">
        <f t="shared" si="30"/>
        <v>-1</v>
      </c>
      <c r="T260" s="4">
        <v>4164.7916666666661</v>
      </c>
      <c r="U260" s="3">
        <v>0</v>
      </c>
      <c r="V260" s="3">
        <v>0</v>
      </c>
      <c r="W260" s="3">
        <v>0</v>
      </c>
      <c r="X260" s="3">
        <v>0</v>
      </c>
      <c r="Y260" s="3">
        <v>1</v>
      </c>
      <c r="Z260" s="3">
        <v>0</v>
      </c>
      <c r="AA260" s="3">
        <f t="shared" si="31"/>
        <v>-1</v>
      </c>
    </row>
    <row r="261" spans="1:27" x14ac:dyDescent="0.25">
      <c r="A261" s="14">
        <v>310</v>
      </c>
      <c r="B261" s="14" t="s">
        <v>1</v>
      </c>
      <c r="C261" s="14"/>
      <c r="D261" s="14">
        <v>10</v>
      </c>
      <c r="E261" s="13" t="s">
        <v>109</v>
      </c>
      <c r="F261" s="12">
        <v>0</v>
      </c>
      <c r="G261" s="12">
        <v>0</v>
      </c>
      <c r="H261" s="12">
        <v>0</v>
      </c>
      <c r="I261" s="12">
        <v>0</v>
      </c>
      <c r="J261" s="12">
        <v>18.824415266600781</v>
      </c>
      <c r="K261" s="12">
        <v>0</v>
      </c>
      <c r="L261" s="11" t="str">
        <f t="shared" ref="L261:L324" si="32">CONCATENATE(ROUND(P261-Q261,),"-",ROUND(P261+Q261,0))</f>
        <v>-3-15</v>
      </c>
      <c r="M261" s="10">
        <f t="shared" ref="M261:M324" si="33">ROUND((K261-P261)/Q261,2)</f>
        <v>-0.71</v>
      </c>
      <c r="N261" s="5">
        <f t="shared" ref="N261:N324" si="34">((K261-J261)/J261)</f>
        <v>-1</v>
      </c>
      <c r="O261" s="9"/>
      <c r="P261" s="8">
        <f t="shared" ref="P261:P324" si="35">(F261+G261*2+H261*3+I261*4+J261*5)/15</f>
        <v>6.2748050888669269</v>
      </c>
      <c r="Q261" s="7">
        <f t="shared" ref="Q261:Q324" si="36">SQRT(((1*POWER((F261-P261),2))+ (2*POWER((G261-P261),2))+ (3*POWER((H261-P261),2))+ (4*POWER((I261-P261),2))+ (5*POWER((J261-P261),2)))/15)</f>
        <v>8.8739144579233216</v>
      </c>
      <c r="R261" s="6">
        <f t="shared" ref="R261:R324" si="37">Q261/P261</f>
        <v>1.4142135623730949</v>
      </c>
      <c r="S261" s="5">
        <f t="shared" ref="S261:S324" si="38">(K261-P261)/P261</f>
        <v>-1</v>
      </c>
      <c r="T261" s="4">
        <v>5305.7083333333339</v>
      </c>
      <c r="U261" s="3">
        <v>0</v>
      </c>
      <c r="V261" s="3">
        <v>0</v>
      </c>
      <c r="W261" s="3">
        <v>0</v>
      </c>
      <c r="X261" s="3">
        <v>0</v>
      </c>
      <c r="Y261" s="3">
        <v>1</v>
      </c>
      <c r="Z261" s="3">
        <v>0</v>
      </c>
      <c r="AA261" s="3">
        <f t="shared" ref="AA261:AA324" si="39">+Z261-Y261</f>
        <v>-1</v>
      </c>
    </row>
    <row r="262" spans="1:27" x14ac:dyDescent="0.25">
      <c r="A262" s="14">
        <v>357</v>
      </c>
      <c r="B262" s="14" t="s">
        <v>1</v>
      </c>
      <c r="C262" s="14"/>
      <c r="D262" s="14">
        <v>12</v>
      </c>
      <c r="E262" s="13" t="s">
        <v>62</v>
      </c>
      <c r="F262" s="12">
        <v>0</v>
      </c>
      <c r="G262" s="12">
        <v>0</v>
      </c>
      <c r="H262" s="12">
        <v>0</v>
      </c>
      <c r="I262" s="12">
        <v>0</v>
      </c>
      <c r="J262" s="12">
        <v>80.857085102082067</v>
      </c>
      <c r="K262" s="12">
        <v>0</v>
      </c>
      <c r="L262" s="11" t="str">
        <f t="shared" si="32"/>
        <v>-11-65</v>
      </c>
      <c r="M262" s="10">
        <f t="shared" si="33"/>
        <v>-0.71</v>
      </c>
      <c r="N262" s="5">
        <f t="shared" si="34"/>
        <v>-1</v>
      </c>
      <c r="O262" s="9"/>
      <c r="P262" s="8">
        <f t="shared" si="35"/>
        <v>26.952361700694023</v>
      </c>
      <c r="Q262" s="7">
        <f t="shared" si="36"/>
        <v>38.116395455106662</v>
      </c>
      <c r="R262" s="6">
        <f t="shared" si="37"/>
        <v>1.4142135623730949</v>
      </c>
      <c r="S262" s="5">
        <f t="shared" si="38"/>
        <v>-1</v>
      </c>
      <c r="T262" s="4">
        <v>1271.2916666666661</v>
      </c>
      <c r="U262" s="3">
        <v>0</v>
      </c>
      <c r="V262" s="3">
        <v>0</v>
      </c>
      <c r="W262" s="3">
        <v>0</v>
      </c>
      <c r="X262" s="3">
        <v>0</v>
      </c>
      <c r="Y262" s="3">
        <v>1</v>
      </c>
      <c r="Z262" s="3">
        <v>0</v>
      </c>
      <c r="AA262" s="3">
        <f t="shared" si="39"/>
        <v>-1</v>
      </c>
    </row>
    <row r="263" spans="1:27" x14ac:dyDescent="0.25">
      <c r="A263" s="14">
        <v>133</v>
      </c>
      <c r="B263" s="14" t="s">
        <v>1</v>
      </c>
      <c r="C263" s="14"/>
      <c r="D263" s="14">
        <v>6</v>
      </c>
      <c r="E263" s="13" t="s">
        <v>286</v>
      </c>
      <c r="F263" s="12">
        <v>71.30760317318834</v>
      </c>
      <c r="G263" s="12">
        <v>35.669698591046902</v>
      </c>
      <c r="H263" s="12">
        <v>0</v>
      </c>
      <c r="I263" s="12">
        <v>17.912319197528099</v>
      </c>
      <c r="J263" s="12">
        <v>0</v>
      </c>
      <c r="K263" s="12">
        <v>0</v>
      </c>
      <c r="L263" s="11" t="str">
        <f t="shared" si="32"/>
        <v>-5-34</v>
      </c>
      <c r="M263" s="10">
        <f t="shared" si="33"/>
        <v>-0.72</v>
      </c>
      <c r="N263" s="5" t="e">
        <f t="shared" si="34"/>
        <v>#DIV/0!</v>
      </c>
      <c r="O263" s="9"/>
      <c r="P263" s="8">
        <f t="shared" si="35"/>
        <v>14.286418476359637</v>
      </c>
      <c r="Q263" s="7">
        <f t="shared" si="36"/>
        <v>19.750624443071249</v>
      </c>
      <c r="R263" s="6">
        <f t="shared" si="37"/>
        <v>1.3824755641698074</v>
      </c>
      <c r="S263" s="5">
        <f t="shared" si="38"/>
        <v>-1</v>
      </c>
      <c r="T263" s="4">
        <v>5565.2083333333348</v>
      </c>
      <c r="U263" s="3">
        <v>4</v>
      </c>
      <c r="V263" s="3">
        <v>2</v>
      </c>
      <c r="W263" s="3">
        <v>0</v>
      </c>
      <c r="X263" s="3">
        <v>1</v>
      </c>
      <c r="Y263" s="3">
        <v>0</v>
      </c>
      <c r="Z263" s="3">
        <v>0</v>
      </c>
      <c r="AA263" s="3">
        <f t="shared" si="39"/>
        <v>0</v>
      </c>
    </row>
    <row r="264" spans="1:27" x14ac:dyDescent="0.25">
      <c r="A264" s="14">
        <v>192</v>
      </c>
      <c r="B264" s="14" t="s">
        <v>1</v>
      </c>
      <c r="C264" s="14"/>
      <c r="D264" s="14">
        <v>8</v>
      </c>
      <c r="E264" s="13" t="s">
        <v>227</v>
      </c>
      <c r="F264" s="12">
        <v>229.46963829848264</v>
      </c>
      <c r="G264" s="12">
        <v>198.4586039002771</v>
      </c>
      <c r="H264" s="12">
        <v>209.88007938942135</v>
      </c>
      <c r="I264" s="12">
        <v>147.0069828316845</v>
      </c>
      <c r="J264" s="12">
        <v>149.9464829164591</v>
      </c>
      <c r="K264" s="12">
        <v>150.86124739541305</v>
      </c>
      <c r="L264" s="11" t="str">
        <f t="shared" si="32"/>
        <v>142-203</v>
      </c>
      <c r="M264" s="10">
        <f t="shared" si="33"/>
        <v>-0.72</v>
      </c>
      <c r="N264" s="5">
        <f t="shared" si="34"/>
        <v>6.1006064374553651E-3</v>
      </c>
      <c r="O264" s="9"/>
      <c r="P264" s="8">
        <f t="shared" si="35"/>
        <v>172.91916201175562</v>
      </c>
      <c r="Q264" s="7">
        <f t="shared" si="36"/>
        <v>30.468885589426815</v>
      </c>
      <c r="R264" s="6">
        <f t="shared" si="37"/>
        <v>0.17620306063798435</v>
      </c>
      <c r="S264" s="5">
        <f t="shared" si="38"/>
        <v>-0.12756200272843679</v>
      </c>
      <c r="T264" s="4">
        <v>102572.91666666664</v>
      </c>
      <c r="U264" s="3">
        <v>220</v>
      </c>
      <c r="V264" s="3">
        <v>193</v>
      </c>
      <c r="W264" s="3">
        <v>207</v>
      </c>
      <c r="X264" s="3">
        <v>147</v>
      </c>
      <c r="Y264" s="3">
        <v>152</v>
      </c>
      <c r="Z264" s="3">
        <v>155</v>
      </c>
      <c r="AA264" s="3">
        <f t="shared" si="39"/>
        <v>3</v>
      </c>
    </row>
    <row r="265" spans="1:27" x14ac:dyDescent="0.25">
      <c r="A265" s="14">
        <v>294</v>
      </c>
      <c r="B265" s="14" t="s">
        <v>1</v>
      </c>
      <c r="C265" s="14" t="s">
        <v>442</v>
      </c>
      <c r="D265" s="14">
        <v>10</v>
      </c>
      <c r="E265" s="13" t="s">
        <v>125</v>
      </c>
      <c r="F265" s="12">
        <v>162.81175475363565</v>
      </c>
      <c r="G265" s="12">
        <v>147.52853444283633</v>
      </c>
      <c r="H265" s="12">
        <v>118.82592708978531</v>
      </c>
      <c r="I265" s="12">
        <v>124.22005089078594</v>
      </c>
      <c r="J265" s="12">
        <v>127.08107291084009</v>
      </c>
      <c r="K265" s="12">
        <v>120.78044485582535</v>
      </c>
      <c r="L265" s="11" t="str">
        <f t="shared" si="32"/>
        <v>118-142</v>
      </c>
      <c r="M265" s="10">
        <f t="shared" si="33"/>
        <v>-0.74</v>
      </c>
      <c r="N265" s="5">
        <f t="shared" si="34"/>
        <v>-4.9579594432880285E-2</v>
      </c>
      <c r="O265" s="9"/>
      <c r="P265" s="8">
        <f t="shared" si="35"/>
        <v>129.77547820173388</v>
      </c>
      <c r="Q265" s="7">
        <f t="shared" si="36"/>
        <v>12.223381361580866</v>
      </c>
      <c r="R265" s="6">
        <f t="shared" si="37"/>
        <v>9.4188682877205956E-2</v>
      </c>
      <c r="S265" s="5">
        <f t="shared" si="38"/>
        <v>-6.9312272784893075E-2</v>
      </c>
      <c r="T265" s="4">
        <v>265000.62500000012</v>
      </c>
      <c r="U265" s="3">
        <v>383</v>
      </c>
      <c r="V265" s="3">
        <v>356</v>
      </c>
      <c r="W265" s="3">
        <v>294</v>
      </c>
      <c r="X265" s="3">
        <v>315</v>
      </c>
      <c r="Y265" s="3">
        <v>330</v>
      </c>
      <c r="Z265" s="3">
        <v>321</v>
      </c>
      <c r="AA265" s="3">
        <f t="shared" si="39"/>
        <v>-9</v>
      </c>
    </row>
    <row r="266" spans="1:27" x14ac:dyDescent="0.25">
      <c r="A266" s="14">
        <v>82</v>
      </c>
      <c r="B266" s="14" t="s">
        <v>1</v>
      </c>
      <c r="C266" s="14"/>
      <c r="D266" s="14">
        <v>5</v>
      </c>
      <c r="E266" s="13" t="s">
        <v>337</v>
      </c>
      <c r="F266" s="12">
        <v>76.792013630582431</v>
      </c>
      <c r="G266" s="12">
        <v>47.717322581029975</v>
      </c>
      <c r="H266" s="12">
        <v>75.94816537713011</v>
      </c>
      <c r="I266" s="12">
        <v>37.772374229797684</v>
      </c>
      <c r="J266" s="12">
        <v>14.089798985534474</v>
      </c>
      <c r="K266" s="12">
        <v>23.360437930343082</v>
      </c>
      <c r="L266" s="11" t="str">
        <f t="shared" si="32"/>
        <v>17-66</v>
      </c>
      <c r="M266" s="10">
        <f t="shared" si="33"/>
        <v>-0.75</v>
      </c>
      <c r="N266" s="5">
        <f t="shared" si="34"/>
        <v>0.65796814804288295</v>
      </c>
      <c r="O266" s="9"/>
      <c r="P266" s="8">
        <f t="shared" si="35"/>
        <v>41.440643118059725</v>
      </c>
      <c r="Q266" s="7">
        <f t="shared" si="36"/>
        <v>24.076251431664549</v>
      </c>
      <c r="R266" s="6">
        <f t="shared" si="37"/>
        <v>0.58098160694741197</v>
      </c>
      <c r="S266" s="5">
        <f t="shared" si="38"/>
        <v>-0.43629161681222406</v>
      </c>
      <c r="T266" s="4">
        <v>21389.833333333318</v>
      </c>
      <c r="U266" s="3">
        <v>16</v>
      </c>
      <c r="V266" s="3">
        <v>10</v>
      </c>
      <c r="W266" s="3">
        <v>16</v>
      </c>
      <c r="X266" s="3">
        <v>8</v>
      </c>
      <c r="Y266" s="3">
        <v>3</v>
      </c>
      <c r="Z266" s="3">
        <v>5</v>
      </c>
      <c r="AA266" s="3">
        <f t="shared" si="39"/>
        <v>2</v>
      </c>
    </row>
    <row r="267" spans="1:27" x14ac:dyDescent="0.25">
      <c r="A267" s="14">
        <v>162</v>
      </c>
      <c r="B267" s="14" t="s">
        <v>1</v>
      </c>
      <c r="C267" s="14"/>
      <c r="D267" s="14">
        <v>7</v>
      </c>
      <c r="E267" s="13" t="s">
        <v>257</v>
      </c>
      <c r="F267" s="12">
        <v>20.834961064666512</v>
      </c>
      <c r="G267" s="12">
        <v>10.429431856699606</v>
      </c>
      <c r="H267" s="12">
        <v>20.888819259491356</v>
      </c>
      <c r="I267" s="12">
        <v>0</v>
      </c>
      <c r="J267" s="12">
        <v>0</v>
      </c>
      <c r="K267" s="12">
        <v>0</v>
      </c>
      <c r="L267" s="11" t="str">
        <f t="shared" si="32"/>
        <v>-2-16</v>
      </c>
      <c r="M267" s="10">
        <f t="shared" si="33"/>
        <v>-0.77</v>
      </c>
      <c r="N267" s="5" t="e">
        <f t="shared" si="34"/>
        <v>#DIV/0!</v>
      </c>
      <c r="O267" s="9"/>
      <c r="P267" s="8">
        <f t="shared" si="35"/>
        <v>6.9573521704359864</v>
      </c>
      <c r="Q267" s="7">
        <f t="shared" si="36"/>
        <v>9.0722976585805313</v>
      </c>
      <c r="R267" s="6">
        <f t="shared" si="37"/>
        <v>1.3039871256095996</v>
      </c>
      <c r="S267" s="5">
        <f t="shared" si="38"/>
        <v>-1</v>
      </c>
      <c r="T267" s="4">
        <v>9511.8749999999927</v>
      </c>
      <c r="U267" s="3">
        <v>2</v>
      </c>
      <c r="V267" s="3">
        <v>1</v>
      </c>
      <c r="W267" s="3">
        <v>2</v>
      </c>
      <c r="X267" s="3">
        <v>0</v>
      </c>
      <c r="Y267" s="3">
        <v>0</v>
      </c>
      <c r="Z267" s="3">
        <v>0</v>
      </c>
      <c r="AA267" s="3">
        <f t="shared" si="39"/>
        <v>0</v>
      </c>
    </row>
    <row r="268" spans="1:27" x14ac:dyDescent="0.25">
      <c r="A268" s="14">
        <v>356</v>
      </c>
      <c r="B268" s="14" t="s">
        <v>1</v>
      </c>
      <c r="C268" s="14"/>
      <c r="D268" s="14">
        <v>12</v>
      </c>
      <c r="E268" s="13" t="s">
        <v>63</v>
      </c>
      <c r="F268" s="12">
        <v>33.357159876101974</v>
      </c>
      <c r="G268" s="12">
        <v>28.376173473007164</v>
      </c>
      <c r="H268" s="12">
        <v>18.787060412141138</v>
      </c>
      <c r="I268" s="12">
        <v>13.98845952089526</v>
      </c>
      <c r="J268" s="12">
        <v>46.299511540153254</v>
      </c>
      <c r="K268" s="12">
        <v>18.393059685478676</v>
      </c>
      <c r="L268" s="11" t="str">
        <f t="shared" si="32"/>
        <v>15-42</v>
      </c>
      <c r="M268" s="10">
        <f t="shared" si="33"/>
        <v>-0.78</v>
      </c>
      <c r="N268" s="5">
        <f t="shared" si="34"/>
        <v>-0.60273750038318885</v>
      </c>
      <c r="O268" s="9"/>
      <c r="P268" s="8">
        <f t="shared" si="35"/>
        <v>28.928138922859134</v>
      </c>
      <c r="Q268" s="7">
        <f t="shared" si="36"/>
        <v>13.491599840838738</v>
      </c>
      <c r="R268" s="6">
        <f t="shared" si="37"/>
        <v>0.46638326360420029</v>
      </c>
      <c r="S268" s="5">
        <f t="shared" si="38"/>
        <v>-0.36418102337912917</v>
      </c>
      <c r="T268" s="4">
        <v>21729.083333333336</v>
      </c>
      <c r="U268" s="3">
        <v>7</v>
      </c>
      <c r="V268" s="3">
        <v>6</v>
      </c>
      <c r="W268" s="3">
        <v>4</v>
      </c>
      <c r="X268" s="3">
        <v>3</v>
      </c>
      <c r="Y268" s="3">
        <v>10</v>
      </c>
      <c r="Z268" s="3">
        <v>4</v>
      </c>
      <c r="AA268" s="3">
        <f t="shared" si="39"/>
        <v>-6</v>
      </c>
    </row>
    <row r="269" spans="1:27" x14ac:dyDescent="0.25">
      <c r="A269" s="14">
        <v>304</v>
      </c>
      <c r="B269" s="14" t="s">
        <v>1</v>
      </c>
      <c r="C269" s="14"/>
      <c r="D269" s="14">
        <v>10</v>
      </c>
      <c r="E269" s="13" t="s">
        <v>115</v>
      </c>
      <c r="F269" s="12">
        <v>93.003880005618981</v>
      </c>
      <c r="G269" s="12">
        <v>77.647471012399919</v>
      </c>
      <c r="H269" s="12">
        <v>70.345944695129006</v>
      </c>
      <c r="I269" s="12">
        <v>56.123072466654293</v>
      </c>
      <c r="J269" s="12">
        <v>44.284233927037299</v>
      </c>
      <c r="K269" s="12">
        <v>48.548634244559409</v>
      </c>
      <c r="L269" s="11" t="str">
        <f t="shared" si="32"/>
        <v>45-75</v>
      </c>
      <c r="M269" s="10">
        <f t="shared" si="33"/>
        <v>-0.79</v>
      </c>
      <c r="N269" s="5">
        <f t="shared" si="34"/>
        <v>9.6296129330093766E-2</v>
      </c>
      <c r="O269" s="9"/>
      <c r="P269" s="8">
        <f t="shared" si="35"/>
        <v>60.350007707840632</v>
      </c>
      <c r="Q269" s="7">
        <f t="shared" si="36"/>
        <v>14.891719131469806</v>
      </c>
      <c r="R269" s="6">
        <f t="shared" si="37"/>
        <v>0.24675587787099956</v>
      </c>
      <c r="S269" s="5">
        <f t="shared" si="38"/>
        <v>-0.19554883108570004</v>
      </c>
      <c r="T269" s="4">
        <v>57520.75</v>
      </c>
      <c r="U269" s="3">
        <v>48</v>
      </c>
      <c r="V269" s="3">
        <v>41</v>
      </c>
      <c r="W269" s="3">
        <v>38</v>
      </c>
      <c r="X269" s="3">
        <v>31</v>
      </c>
      <c r="Y269" s="3">
        <v>25</v>
      </c>
      <c r="Z269" s="3">
        <v>28</v>
      </c>
      <c r="AA269" s="3">
        <f t="shared" si="39"/>
        <v>3</v>
      </c>
    </row>
    <row r="270" spans="1:27" x14ac:dyDescent="0.25">
      <c r="A270" s="14">
        <v>190</v>
      </c>
      <c r="B270" s="14" t="s">
        <v>1</v>
      </c>
      <c r="C270" s="14"/>
      <c r="D270" s="14">
        <v>8</v>
      </c>
      <c r="E270" s="13" t="s">
        <v>229</v>
      </c>
      <c r="F270" s="12">
        <v>196.33336988475861</v>
      </c>
      <c r="G270" s="12">
        <v>153.32269175838024</v>
      </c>
      <c r="H270" s="12">
        <v>169.01348938912184</v>
      </c>
      <c r="I270" s="12">
        <v>129.64655373955921</v>
      </c>
      <c r="J270" s="12">
        <v>224.47049014734884</v>
      </c>
      <c r="K270" s="12">
        <v>146.22673207445746</v>
      </c>
      <c r="L270" s="11" t="str">
        <f t="shared" si="32"/>
        <v>139-215</v>
      </c>
      <c r="M270" s="10">
        <f t="shared" si="33"/>
        <v>-0.8</v>
      </c>
      <c r="N270" s="5">
        <f t="shared" si="34"/>
        <v>-0.34857035337486875</v>
      </c>
      <c r="O270" s="9"/>
      <c r="P270" s="8">
        <f t="shared" si="35"/>
        <v>176.73052581759106</v>
      </c>
      <c r="Q270" s="7">
        <f t="shared" si="36"/>
        <v>38.229051359348873</v>
      </c>
      <c r="R270" s="6">
        <f t="shared" si="37"/>
        <v>0.21631266688362732</v>
      </c>
      <c r="S270" s="5">
        <f t="shared" si="38"/>
        <v>-0.17260059405140621</v>
      </c>
      <c r="T270" s="4">
        <v>46538.124999999978</v>
      </c>
      <c r="U270" s="3">
        <v>94</v>
      </c>
      <c r="V270" s="3">
        <v>73</v>
      </c>
      <c r="W270" s="3">
        <v>80</v>
      </c>
      <c r="X270" s="3">
        <v>61</v>
      </c>
      <c r="Y270" s="3">
        <v>105</v>
      </c>
      <c r="Z270" s="3">
        <v>68</v>
      </c>
      <c r="AA270" s="3">
        <f t="shared" si="39"/>
        <v>-37</v>
      </c>
    </row>
    <row r="271" spans="1:27" x14ac:dyDescent="0.25">
      <c r="A271" s="14">
        <v>285</v>
      </c>
      <c r="B271" s="14" t="s">
        <v>1</v>
      </c>
      <c r="C271" s="14"/>
      <c r="D271" s="14">
        <v>14</v>
      </c>
      <c r="E271" s="13" t="s">
        <v>134</v>
      </c>
      <c r="F271" s="12">
        <v>50.812421327359026</v>
      </c>
      <c r="G271" s="12">
        <v>55.233360950013811</v>
      </c>
      <c r="H271" s="12">
        <v>41.29955947136564</v>
      </c>
      <c r="I271" s="12">
        <v>13.721499302490452</v>
      </c>
      <c r="J271" s="12">
        <v>22.796699037979302</v>
      </c>
      <c r="K271" s="12">
        <v>18.17954573860084</v>
      </c>
      <c r="L271" s="11" t="str">
        <f t="shared" si="32"/>
        <v>15-45</v>
      </c>
      <c r="M271" s="10">
        <f t="shared" si="33"/>
        <v>-0.8</v>
      </c>
      <c r="N271" s="5">
        <f t="shared" si="34"/>
        <v>-0.20253604663053559</v>
      </c>
      <c r="O271" s="9"/>
      <c r="P271" s="8">
        <f t="shared" si="35"/>
        <v>30.269820936089459</v>
      </c>
      <c r="Q271" s="7">
        <f t="shared" si="36"/>
        <v>15.073035609845137</v>
      </c>
      <c r="R271" s="6">
        <f t="shared" si="37"/>
        <v>0.49795588952011866</v>
      </c>
      <c r="S271" s="5">
        <f t="shared" si="38"/>
        <v>-0.39941680603316299</v>
      </c>
      <c r="T271" s="4">
        <v>21993.500000000015</v>
      </c>
      <c r="U271" s="3">
        <v>11</v>
      </c>
      <c r="V271" s="3">
        <v>12</v>
      </c>
      <c r="W271" s="3">
        <v>9</v>
      </c>
      <c r="X271" s="3">
        <v>3</v>
      </c>
      <c r="Y271" s="3">
        <v>5</v>
      </c>
      <c r="Z271" s="3">
        <v>4</v>
      </c>
      <c r="AA271" s="3">
        <f t="shared" si="39"/>
        <v>-1</v>
      </c>
    </row>
    <row r="272" spans="1:27" x14ac:dyDescent="0.25">
      <c r="A272" s="14">
        <v>102</v>
      </c>
      <c r="B272" s="14" t="s">
        <v>1</v>
      </c>
      <c r="C272" s="14"/>
      <c r="D272" s="14">
        <v>5</v>
      </c>
      <c r="E272" s="13" t="s">
        <v>317</v>
      </c>
      <c r="F272" s="12">
        <v>204.45324729259175</v>
      </c>
      <c r="G272" s="12">
        <v>139.96840107309109</v>
      </c>
      <c r="H272" s="12">
        <v>114.11785838819092</v>
      </c>
      <c r="I272" s="12">
        <v>122.11040464861678</v>
      </c>
      <c r="J272" s="12">
        <v>117.46690999098021</v>
      </c>
      <c r="K272" s="12">
        <v>108.68164290416853</v>
      </c>
      <c r="L272" s="11" t="str">
        <f t="shared" si="32"/>
        <v>105-149</v>
      </c>
      <c r="M272" s="10">
        <f t="shared" si="33"/>
        <v>-0.82</v>
      </c>
      <c r="N272" s="5">
        <f t="shared" si="34"/>
        <v>-7.4789292469566698E-2</v>
      </c>
      <c r="O272" s="9"/>
      <c r="P272" s="8">
        <f t="shared" si="35"/>
        <v>126.83465287684767</v>
      </c>
      <c r="Q272" s="7">
        <f t="shared" si="36"/>
        <v>22.185332373450404</v>
      </c>
      <c r="R272" s="6">
        <f t="shared" si="37"/>
        <v>0.1749153868461456</v>
      </c>
      <c r="S272" s="5">
        <f t="shared" si="38"/>
        <v>-0.14312342534894723</v>
      </c>
      <c r="T272" s="4">
        <v>23912.083333333343</v>
      </c>
      <c r="U272" s="3">
        <v>48</v>
      </c>
      <c r="V272" s="3">
        <v>33</v>
      </c>
      <c r="W272" s="3">
        <v>27</v>
      </c>
      <c r="X272" s="3">
        <v>29</v>
      </c>
      <c r="Y272" s="3">
        <v>28</v>
      </c>
      <c r="Z272" s="3">
        <v>26</v>
      </c>
      <c r="AA272" s="3">
        <f t="shared" si="39"/>
        <v>-2</v>
      </c>
    </row>
    <row r="273" spans="1:27" x14ac:dyDescent="0.25">
      <c r="A273" s="14">
        <v>34</v>
      </c>
      <c r="B273" s="14" t="s">
        <v>1</v>
      </c>
      <c r="C273" s="14" t="s">
        <v>442</v>
      </c>
      <c r="D273" s="14">
        <v>3</v>
      </c>
      <c r="E273" s="13" t="s">
        <v>385</v>
      </c>
      <c r="F273" s="12">
        <v>166.59829065162083</v>
      </c>
      <c r="G273" s="12">
        <v>139.75041067006646</v>
      </c>
      <c r="H273" s="12">
        <v>168.64447486068005</v>
      </c>
      <c r="I273" s="12">
        <v>145.62266267486928</v>
      </c>
      <c r="J273" s="12">
        <v>156.57308659975934</v>
      </c>
      <c r="K273" s="12">
        <v>145.97662656602867</v>
      </c>
      <c r="L273" s="11" t="str">
        <f t="shared" si="32"/>
        <v>144-165</v>
      </c>
      <c r="M273" s="10">
        <f t="shared" si="33"/>
        <v>-0.85</v>
      </c>
      <c r="N273" s="5">
        <f t="shared" si="34"/>
        <v>-6.7677403976954958E-2</v>
      </c>
      <c r="O273" s="9"/>
      <c r="P273" s="8">
        <f t="shared" si="35"/>
        <v>154.49257468480451</v>
      </c>
      <c r="Q273" s="7">
        <f t="shared" si="36"/>
        <v>10.061093379632466</v>
      </c>
      <c r="R273" s="6">
        <f t="shared" si="37"/>
        <v>6.5123475352515101E-2</v>
      </c>
      <c r="S273" s="5">
        <f t="shared" si="38"/>
        <v>-5.512205448158309E-2</v>
      </c>
      <c r="T273" s="4">
        <v>174320.62499999997</v>
      </c>
      <c r="U273" s="3">
        <v>267</v>
      </c>
      <c r="V273" s="3">
        <v>228</v>
      </c>
      <c r="W273" s="3">
        <v>280</v>
      </c>
      <c r="X273" s="3">
        <v>246</v>
      </c>
      <c r="Y273" s="3">
        <v>269</v>
      </c>
      <c r="Z273" s="3">
        <v>255</v>
      </c>
      <c r="AA273" s="3">
        <f t="shared" si="39"/>
        <v>-14</v>
      </c>
    </row>
    <row r="274" spans="1:27" x14ac:dyDescent="0.25">
      <c r="A274" s="14">
        <v>55</v>
      </c>
      <c r="B274" s="14" t="s">
        <v>1</v>
      </c>
      <c r="C274" s="14"/>
      <c r="D274" s="14">
        <v>4</v>
      </c>
      <c r="E274" s="13" t="s">
        <v>364</v>
      </c>
      <c r="F274" s="12">
        <v>23.269342641070391</v>
      </c>
      <c r="G274" s="12">
        <v>23.529411764705884</v>
      </c>
      <c r="H274" s="12">
        <v>0</v>
      </c>
      <c r="I274" s="12">
        <v>12.037315678603672</v>
      </c>
      <c r="J274" s="12">
        <v>0</v>
      </c>
      <c r="K274" s="12">
        <v>0</v>
      </c>
      <c r="L274" s="11" t="str">
        <f t="shared" si="32"/>
        <v>-1-17</v>
      </c>
      <c r="M274" s="10">
        <f t="shared" si="33"/>
        <v>-0.85</v>
      </c>
      <c r="N274" s="5" t="e">
        <f t="shared" si="34"/>
        <v>#DIV/0!</v>
      </c>
      <c r="O274" s="9"/>
      <c r="P274" s="8">
        <f t="shared" si="35"/>
        <v>7.8984952589931234</v>
      </c>
      <c r="Q274" s="7">
        <f t="shared" si="36"/>
        <v>9.2826835472438489</v>
      </c>
      <c r="R274" s="6">
        <f t="shared" si="37"/>
        <v>1.1752470873075105</v>
      </c>
      <c r="S274" s="5">
        <f t="shared" si="38"/>
        <v>-1</v>
      </c>
      <c r="T274" s="4">
        <v>8121.2916666666661</v>
      </c>
      <c r="U274" s="3">
        <v>2</v>
      </c>
      <c r="V274" s="3">
        <v>2</v>
      </c>
      <c r="W274" s="3">
        <v>0</v>
      </c>
      <c r="X274" s="3">
        <v>1</v>
      </c>
      <c r="Y274" s="3">
        <v>0</v>
      </c>
      <c r="Z274" s="3">
        <v>0</v>
      </c>
      <c r="AA274" s="3">
        <f t="shared" si="39"/>
        <v>0</v>
      </c>
    </row>
    <row r="275" spans="1:27" x14ac:dyDescent="0.25">
      <c r="A275" s="14">
        <v>140</v>
      </c>
      <c r="B275" s="14" t="s">
        <v>1</v>
      </c>
      <c r="C275" s="14"/>
      <c r="D275" s="14">
        <v>6</v>
      </c>
      <c r="E275" s="13" t="s">
        <v>279</v>
      </c>
      <c r="F275" s="12">
        <v>40.611198537996849</v>
      </c>
      <c r="G275" s="12">
        <v>66.517724804604185</v>
      </c>
      <c r="H275" s="12">
        <v>46.14608118826159</v>
      </c>
      <c r="I275" s="12">
        <v>43.148704819710332</v>
      </c>
      <c r="J275" s="12">
        <v>51.643630260298238</v>
      </c>
      <c r="K275" s="12">
        <v>42.923572195063763</v>
      </c>
      <c r="L275" s="11" t="str">
        <f t="shared" si="32"/>
        <v>42-57</v>
      </c>
      <c r="M275" s="10">
        <f t="shared" si="33"/>
        <v>-0.86</v>
      </c>
      <c r="N275" s="5">
        <f t="shared" si="34"/>
        <v>-0.16885060212233263</v>
      </c>
      <c r="O275" s="9"/>
      <c r="P275" s="8">
        <f t="shared" si="35"/>
        <v>49.526524152821501</v>
      </c>
      <c r="Q275" s="7">
        <f t="shared" si="36"/>
        <v>7.6432280398679708</v>
      </c>
      <c r="R275" s="6">
        <f t="shared" si="37"/>
        <v>0.15432595302435614</v>
      </c>
      <c r="S275" s="5">
        <f t="shared" si="38"/>
        <v>-0.13332152963901409</v>
      </c>
      <c r="T275" s="4">
        <v>34934.208333333358</v>
      </c>
      <c r="U275" s="3">
        <v>14</v>
      </c>
      <c r="V275" s="3">
        <v>23</v>
      </c>
      <c r="W275" s="3">
        <v>16</v>
      </c>
      <c r="X275" s="3">
        <v>15</v>
      </c>
      <c r="Y275" s="3">
        <v>18</v>
      </c>
      <c r="Z275" s="3">
        <v>15</v>
      </c>
      <c r="AA275" s="3">
        <f t="shared" si="39"/>
        <v>-3</v>
      </c>
    </row>
    <row r="276" spans="1:27" x14ac:dyDescent="0.25">
      <c r="A276" s="14">
        <v>62</v>
      </c>
      <c r="B276" s="14" t="s">
        <v>1</v>
      </c>
      <c r="C276" s="14"/>
      <c r="D276" s="14">
        <v>4</v>
      </c>
      <c r="E276" s="13" t="s">
        <v>357</v>
      </c>
      <c r="F276" s="12">
        <v>9.646224708804592</v>
      </c>
      <c r="G276" s="12">
        <v>28.818443804034583</v>
      </c>
      <c r="H276" s="12">
        <v>9.5641154388733476</v>
      </c>
      <c r="I276" s="12">
        <v>38.094331087355059</v>
      </c>
      <c r="J276" s="12">
        <v>47.423707111184882</v>
      </c>
      <c r="K276" s="12">
        <v>18.891910719978583</v>
      </c>
      <c r="L276" s="11" t="str">
        <f t="shared" si="32"/>
        <v>17-47</v>
      </c>
      <c r="M276" s="10">
        <f t="shared" si="33"/>
        <v>-0.9</v>
      </c>
      <c r="N276" s="5">
        <f t="shared" si="34"/>
        <v>-0.60163572460317161</v>
      </c>
      <c r="O276" s="9"/>
      <c r="P276" s="24">
        <f t="shared" si="35"/>
        <v>32.364754569255894</v>
      </c>
      <c r="Q276" s="7">
        <f t="shared" si="36"/>
        <v>14.980129327382153</v>
      </c>
      <c r="R276" s="6">
        <f t="shared" si="37"/>
        <v>0.46285317243258689</v>
      </c>
      <c r="S276" s="5">
        <f t="shared" si="38"/>
        <v>-0.41628135385508253</v>
      </c>
      <c r="T276" s="4">
        <v>10581.041666666672</v>
      </c>
      <c r="U276" s="3">
        <v>1</v>
      </c>
      <c r="V276" s="3">
        <v>3</v>
      </c>
      <c r="W276" s="3">
        <v>1</v>
      </c>
      <c r="X276" s="3">
        <v>4</v>
      </c>
      <c r="Y276" s="3">
        <v>5</v>
      </c>
      <c r="Z276" s="3">
        <v>2</v>
      </c>
      <c r="AA276" s="3">
        <f t="shared" si="39"/>
        <v>-3</v>
      </c>
    </row>
    <row r="277" spans="1:27" x14ac:dyDescent="0.25">
      <c r="A277" s="14">
        <v>207</v>
      </c>
      <c r="B277" s="14" t="s">
        <v>1</v>
      </c>
      <c r="C277" s="14"/>
      <c r="D277" s="14">
        <v>8</v>
      </c>
      <c r="E277" s="13" t="s">
        <v>212</v>
      </c>
      <c r="F277" s="12">
        <v>26.650676260910121</v>
      </c>
      <c r="G277" s="12">
        <v>26.809651474530835</v>
      </c>
      <c r="H277" s="12">
        <v>0</v>
      </c>
      <c r="I277" s="12">
        <v>0</v>
      </c>
      <c r="J277" s="12">
        <v>82.00082000820008</v>
      </c>
      <c r="K277" s="12">
        <v>0</v>
      </c>
      <c r="L277" s="11" t="str">
        <f t="shared" si="32"/>
        <v>-4-69</v>
      </c>
      <c r="M277" s="10">
        <f t="shared" si="33"/>
        <v>-0.9</v>
      </c>
      <c r="N277" s="5">
        <f t="shared" si="34"/>
        <v>-1</v>
      </c>
      <c r="O277" s="9"/>
      <c r="P277" s="8">
        <f t="shared" si="35"/>
        <v>32.684938616731479</v>
      </c>
      <c r="Q277" s="7">
        <f t="shared" si="36"/>
        <v>36.280267909640202</v>
      </c>
      <c r="R277" s="6">
        <f t="shared" si="37"/>
        <v>1.1099995730470262</v>
      </c>
      <c r="S277" s="5">
        <f t="shared" si="38"/>
        <v>-1</v>
      </c>
      <c r="T277" s="4">
        <v>3638.7499999999982</v>
      </c>
      <c r="U277" s="3">
        <v>1</v>
      </c>
      <c r="V277" s="3">
        <v>1</v>
      </c>
      <c r="W277" s="3">
        <v>0</v>
      </c>
      <c r="X277" s="3">
        <v>0</v>
      </c>
      <c r="Y277" s="3">
        <v>3</v>
      </c>
      <c r="Z277" s="3">
        <v>0</v>
      </c>
      <c r="AA277" s="3">
        <f t="shared" si="39"/>
        <v>-3</v>
      </c>
    </row>
    <row r="278" spans="1:27" x14ac:dyDescent="0.25">
      <c r="A278" s="14">
        <v>223</v>
      </c>
      <c r="B278" s="14" t="s">
        <v>1</v>
      </c>
      <c r="C278" s="14"/>
      <c r="D278" s="14">
        <v>8</v>
      </c>
      <c r="E278" s="13" t="s">
        <v>196</v>
      </c>
      <c r="F278" s="12">
        <v>19.469457288878072</v>
      </c>
      <c r="G278" s="12">
        <v>39.337168707282295</v>
      </c>
      <c r="H278" s="12">
        <v>0</v>
      </c>
      <c r="I278" s="12">
        <v>40.231330148353031</v>
      </c>
      <c r="J278" s="12">
        <v>0</v>
      </c>
      <c r="K278" s="12">
        <v>0</v>
      </c>
      <c r="L278" s="11" t="str">
        <f t="shared" si="32"/>
        <v>-2-36</v>
      </c>
      <c r="M278" s="10">
        <f t="shared" si="33"/>
        <v>-0.9</v>
      </c>
      <c r="N278" s="5" t="e">
        <f t="shared" si="34"/>
        <v>#DIV/0!</v>
      </c>
      <c r="O278" s="9"/>
      <c r="P278" s="8">
        <f t="shared" si="35"/>
        <v>17.271274353123651</v>
      </c>
      <c r="Q278" s="7">
        <f t="shared" si="36"/>
        <v>19.102654939813892</v>
      </c>
      <c r="R278" s="6">
        <f t="shared" si="37"/>
        <v>1.1060362165087732</v>
      </c>
      <c r="S278" s="5">
        <f t="shared" si="38"/>
        <v>-1</v>
      </c>
      <c r="T278" s="4">
        <v>4860.5</v>
      </c>
      <c r="U278" s="3">
        <v>1</v>
      </c>
      <c r="V278" s="3">
        <v>2</v>
      </c>
      <c r="W278" s="3">
        <v>0</v>
      </c>
      <c r="X278" s="3">
        <v>2</v>
      </c>
      <c r="Y278" s="3">
        <v>0</v>
      </c>
      <c r="Z278" s="3">
        <v>0</v>
      </c>
      <c r="AA278" s="3">
        <f t="shared" si="39"/>
        <v>0</v>
      </c>
    </row>
    <row r="279" spans="1:27" x14ac:dyDescent="0.25">
      <c r="A279" s="14">
        <v>12</v>
      </c>
      <c r="B279" s="14" t="s">
        <v>1</v>
      </c>
      <c r="C279" s="14"/>
      <c r="D279" s="14">
        <v>1</v>
      </c>
      <c r="E279" s="13" t="s">
        <v>407</v>
      </c>
      <c r="F279" s="12">
        <v>181.56904020903136</v>
      </c>
      <c r="G279" s="12">
        <v>249.27429884859012</v>
      </c>
      <c r="H279" s="12">
        <v>203.34909802350839</v>
      </c>
      <c r="I279" s="12">
        <v>213.58833298225159</v>
      </c>
      <c r="J279" s="12">
        <v>204.19441556373579</v>
      </c>
      <c r="K279" s="12">
        <v>195.59214850049764</v>
      </c>
      <c r="L279" s="11" t="str">
        <f t="shared" si="32"/>
        <v>194-228</v>
      </c>
      <c r="M279" s="10">
        <f t="shared" si="33"/>
        <v>-0.92</v>
      </c>
      <c r="N279" s="5">
        <f t="shared" si="34"/>
        <v>-4.2127827244879255E-2</v>
      </c>
      <c r="O279" s="9"/>
      <c r="P279" s="8">
        <f t="shared" si="35"/>
        <v>211.03268944829478</v>
      </c>
      <c r="Q279" s="7">
        <f t="shared" si="36"/>
        <v>16.792847567113888</v>
      </c>
      <c r="R279" s="6">
        <f t="shared" si="37"/>
        <v>7.9574627092208444E-2</v>
      </c>
      <c r="S279" s="5">
        <f t="shared" si="38"/>
        <v>-7.316658375611626E-2</v>
      </c>
      <c r="T279" s="4">
        <v>110869.66666666663</v>
      </c>
      <c r="U279" s="3">
        <v>160</v>
      </c>
      <c r="V279" s="3">
        <v>231</v>
      </c>
      <c r="W279" s="3">
        <v>198</v>
      </c>
      <c r="X279" s="3">
        <v>218</v>
      </c>
      <c r="Y279" s="3">
        <v>218</v>
      </c>
      <c r="Z279" s="3">
        <v>218</v>
      </c>
      <c r="AA279" s="3">
        <f t="shared" si="39"/>
        <v>0</v>
      </c>
    </row>
    <row r="280" spans="1:27" x14ac:dyDescent="0.25">
      <c r="A280" s="14">
        <v>341</v>
      </c>
      <c r="B280" s="14" t="s">
        <v>1</v>
      </c>
      <c r="C280" s="14"/>
      <c r="D280" s="14">
        <v>11</v>
      </c>
      <c r="E280" s="13" t="s">
        <v>78</v>
      </c>
      <c r="F280" s="12">
        <v>0</v>
      </c>
      <c r="G280" s="12">
        <v>0</v>
      </c>
      <c r="H280" s="12">
        <v>47.978889288712963</v>
      </c>
      <c r="I280" s="12">
        <v>48.768593026091196</v>
      </c>
      <c r="J280" s="12">
        <v>0</v>
      </c>
      <c r="K280" s="12">
        <v>0</v>
      </c>
      <c r="L280" s="11" t="str">
        <f t="shared" si="32"/>
        <v>-2-47</v>
      </c>
      <c r="M280" s="10">
        <f t="shared" si="33"/>
        <v>-0.94</v>
      </c>
      <c r="N280" s="5" t="e">
        <f t="shared" si="34"/>
        <v>#DIV/0!</v>
      </c>
      <c r="O280" s="9"/>
      <c r="P280" s="8">
        <f t="shared" si="35"/>
        <v>22.600735998033581</v>
      </c>
      <c r="Q280" s="7">
        <f t="shared" si="36"/>
        <v>24.162677970127962</v>
      </c>
      <c r="R280" s="6">
        <f t="shared" si="37"/>
        <v>1.0691102259780514</v>
      </c>
      <c r="S280" s="5">
        <f t="shared" si="38"/>
        <v>-1</v>
      </c>
      <c r="T280" s="4">
        <v>1976.8749999999991</v>
      </c>
      <c r="U280" s="3">
        <v>0</v>
      </c>
      <c r="V280" s="3">
        <v>0</v>
      </c>
      <c r="W280" s="3">
        <v>1</v>
      </c>
      <c r="X280" s="3">
        <v>1</v>
      </c>
      <c r="Y280" s="3">
        <v>0</v>
      </c>
      <c r="Z280" s="3">
        <v>0</v>
      </c>
      <c r="AA280" s="3">
        <f t="shared" si="39"/>
        <v>0</v>
      </c>
    </row>
    <row r="281" spans="1:27" x14ac:dyDescent="0.25">
      <c r="A281" s="14">
        <v>114</v>
      </c>
      <c r="B281" s="14" t="s">
        <v>1</v>
      </c>
      <c r="C281" s="14"/>
      <c r="D281" s="14">
        <v>6</v>
      </c>
      <c r="E281" s="13" t="s">
        <v>305</v>
      </c>
      <c r="F281" s="12">
        <v>64.447264012244986</v>
      </c>
      <c r="G281" s="12">
        <v>47.780211029265381</v>
      </c>
      <c r="H281" s="12">
        <v>110.30353168271978</v>
      </c>
      <c r="I281" s="12">
        <v>54.553247866578339</v>
      </c>
      <c r="J281" s="12">
        <v>30.844562681934725</v>
      </c>
      <c r="K281" s="12">
        <v>30.515909596617814</v>
      </c>
      <c r="L281" s="11" t="str">
        <f t="shared" si="32"/>
        <v>29-86</v>
      </c>
      <c r="M281" s="10">
        <f t="shared" si="33"/>
        <v>-0.95</v>
      </c>
      <c r="N281" s="5">
        <f t="shared" si="34"/>
        <v>-1.0655138434152604E-2</v>
      </c>
      <c r="O281" s="9"/>
      <c r="P281" s="8">
        <f t="shared" si="35"/>
        <v>57.556939066328141</v>
      </c>
      <c r="Q281" s="7">
        <f t="shared" si="36"/>
        <v>28.506254754353776</v>
      </c>
      <c r="R281" s="6">
        <f t="shared" si="37"/>
        <v>0.4952705132825671</v>
      </c>
      <c r="S281" s="5">
        <f t="shared" si="38"/>
        <v>-0.46981354304731993</v>
      </c>
      <c r="T281" s="4">
        <v>13089.041666666668</v>
      </c>
      <c r="U281" s="3">
        <v>8</v>
      </c>
      <c r="V281" s="3">
        <v>6</v>
      </c>
      <c r="W281" s="3">
        <v>14</v>
      </c>
      <c r="X281" s="3">
        <v>7</v>
      </c>
      <c r="Y281" s="3">
        <v>4</v>
      </c>
      <c r="Z281" s="3">
        <v>4</v>
      </c>
      <c r="AA281" s="3">
        <f t="shared" si="39"/>
        <v>0</v>
      </c>
    </row>
    <row r="282" spans="1:27" x14ac:dyDescent="0.25">
      <c r="A282" s="14">
        <v>333</v>
      </c>
      <c r="B282" s="14" t="s">
        <v>1</v>
      </c>
      <c r="C282" s="14"/>
      <c r="D282" s="14">
        <v>11</v>
      </c>
      <c r="E282" s="13" t="s">
        <v>86</v>
      </c>
      <c r="F282" s="12">
        <v>48.855956355345668</v>
      </c>
      <c r="G282" s="12">
        <v>0</v>
      </c>
      <c r="H282" s="12">
        <v>32.454361054766736</v>
      </c>
      <c r="I282" s="12">
        <v>0</v>
      </c>
      <c r="J282" s="12">
        <v>16.164881794301877</v>
      </c>
      <c r="K282" s="12">
        <v>0</v>
      </c>
      <c r="L282" s="11" t="str">
        <f t="shared" si="32"/>
        <v>0-30</v>
      </c>
      <c r="M282" s="10">
        <f t="shared" si="33"/>
        <v>-1</v>
      </c>
      <c r="N282" s="5">
        <f t="shared" si="34"/>
        <v>-1</v>
      </c>
      <c r="O282" s="9"/>
      <c r="P282" s="8">
        <f t="shared" si="35"/>
        <v>15.136229899410353</v>
      </c>
      <c r="Q282" s="7">
        <f t="shared" si="36"/>
        <v>15.092374033302654</v>
      </c>
      <c r="R282" s="6">
        <f t="shared" si="37"/>
        <v>0.99710258985235112</v>
      </c>
      <c r="S282" s="5">
        <f t="shared" si="38"/>
        <v>-1</v>
      </c>
      <c r="T282" s="4">
        <v>6198.7083333333339</v>
      </c>
      <c r="U282" s="3">
        <v>3</v>
      </c>
      <c r="V282" s="3">
        <v>0</v>
      </c>
      <c r="W282" s="3">
        <v>2</v>
      </c>
      <c r="X282" s="3">
        <v>0</v>
      </c>
      <c r="Y282" s="3">
        <v>1</v>
      </c>
      <c r="Z282" s="3">
        <v>0</v>
      </c>
      <c r="AA282" s="3">
        <f t="shared" si="39"/>
        <v>-1</v>
      </c>
    </row>
    <row r="283" spans="1:27" x14ac:dyDescent="0.25">
      <c r="A283" s="14">
        <v>258</v>
      </c>
      <c r="B283" s="14" t="s">
        <v>1</v>
      </c>
      <c r="C283" s="14"/>
      <c r="D283" s="14">
        <v>9</v>
      </c>
      <c r="E283" s="13" t="s">
        <v>161</v>
      </c>
      <c r="F283" s="12">
        <v>74.813778746381288</v>
      </c>
      <c r="G283" s="12">
        <v>53.342537535888546</v>
      </c>
      <c r="H283" s="12">
        <v>63.55643660245449</v>
      </c>
      <c r="I283" s="12">
        <v>32.155515767164829</v>
      </c>
      <c r="J283" s="12">
        <v>56.527115350644756</v>
      </c>
      <c r="K283" s="12">
        <v>38.299283826189665</v>
      </c>
      <c r="L283" s="11" t="str">
        <f t="shared" si="32"/>
        <v>39-65</v>
      </c>
      <c r="M283" s="16">
        <f t="shared" si="33"/>
        <v>-1.06</v>
      </c>
      <c r="N283" s="5">
        <f t="shared" si="34"/>
        <v>-0.32246173206231338</v>
      </c>
      <c r="O283" s="9"/>
      <c r="P283" s="8">
        <f t="shared" si="35"/>
        <v>52.228386896493667</v>
      </c>
      <c r="Q283" s="7">
        <f t="shared" si="36"/>
        <v>13.169744800971834</v>
      </c>
      <c r="R283" s="6">
        <f t="shared" si="37"/>
        <v>0.25215683622532059</v>
      </c>
      <c r="S283" s="5">
        <f t="shared" si="38"/>
        <v>-0.2666960229483773</v>
      </c>
      <c r="T283" s="4">
        <v>36408.208333333307</v>
      </c>
      <c r="U283" s="3">
        <v>23</v>
      </c>
      <c r="V283" s="3">
        <v>17</v>
      </c>
      <c r="W283" s="3">
        <v>21</v>
      </c>
      <c r="X283" s="3">
        <v>11</v>
      </c>
      <c r="Y283" s="3">
        <v>20</v>
      </c>
      <c r="Z283" s="3">
        <v>14</v>
      </c>
      <c r="AA283" s="3">
        <f t="shared" si="39"/>
        <v>-6</v>
      </c>
    </row>
    <row r="284" spans="1:27" x14ac:dyDescent="0.25">
      <c r="A284" s="14">
        <v>156</v>
      </c>
      <c r="B284" s="14" t="s">
        <v>1</v>
      </c>
      <c r="C284" s="14"/>
      <c r="D284" s="14">
        <v>7</v>
      </c>
      <c r="E284" s="13" t="s">
        <v>263</v>
      </c>
      <c r="F284" s="12">
        <v>11.029310392367718</v>
      </c>
      <c r="G284" s="12">
        <v>0</v>
      </c>
      <c r="H284" s="12">
        <v>10.900667665894536</v>
      </c>
      <c r="I284" s="12">
        <v>10.830129420046569</v>
      </c>
      <c r="J284" s="12">
        <v>0</v>
      </c>
      <c r="K284" s="12">
        <v>0</v>
      </c>
      <c r="L284" s="11" t="str">
        <f t="shared" si="32"/>
        <v>0-11</v>
      </c>
      <c r="M284" s="16">
        <f t="shared" si="33"/>
        <v>-1.07</v>
      </c>
      <c r="N284" s="5" t="e">
        <f t="shared" si="34"/>
        <v>#DIV/0!</v>
      </c>
      <c r="O284" s="9"/>
      <c r="P284" s="8">
        <f t="shared" si="35"/>
        <v>5.8034554046825066</v>
      </c>
      <c r="Q284" s="7">
        <f t="shared" si="36"/>
        <v>5.4288411773034362</v>
      </c>
      <c r="R284" s="6">
        <f t="shared" si="37"/>
        <v>0.93544979649937277</v>
      </c>
      <c r="S284" s="5">
        <f t="shared" si="38"/>
        <v>-1</v>
      </c>
      <c r="T284" s="4">
        <v>9331.0416666666679</v>
      </c>
      <c r="U284" s="3">
        <v>1</v>
      </c>
      <c r="V284" s="3">
        <v>0</v>
      </c>
      <c r="W284" s="3">
        <v>1</v>
      </c>
      <c r="X284" s="3">
        <v>1</v>
      </c>
      <c r="Y284" s="3">
        <v>0</v>
      </c>
      <c r="Z284" s="3">
        <v>0</v>
      </c>
      <c r="AA284" s="3">
        <f t="shared" si="39"/>
        <v>0</v>
      </c>
    </row>
    <row r="285" spans="1:27" x14ac:dyDescent="0.25">
      <c r="A285" s="14">
        <v>171</v>
      </c>
      <c r="B285" s="14" t="s">
        <v>1</v>
      </c>
      <c r="C285" s="14"/>
      <c r="D285" s="14">
        <v>7</v>
      </c>
      <c r="E285" s="13" t="s">
        <v>248</v>
      </c>
      <c r="F285" s="12">
        <v>5.4005886641643936</v>
      </c>
      <c r="G285" s="12">
        <v>10.768754458937394</v>
      </c>
      <c r="H285" s="12">
        <v>16.116468344570094</v>
      </c>
      <c r="I285" s="12">
        <v>10.717252096562442</v>
      </c>
      <c r="J285" s="12">
        <v>5.344092773450547</v>
      </c>
      <c r="K285" s="12">
        <v>5.3299813672734713</v>
      </c>
      <c r="L285" s="11" t="str">
        <f t="shared" si="32"/>
        <v>6-14</v>
      </c>
      <c r="M285" s="16">
        <f t="shared" si="33"/>
        <v>-1.07</v>
      </c>
      <c r="N285" s="5">
        <f t="shared" si="34"/>
        <v>-2.6405616023698546E-3</v>
      </c>
      <c r="O285" s="9"/>
      <c r="P285" s="8">
        <f t="shared" si="35"/>
        <v>9.6584649912834646</v>
      </c>
      <c r="Q285" s="7">
        <f t="shared" si="36"/>
        <v>4.0271211956057336</v>
      </c>
      <c r="R285" s="6">
        <f t="shared" si="37"/>
        <v>0.41695250738498457</v>
      </c>
      <c r="S285" s="5">
        <f t="shared" si="38"/>
        <v>-0.44815440423673397</v>
      </c>
      <c r="T285" s="4">
        <v>18756.041666666664</v>
      </c>
      <c r="U285" s="3">
        <v>1</v>
      </c>
      <c r="V285" s="3">
        <v>2</v>
      </c>
      <c r="W285" s="3">
        <v>3</v>
      </c>
      <c r="X285" s="3">
        <v>2</v>
      </c>
      <c r="Y285" s="3">
        <v>1</v>
      </c>
      <c r="Z285" s="3">
        <v>1</v>
      </c>
      <c r="AA285" s="3">
        <f t="shared" si="39"/>
        <v>0</v>
      </c>
    </row>
    <row r="286" spans="1:27" x14ac:dyDescent="0.25">
      <c r="A286" s="14">
        <v>384</v>
      </c>
      <c r="B286" s="14" t="s">
        <v>1</v>
      </c>
      <c r="C286" s="14" t="s">
        <v>441</v>
      </c>
      <c r="D286" s="14">
        <v>13</v>
      </c>
      <c r="E286" s="13" t="s">
        <v>34</v>
      </c>
      <c r="F286" s="12">
        <v>154.67161221757959</v>
      </c>
      <c r="G286" s="12">
        <v>190.14891450748712</v>
      </c>
      <c r="H286" s="12">
        <v>201.8184111572854</v>
      </c>
      <c r="I286" s="12">
        <v>189.33969421420747</v>
      </c>
      <c r="J286" s="12">
        <v>227.51115436631824</v>
      </c>
      <c r="K286" s="12">
        <v>179.27570177358282</v>
      </c>
      <c r="L286" s="11" t="str">
        <f t="shared" si="32"/>
        <v>182-223</v>
      </c>
      <c r="M286" s="16">
        <f t="shared" si="33"/>
        <v>-1.1200000000000001</v>
      </c>
      <c r="N286" s="5">
        <f t="shared" si="34"/>
        <v>-0.21201357237663598</v>
      </c>
      <c r="O286" s="9"/>
      <c r="P286" s="8">
        <f t="shared" si="35"/>
        <v>202.35594822618876</v>
      </c>
      <c r="Q286" s="7">
        <f t="shared" si="36"/>
        <v>20.678974083324395</v>
      </c>
      <c r="R286" s="6">
        <f t="shared" si="37"/>
        <v>0.10219108587907641</v>
      </c>
      <c r="S286" s="5">
        <f t="shared" si="38"/>
        <v>-0.11405766252449062</v>
      </c>
      <c r="T286" s="4">
        <v>244910.33333333328</v>
      </c>
      <c r="U286" s="3">
        <v>314</v>
      </c>
      <c r="V286" s="3">
        <v>402</v>
      </c>
      <c r="W286" s="3">
        <v>444</v>
      </c>
      <c r="X286" s="3">
        <v>433</v>
      </c>
      <c r="Y286" s="3">
        <v>540</v>
      </c>
      <c r="Z286" s="3">
        <v>441</v>
      </c>
      <c r="AA286" s="3">
        <f t="shared" si="39"/>
        <v>-99</v>
      </c>
    </row>
    <row r="287" spans="1:27" x14ac:dyDescent="0.25">
      <c r="A287" s="14">
        <v>85</v>
      </c>
      <c r="B287" s="14" t="s">
        <v>1</v>
      </c>
      <c r="C287" s="14"/>
      <c r="D287" s="14">
        <v>5</v>
      </c>
      <c r="E287" s="13" t="s">
        <v>334</v>
      </c>
      <c r="F287" s="12">
        <v>57.0166060865227</v>
      </c>
      <c r="G287" s="12">
        <v>97.748298132309316</v>
      </c>
      <c r="H287" s="12">
        <v>41.098705390780189</v>
      </c>
      <c r="I287" s="12">
        <v>13.441763559378991</v>
      </c>
      <c r="J287" s="12">
        <v>13.183481098183973</v>
      </c>
      <c r="K287" s="12">
        <v>0</v>
      </c>
      <c r="L287" s="11" t="str">
        <f t="shared" si="32"/>
        <v>4-62</v>
      </c>
      <c r="M287" s="16">
        <f t="shared" si="33"/>
        <v>-1.1399999999999999</v>
      </c>
      <c r="N287" s="5">
        <f t="shared" si="34"/>
        <v>-1</v>
      </c>
      <c r="O287" s="9"/>
      <c r="P287" s="8">
        <f t="shared" si="35"/>
        <v>33.032918550127846</v>
      </c>
      <c r="Q287" s="7">
        <f t="shared" si="36"/>
        <v>29.042271467788623</v>
      </c>
      <c r="R287" s="6">
        <f t="shared" si="37"/>
        <v>0.87919181054851792</v>
      </c>
      <c r="S287" s="5">
        <f t="shared" si="38"/>
        <v>-1</v>
      </c>
      <c r="T287" s="4">
        <v>7711.5416666666661</v>
      </c>
      <c r="U287" s="3">
        <v>4</v>
      </c>
      <c r="V287" s="3">
        <v>7</v>
      </c>
      <c r="W287" s="3">
        <v>3</v>
      </c>
      <c r="X287" s="3">
        <v>1</v>
      </c>
      <c r="Y287" s="3">
        <v>1</v>
      </c>
      <c r="Z287" s="3">
        <v>0</v>
      </c>
      <c r="AA287" s="3">
        <f t="shared" si="39"/>
        <v>-1</v>
      </c>
    </row>
    <row r="288" spans="1:27" x14ac:dyDescent="0.25">
      <c r="A288" s="14">
        <v>231</v>
      </c>
      <c r="B288" s="14" t="s">
        <v>1</v>
      </c>
      <c r="C288" s="14"/>
      <c r="D288" s="14">
        <v>8</v>
      </c>
      <c r="E288" s="13" t="s">
        <v>188</v>
      </c>
      <c r="F288" s="12">
        <v>18.259003971333364</v>
      </c>
      <c r="G288" s="12">
        <v>27.148092846477532</v>
      </c>
      <c r="H288" s="12">
        <v>17.945669485632248</v>
      </c>
      <c r="I288" s="12">
        <v>8.8973908401361292</v>
      </c>
      <c r="J288" s="12">
        <v>0</v>
      </c>
      <c r="K288" s="12">
        <v>0</v>
      </c>
      <c r="L288" s="11" t="str">
        <f t="shared" si="32"/>
        <v>1-20</v>
      </c>
      <c r="M288" s="16">
        <f t="shared" si="33"/>
        <v>-1.1399999999999999</v>
      </c>
      <c r="N288" s="5" t="e">
        <f t="shared" si="34"/>
        <v>#DIV/0!</v>
      </c>
      <c r="O288" s="9"/>
      <c r="P288" s="8">
        <f t="shared" si="35"/>
        <v>10.798784098781978</v>
      </c>
      <c r="Q288" s="7">
        <f t="shared" si="36"/>
        <v>9.4552224058337533</v>
      </c>
      <c r="R288" s="6">
        <f t="shared" si="37"/>
        <v>0.87558213214951042</v>
      </c>
      <c r="S288" s="5">
        <f t="shared" si="38"/>
        <v>-1</v>
      </c>
      <c r="T288" s="4">
        <v>11412.666666666661</v>
      </c>
      <c r="U288" s="3">
        <v>2</v>
      </c>
      <c r="V288" s="3">
        <v>3</v>
      </c>
      <c r="W288" s="3">
        <v>2</v>
      </c>
      <c r="X288" s="3">
        <v>1</v>
      </c>
      <c r="Y288" s="3">
        <v>0</v>
      </c>
      <c r="Z288" s="3">
        <v>0</v>
      </c>
      <c r="AA288" s="3">
        <f t="shared" si="39"/>
        <v>0</v>
      </c>
    </row>
    <row r="289" spans="1:27" x14ac:dyDescent="0.25">
      <c r="A289" s="14">
        <v>203</v>
      </c>
      <c r="B289" s="14" t="s">
        <v>1</v>
      </c>
      <c r="C289" s="14"/>
      <c r="D289" s="14">
        <v>8</v>
      </c>
      <c r="E289" s="13" t="s">
        <v>216</v>
      </c>
      <c r="F289" s="12">
        <v>43.155118676576365</v>
      </c>
      <c r="G289" s="12">
        <v>42.804656195379479</v>
      </c>
      <c r="H289" s="12">
        <v>51.884956900109664</v>
      </c>
      <c r="I289" s="12">
        <v>37.424712005145899</v>
      </c>
      <c r="J289" s="12">
        <v>69.61606738835323</v>
      </c>
      <c r="K289" s="12">
        <v>36.840610633121258</v>
      </c>
      <c r="L289" s="11" t="str">
        <f t="shared" si="32"/>
        <v>39-65</v>
      </c>
      <c r="M289" s="16">
        <f t="shared" si="33"/>
        <v>-1.1499999999999999</v>
      </c>
      <c r="N289" s="5">
        <f t="shared" si="34"/>
        <v>-0.47080304856052968</v>
      </c>
      <c r="O289" s="9"/>
      <c r="P289" s="8">
        <f t="shared" si="35"/>
        <v>52.146565782000941</v>
      </c>
      <c r="Q289" s="7">
        <f t="shared" si="36"/>
        <v>13.287696902273298</v>
      </c>
      <c r="R289" s="6">
        <f t="shared" si="37"/>
        <v>0.254814419761075</v>
      </c>
      <c r="S289" s="5">
        <f t="shared" si="38"/>
        <v>-0.29351798952334329</v>
      </c>
      <c r="T289" s="4">
        <v>21694.291666666657</v>
      </c>
      <c r="U289" s="3">
        <v>9</v>
      </c>
      <c r="V289" s="3">
        <v>9</v>
      </c>
      <c r="W289" s="3">
        <v>11</v>
      </c>
      <c r="X289" s="3">
        <v>8</v>
      </c>
      <c r="Y289" s="3">
        <v>15</v>
      </c>
      <c r="Z289" s="3">
        <v>8</v>
      </c>
      <c r="AA289" s="3">
        <f t="shared" si="39"/>
        <v>-7</v>
      </c>
    </row>
    <row r="290" spans="1:27" x14ac:dyDescent="0.25">
      <c r="A290" s="14">
        <v>270</v>
      </c>
      <c r="B290" s="14" t="s">
        <v>1</v>
      </c>
      <c r="C290" s="14"/>
      <c r="D290" s="14">
        <v>9</v>
      </c>
      <c r="E290" s="13" t="s">
        <v>149</v>
      </c>
      <c r="F290" s="12">
        <v>26.311750389194639</v>
      </c>
      <c r="G290" s="12">
        <v>0</v>
      </c>
      <c r="H290" s="12">
        <v>26.015696136669121</v>
      </c>
      <c r="I290" s="12">
        <v>0</v>
      </c>
      <c r="J290" s="12">
        <v>17.145306472353194</v>
      </c>
      <c r="K290" s="12">
        <v>0</v>
      </c>
      <c r="L290" s="11" t="str">
        <f t="shared" si="32"/>
        <v>2-24</v>
      </c>
      <c r="M290" s="16">
        <f t="shared" si="33"/>
        <v>-1.1599999999999999</v>
      </c>
      <c r="N290" s="5">
        <f t="shared" si="34"/>
        <v>-1</v>
      </c>
      <c r="O290" s="9"/>
      <c r="P290" s="8">
        <f t="shared" si="35"/>
        <v>12.672358077397865</v>
      </c>
      <c r="Q290" s="7">
        <f t="shared" si="36"/>
        <v>10.9048470155783</v>
      </c>
      <c r="R290" s="6">
        <f t="shared" si="37"/>
        <v>0.86052232338888379</v>
      </c>
      <c r="S290" s="5">
        <f t="shared" si="38"/>
        <v>-1</v>
      </c>
      <c r="T290" s="4">
        <v>11720.666666666672</v>
      </c>
      <c r="U290" s="3">
        <v>3</v>
      </c>
      <c r="V290" s="3">
        <v>0</v>
      </c>
      <c r="W290" s="3">
        <v>3</v>
      </c>
      <c r="X290" s="3">
        <v>0</v>
      </c>
      <c r="Y290" s="3">
        <v>2</v>
      </c>
      <c r="Z290" s="3">
        <v>0</v>
      </c>
      <c r="AA290" s="3">
        <f t="shared" si="39"/>
        <v>-2</v>
      </c>
    </row>
    <row r="291" spans="1:27" x14ac:dyDescent="0.25">
      <c r="A291" s="14">
        <v>78</v>
      </c>
      <c r="B291" s="14" t="s">
        <v>1</v>
      </c>
      <c r="C291" s="14"/>
      <c r="D291" s="14">
        <v>5</v>
      </c>
      <c r="E291" s="13" t="s">
        <v>341</v>
      </c>
      <c r="F291" s="12">
        <v>114.00703043354341</v>
      </c>
      <c r="G291" s="12">
        <v>62.589973086311574</v>
      </c>
      <c r="H291" s="12">
        <v>74.298805027552476</v>
      </c>
      <c r="I291" s="12">
        <v>12.240276630251843</v>
      </c>
      <c r="J291" s="12">
        <v>84.691933093372853</v>
      </c>
      <c r="K291" s="12">
        <v>23.921895012783281</v>
      </c>
      <c r="L291" s="11" t="str">
        <f t="shared" si="32"/>
        <v>30-95</v>
      </c>
      <c r="M291" s="16">
        <f t="shared" si="33"/>
        <v>-1.19</v>
      </c>
      <c r="N291" s="5">
        <f t="shared" si="34"/>
        <v>-0.71754222463656137</v>
      </c>
      <c r="O291" s="9"/>
      <c r="P291" s="8">
        <f t="shared" si="35"/>
        <v>62.300277578446384</v>
      </c>
      <c r="Q291" s="7">
        <f t="shared" si="36"/>
        <v>32.286835381067348</v>
      </c>
      <c r="R291" s="6">
        <f t="shared" si="37"/>
        <v>0.51824544987641297</v>
      </c>
      <c r="S291" s="5">
        <f t="shared" si="38"/>
        <v>-0.61602265764126574</v>
      </c>
      <c r="T291" s="4">
        <v>8348.5416666666606</v>
      </c>
      <c r="U291" s="3">
        <v>9</v>
      </c>
      <c r="V291" s="3">
        <v>5</v>
      </c>
      <c r="W291" s="3">
        <v>6</v>
      </c>
      <c r="X291" s="3">
        <v>1</v>
      </c>
      <c r="Y291" s="3">
        <v>7</v>
      </c>
      <c r="Z291" s="3">
        <v>2</v>
      </c>
      <c r="AA291" s="3">
        <f t="shared" si="39"/>
        <v>-5</v>
      </c>
    </row>
    <row r="292" spans="1:27" x14ac:dyDescent="0.25">
      <c r="A292" s="14">
        <v>93</v>
      </c>
      <c r="B292" s="14" t="s">
        <v>1</v>
      </c>
      <c r="C292" s="14" t="s">
        <v>442</v>
      </c>
      <c r="D292" s="14">
        <v>5</v>
      </c>
      <c r="E292" s="13" t="s">
        <v>326</v>
      </c>
      <c r="F292" s="12">
        <v>189.52420254634936</v>
      </c>
      <c r="G292" s="12">
        <v>209.23621201592016</v>
      </c>
      <c r="H292" s="12">
        <v>213.68164444578204</v>
      </c>
      <c r="I292" s="12">
        <v>182.22372692330671</v>
      </c>
      <c r="J292" s="12">
        <v>169.01366687999288</v>
      </c>
      <c r="K292" s="12">
        <v>166.79012406241887</v>
      </c>
      <c r="L292" s="11" t="str">
        <f t="shared" si="32"/>
        <v>170-206</v>
      </c>
      <c r="M292" s="16">
        <f t="shared" si="33"/>
        <v>-1.19</v>
      </c>
      <c r="N292" s="5">
        <f t="shared" si="34"/>
        <v>-1.3155994178582179E-2</v>
      </c>
      <c r="O292" s="9"/>
      <c r="P292" s="8">
        <f t="shared" si="35"/>
        <v>188.20032013391514</v>
      </c>
      <c r="Q292" s="7">
        <f t="shared" si="36"/>
        <v>17.92238973332141</v>
      </c>
      <c r="R292" s="6">
        <f t="shared" si="37"/>
        <v>9.5230389196833562E-2</v>
      </c>
      <c r="S292" s="5">
        <f t="shared" si="38"/>
        <v>-0.11376280367781368</v>
      </c>
      <c r="T292" s="4">
        <v>101831.37499999994</v>
      </c>
      <c r="U292" s="3">
        <v>186</v>
      </c>
      <c r="V292" s="3">
        <v>207</v>
      </c>
      <c r="W292" s="3">
        <v>213</v>
      </c>
      <c r="X292" s="3">
        <v>183</v>
      </c>
      <c r="Y292" s="3">
        <v>171</v>
      </c>
      <c r="Z292" s="3">
        <v>170</v>
      </c>
      <c r="AA292" s="3">
        <f t="shared" si="39"/>
        <v>-1</v>
      </c>
    </row>
    <row r="293" spans="1:27" x14ac:dyDescent="0.25">
      <c r="A293" s="14">
        <v>264</v>
      </c>
      <c r="B293" s="14" t="s">
        <v>1</v>
      </c>
      <c r="C293" s="14"/>
      <c r="D293" s="14">
        <v>9</v>
      </c>
      <c r="E293" s="13" t="s">
        <v>155</v>
      </c>
      <c r="F293" s="12">
        <v>0</v>
      </c>
      <c r="G293" s="12">
        <v>27.486371340876818</v>
      </c>
      <c r="H293" s="12">
        <v>54.730792912362325</v>
      </c>
      <c r="I293" s="12">
        <v>0</v>
      </c>
      <c r="J293" s="12">
        <v>27.140110822119187</v>
      </c>
      <c r="K293" s="12">
        <v>0</v>
      </c>
      <c r="L293" s="11" t="str">
        <f t="shared" si="32"/>
        <v>4-43</v>
      </c>
      <c r="M293" s="16">
        <f t="shared" si="33"/>
        <v>-1.2</v>
      </c>
      <c r="N293" s="5">
        <f t="shared" si="34"/>
        <v>-1</v>
      </c>
      <c r="O293" s="9"/>
      <c r="P293" s="8">
        <f t="shared" si="35"/>
        <v>23.657711701962437</v>
      </c>
      <c r="Q293" s="7">
        <f t="shared" si="36"/>
        <v>19.638395267115246</v>
      </c>
      <c r="R293" s="6">
        <f t="shared" si="37"/>
        <v>0.83010544360831895</v>
      </c>
      <c r="S293" s="5">
        <f t="shared" si="38"/>
        <v>-1</v>
      </c>
      <c r="T293" s="4">
        <v>11095.958333333339</v>
      </c>
      <c r="U293" s="3">
        <v>0</v>
      </c>
      <c r="V293" s="3">
        <v>3</v>
      </c>
      <c r="W293" s="3">
        <v>6</v>
      </c>
      <c r="X293" s="3">
        <v>0</v>
      </c>
      <c r="Y293" s="3">
        <v>3</v>
      </c>
      <c r="Z293" s="3">
        <v>0</v>
      </c>
      <c r="AA293" s="3">
        <f t="shared" si="39"/>
        <v>-3</v>
      </c>
    </row>
    <row r="294" spans="1:27" x14ac:dyDescent="0.25">
      <c r="A294" s="14">
        <v>257</v>
      </c>
      <c r="B294" s="14" t="s">
        <v>1</v>
      </c>
      <c r="C294" s="14"/>
      <c r="D294" s="14">
        <v>9</v>
      </c>
      <c r="E294" s="13" t="s">
        <v>162</v>
      </c>
      <c r="F294" s="12">
        <v>29.300962745918795</v>
      </c>
      <c r="G294" s="12">
        <v>12.494143370295175</v>
      </c>
      <c r="H294" s="12">
        <v>49.720323182100685</v>
      </c>
      <c r="I294" s="12">
        <v>32.985270015358765</v>
      </c>
      <c r="J294" s="12">
        <v>32.824552765468567</v>
      </c>
      <c r="K294" s="12">
        <v>20.413856926081426</v>
      </c>
      <c r="L294" s="11" t="str">
        <f t="shared" si="32"/>
        <v>23-44</v>
      </c>
      <c r="M294" s="16">
        <f t="shared" si="33"/>
        <v>-1.21</v>
      </c>
      <c r="N294" s="5">
        <f t="shared" si="34"/>
        <v>-0.3780918487469293</v>
      </c>
      <c r="O294" s="9"/>
      <c r="P294" s="8">
        <f t="shared" si="35"/>
        <v>33.300937528105941</v>
      </c>
      <c r="Q294" s="7">
        <f t="shared" si="36"/>
        <v>10.621258985003475</v>
      </c>
      <c r="R294" s="6">
        <f t="shared" si="37"/>
        <v>0.31894774662242315</v>
      </c>
      <c r="S294" s="5">
        <f t="shared" si="38"/>
        <v>-0.38698852220445262</v>
      </c>
      <c r="T294" s="4">
        <v>24477.666666666661</v>
      </c>
      <c r="U294" s="3">
        <v>7</v>
      </c>
      <c r="V294" s="3">
        <v>3</v>
      </c>
      <c r="W294" s="3">
        <v>12</v>
      </c>
      <c r="X294" s="3">
        <v>8</v>
      </c>
      <c r="Y294" s="3">
        <v>8</v>
      </c>
      <c r="Z294" s="3">
        <v>5</v>
      </c>
      <c r="AA294" s="3">
        <f t="shared" si="39"/>
        <v>-3</v>
      </c>
    </row>
    <row r="295" spans="1:27" x14ac:dyDescent="0.25">
      <c r="A295" s="14">
        <v>273</v>
      </c>
      <c r="B295" s="14" t="s">
        <v>1</v>
      </c>
      <c r="C295" s="14"/>
      <c r="D295" s="14">
        <v>9</v>
      </c>
      <c r="E295" s="13" t="s">
        <v>146</v>
      </c>
      <c r="F295" s="12">
        <v>68.531288816550301</v>
      </c>
      <c r="G295" s="12">
        <v>34.692107545533389</v>
      </c>
      <c r="H295" s="12">
        <v>17.581258378568446</v>
      </c>
      <c r="I295" s="12">
        <v>26.717132361126573</v>
      </c>
      <c r="J295" s="12">
        <v>45.164058442291626</v>
      </c>
      <c r="K295" s="12">
        <v>18.330195560273893</v>
      </c>
      <c r="L295" s="11" t="str">
        <f t="shared" si="32"/>
        <v>21-49</v>
      </c>
      <c r="M295" s="16">
        <f t="shared" si="33"/>
        <v>-1.21</v>
      </c>
      <c r="N295" s="5">
        <f t="shared" si="34"/>
        <v>-0.59414197500219557</v>
      </c>
      <c r="O295" s="9"/>
      <c r="P295" s="8">
        <f t="shared" si="35"/>
        <v>34.889873379952448</v>
      </c>
      <c r="Q295" s="7">
        <f t="shared" si="36"/>
        <v>13.72481133214797</v>
      </c>
      <c r="R295" s="6">
        <f t="shared" si="37"/>
        <v>0.39337521184683288</v>
      </c>
      <c r="S295" s="5">
        <f t="shared" si="38"/>
        <v>-0.47462705408365469</v>
      </c>
      <c r="T295" s="4">
        <v>10929.958333333328</v>
      </c>
      <c r="U295" s="3">
        <v>8</v>
      </c>
      <c r="V295" s="3">
        <v>4</v>
      </c>
      <c r="W295" s="3">
        <v>2</v>
      </c>
      <c r="X295" s="3">
        <v>3</v>
      </c>
      <c r="Y295" s="3">
        <v>5</v>
      </c>
      <c r="Z295" s="3">
        <v>2</v>
      </c>
      <c r="AA295" s="3">
        <f t="shared" si="39"/>
        <v>-3</v>
      </c>
    </row>
    <row r="296" spans="1:27" x14ac:dyDescent="0.25">
      <c r="A296" s="14">
        <v>325</v>
      </c>
      <c r="B296" s="14" t="s">
        <v>1</v>
      </c>
      <c r="C296" s="14"/>
      <c r="D296" s="14">
        <v>10</v>
      </c>
      <c r="E296" s="13" t="s">
        <v>94</v>
      </c>
      <c r="F296" s="12">
        <v>11.878600700837442</v>
      </c>
      <c r="G296" s="12">
        <v>11.899095668729176</v>
      </c>
      <c r="H296" s="12">
        <v>23.84358607534573</v>
      </c>
      <c r="I296" s="12">
        <v>11.949929794162459</v>
      </c>
      <c r="J296" s="12">
        <v>0</v>
      </c>
      <c r="K296" s="12">
        <v>0</v>
      </c>
      <c r="L296" s="11" t="str">
        <f t="shared" si="32"/>
        <v>2-19</v>
      </c>
      <c r="M296" s="16">
        <f t="shared" si="33"/>
        <v>-1.21</v>
      </c>
      <c r="N296" s="5" t="e">
        <f t="shared" si="34"/>
        <v>#DIV/0!</v>
      </c>
      <c r="O296" s="9"/>
      <c r="P296" s="8">
        <f t="shared" si="35"/>
        <v>10.333817962732187</v>
      </c>
      <c r="Q296" s="7">
        <f t="shared" si="36"/>
        <v>8.56042944371635</v>
      </c>
      <c r="R296" s="6">
        <f t="shared" si="37"/>
        <v>0.82838980467709289</v>
      </c>
      <c r="S296" s="5">
        <f t="shared" si="38"/>
        <v>-1</v>
      </c>
      <c r="T296" s="4">
        <v>8340.7083333333285</v>
      </c>
      <c r="U296" s="3">
        <v>1</v>
      </c>
      <c r="V296" s="3">
        <v>1</v>
      </c>
      <c r="W296" s="3">
        <v>2</v>
      </c>
      <c r="X296" s="3">
        <v>1</v>
      </c>
      <c r="Y296" s="3">
        <v>0</v>
      </c>
      <c r="Z296" s="3">
        <v>0</v>
      </c>
      <c r="AA296" s="3">
        <f t="shared" si="39"/>
        <v>0</v>
      </c>
    </row>
    <row r="297" spans="1:27" x14ac:dyDescent="0.25">
      <c r="A297" s="14">
        <v>76</v>
      </c>
      <c r="B297" s="14" t="s">
        <v>1</v>
      </c>
      <c r="C297" s="14"/>
      <c r="D297" s="14">
        <v>5</v>
      </c>
      <c r="E297" s="13" t="s">
        <v>343</v>
      </c>
      <c r="F297" s="12">
        <v>131.79885049662352</v>
      </c>
      <c r="G297" s="12">
        <v>94.935016312777449</v>
      </c>
      <c r="H297" s="12">
        <v>105.30923068316072</v>
      </c>
      <c r="I297" s="12">
        <v>99.806543809563919</v>
      </c>
      <c r="J297" s="12">
        <v>102.12613854687271</v>
      </c>
      <c r="K297" s="12">
        <v>93.061178292851423</v>
      </c>
      <c r="L297" s="11" t="str">
        <f t="shared" si="32"/>
        <v>95-111</v>
      </c>
      <c r="M297" s="16">
        <f t="shared" si="33"/>
        <v>-1.23</v>
      </c>
      <c r="N297" s="5">
        <f t="shared" si="34"/>
        <v>-8.876239112732881E-2</v>
      </c>
      <c r="O297" s="9"/>
      <c r="P297" s="8">
        <f t="shared" si="35"/>
        <v>103.16356287628533</v>
      </c>
      <c r="Q297" s="7">
        <f t="shared" si="36"/>
        <v>8.2448726671433921</v>
      </c>
      <c r="R297" s="6">
        <f t="shared" si="37"/>
        <v>7.992039473307759E-2</v>
      </c>
      <c r="S297" s="5">
        <f t="shared" si="38"/>
        <v>-9.7925898464254993E-2</v>
      </c>
      <c r="T297" s="4">
        <v>79370.583333333285</v>
      </c>
      <c r="U297" s="3">
        <v>97</v>
      </c>
      <c r="V297" s="3">
        <v>71</v>
      </c>
      <c r="W297" s="3">
        <v>80</v>
      </c>
      <c r="X297" s="3">
        <v>77</v>
      </c>
      <c r="Y297" s="3">
        <v>80</v>
      </c>
      <c r="Z297" s="3">
        <v>74</v>
      </c>
      <c r="AA297" s="3">
        <f t="shared" si="39"/>
        <v>-6</v>
      </c>
    </row>
    <row r="298" spans="1:27" x14ac:dyDescent="0.25">
      <c r="A298" s="14">
        <v>88</v>
      </c>
      <c r="B298" s="14" t="s">
        <v>1</v>
      </c>
      <c r="C298" s="14"/>
      <c r="D298" s="14">
        <v>5</v>
      </c>
      <c r="E298" s="13" t="s">
        <v>331</v>
      </c>
      <c r="F298" s="12">
        <v>93.510636834939973</v>
      </c>
      <c r="G298" s="12">
        <v>127.62543757292883</v>
      </c>
      <c r="H298" s="12">
        <v>119.70617575043077</v>
      </c>
      <c r="I298" s="12">
        <v>99.23006490548336</v>
      </c>
      <c r="J298" s="12">
        <v>82.557116961898089</v>
      </c>
      <c r="K298" s="12">
        <v>80.346800597839675</v>
      </c>
      <c r="L298" s="11" t="str">
        <f t="shared" si="32"/>
        <v>84-118</v>
      </c>
      <c r="M298" s="16">
        <f t="shared" si="33"/>
        <v>-1.24</v>
      </c>
      <c r="N298" s="5">
        <f t="shared" si="34"/>
        <v>-2.677317771499365E-2</v>
      </c>
      <c r="O298" s="9"/>
      <c r="P298" s="8">
        <f t="shared" si="35"/>
        <v>101.17239224423426</v>
      </c>
      <c r="Q298" s="7">
        <f t="shared" si="36"/>
        <v>16.805685574806109</v>
      </c>
      <c r="R298" s="6">
        <f t="shared" si="37"/>
        <v>0.16610940200204521</v>
      </c>
      <c r="S298" s="5">
        <f t="shared" si="38"/>
        <v>-0.20584263339469885</v>
      </c>
      <c r="T298" s="4">
        <v>55972.333333333358</v>
      </c>
      <c r="U298" s="3">
        <v>51</v>
      </c>
      <c r="V298" s="3">
        <v>70</v>
      </c>
      <c r="W298" s="3">
        <v>66</v>
      </c>
      <c r="X298" s="3">
        <v>55</v>
      </c>
      <c r="Y298" s="3">
        <v>46</v>
      </c>
      <c r="Z298" s="3">
        <v>45</v>
      </c>
      <c r="AA298" s="3">
        <f t="shared" si="39"/>
        <v>-1</v>
      </c>
    </row>
    <row r="299" spans="1:27" x14ac:dyDescent="0.25">
      <c r="A299" s="14">
        <v>222</v>
      </c>
      <c r="B299" s="14" t="s">
        <v>1</v>
      </c>
      <c r="C299" s="14"/>
      <c r="D299" s="14">
        <v>8</v>
      </c>
      <c r="E299" s="13" t="s">
        <v>197</v>
      </c>
      <c r="F299" s="12">
        <v>27.797403259245531</v>
      </c>
      <c r="G299" s="12">
        <v>36.98994335914923</v>
      </c>
      <c r="H299" s="12">
        <v>69.220119981541302</v>
      </c>
      <c r="I299" s="12">
        <v>46.075517773630978</v>
      </c>
      <c r="J299" s="12">
        <v>27.60143527463428</v>
      </c>
      <c r="K299" s="12">
        <v>22.962859488349224</v>
      </c>
      <c r="L299" s="11" t="str">
        <f t="shared" si="32"/>
        <v>27-58</v>
      </c>
      <c r="M299" s="16">
        <f t="shared" si="33"/>
        <v>-1.24</v>
      </c>
      <c r="N299" s="5">
        <f t="shared" si="34"/>
        <v>-0.1680556007371076</v>
      </c>
      <c r="O299" s="9"/>
      <c r="P299" s="8">
        <f t="shared" si="35"/>
        <v>42.11645982599088</v>
      </c>
      <c r="Q299" s="7">
        <f t="shared" si="36"/>
        <v>15.443551302679657</v>
      </c>
      <c r="R299" s="6">
        <f t="shared" si="37"/>
        <v>0.36668683375778754</v>
      </c>
      <c r="S299" s="5">
        <f t="shared" si="38"/>
        <v>-0.45477707330523537</v>
      </c>
      <c r="T299" s="4">
        <v>21769.666666666661</v>
      </c>
      <c r="U299" s="3">
        <v>6</v>
      </c>
      <c r="V299" s="3">
        <v>8</v>
      </c>
      <c r="W299" s="3">
        <v>15</v>
      </c>
      <c r="X299" s="3">
        <v>10</v>
      </c>
      <c r="Y299" s="3">
        <v>6</v>
      </c>
      <c r="Z299" s="3">
        <v>5</v>
      </c>
      <c r="AA299" s="3">
        <f t="shared" si="39"/>
        <v>-1</v>
      </c>
    </row>
    <row r="300" spans="1:27" x14ac:dyDescent="0.25">
      <c r="A300" s="14">
        <v>182</v>
      </c>
      <c r="B300" s="14" t="s">
        <v>1</v>
      </c>
      <c r="C300" s="14"/>
      <c r="D300" s="14">
        <v>7</v>
      </c>
      <c r="E300" s="13" t="s">
        <v>237</v>
      </c>
      <c r="F300" s="12">
        <v>17.596856028389595</v>
      </c>
      <c r="G300" s="12">
        <v>23.390445003216186</v>
      </c>
      <c r="H300" s="12">
        <v>17.495771855135008</v>
      </c>
      <c r="I300" s="12">
        <v>23.259870907716461</v>
      </c>
      <c r="J300" s="12">
        <v>11.602442314107121</v>
      </c>
      <c r="K300" s="12">
        <v>11.576027975400949</v>
      </c>
      <c r="L300" s="11" t="str">
        <f t="shared" si="32"/>
        <v>13-23</v>
      </c>
      <c r="M300" s="16">
        <f t="shared" si="33"/>
        <v>-1.26</v>
      </c>
      <c r="N300" s="5">
        <f t="shared" si="34"/>
        <v>-2.2766188351615378E-3</v>
      </c>
      <c r="O300" s="9"/>
      <c r="P300" s="8">
        <f t="shared" si="35"/>
        <v>17.861117120108563</v>
      </c>
      <c r="Q300" s="7">
        <f t="shared" si="36"/>
        <v>4.9937188584832155</v>
      </c>
      <c r="R300" s="6">
        <f t="shared" si="37"/>
        <v>0.27958603176400104</v>
      </c>
      <c r="S300" s="5">
        <f t="shared" si="38"/>
        <v>-0.3518866766531461</v>
      </c>
      <c r="T300" s="4">
        <v>17271.458333333321</v>
      </c>
      <c r="U300" s="3">
        <v>3</v>
      </c>
      <c r="V300" s="3">
        <v>4</v>
      </c>
      <c r="W300" s="3">
        <v>3</v>
      </c>
      <c r="X300" s="3">
        <v>4</v>
      </c>
      <c r="Y300" s="3">
        <v>2</v>
      </c>
      <c r="Z300" s="3">
        <v>2</v>
      </c>
      <c r="AA300" s="3">
        <f t="shared" si="39"/>
        <v>0</v>
      </c>
    </row>
    <row r="301" spans="1:27" x14ac:dyDescent="0.25">
      <c r="A301" s="14">
        <v>21</v>
      </c>
      <c r="B301" s="14" t="s">
        <v>1</v>
      </c>
      <c r="C301" s="14" t="s">
        <v>442</v>
      </c>
      <c r="D301" s="14">
        <v>2</v>
      </c>
      <c r="E301" s="13" t="s">
        <v>398</v>
      </c>
      <c r="F301" s="12">
        <v>184.15651935969353</v>
      </c>
      <c r="G301" s="12">
        <v>199.20077419111698</v>
      </c>
      <c r="H301" s="12">
        <v>243.22036480405262</v>
      </c>
      <c r="I301" s="12">
        <v>180.2289376990816</v>
      </c>
      <c r="J301" s="12">
        <v>176.44905900256197</v>
      </c>
      <c r="K301" s="12">
        <v>161.90351309542234</v>
      </c>
      <c r="L301" s="11" t="str">
        <f t="shared" si="32"/>
        <v>169-220</v>
      </c>
      <c r="M301" s="16">
        <f t="shared" si="33"/>
        <v>-1.28</v>
      </c>
      <c r="N301" s="5">
        <f t="shared" si="34"/>
        <v>-8.2434817104513045E-2</v>
      </c>
      <c r="O301" s="9"/>
      <c r="P301" s="8">
        <f t="shared" si="35"/>
        <v>194.35868053088143</v>
      </c>
      <c r="Q301" s="7">
        <f t="shared" si="36"/>
        <v>25.450264767495696</v>
      </c>
      <c r="R301" s="6">
        <f t="shared" si="37"/>
        <v>0.13094483198784596</v>
      </c>
      <c r="S301" s="5">
        <f t="shared" si="38"/>
        <v>-0.1669859424174385</v>
      </c>
      <c r="T301" s="4">
        <v>394549.91666666657</v>
      </c>
      <c r="U301" s="3">
        <v>673</v>
      </c>
      <c r="V301" s="3">
        <v>740</v>
      </c>
      <c r="W301" s="3">
        <v>918</v>
      </c>
      <c r="X301" s="3">
        <v>691</v>
      </c>
      <c r="Y301" s="3">
        <v>687</v>
      </c>
      <c r="Z301" s="3">
        <v>640</v>
      </c>
      <c r="AA301" s="3">
        <f t="shared" si="39"/>
        <v>-47</v>
      </c>
    </row>
    <row r="302" spans="1:27" x14ac:dyDescent="0.25">
      <c r="A302" s="14">
        <v>154</v>
      </c>
      <c r="B302" s="14" t="s">
        <v>1</v>
      </c>
      <c r="C302" s="14"/>
      <c r="D302" s="14">
        <v>7</v>
      </c>
      <c r="E302" s="13" t="s">
        <v>265</v>
      </c>
      <c r="F302" s="12">
        <v>66.675397968781624</v>
      </c>
      <c r="G302" s="12">
        <v>42.014354904592402</v>
      </c>
      <c r="H302" s="12">
        <v>86.956521739130437</v>
      </c>
      <c r="I302" s="12">
        <v>58.361391694725043</v>
      </c>
      <c r="J302" s="12">
        <v>66.060379186576526</v>
      </c>
      <c r="K302" s="12">
        <v>47.544095347522102</v>
      </c>
      <c r="L302" s="11" t="str">
        <f t="shared" si="32"/>
        <v>52-78</v>
      </c>
      <c r="M302" s="16">
        <f t="shared" si="33"/>
        <v>-1.31</v>
      </c>
      <c r="N302" s="5">
        <f t="shared" si="34"/>
        <v>-0.28029333266099288</v>
      </c>
      <c r="O302" s="9"/>
      <c r="P302" s="8">
        <f t="shared" si="35"/>
        <v>65.021409047142711</v>
      </c>
      <c r="Q302" s="7">
        <f t="shared" si="36"/>
        <v>13.385696061371341</v>
      </c>
      <c r="R302" s="6">
        <f t="shared" si="37"/>
        <v>0.20586597949094368</v>
      </c>
      <c r="S302" s="5">
        <f t="shared" si="38"/>
        <v>-0.26879321681492579</v>
      </c>
      <c r="T302" s="4">
        <v>23083.916666666679</v>
      </c>
      <c r="U302" s="3">
        <v>14</v>
      </c>
      <c r="V302" s="3">
        <v>9</v>
      </c>
      <c r="W302" s="3">
        <v>19</v>
      </c>
      <c r="X302" s="3">
        <v>13</v>
      </c>
      <c r="Y302" s="3">
        <v>15</v>
      </c>
      <c r="Z302" s="3">
        <v>11</v>
      </c>
      <c r="AA302" s="3">
        <f t="shared" si="39"/>
        <v>-4</v>
      </c>
    </row>
    <row r="303" spans="1:27" x14ac:dyDescent="0.25">
      <c r="A303" s="14">
        <v>17</v>
      </c>
      <c r="B303" s="14" t="s">
        <v>1</v>
      </c>
      <c r="C303" s="14"/>
      <c r="D303" s="14">
        <v>1</v>
      </c>
      <c r="E303" s="13" t="s">
        <v>402</v>
      </c>
      <c r="F303" s="12">
        <v>30.383592859855678</v>
      </c>
      <c r="G303" s="12">
        <v>16.530974914245569</v>
      </c>
      <c r="H303" s="12">
        <v>20.025783195864676</v>
      </c>
      <c r="I303" s="12">
        <v>18.346309525174576</v>
      </c>
      <c r="J303" s="12">
        <v>4.2319981379208196</v>
      </c>
      <c r="K303" s="12">
        <v>3.9286942002651841</v>
      </c>
      <c r="L303" s="11" t="str">
        <f t="shared" si="32"/>
        <v>7-22</v>
      </c>
      <c r="M303" s="16">
        <f t="shared" si="33"/>
        <v>-1.34</v>
      </c>
      <c r="N303" s="5">
        <f t="shared" si="34"/>
        <v>-7.1669203948338381E-2</v>
      </c>
      <c r="O303" s="9"/>
      <c r="P303" s="8">
        <f t="shared" si="35"/>
        <v>14.537874737749549</v>
      </c>
      <c r="Q303" s="7">
        <f t="shared" si="36"/>
        <v>7.909720862082966</v>
      </c>
      <c r="R303" s="6">
        <f t="shared" si="37"/>
        <v>0.54407683411553343</v>
      </c>
      <c r="S303" s="5">
        <f t="shared" si="38"/>
        <v>-0.72976144923963326</v>
      </c>
      <c r="T303" s="4">
        <v>25226.250000000018</v>
      </c>
      <c r="U303" s="3">
        <v>5</v>
      </c>
      <c r="V303" s="3">
        <v>3</v>
      </c>
      <c r="W303" s="3">
        <v>4</v>
      </c>
      <c r="X303" s="3">
        <v>4</v>
      </c>
      <c r="Y303" s="3">
        <v>1</v>
      </c>
      <c r="Z303" s="3">
        <v>1</v>
      </c>
      <c r="AA303" s="3">
        <f t="shared" si="39"/>
        <v>0</v>
      </c>
    </row>
    <row r="304" spans="1:27" x14ac:dyDescent="0.25">
      <c r="A304" s="14">
        <v>187</v>
      </c>
      <c r="B304" s="14" t="s">
        <v>1</v>
      </c>
      <c r="C304" s="14"/>
      <c r="D304" s="14">
        <v>8</v>
      </c>
      <c r="E304" s="13" t="s">
        <v>232</v>
      </c>
      <c r="F304" s="12">
        <v>53.258827333613723</v>
      </c>
      <c r="G304" s="12">
        <v>91.356045914569847</v>
      </c>
      <c r="H304" s="12">
        <v>70.051988020322952</v>
      </c>
      <c r="I304" s="12">
        <v>82.129121427525803</v>
      </c>
      <c r="J304" s="12">
        <v>77.966544261643946</v>
      </c>
      <c r="K304" s="12">
        <v>65.522340358289739</v>
      </c>
      <c r="L304" s="11" t="str">
        <f t="shared" si="32"/>
        <v>69-87</v>
      </c>
      <c r="M304" s="16">
        <f t="shared" si="33"/>
        <v>-1.34</v>
      </c>
      <c r="N304" s="5">
        <f t="shared" si="34"/>
        <v>-0.15960953536164613</v>
      </c>
      <c r="O304" s="9"/>
      <c r="P304" s="8">
        <f t="shared" si="35"/>
        <v>77.631739349469683</v>
      </c>
      <c r="Q304" s="7">
        <f t="shared" si="36"/>
        <v>9.0353976707304753</v>
      </c>
      <c r="R304" s="6">
        <f t="shared" si="37"/>
        <v>0.11638793290533427</v>
      </c>
      <c r="S304" s="5">
        <f t="shared" si="38"/>
        <v>-0.15598515623446052</v>
      </c>
      <c r="T304" s="4">
        <v>139854.12499999988</v>
      </c>
      <c r="U304" s="3">
        <v>63</v>
      </c>
      <c r="V304" s="3">
        <v>112</v>
      </c>
      <c r="W304" s="3">
        <v>89</v>
      </c>
      <c r="X304" s="3">
        <v>108</v>
      </c>
      <c r="Y304" s="3">
        <v>106</v>
      </c>
      <c r="Z304" s="3">
        <v>92</v>
      </c>
      <c r="AA304" s="3">
        <f t="shared" si="39"/>
        <v>-14</v>
      </c>
    </row>
    <row r="305" spans="1:27" x14ac:dyDescent="0.25">
      <c r="A305" s="14">
        <v>414</v>
      </c>
      <c r="B305" s="14" t="s">
        <v>1</v>
      </c>
      <c r="C305" s="14"/>
      <c r="D305" s="14">
        <v>13</v>
      </c>
      <c r="E305" s="13" t="s">
        <v>3</v>
      </c>
      <c r="F305" s="12">
        <v>79.961618423156892</v>
      </c>
      <c r="G305" s="12">
        <v>53.660345793581271</v>
      </c>
      <c r="H305" s="12">
        <v>77.942322681215899</v>
      </c>
      <c r="I305" s="12">
        <v>95.505098739948863</v>
      </c>
      <c r="J305" s="12">
        <v>39.584364176150416</v>
      </c>
      <c r="K305" s="12">
        <v>36.113124362064191</v>
      </c>
      <c r="L305" s="11" t="str">
        <f t="shared" si="32"/>
        <v>44-90</v>
      </c>
      <c r="M305" s="16">
        <f t="shared" si="33"/>
        <v>-1.34</v>
      </c>
      <c r="N305" s="5">
        <f t="shared" si="34"/>
        <v>-8.7692195803353259E-2</v>
      </c>
      <c r="O305" s="9"/>
      <c r="P305" s="8">
        <f t="shared" si="35"/>
        <v>66.736766259634308</v>
      </c>
      <c r="Q305" s="7">
        <f t="shared" si="36"/>
        <v>22.935137893076323</v>
      </c>
      <c r="R305" s="6">
        <f t="shared" si="37"/>
        <v>0.34366570600452701</v>
      </c>
      <c r="S305" s="5">
        <f t="shared" si="38"/>
        <v>-0.45887212722341342</v>
      </c>
      <c r="T305" s="4">
        <v>33179.041666666642</v>
      </c>
      <c r="U305" s="3">
        <v>25</v>
      </c>
      <c r="V305" s="3">
        <v>17</v>
      </c>
      <c r="W305" s="3">
        <v>25</v>
      </c>
      <c r="X305" s="3">
        <v>31</v>
      </c>
      <c r="Y305" s="3">
        <v>13</v>
      </c>
      <c r="Z305" s="3">
        <v>12</v>
      </c>
      <c r="AA305" s="3">
        <f t="shared" si="39"/>
        <v>-1</v>
      </c>
    </row>
    <row r="306" spans="1:27" x14ac:dyDescent="0.25">
      <c r="A306" s="14">
        <v>163</v>
      </c>
      <c r="B306" s="14" t="s">
        <v>1</v>
      </c>
      <c r="C306" s="14"/>
      <c r="D306" s="14">
        <v>7</v>
      </c>
      <c r="E306" s="13" t="s">
        <v>256</v>
      </c>
      <c r="F306" s="12">
        <v>13.030589308401472</v>
      </c>
      <c r="G306" s="12">
        <v>0</v>
      </c>
      <c r="H306" s="12">
        <v>0</v>
      </c>
      <c r="I306" s="12">
        <v>24.722642850520721</v>
      </c>
      <c r="J306" s="12">
        <v>24.307243558580456</v>
      </c>
      <c r="K306" s="12">
        <v>0</v>
      </c>
      <c r="L306" s="11" t="str">
        <f t="shared" si="32"/>
        <v>4-27</v>
      </c>
      <c r="M306" s="16">
        <f t="shared" si="33"/>
        <v>-1.37</v>
      </c>
      <c r="N306" s="5">
        <f t="shared" si="34"/>
        <v>-1</v>
      </c>
      <c r="O306" s="9"/>
      <c r="P306" s="8">
        <f t="shared" si="35"/>
        <v>15.563825233559108</v>
      </c>
      <c r="Q306" s="7">
        <f t="shared" si="36"/>
        <v>11.358853065196993</v>
      </c>
      <c r="R306" s="6">
        <f t="shared" si="37"/>
        <v>0.72982399215745175</v>
      </c>
      <c r="S306" s="5">
        <f t="shared" si="38"/>
        <v>-1</v>
      </c>
      <c r="T306" s="4">
        <v>8350.4999999999909</v>
      </c>
      <c r="U306" s="3">
        <v>1</v>
      </c>
      <c r="V306" s="3">
        <v>0</v>
      </c>
      <c r="W306" s="3">
        <v>0</v>
      </c>
      <c r="X306" s="3">
        <v>2</v>
      </c>
      <c r="Y306" s="3">
        <v>2</v>
      </c>
      <c r="Z306" s="3">
        <v>0</v>
      </c>
      <c r="AA306" s="3">
        <f t="shared" si="39"/>
        <v>-2</v>
      </c>
    </row>
    <row r="307" spans="1:27" x14ac:dyDescent="0.25">
      <c r="A307" s="14">
        <v>28</v>
      </c>
      <c r="B307" s="14" t="s">
        <v>1</v>
      </c>
      <c r="C307" s="14"/>
      <c r="D307" s="14">
        <v>2</v>
      </c>
      <c r="E307" s="13" t="s">
        <v>391</v>
      </c>
      <c r="F307" s="12">
        <v>115.14104778353484</v>
      </c>
      <c r="G307" s="12">
        <v>76.444250300316696</v>
      </c>
      <c r="H307" s="12">
        <v>31.077616346826201</v>
      </c>
      <c r="I307" s="12">
        <v>19.717546151381462</v>
      </c>
      <c r="J307" s="12">
        <v>46.979235178051297</v>
      </c>
      <c r="K307" s="12">
        <v>8.9738412527482385</v>
      </c>
      <c r="L307" s="11" t="str">
        <f t="shared" si="32"/>
        <v>19-71</v>
      </c>
      <c r="M307" s="16">
        <f t="shared" si="33"/>
        <v>-1.39</v>
      </c>
      <c r="N307" s="5">
        <f t="shared" si="34"/>
        <v>-0.80898281509400105</v>
      </c>
      <c r="O307" s="9"/>
      <c r="P307" s="8">
        <f t="shared" si="35"/>
        <v>45.001917194695274</v>
      </c>
      <c r="Q307" s="7">
        <f t="shared" si="36"/>
        <v>25.890980839633826</v>
      </c>
      <c r="R307" s="6">
        <f t="shared" si="37"/>
        <v>0.57533061819610209</v>
      </c>
      <c r="S307" s="5">
        <f t="shared" si="38"/>
        <v>-0.80058980123171164</v>
      </c>
      <c r="T307" s="4">
        <v>11082</v>
      </c>
      <c r="U307" s="3">
        <v>10</v>
      </c>
      <c r="V307" s="3">
        <v>7</v>
      </c>
      <c r="W307" s="3">
        <v>3</v>
      </c>
      <c r="X307" s="3">
        <v>2</v>
      </c>
      <c r="Y307" s="3">
        <v>5</v>
      </c>
      <c r="Z307" s="3">
        <v>1</v>
      </c>
      <c r="AA307" s="3">
        <f t="shared" si="39"/>
        <v>-4</v>
      </c>
    </row>
    <row r="308" spans="1:27" x14ac:dyDescent="0.25">
      <c r="A308" s="14">
        <v>113</v>
      </c>
      <c r="B308" s="14" t="s">
        <v>1</v>
      </c>
      <c r="C308" s="14" t="s">
        <v>442</v>
      </c>
      <c r="D308" s="14">
        <v>6</v>
      </c>
      <c r="E308" s="13" t="s">
        <v>306</v>
      </c>
      <c r="F308" s="12">
        <v>175.23418169415507</v>
      </c>
      <c r="G308" s="12">
        <v>174.2162039259278</v>
      </c>
      <c r="H308" s="12">
        <v>184.8097949191307</v>
      </c>
      <c r="I308" s="12">
        <v>184.51700397444083</v>
      </c>
      <c r="J308" s="12">
        <v>166.18880851639253</v>
      </c>
      <c r="K308" s="12">
        <v>164.91210427360014</v>
      </c>
      <c r="L308" s="11" t="str">
        <f t="shared" si="32"/>
        <v>168-185</v>
      </c>
      <c r="M308" s="16">
        <f t="shared" si="33"/>
        <v>-1.41</v>
      </c>
      <c r="N308" s="5">
        <f t="shared" si="34"/>
        <v>-7.6822516160374279E-3</v>
      </c>
      <c r="O308" s="9"/>
      <c r="P308" s="22">
        <f t="shared" si="35"/>
        <v>176.47386885220857</v>
      </c>
      <c r="Q308" s="7">
        <f t="shared" si="36"/>
        <v>8.1970496204547523</v>
      </c>
      <c r="R308" s="6">
        <f t="shared" si="37"/>
        <v>4.6449084353216784E-2</v>
      </c>
      <c r="S308" s="5">
        <f t="shared" si="38"/>
        <v>-6.5515448002622156E-2</v>
      </c>
      <c r="T308" s="4">
        <v>257392.91666666677</v>
      </c>
      <c r="U308" s="3">
        <v>429</v>
      </c>
      <c r="V308" s="3">
        <v>431</v>
      </c>
      <c r="W308" s="3">
        <v>462</v>
      </c>
      <c r="X308" s="3">
        <v>466</v>
      </c>
      <c r="Y308" s="3">
        <v>424</v>
      </c>
      <c r="Z308" s="3">
        <v>425</v>
      </c>
      <c r="AA308" s="3">
        <f t="shared" si="39"/>
        <v>1</v>
      </c>
    </row>
    <row r="309" spans="1:27" x14ac:dyDescent="0.25">
      <c r="A309" s="14">
        <v>125</v>
      </c>
      <c r="B309" s="14" t="s">
        <v>1</v>
      </c>
      <c r="C309" s="14"/>
      <c r="D309" s="14">
        <v>6</v>
      </c>
      <c r="E309" s="13" t="s">
        <v>294</v>
      </c>
      <c r="F309" s="12">
        <v>10.448911354048301</v>
      </c>
      <c r="G309" s="12">
        <v>10.401633056389853</v>
      </c>
      <c r="H309" s="12">
        <v>31.062733779428708</v>
      </c>
      <c r="I309" s="12">
        <v>36.061097802848828</v>
      </c>
      <c r="J309" s="12">
        <v>46.15976407231696</v>
      </c>
      <c r="K309" s="12">
        <v>15.319866036282557</v>
      </c>
      <c r="L309" s="11" t="str">
        <f t="shared" si="32"/>
        <v>21-46</v>
      </c>
      <c r="M309" s="16">
        <f t="shared" si="33"/>
        <v>-1.41</v>
      </c>
      <c r="N309" s="5">
        <f t="shared" si="34"/>
        <v>-0.66811212439731205</v>
      </c>
      <c r="O309" s="9"/>
      <c r="P309" s="22">
        <f t="shared" si="35"/>
        <v>33.298906025206286</v>
      </c>
      <c r="Q309" s="7">
        <f t="shared" si="36"/>
        <v>12.76249985029801</v>
      </c>
      <c r="R309" s="6">
        <f t="shared" si="37"/>
        <v>0.38327084501326186</v>
      </c>
      <c r="S309" s="5">
        <f t="shared" si="38"/>
        <v>-0.53992884857280687</v>
      </c>
      <c r="T309" s="4">
        <v>19570.916666666653</v>
      </c>
      <c r="U309" s="3">
        <v>2</v>
      </c>
      <c r="V309" s="3">
        <v>2</v>
      </c>
      <c r="W309" s="3">
        <v>6</v>
      </c>
      <c r="X309" s="3">
        <v>7</v>
      </c>
      <c r="Y309" s="3">
        <v>9</v>
      </c>
      <c r="Z309" s="3">
        <v>3</v>
      </c>
      <c r="AA309" s="3">
        <f t="shared" si="39"/>
        <v>-6</v>
      </c>
    </row>
    <row r="310" spans="1:27" x14ac:dyDescent="0.25">
      <c r="A310" s="14">
        <v>313</v>
      </c>
      <c r="B310" s="14" t="s">
        <v>1</v>
      </c>
      <c r="C310" s="14"/>
      <c r="D310" s="14">
        <v>10</v>
      </c>
      <c r="E310" s="13" t="s">
        <v>106</v>
      </c>
      <c r="F310" s="12">
        <v>0</v>
      </c>
      <c r="G310" s="12">
        <v>11.110493861452142</v>
      </c>
      <c r="H310" s="12">
        <v>11.152934615920811</v>
      </c>
      <c r="I310" s="12">
        <v>0</v>
      </c>
      <c r="J310" s="12">
        <v>11.237533361427166</v>
      </c>
      <c r="K310" s="12">
        <v>0</v>
      </c>
      <c r="L310" s="11" t="str">
        <f t="shared" si="32"/>
        <v>2-13</v>
      </c>
      <c r="M310" s="16">
        <f t="shared" si="33"/>
        <v>-1.41</v>
      </c>
      <c r="N310" s="5">
        <f t="shared" si="34"/>
        <v>-1</v>
      </c>
      <c r="O310" s="9"/>
      <c r="P310" s="8">
        <f t="shared" si="35"/>
        <v>7.4578305585201701</v>
      </c>
      <c r="Q310" s="7">
        <f t="shared" si="36"/>
        <v>5.2736592607899198</v>
      </c>
      <c r="R310" s="6">
        <f t="shared" si="37"/>
        <v>0.70713047439312604</v>
      </c>
      <c r="S310" s="5">
        <f t="shared" si="38"/>
        <v>-1</v>
      </c>
      <c r="T310" s="4">
        <v>8876.7916666666715</v>
      </c>
      <c r="U310" s="3">
        <v>0</v>
      </c>
      <c r="V310" s="3">
        <v>1</v>
      </c>
      <c r="W310" s="3">
        <v>1</v>
      </c>
      <c r="X310" s="3">
        <v>0</v>
      </c>
      <c r="Y310" s="3">
        <v>1</v>
      </c>
      <c r="Z310" s="3">
        <v>0</v>
      </c>
      <c r="AA310" s="3">
        <f t="shared" si="39"/>
        <v>-1</v>
      </c>
    </row>
    <row r="311" spans="1:27" x14ac:dyDescent="0.25">
      <c r="A311" s="14">
        <v>209</v>
      </c>
      <c r="B311" s="14" t="s">
        <v>1</v>
      </c>
      <c r="C311" s="14"/>
      <c r="D311" s="14">
        <v>8</v>
      </c>
      <c r="E311" s="13" t="s">
        <v>210</v>
      </c>
      <c r="F311" s="12">
        <v>33.660319292171572</v>
      </c>
      <c r="G311" s="12">
        <v>92.378752886836025</v>
      </c>
      <c r="H311" s="12">
        <v>44.251594901232899</v>
      </c>
      <c r="I311" s="12">
        <v>49.741345005968967</v>
      </c>
      <c r="J311" s="12">
        <v>50.330292544825426</v>
      </c>
      <c r="K311" s="12">
        <v>30.555537872952598</v>
      </c>
      <c r="L311" s="11" t="str">
        <f t="shared" si="32"/>
        <v>38-69</v>
      </c>
      <c r="M311" s="16">
        <f t="shared" si="33"/>
        <v>-1.44</v>
      </c>
      <c r="N311" s="5">
        <f t="shared" si="34"/>
        <v>-0.39289965688677314</v>
      </c>
      <c r="O311" s="9"/>
      <c r="P311" s="8">
        <f t="shared" si="35"/>
        <v>53.452630167836354</v>
      </c>
      <c r="Q311" s="7">
        <f t="shared" si="36"/>
        <v>15.874588269665832</v>
      </c>
      <c r="R311" s="6">
        <f t="shared" si="37"/>
        <v>0.29698423108125982</v>
      </c>
      <c r="S311" s="5">
        <f t="shared" si="38"/>
        <v>-0.4283623130047855</v>
      </c>
      <c r="T311" s="4">
        <v>19664.625000000015</v>
      </c>
      <c r="U311" s="3">
        <v>7</v>
      </c>
      <c r="V311" s="3">
        <v>19</v>
      </c>
      <c r="W311" s="3">
        <v>9</v>
      </c>
      <c r="X311" s="3">
        <v>10</v>
      </c>
      <c r="Y311" s="3">
        <v>10</v>
      </c>
      <c r="Z311" s="3">
        <v>6</v>
      </c>
      <c r="AA311" s="3">
        <f t="shared" si="39"/>
        <v>-4</v>
      </c>
    </row>
    <row r="312" spans="1:27" x14ac:dyDescent="0.25">
      <c r="A312" s="14">
        <v>191</v>
      </c>
      <c r="B312" s="14" t="s">
        <v>1</v>
      </c>
      <c r="C312" s="14"/>
      <c r="D312" s="14">
        <v>8</v>
      </c>
      <c r="E312" s="13" t="s">
        <v>228</v>
      </c>
      <c r="F312" s="12">
        <v>141.93456816407635</v>
      </c>
      <c r="G312" s="12">
        <v>119.81484861674693</v>
      </c>
      <c r="H312" s="12">
        <v>127.83755367092947</v>
      </c>
      <c r="I312" s="12">
        <v>102.67411053968078</v>
      </c>
      <c r="J312" s="12">
        <v>137.92102206736354</v>
      </c>
      <c r="K312" s="12">
        <v>102.40118809331686</v>
      </c>
      <c r="L312" s="11" t="str">
        <f t="shared" si="32"/>
        <v>110-139</v>
      </c>
      <c r="M312" s="16">
        <f t="shared" si="33"/>
        <v>-1.51</v>
      </c>
      <c r="N312" s="5">
        <f t="shared" si="34"/>
        <v>-0.25753749096129841</v>
      </c>
      <c r="O312" s="9"/>
      <c r="P312" s="8">
        <f t="shared" si="35"/>
        <v>124.35856526039331</v>
      </c>
      <c r="Q312" s="7">
        <f t="shared" si="36"/>
        <v>14.576419680133847</v>
      </c>
      <c r="R312" s="6">
        <f t="shared" si="37"/>
        <v>0.11721283250262989</v>
      </c>
      <c r="S312" s="5">
        <f t="shared" si="38"/>
        <v>-0.17656505702763686</v>
      </c>
      <c r="T312" s="4">
        <v>55593.666666666642</v>
      </c>
      <c r="U312" s="3">
        <v>75</v>
      </c>
      <c r="V312" s="3">
        <v>64</v>
      </c>
      <c r="W312" s="3">
        <v>69</v>
      </c>
      <c r="X312" s="3">
        <v>56</v>
      </c>
      <c r="Y312" s="3">
        <v>76</v>
      </c>
      <c r="Z312" s="3">
        <v>57</v>
      </c>
      <c r="AA312" s="3">
        <f t="shared" si="39"/>
        <v>-19</v>
      </c>
    </row>
    <row r="313" spans="1:27" x14ac:dyDescent="0.25">
      <c r="A313" s="14">
        <v>413</v>
      </c>
      <c r="B313" s="14" t="s">
        <v>1</v>
      </c>
      <c r="C313" s="14"/>
      <c r="D313" s="14">
        <v>13</v>
      </c>
      <c r="E313" s="13" t="s">
        <v>4</v>
      </c>
      <c r="F313" s="12">
        <v>113.1871063716256</v>
      </c>
      <c r="G313" s="12">
        <v>112.16151257811248</v>
      </c>
      <c r="H313" s="12">
        <v>98.535476744832849</v>
      </c>
      <c r="I313" s="12">
        <v>78.87617229711077</v>
      </c>
      <c r="J313" s="12">
        <v>78.276661030747078</v>
      </c>
      <c r="K313" s="12">
        <v>68.355177645785517</v>
      </c>
      <c r="L313" s="11" t="str">
        <f t="shared" si="32"/>
        <v>75-103</v>
      </c>
      <c r="M313" s="16">
        <f t="shared" si="33"/>
        <v>-1.51</v>
      </c>
      <c r="N313" s="5">
        <f t="shared" si="34"/>
        <v>-0.12674893453956093</v>
      </c>
      <c r="O313" s="9"/>
      <c r="P313" s="8">
        <f t="shared" si="35"/>
        <v>89.333637073635174</v>
      </c>
      <c r="Q313" s="7">
        <f t="shared" si="36"/>
        <v>13.937841133459383</v>
      </c>
      <c r="R313" s="6">
        <f t="shared" si="37"/>
        <v>0.15602007922246372</v>
      </c>
      <c r="S313" s="5">
        <f t="shared" si="38"/>
        <v>-0.23483270260851138</v>
      </c>
      <c r="T313" s="4">
        <v>32154.333333333347</v>
      </c>
      <c r="U313" s="3">
        <v>35</v>
      </c>
      <c r="V313" s="3">
        <v>35</v>
      </c>
      <c r="W313" s="3">
        <v>31</v>
      </c>
      <c r="X313" s="3">
        <v>25</v>
      </c>
      <c r="Y313" s="3">
        <v>25</v>
      </c>
      <c r="Z313" s="3">
        <v>22</v>
      </c>
      <c r="AA313" s="3">
        <f t="shared" si="39"/>
        <v>-3</v>
      </c>
    </row>
    <row r="314" spans="1:27" x14ac:dyDescent="0.25">
      <c r="A314" s="14">
        <v>70</v>
      </c>
      <c r="B314" s="14" t="s">
        <v>1</v>
      </c>
      <c r="C314" s="14"/>
      <c r="D314" s="14">
        <v>5</v>
      </c>
      <c r="E314" s="13" t="s">
        <v>349</v>
      </c>
      <c r="F314" s="12">
        <v>113.13461447808803</v>
      </c>
      <c r="G314" s="12">
        <v>129.65564079213425</v>
      </c>
      <c r="H314" s="12">
        <v>230.60001517105363</v>
      </c>
      <c r="I314" s="12">
        <v>119.26947446887812</v>
      </c>
      <c r="J314" s="12">
        <v>129.00010261371798</v>
      </c>
      <c r="K314" s="12">
        <v>80.746908907393447</v>
      </c>
      <c r="L314" s="11" t="str">
        <f t="shared" si="32"/>
        <v>103-188</v>
      </c>
      <c r="M314" s="16">
        <f t="shared" si="33"/>
        <v>-1.52</v>
      </c>
      <c r="N314" s="5">
        <f t="shared" si="34"/>
        <v>-0.37405546762094782</v>
      </c>
      <c r="O314" s="9"/>
      <c r="P314" s="8">
        <f t="shared" si="35"/>
        <v>145.75495683464132</v>
      </c>
      <c r="Q314" s="7">
        <f t="shared" si="36"/>
        <v>42.730210442004605</v>
      </c>
      <c r="R314" s="6">
        <f t="shared" si="37"/>
        <v>0.29316471542358546</v>
      </c>
      <c r="S314" s="5">
        <f t="shared" si="38"/>
        <v>-0.44600917415796265</v>
      </c>
      <c r="T314" s="4">
        <v>17302.374999999985</v>
      </c>
      <c r="U314" s="3">
        <v>18</v>
      </c>
      <c r="V314" s="3">
        <v>21</v>
      </c>
      <c r="W314" s="3">
        <v>38</v>
      </c>
      <c r="X314" s="3">
        <v>20</v>
      </c>
      <c r="Y314" s="3">
        <v>22</v>
      </c>
      <c r="Z314" s="3">
        <v>14</v>
      </c>
      <c r="AA314" s="3">
        <f t="shared" si="39"/>
        <v>-8</v>
      </c>
    </row>
    <row r="315" spans="1:27" x14ac:dyDescent="0.25">
      <c r="A315" s="14">
        <v>177</v>
      </c>
      <c r="B315" s="14" t="s">
        <v>1</v>
      </c>
      <c r="C315" s="14"/>
      <c r="D315" s="14">
        <v>7</v>
      </c>
      <c r="E315" s="13" t="s">
        <v>242</v>
      </c>
      <c r="F315" s="12">
        <v>13.891421179208015</v>
      </c>
      <c r="G315" s="12">
        <v>17.367593806716048</v>
      </c>
      <c r="H315" s="12">
        <v>17.373175816539263</v>
      </c>
      <c r="I315" s="12">
        <v>24.327940639824838</v>
      </c>
      <c r="J315" s="12">
        <v>17.383897295934773</v>
      </c>
      <c r="K315" s="12">
        <v>13.911853913940689</v>
      </c>
      <c r="L315" s="11" t="str">
        <f t="shared" si="32"/>
        <v>16-22</v>
      </c>
      <c r="M315" s="16">
        <f t="shared" si="33"/>
        <v>-1.53</v>
      </c>
      <c r="N315" s="5">
        <f t="shared" si="34"/>
        <v>-0.19972755952751869</v>
      </c>
      <c r="O315" s="9"/>
      <c r="P315" s="22">
        <f t="shared" si="35"/>
        <v>18.998492352082074</v>
      </c>
      <c r="Q315" s="7">
        <f t="shared" si="36"/>
        <v>3.326394041611783</v>
      </c>
      <c r="R315" s="6">
        <f t="shared" si="37"/>
        <v>0.17508726376633976</v>
      </c>
      <c r="S315" s="5">
        <f t="shared" si="38"/>
        <v>-0.26773905759863798</v>
      </c>
      <c r="T315" s="4">
        <v>28752.708333333343</v>
      </c>
      <c r="U315" s="3">
        <v>4</v>
      </c>
      <c r="V315" s="3">
        <v>5</v>
      </c>
      <c r="W315" s="3">
        <v>5</v>
      </c>
      <c r="X315" s="3">
        <v>7</v>
      </c>
      <c r="Y315" s="3">
        <v>5</v>
      </c>
      <c r="Z315" s="3">
        <v>4</v>
      </c>
      <c r="AA315" s="3">
        <f t="shared" si="39"/>
        <v>-1</v>
      </c>
    </row>
    <row r="316" spans="1:27" x14ac:dyDescent="0.25">
      <c r="A316" s="14">
        <v>235</v>
      </c>
      <c r="B316" s="14" t="s">
        <v>1</v>
      </c>
      <c r="C316" s="14"/>
      <c r="D316" s="14">
        <v>8</v>
      </c>
      <c r="E316" s="13" t="s">
        <v>184</v>
      </c>
      <c r="F316" s="12">
        <v>20.331401850157569</v>
      </c>
      <c r="G316" s="12">
        <v>20.680384655154587</v>
      </c>
      <c r="H316" s="12">
        <v>62.962379977963167</v>
      </c>
      <c r="I316" s="12">
        <v>42.634832658281816</v>
      </c>
      <c r="J316" s="12">
        <v>43.31582652011479</v>
      </c>
      <c r="K316" s="12">
        <v>22.024208275596248</v>
      </c>
      <c r="L316" s="11" t="str">
        <f t="shared" si="32"/>
        <v>29-56</v>
      </c>
      <c r="M316" s="16">
        <f t="shared" si="33"/>
        <v>-1.53</v>
      </c>
      <c r="N316" s="5">
        <f t="shared" si="34"/>
        <v>-0.49154362169751614</v>
      </c>
      <c r="O316" s="9"/>
      <c r="P316" s="8">
        <f t="shared" si="35"/>
        <v>42.513184955203833</v>
      </c>
      <c r="Q316" s="7">
        <f t="shared" si="36"/>
        <v>13.424263929921278</v>
      </c>
      <c r="R316" s="6">
        <f t="shared" si="37"/>
        <v>0.31576707188761399</v>
      </c>
      <c r="S316" s="5">
        <f t="shared" si="38"/>
        <v>-0.48194405338477536</v>
      </c>
      <c r="T316" s="4">
        <v>4551.2083333333367</v>
      </c>
      <c r="U316" s="3">
        <v>1</v>
      </c>
      <c r="V316" s="3">
        <v>1</v>
      </c>
      <c r="W316" s="3">
        <v>3</v>
      </c>
      <c r="X316" s="3">
        <v>2</v>
      </c>
      <c r="Y316" s="3">
        <v>2</v>
      </c>
      <c r="Z316" s="3">
        <v>1</v>
      </c>
      <c r="AA316" s="3">
        <f t="shared" si="39"/>
        <v>-1</v>
      </c>
    </row>
    <row r="317" spans="1:27" x14ac:dyDescent="0.25">
      <c r="A317" s="14">
        <v>284</v>
      </c>
      <c r="B317" s="14" t="s">
        <v>1</v>
      </c>
      <c r="C317" s="14"/>
      <c r="D317" s="14">
        <v>14</v>
      </c>
      <c r="E317" s="13" t="s">
        <v>135</v>
      </c>
      <c r="F317" s="12">
        <v>36.417158551204039</v>
      </c>
      <c r="G317" s="12">
        <v>36.223681231605163</v>
      </c>
      <c r="H317" s="12">
        <v>24.033767443257776</v>
      </c>
      <c r="I317" s="12">
        <v>5.9797883154936322</v>
      </c>
      <c r="J317" s="12">
        <v>35.703128486633645</v>
      </c>
      <c r="K317" s="12">
        <v>5.9212766272408279</v>
      </c>
      <c r="L317" s="11" t="str">
        <f t="shared" si="32"/>
        <v>13-38</v>
      </c>
      <c r="M317" s="16">
        <f t="shared" si="33"/>
        <v>-1.55</v>
      </c>
      <c r="N317" s="5">
        <f t="shared" si="34"/>
        <v>-0.83415244326676841</v>
      </c>
      <c r="O317" s="9"/>
      <c r="P317" s="8">
        <f t="shared" si="35"/>
        <v>25.5600412692887</v>
      </c>
      <c r="Q317" s="7">
        <f t="shared" si="36"/>
        <v>12.649764898929691</v>
      </c>
      <c r="R317" s="6">
        <f t="shared" si="37"/>
        <v>0.49490393093100493</v>
      </c>
      <c r="S317" s="5">
        <f t="shared" si="38"/>
        <v>-0.76833853416522246</v>
      </c>
      <c r="T317" s="4">
        <v>16877.875000000015</v>
      </c>
      <c r="U317" s="3">
        <v>6</v>
      </c>
      <c r="V317" s="3">
        <v>6</v>
      </c>
      <c r="W317" s="3">
        <v>4</v>
      </c>
      <c r="X317" s="3">
        <v>1</v>
      </c>
      <c r="Y317" s="3">
        <v>6</v>
      </c>
      <c r="Z317" s="3">
        <v>1</v>
      </c>
      <c r="AA317" s="3">
        <f t="shared" si="39"/>
        <v>-5</v>
      </c>
    </row>
    <row r="318" spans="1:27" x14ac:dyDescent="0.25">
      <c r="A318" s="14">
        <v>311</v>
      </c>
      <c r="B318" s="14" t="s">
        <v>1</v>
      </c>
      <c r="C318" s="14"/>
      <c r="D318" s="14">
        <v>10</v>
      </c>
      <c r="E318" s="13" t="s">
        <v>108</v>
      </c>
      <c r="F318" s="12">
        <v>94.575317418409085</v>
      </c>
      <c r="G318" s="12">
        <v>70.10538668454862</v>
      </c>
      <c r="H318" s="12">
        <v>97.289887011063044</v>
      </c>
      <c r="I318" s="12">
        <v>48.526368372225789</v>
      </c>
      <c r="J318" s="12">
        <v>74.69137936996438</v>
      </c>
      <c r="K318" s="12">
        <v>45.621152112997308</v>
      </c>
      <c r="L318" s="11" t="str">
        <f t="shared" si="32"/>
        <v>55-91</v>
      </c>
      <c r="M318" s="16">
        <f t="shared" si="33"/>
        <v>-1.55</v>
      </c>
      <c r="N318" s="5">
        <f t="shared" si="34"/>
        <v>-0.38920458427973648</v>
      </c>
      <c r="O318" s="9"/>
      <c r="P318" s="8">
        <f t="shared" si="35"/>
        <v>72.947874810628036</v>
      </c>
      <c r="Q318" s="7">
        <f t="shared" si="36"/>
        <v>17.630173704515546</v>
      </c>
      <c r="R318" s="6">
        <f t="shared" si="37"/>
        <v>0.24168180019340252</v>
      </c>
      <c r="S318" s="5">
        <f t="shared" si="38"/>
        <v>-0.37460615225009131</v>
      </c>
      <c r="T318" s="4">
        <v>37124.791666666693</v>
      </c>
      <c r="U318" s="3">
        <v>30</v>
      </c>
      <c r="V318" s="3">
        <v>23</v>
      </c>
      <c r="W318" s="3">
        <v>33</v>
      </c>
      <c r="X318" s="3">
        <v>17</v>
      </c>
      <c r="Y318" s="3">
        <v>27</v>
      </c>
      <c r="Z318" s="3">
        <v>17</v>
      </c>
      <c r="AA318" s="3">
        <f t="shared" si="39"/>
        <v>-10</v>
      </c>
    </row>
    <row r="319" spans="1:27" x14ac:dyDescent="0.25">
      <c r="A319" s="14">
        <v>290</v>
      </c>
      <c r="B319" s="14" t="s">
        <v>1</v>
      </c>
      <c r="C319" s="14"/>
      <c r="D319" s="14">
        <v>14</v>
      </c>
      <c r="E319" s="13" t="s">
        <v>129</v>
      </c>
      <c r="F319" s="12">
        <v>20.90191775095365</v>
      </c>
      <c r="G319" s="12">
        <v>10.544630147097591</v>
      </c>
      <c r="H319" s="12">
        <v>0</v>
      </c>
      <c r="I319" s="12">
        <v>10.737390277293104</v>
      </c>
      <c r="J319" s="12">
        <v>21.671407287010702</v>
      </c>
      <c r="K319" s="12">
        <v>0</v>
      </c>
      <c r="L319" s="11" t="str">
        <f t="shared" si="32"/>
        <v>5-21</v>
      </c>
      <c r="M319" s="16">
        <f t="shared" si="33"/>
        <v>-1.6</v>
      </c>
      <c r="N319" s="5">
        <f t="shared" si="34"/>
        <v>-1</v>
      </c>
      <c r="O319" s="9"/>
      <c r="P319" s="8">
        <f t="shared" si="35"/>
        <v>12.886518372624984</v>
      </c>
      <c r="Q319" s="7">
        <f t="shared" si="36"/>
        <v>8.0736152492379265</v>
      </c>
      <c r="R319" s="6">
        <f t="shared" si="37"/>
        <v>0.62651641163130789</v>
      </c>
      <c r="S319" s="5">
        <f t="shared" si="38"/>
        <v>-1</v>
      </c>
      <c r="T319" s="4">
        <v>9156.9583333333394</v>
      </c>
      <c r="U319" s="3">
        <v>2</v>
      </c>
      <c r="V319" s="3">
        <v>1</v>
      </c>
      <c r="W319" s="3">
        <v>0</v>
      </c>
      <c r="X319" s="3">
        <v>1</v>
      </c>
      <c r="Y319" s="3">
        <v>2</v>
      </c>
      <c r="Z319" s="3">
        <v>0</v>
      </c>
      <c r="AA319" s="3">
        <f t="shared" si="39"/>
        <v>-2</v>
      </c>
    </row>
    <row r="320" spans="1:27" x14ac:dyDescent="0.25">
      <c r="A320" s="14">
        <v>340</v>
      </c>
      <c r="B320" s="14" t="s">
        <v>1</v>
      </c>
      <c r="C320" s="14"/>
      <c r="D320" s="14">
        <v>11</v>
      </c>
      <c r="E320" s="13" t="s">
        <v>79</v>
      </c>
      <c r="F320" s="12">
        <v>19.234468166955182</v>
      </c>
      <c r="G320" s="12">
        <v>38.051750380517504</v>
      </c>
      <c r="H320" s="12">
        <v>0</v>
      </c>
      <c r="I320" s="12">
        <v>18.575276307235068</v>
      </c>
      <c r="J320" s="12">
        <v>18.350307367648409</v>
      </c>
      <c r="K320" s="12">
        <v>0</v>
      </c>
      <c r="L320" s="11" t="str">
        <f t="shared" si="32"/>
        <v>7-28</v>
      </c>
      <c r="M320" s="16">
        <f t="shared" si="33"/>
        <v>-1.6</v>
      </c>
      <c r="N320" s="5">
        <f t="shared" si="34"/>
        <v>-1</v>
      </c>
      <c r="O320" s="9"/>
      <c r="P320" s="8">
        <f t="shared" si="35"/>
        <v>17.426040733011501</v>
      </c>
      <c r="Q320" s="7">
        <f t="shared" si="36"/>
        <v>10.877086642037233</v>
      </c>
      <c r="R320" s="6">
        <f t="shared" si="37"/>
        <v>0.62418576937169234</v>
      </c>
      <c r="S320" s="5">
        <f t="shared" si="38"/>
        <v>-1</v>
      </c>
      <c r="T320" s="4">
        <v>5507.0833333333348</v>
      </c>
      <c r="U320" s="3">
        <v>1</v>
      </c>
      <c r="V320" s="3">
        <v>2</v>
      </c>
      <c r="W320" s="3">
        <v>0</v>
      </c>
      <c r="X320" s="3">
        <v>1</v>
      </c>
      <c r="Y320" s="3">
        <v>1</v>
      </c>
      <c r="Z320" s="3">
        <v>0</v>
      </c>
      <c r="AA320" s="3">
        <f t="shared" si="39"/>
        <v>-1</v>
      </c>
    </row>
    <row r="321" spans="1:27" x14ac:dyDescent="0.25">
      <c r="A321" s="14">
        <v>97</v>
      </c>
      <c r="B321" s="14" t="s">
        <v>1</v>
      </c>
      <c r="C321" s="14"/>
      <c r="D321" s="14">
        <v>5</v>
      </c>
      <c r="E321" s="13" t="s">
        <v>322</v>
      </c>
      <c r="F321" s="12">
        <v>269.12904273583592</v>
      </c>
      <c r="G321" s="12">
        <v>204.56718475529763</v>
      </c>
      <c r="H321" s="12">
        <v>136.32103603987389</v>
      </c>
      <c r="I321" s="12">
        <v>179.83038724839071</v>
      </c>
      <c r="J321" s="12">
        <v>110.02829298962591</v>
      </c>
      <c r="K321" s="12">
        <v>83.242943268672903</v>
      </c>
      <c r="L321" s="11" t="str">
        <f t="shared" si="32"/>
        <v>111-203</v>
      </c>
      <c r="M321" s="16">
        <f t="shared" si="33"/>
        <v>-1.61</v>
      </c>
      <c r="N321" s="5">
        <f t="shared" si="34"/>
        <v>-0.24344056417814719</v>
      </c>
      <c r="O321" s="9"/>
      <c r="P321" s="8">
        <f t="shared" si="35"/>
        <v>157.11263562051636</v>
      </c>
      <c r="Q321" s="7">
        <f t="shared" si="36"/>
        <v>45.823921940823041</v>
      </c>
      <c r="R321" s="6">
        <f t="shared" si="37"/>
        <v>0.29166286823361764</v>
      </c>
      <c r="S321" s="5">
        <f t="shared" si="38"/>
        <v>-0.4701702829953498</v>
      </c>
      <c r="T321" s="4">
        <v>13152.33333333333</v>
      </c>
      <c r="U321" s="3">
        <v>29</v>
      </c>
      <c r="V321" s="3">
        <v>23</v>
      </c>
      <c r="W321" s="3">
        <v>16</v>
      </c>
      <c r="X321" s="3">
        <v>22</v>
      </c>
      <c r="Y321" s="3">
        <v>14</v>
      </c>
      <c r="Z321" s="3">
        <v>11</v>
      </c>
      <c r="AA321" s="3">
        <f t="shared" si="39"/>
        <v>-3</v>
      </c>
    </row>
    <row r="322" spans="1:27" x14ac:dyDescent="0.25">
      <c r="A322" s="14">
        <v>71</v>
      </c>
      <c r="B322" s="14" t="s">
        <v>1</v>
      </c>
      <c r="C322" s="14"/>
      <c r="D322" s="14">
        <v>5</v>
      </c>
      <c r="E322" s="13" t="s">
        <v>348</v>
      </c>
      <c r="F322" s="12">
        <v>244.63142527397733</v>
      </c>
      <c r="G322" s="12">
        <v>229.3600272122066</v>
      </c>
      <c r="H322" s="12">
        <v>183.93447334387125</v>
      </c>
      <c r="I322" s="12">
        <v>147.32269336103502</v>
      </c>
      <c r="J322" s="12">
        <v>197.43336623889437</v>
      </c>
      <c r="K322" s="12">
        <v>139.61049895445214</v>
      </c>
      <c r="L322" s="11" t="str">
        <f t="shared" si="32"/>
        <v>159-219</v>
      </c>
      <c r="M322" s="16">
        <f t="shared" si="33"/>
        <v>-1.62</v>
      </c>
      <c r="N322" s="5">
        <f t="shared" si="34"/>
        <v>-0.29287282279569987</v>
      </c>
      <c r="O322" s="9"/>
      <c r="P322" s="8">
        <f t="shared" si="35"/>
        <v>188.77416695790774</v>
      </c>
      <c r="Q322" s="7">
        <f t="shared" si="36"/>
        <v>30.257266486947621</v>
      </c>
      <c r="R322" s="6">
        <f t="shared" si="37"/>
        <v>0.16028287648963266</v>
      </c>
      <c r="S322" s="5">
        <f t="shared" si="38"/>
        <v>-0.2604364187946222</v>
      </c>
      <c r="T322" s="4">
        <v>27170.583333333325</v>
      </c>
      <c r="U322" s="3">
        <v>62</v>
      </c>
      <c r="V322" s="3">
        <v>59</v>
      </c>
      <c r="W322" s="3">
        <v>48</v>
      </c>
      <c r="X322" s="3">
        <v>39</v>
      </c>
      <c r="Y322" s="3">
        <v>53</v>
      </c>
      <c r="Z322" s="3">
        <v>38</v>
      </c>
      <c r="AA322" s="3">
        <f t="shared" si="39"/>
        <v>-15</v>
      </c>
    </row>
    <row r="323" spans="1:27" x14ac:dyDescent="0.25">
      <c r="A323" s="14">
        <v>101</v>
      </c>
      <c r="B323" s="14" t="s">
        <v>1</v>
      </c>
      <c r="C323" s="14"/>
      <c r="D323" s="14">
        <v>5</v>
      </c>
      <c r="E323" s="13" t="s">
        <v>318</v>
      </c>
      <c r="F323" s="12">
        <v>121.01730169235132</v>
      </c>
      <c r="G323" s="12">
        <v>67.734106003875894</v>
      </c>
      <c r="H323" s="12">
        <v>37.498828161619947</v>
      </c>
      <c r="I323" s="12">
        <v>59.77063020658224</v>
      </c>
      <c r="J323" s="12">
        <v>66.994193836534166</v>
      </c>
      <c r="K323" s="12">
        <v>29.660846755381431</v>
      </c>
      <c r="L323" s="11" t="str">
        <f t="shared" si="32"/>
        <v>44-82</v>
      </c>
      <c r="M323" s="16">
        <f t="shared" si="33"/>
        <v>-1.74</v>
      </c>
      <c r="N323" s="5">
        <f t="shared" si="34"/>
        <v>-0.55726242743133991</v>
      </c>
      <c r="O323" s="9"/>
      <c r="P323" s="8">
        <f t="shared" si="35"/>
        <v>62.869032546264187</v>
      </c>
      <c r="Q323" s="7">
        <f t="shared" si="36"/>
        <v>19.118901750755221</v>
      </c>
      <c r="R323" s="6">
        <f t="shared" si="37"/>
        <v>0.30410682296862079</v>
      </c>
      <c r="S323" s="5">
        <f t="shared" si="38"/>
        <v>-0.52821213315864923</v>
      </c>
      <c r="T323" s="4">
        <v>13478.166666666666</v>
      </c>
      <c r="U323" s="3">
        <v>16</v>
      </c>
      <c r="V323" s="3">
        <v>9</v>
      </c>
      <c r="W323" s="3">
        <v>5</v>
      </c>
      <c r="X323" s="3">
        <v>8</v>
      </c>
      <c r="Y323" s="3">
        <v>9</v>
      </c>
      <c r="Z323" s="3">
        <v>4</v>
      </c>
      <c r="AA323" s="3">
        <f t="shared" si="39"/>
        <v>-5</v>
      </c>
    </row>
    <row r="324" spans="1:27" x14ac:dyDescent="0.25">
      <c r="A324" s="14">
        <v>198</v>
      </c>
      <c r="B324" s="14" t="s">
        <v>1</v>
      </c>
      <c r="C324" s="14"/>
      <c r="D324" s="14">
        <v>8</v>
      </c>
      <c r="E324" s="13" t="s">
        <v>221</v>
      </c>
      <c r="F324" s="12">
        <v>77.529146113367005</v>
      </c>
      <c r="G324" s="12">
        <v>73.689109525286995</v>
      </c>
      <c r="H324" s="12">
        <v>65.993148358420427</v>
      </c>
      <c r="I324" s="12">
        <v>69.945015446190908</v>
      </c>
      <c r="J324" s="12">
        <v>50.555134262770025</v>
      </c>
      <c r="K324" s="12">
        <v>46.703207602244355</v>
      </c>
      <c r="L324" s="11" t="str">
        <f t="shared" si="32"/>
        <v>54-73</v>
      </c>
      <c r="M324" s="16">
        <f t="shared" si="33"/>
        <v>-1.74</v>
      </c>
      <c r="N324" s="5">
        <f t="shared" si="34"/>
        <v>-7.6192590855451825E-2</v>
      </c>
      <c r="O324" s="9"/>
      <c r="P324" s="8">
        <f t="shared" si="35"/>
        <v>63.696169555854404</v>
      </c>
      <c r="Q324" s="7">
        <f t="shared" si="36"/>
        <v>9.7520036111543806</v>
      </c>
      <c r="R324" s="6">
        <f t="shared" si="37"/>
        <v>0.1531018847625204</v>
      </c>
      <c r="S324" s="5">
        <f t="shared" si="38"/>
        <v>-0.26678153603426852</v>
      </c>
      <c r="T324" s="4">
        <v>25697.416666666668</v>
      </c>
      <c r="U324" s="3">
        <v>20</v>
      </c>
      <c r="V324" s="3">
        <v>19</v>
      </c>
      <c r="W324" s="3">
        <v>17</v>
      </c>
      <c r="X324" s="3">
        <v>18</v>
      </c>
      <c r="Y324" s="3">
        <v>13</v>
      </c>
      <c r="Z324" s="3">
        <v>12</v>
      </c>
      <c r="AA324" s="3">
        <f t="shared" si="39"/>
        <v>-1</v>
      </c>
    </row>
    <row r="325" spans="1:27" x14ac:dyDescent="0.25">
      <c r="A325" s="14">
        <v>24</v>
      </c>
      <c r="B325" s="14" t="s">
        <v>1</v>
      </c>
      <c r="C325" s="14"/>
      <c r="D325" s="14">
        <v>2</v>
      </c>
      <c r="E325" s="13" t="s">
        <v>395</v>
      </c>
      <c r="F325" s="12">
        <v>27.981811822315493</v>
      </c>
      <c r="G325" s="12">
        <v>37.61873412959654</v>
      </c>
      <c r="H325" s="12">
        <v>75.931945993403417</v>
      </c>
      <c r="I325" s="12">
        <v>67.041781395905659</v>
      </c>
      <c r="J325" s="12">
        <v>48.327856176300017</v>
      </c>
      <c r="K325" s="12">
        <v>29.266627102522627</v>
      </c>
      <c r="L325" s="11" t="str">
        <f t="shared" ref="L325:L350" si="40">CONCATENATE(ROUND(P325-Q325,),"-",ROUND(P325+Q325,0))</f>
        <v>41-71</v>
      </c>
      <c r="M325" s="16">
        <f t="shared" ref="M325:M350" si="41">ROUND((K325-P325)/Q325,2)</f>
        <v>-1.77</v>
      </c>
      <c r="N325" s="5">
        <f t="shared" ref="N325:N350" si="42">((K325-J325)/J325)</f>
        <v>-0.3944149519946018</v>
      </c>
      <c r="O325" s="9"/>
      <c r="P325" s="24">
        <f t="shared" ref="P325:P350" si="43">(F325+G325*2+H325*3+I325*4+J325*5)/15</f>
        <v>56.054768301789437</v>
      </c>
      <c r="Q325" s="7">
        <f t="shared" ref="Q325:Q350" si="44">SQRT(((1*POWER((F325-P325),2))+ (2*POWER((G325-P325),2))+ (3*POWER((H325-P325),2))+ (4*POWER((I325-P325),2))+ (5*POWER((J325-P325),2)))/15)</f>
        <v>15.131767595235436</v>
      </c>
      <c r="R325" s="6">
        <f t="shared" ref="R325:R350" si="45">Q325/P325</f>
        <v>0.26994612686236691</v>
      </c>
      <c r="S325" s="5">
        <f t="shared" ref="S325:S350" si="46">(K325-P325)/P325</f>
        <v>-0.47789228304439629</v>
      </c>
      <c r="T325" s="4">
        <v>10262.333333333332</v>
      </c>
      <c r="U325" s="3">
        <v>3</v>
      </c>
      <c r="V325" s="3">
        <v>4</v>
      </c>
      <c r="W325" s="3">
        <v>8</v>
      </c>
      <c r="X325" s="3">
        <v>7</v>
      </c>
      <c r="Y325" s="3">
        <v>5</v>
      </c>
      <c r="Z325" s="3">
        <v>3</v>
      </c>
      <c r="AA325" s="3">
        <f t="shared" ref="AA325:AA350" si="47">+Z325-Y325</f>
        <v>-2</v>
      </c>
    </row>
    <row r="326" spans="1:27" x14ac:dyDescent="0.25">
      <c r="A326" s="14">
        <v>195</v>
      </c>
      <c r="B326" s="14" t="s">
        <v>1</v>
      </c>
      <c r="C326" s="14"/>
      <c r="D326" s="14">
        <v>8</v>
      </c>
      <c r="E326" s="13" t="s">
        <v>224</v>
      </c>
      <c r="F326" s="12">
        <v>73.265964385593406</v>
      </c>
      <c r="G326" s="12">
        <v>42.722300595887091</v>
      </c>
      <c r="H326" s="12">
        <v>47.892507926653515</v>
      </c>
      <c r="I326" s="12">
        <v>51.246935124030841</v>
      </c>
      <c r="J326" s="12">
        <v>82.764328574384436</v>
      </c>
      <c r="K326" s="12">
        <v>31.587837220270309</v>
      </c>
      <c r="L326" s="11" t="str">
        <f t="shared" si="40"/>
        <v>45-78</v>
      </c>
      <c r="M326" s="16">
        <f t="shared" si="41"/>
        <v>-1.81</v>
      </c>
      <c r="N326" s="5">
        <f t="shared" si="42"/>
        <v>-0.618339956786084</v>
      </c>
      <c r="O326" s="9"/>
      <c r="P326" s="8">
        <f t="shared" si="43"/>
        <v>61.41316484835825</v>
      </c>
      <c r="Q326" s="7">
        <f t="shared" si="44"/>
        <v>16.493190575044178</v>
      </c>
      <c r="R326" s="6">
        <f t="shared" si="45"/>
        <v>0.2685611564844323</v>
      </c>
      <c r="S326" s="5">
        <f t="shared" si="46"/>
        <v>-0.48565039274124394</v>
      </c>
      <c r="T326" s="4">
        <v>56958.458333333365</v>
      </c>
      <c r="U326" s="3">
        <v>41</v>
      </c>
      <c r="V326" s="3">
        <v>24</v>
      </c>
      <c r="W326" s="3">
        <v>27</v>
      </c>
      <c r="X326" s="3">
        <v>29</v>
      </c>
      <c r="Y326" s="3">
        <v>47</v>
      </c>
      <c r="Z326" s="3">
        <v>18</v>
      </c>
      <c r="AA326" s="3">
        <f t="shared" si="47"/>
        <v>-29</v>
      </c>
    </row>
    <row r="327" spans="1:27" x14ac:dyDescent="0.25">
      <c r="A327" s="14">
        <v>44</v>
      </c>
      <c r="B327" s="14" t="s">
        <v>1</v>
      </c>
      <c r="C327" s="14"/>
      <c r="D327" s="14">
        <v>3</v>
      </c>
      <c r="E327" s="13" t="s">
        <v>375</v>
      </c>
      <c r="F327" s="12">
        <v>87.32534930139721</v>
      </c>
      <c r="G327" s="12">
        <v>0</v>
      </c>
      <c r="H327" s="12">
        <v>25.058731401722788</v>
      </c>
      <c r="I327" s="12">
        <v>50.251256281407017</v>
      </c>
      <c r="J327" s="12">
        <v>62.984190968067011</v>
      </c>
      <c r="K327" s="12">
        <v>0</v>
      </c>
      <c r="L327" s="11" t="str">
        <f t="shared" si="40"/>
        <v>21-69</v>
      </c>
      <c r="M327" s="16">
        <f t="shared" si="41"/>
        <v>-1.87</v>
      </c>
      <c r="N327" s="5">
        <f t="shared" si="42"/>
        <v>-1</v>
      </c>
      <c r="O327" s="9"/>
      <c r="P327" s="8">
        <f t="shared" si="43"/>
        <v>45.228501564835248</v>
      </c>
      <c r="Q327" s="7">
        <f t="shared" si="44"/>
        <v>24.167571899752772</v>
      </c>
      <c r="R327" s="6">
        <f t="shared" si="45"/>
        <v>0.53434385539190277</v>
      </c>
      <c r="S327" s="5">
        <f t="shared" si="46"/>
        <v>-1</v>
      </c>
      <c r="T327" s="4">
        <v>7920.5833333333367</v>
      </c>
      <c r="U327" s="3">
        <v>7</v>
      </c>
      <c r="V327" s="3">
        <v>0</v>
      </c>
      <c r="W327" s="3">
        <v>2</v>
      </c>
      <c r="X327" s="3">
        <v>4</v>
      </c>
      <c r="Y327" s="3">
        <v>5</v>
      </c>
      <c r="Z327" s="3">
        <v>0</v>
      </c>
      <c r="AA327" s="3">
        <f t="shared" si="47"/>
        <v>-5</v>
      </c>
    </row>
    <row r="328" spans="1:27" x14ac:dyDescent="0.25">
      <c r="A328" s="14">
        <v>267</v>
      </c>
      <c r="B328" s="14" t="s">
        <v>1</v>
      </c>
      <c r="C328" s="14"/>
      <c r="D328" s="14">
        <v>9</v>
      </c>
      <c r="E328" s="13" t="s">
        <v>152</v>
      </c>
      <c r="F328" s="12">
        <v>97.20197181142818</v>
      </c>
      <c r="G328" s="12">
        <v>74.567740131425637</v>
      </c>
      <c r="H328" s="12">
        <v>65.721528494976994</v>
      </c>
      <c r="I328" s="12">
        <v>85.107388976229032</v>
      </c>
      <c r="J328" s="12">
        <v>80.954308435915138</v>
      </c>
      <c r="K328" s="12">
        <v>62.355104324886071</v>
      </c>
      <c r="L328" s="11" t="str">
        <f t="shared" si="40"/>
        <v>71-88</v>
      </c>
      <c r="M328" s="16">
        <f t="shared" si="41"/>
        <v>-2</v>
      </c>
      <c r="N328" s="5">
        <f t="shared" si="42"/>
        <v>-0.22974940395856172</v>
      </c>
      <c r="O328" s="9"/>
      <c r="P328" s="8">
        <f t="shared" si="43"/>
        <v>79.246875709580152</v>
      </c>
      <c r="Q328" s="7">
        <f t="shared" si="44"/>
        <v>8.4338138582727016</v>
      </c>
      <c r="R328" s="6">
        <f t="shared" si="45"/>
        <v>0.10642455974138976</v>
      </c>
      <c r="S328" s="5">
        <f t="shared" si="46"/>
        <v>-0.2131537834576365</v>
      </c>
      <c r="T328" s="4">
        <v>20867.583333333332</v>
      </c>
      <c r="U328" s="3">
        <v>21</v>
      </c>
      <c r="V328" s="3">
        <v>16</v>
      </c>
      <c r="W328" s="3">
        <v>14</v>
      </c>
      <c r="X328" s="3">
        <v>18</v>
      </c>
      <c r="Y328" s="3">
        <v>17</v>
      </c>
      <c r="Z328" s="3">
        <v>13</v>
      </c>
      <c r="AA328" s="3">
        <f t="shared" si="47"/>
        <v>-4</v>
      </c>
    </row>
    <row r="329" spans="1:27" x14ac:dyDescent="0.25">
      <c r="A329" s="14">
        <v>316</v>
      </c>
      <c r="B329" s="14" t="s">
        <v>1</v>
      </c>
      <c r="C329" s="14"/>
      <c r="D329" s="14">
        <v>10</v>
      </c>
      <c r="E329" s="13" t="s">
        <v>103</v>
      </c>
      <c r="F329" s="12">
        <v>0</v>
      </c>
      <c r="G329" s="12">
        <v>0</v>
      </c>
      <c r="H329" s="12">
        <v>10.917626507997161</v>
      </c>
      <c r="I329" s="12">
        <v>11.05522082803604</v>
      </c>
      <c r="J329" s="12">
        <v>11.209505660800358</v>
      </c>
      <c r="K329" s="12">
        <v>0</v>
      </c>
      <c r="L329" s="11" t="str">
        <f t="shared" si="40"/>
        <v>4-13</v>
      </c>
      <c r="M329" s="16">
        <f t="shared" si="41"/>
        <v>-2</v>
      </c>
      <c r="N329" s="5">
        <f t="shared" si="42"/>
        <v>-1</v>
      </c>
      <c r="O329" s="9"/>
      <c r="P329" s="8">
        <f t="shared" si="43"/>
        <v>8.8680860760091615</v>
      </c>
      <c r="Q329" s="7">
        <f t="shared" si="44"/>
        <v>4.435283996588395</v>
      </c>
      <c r="R329" s="6">
        <f t="shared" si="45"/>
        <v>0.5001399353336422</v>
      </c>
      <c r="S329" s="5">
        <f t="shared" si="46"/>
        <v>-1</v>
      </c>
      <c r="T329" s="4">
        <v>8810.5000000000073</v>
      </c>
      <c r="U329" s="3">
        <v>0</v>
      </c>
      <c r="V329" s="3">
        <v>0</v>
      </c>
      <c r="W329" s="3">
        <v>1</v>
      </c>
      <c r="X329" s="3">
        <v>1</v>
      </c>
      <c r="Y329" s="3">
        <v>1</v>
      </c>
      <c r="Z329" s="3">
        <v>0</v>
      </c>
      <c r="AA329" s="3">
        <f t="shared" si="47"/>
        <v>-1</v>
      </c>
    </row>
    <row r="330" spans="1:27" x14ac:dyDescent="0.25">
      <c r="A330" s="14">
        <v>291</v>
      </c>
      <c r="B330" s="14" t="s">
        <v>1</v>
      </c>
      <c r="C330" s="14"/>
      <c r="D330" s="14">
        <v>14</v>
      </c>
      <c r="E330" s="13" t="s">
        <v>128</v>
      </c>
      <c r="F330" s="12">
        <v>53.884433737994868</v>
      </c>
      <c r="G330" s="12">
        <v>82.959086811898246</v>
      </c>
      <c r="H330" s="12">
        <v>48.191609840726727</v>
      </c>
      <c r="I330" s="12">
        <v>87.365210849464873</v>
      </c>
      <c r="J330" s="12">
        <v>55.396697379247421</v>
      </c>
      <c r="K330" s="12">
        <v>32.81966007037083</v>
      </c>
      <c r="L330" s="11" t="str">
        <f t="shared" si="40"/>
        <v>50-83</v>
      </c>
      <c r="M330" s="15">
        <f t="shared" si="41"/>
        <v>-2.02</v>
      </c>
      <c r="N330" s="5">
        <f t="shared" si="42"/>
        <v>-0.40755204510322213</v>
      </c>
      <c r="O330" s="9"/>
      <c r="P330" s="8">
        <f t="shared" si="43"/>
        <v>66.054784478537869</v>
      </c>
      <c r="Q330" s="7">
        <f t="shared" si="44"/>
        <v>16.454824070464504</v>
      </c>
      <c r="R330" s="6">
        <f t="shared" si="45"/>
        <v>0.24910873906205702</v>
      </c>
      <c r="S330" s="5">
        <f t="shared" si="46"/>
        <v>-0.50314484666838322</v>
      </c>
      <c r="T330" s="4">
        <v>30497.791666666657</v>
      </c>
      <c r="U330" s="3">
        <v>17</v>
      </c>
      <c r="V330" s="3">
        <v>26</v>
      </c>
      <c r="W330" s="3">
        <v>15</v>
      </c>
      <c r="X330" s="3">
        <v>27</v>
      </c>
      <c r="Y330" s="3">
        <v>17</v>
      </c>
      <c r="Z330" s="3">
        <v>10</v>
      </c>
      <c r="AA330" s="3">
        <f t="shared" si="47"/>
        <v>-7</v>
      </c>
    </row>
    <row r="331" spans="1:27" x14ac:dyDescent="0.25">
      <c r="A331" s="14">
        <v>297</v>
      </c>
      <c r="B331" s="14" t="s">
        <v>1</v>
      </c>
      <c r="C331" s="14"/>
      <c r="D331" s="14">
        <v>10</v>
      </c>
      <c r="E331" s="13" t="s">
        <v>122</v>
      </c>
      <c r="F331" s="12">
        <v>64.535645860643342</v>
      </c>
      <c r="G331" s="12">
        <v>16.249593760155996</v>
      </c>
      <c r="H331" s="12">
        <v>24.539877300613497</v>
      </c>
      <c r="I331" s="12">
        <v>24.710679131831473</v>
      </c>
      <c r="J331" s="12">
        <v>16.594411831815638</v>
      </c>
      <c r="K331" s="12">
        <v>0</v>
      </c>
      <c r="L331" s="11" t="str">
        <f t="shared" si="40"/>
        <v>12-35</v>
      </c>
      <c r="M331" s="15">
        <f t="shared" si="41"/>
        <v>-2.02</v>
      </c>
      <c r="N331" s="5">
        <f t="shared" si="42"/>
        <v>-1</v>
      </c>
      <c r="O331" s="9"/>
      <c r="P331" s="8">
        <f t="shared" si="43"/>
        <v>23.497949397946662</v>
      </c>
      <c r="Q331" s="7">
        <f t="shared" si="44"/>
        <v>11.652192066719987</v>
      </c>
      <c r="R331" s="6">
        <f t="shared" si="45"/>
        <v>0.49588123071446388</v>
      </c>
      <c r="S331" s="5">
        <f t="shared" si="46"/>
        <v>-1</v>
      </c>
      <c r="T331" s="4">
        <v>11974.041666666672</v>
      </c>
      <c r="U331" s="3">
        <v>8</v>
      </c>
      <c r="V331" s="3">
        <v>2</v>
      </c>
      <c r="W331" s="3">
        <v>3</v>
      </c>
      <c r="X331" s="3">
        <v>3</v>
      </c>
      <c r="Y331" s="3">
        <v>2</v>
      </c>
      <c r="Z331" s="3">
        <v>0</v>
      </c>
      <c r="AA331" s="3">
        <f t="shared" si="47"/>
        <v>-2</v>
      </c>
    </row>
    <row r="332" spans="1:27" x14ac:dyDescent="0.25">
      <c r="A332" s="14">
        <v>283</v>
      </c>
      <c r="B332" s="14" t="s">
        <v>1</v>
      </c>
      <c r="C332" s="14"/>
      <c r="D332" s="14">
        <v>14</v>
      </c>
      <c r="E332" s="13" t="s">
        <v>136</v>
      </c>
      <c r="F332" s="12">
        <v>28.565715428342902</v>
      </c>
      <c r="G332" s="12">
        <v>62.703519235017069</v>
      </c>
      <c r="H332" s="12">
        <v>34.125325257006359</v>
      </c>
      <c r="I332" s="12">
        <v>22.702602995324682</v>
      </c>
      <c r="J332" s="12">
        <v>48.147046745118033</v>
      </c>
      <c r="K332" s="12">
        <v>11.305929017608978</v>
      </c>
      <c r="L332" s="11" t="str">
        <f t="shared" si="40"/>
        <v>26-53</v>
      </c>
      <c r="M332" s="15">
        <f t="shared" si="41"/>
        <v>-2.0499999999999998</v>
      </c>
      <c r="N332" s="5">
        <f t="shared" si="42"/>
        <v>-0.76517917957750203</v>
      </c>
      <c r="O332" s="9"/>
      <c r="P332" s="8">
        <f t="shared" si="43"/>
        <v>39.192958358418998</v>
      </c>
      <c r="Q332" s="7">
        <f t="shared" si="44"/>
        <v>13.623704165166256</v>
      </c>
      <c r="R332" s="6">
        <f t="shared" si="45"/>
        <v>0.3476059153426922</v>
      </c>
      <c r="S332" s="5">
        <f t="shared" si="46"/>
        <v>-0.71153162478278797</v>
      </c>
      <c r="T332" s="4">
        <v>35370.416666666686</v>
      </c>
      <c r="U332" s="3">
        <v>10</v>
      </c>
      <c r="V332" s="3">
        <v>22</v>
      </c>
      <c r="W332" s="3">
        <v>12</v>
      </c>
      <c r="X332" s="3">
        <v>8</v>
      </c>
      <c r="Y332" s="3">
        <v>17</v>
      </c>
      <c r="Z332" s="3">
        <v>4</v>
      </c>
      <c r="AA332" s="3">
        <f t="shared" si="47"/>
        <v>-13</v>
      </c>
    </row>
    <row r="333" spans="1:27" x14ac:dyDescent="0.25">
      <c r="A333" s="14">
        <v>56</v>
      </c>
      <c r="B333" s="14" t="s">
        <v>1</v>
      </c>
      <c r="C333" s="14"/>
      <c r="D333" s="14">
        <v>4</v>
      </c>
      <c r="E333" s="13" t="s">
        <v>363</v>
      </c>
      <c r="F333" s="12">
        <v>74.504743025158646</v>
      </c>
      <c r="G333" s="12">
        <v>121.95606930286199</v>
      </c>
      <c r="H333" s="12">
        <v>110.98925782540333</v>
      </c>
      <c r="I333" s="12">
        <v>142.18571033611124</v>
      </c>
      <c r="J333" s="12">
        <v>99.738841717082906</v>
      </c>
      <c r="K333" s="12">
        <v>73.273653105952377</v>
      </c>
      <c r="L333" s="11" t="str">
        <f t="shared" si="40"/>
        <v>95-134</v>
      </c>
      <c r="M333" s="15">
        <f t="shared" si="41"/>
        <v>-2.08</v>
      </c>
      <c r="N333" s="5">
        <f t="shared" si="42"/>
        <v>-0.26534485618151776</v>
      </c>
      <c r="O333" s="9"/>
      <c r="P333" s="8">
        <f t="shared" si="43"/>
        <v>114.58811366913014</v>
      </c>
      <c r="Q333" s="7">
        <f t="shared" si="44"/>
        <v>19.837874865145892</v>
      </c>
      <c r="R333" s="6">
        <f t="shared" si="45"/>
        <v>0.1731233216948416</v>
      </c>
      <c r="S333" s="5">
        <f t="shared" si="46"/>
        <v>-0.36054752312680588</v>
      </c>
      <c r="T333" s="4">
        <v>19099.458333333336</v>
      </c>
      <c r="U333" s="3">
        <v>14</v>
      </c>
      <c r="V333" s="3">
        <v>23</v>
      </c>
      <c r="W333" s="3">
        <v>21</v>
      </c>
      <c r="X333" s="3">
        <v>27</v>
      </c>
      <c r="Y333" s="3">
        <v>19</v>
      </c>
      <c r="Z333" s="3">
        <v>14</v>
      </c>
      <c r="AA333" s="3">
        <f t="shared" si="47"/>
        <v>-5</v>
      </c>
    </row>
    <row r="334" spans="1:27" x14ac:dyDescent="0.25">
      <c r="A334" s="14">
        <v>109</v>
      </c>
      <c r="B334" s="14" t="s">
        <v>1</v>
      </c>
      <c r="C334" s="14"/>
      <c r="D334" s="14">
        <v>5</v>
      </c>
      <c r="E334" s="13" t="s">
        <v>310</v>
      </c>
      <c r="F334" s="12">
        <v>42.316022739294326</v>
      </c>
      <c r="G334" s="12">
        <v>92.639565917462562</v>
      </c>
      <c r="H334" s="12">
        <v>85.230532199111636</v>
      </c>
      <c r="I334" s="12">
        <v>71.452930382110779</v>
      </c>
      <c r="J334" s="12">
        <v>100.83078127765472</v>
      </c>
      <c r="K334" s="12">
        <v>51.019775477557516</v>
      </c>
      <c r="L334" s="11" t="str">
        <f t="shared" si="40"/>
        <v>69-101</v>
      </c>
      <c r="M334" s="15">
        <f t="shared" si="41"/>
        <v>-2.09</v>
      </c>
      <c r="N334" s="5">
        <f t="shared" si="42"/>
        <v>-0.49400594906563422</v>
      </c>
      <c r="O334" s="9"/>
      <c r="P334" s="8">
        <f t="shared" si="43"/>
        <v>84.883491939218075</v>
      </c>
      <c r="Q334" s="7">
        <f t="shared" si="44"/>
        <v>16.177688819689273</v>
      </c>
      <c r="R334" s="6">
        <f t="shared" si="45"/>
        <v>0.1905869851734365</v>
      </c>
      <c r="S334" s="5">
        <f t="shared" si="46"/>
        <v>-0.39894348934076734</v>
      </c>
      <c r="T334" s="4">
        <v>46987.458333333328</v>
      </c>
      <c r="U334" s="3">
        <v>19</v>
      </c>
      <c r="V334" s="3">
        <v>42</v>
      </c>
      <c r="W334" s="3">
        <v>39</v>
      </c>
      <c r="X334" s="3">
        <v>33</v>
      </c>
      <c r="Y334" s="3">
        <v>47</v>
      </c>
      <c r="Z334" s="3">
        <v>24</v>
      </c>
      <c r="AA334" s="3">
        <f t="shared" si="47"/>
        <v>-23</v>
      </c>
    </row>
    <row r="335" spans="1:27" x14ac:dyDescent="0.25">
      <c r="A335" s="14">
        <v>262</v>
      </c>
      <c r="B335" s="14" t="s">
        <v>1</v>
      </c>
      <c r="C335" s="14"/>
      <c r="D335" s="14">
        <v>9</v>
      </c>
      <c r="E335" s="13" t="s">
        <v>157</v>
      </c>
      <c r="F335" s="12">
        <v>16.748840666185135</v>
      </c>
      <c r="G335" s="12">
        <v>41.771966833058336</v>
      </c>
      <c r="H335" s="12">
        <v>50.031269543464667</v>
      </c>
      <c r="I335" s="12">
        <v>12.483355525965379</v>
      </c>
      <c r="J335" s="12">
        <v>54.000166154357395</v>
      </c>
      <c r="K335" s="12">
        <v>0</v>
      </c>
      <c r="L335" s="11" t="str">
        <f t="shared" si="40"/>
        <v>20-56</v>
      </c>
      <c r="M335" s="15">
        <f t="shared" si="41"/>
        <v>-2.13</v>
      </c>
      <c r="N335" s="5">
        <f t="shared" si="42"/>
        <v>-1</v>
      </c>
      <c r="O335" s="9"/>
      <c r="P335" s="8">
        <f t="shared" si="43"/>
        <v>38.021389055889614</v>
      </c>
      <c r="Q335" s="7">
        <f t="shared" si="44"/>
        <v>17.886191851835019</v>
      </c>
      <c r="R335" s="6">
        <f t="shared" si="45"/>
        <v>0.47042447148743505</v>
      </c>
      <c r="S335" s="5">
        <f t="shared" si="46"/>
        <v>-1</v>
      </c>
      <c r="T335" s="4">
        <v>24111.833333333321</v>
      </c>
      <c r="U335" s="3">
        <v>4</v>
      </c>
      <c r="V335" s="3">
        <v>10</v>
      </c>
      <c r="W335" s="3">
        <v>12</v>
      </c>
      <c r="X335" s="3">
        <v>3</v>
      </c>
      <c r="Y335" s="3">
        <v>13</v>
      </c>
      <c r="Z335" s="3">
        <v>0</v>
      </c>
      <c r="AA335" s="3">
        <f t="shared" si="47"/>
        <v>-13</v>
      </c>
    </row>
    <row r="336" spans="1:27" x14ac:dyDescent="0.25">
      <c r="A336" s="14">
        <v>263</v>
      </c>
      <c r="B336" s="14" t="s">
        <v>1</v>
      </c>
      <c r="C336" s="14"/>
      <c r="D336" s="14">
        <v>9</v>
      </c>
      <c r="E336" s="13" t="s">
        <v>156</v>
      </c>
      <c r="F336" s="12">
        <v>52.635734400084225</v>
      </c>
      <c r="G336" s="12">
        <v>39.579936413971723</v>
      </c>
      <c r="H336" s="12">
        <v>48.956508894469174</v>
      </c>
      <c r="I336" s="12">
        <v>53.013046179333195</v>
      </c>
      <c r="J336" s="12">
        <v>45.539747661005372</v>
      </c>
      <c r="K336" s="12">
        <v>38.334779761366008</v>
      </c>
      <c r="L336" s="11" t="str">
        <f t="shared" si="40"/>
        <v>43-52</v>
      </c>
      <c r="M336" s="15">
        <f t="shared" si="41"/>
        <v>-2.15</v>
      </c>
      <c r="N336" s="5">
        <f t="shared" si="42"/>
        <v>-0.1582127321669112</v>
      </c>
      <c r="O336" s="9"/>
      <c r="P336" s="8">
        <f t="shared" si="43"/>
        <v>47.894403795586321</v>
      </c>
      <c r="Q336" s="7">
        <f t="shared" si="44"/>
        <v>4.4470902867349986</v>
      </c>
      <c r="R336" s="6">
        <f t="shared" si="45"/>
        <v>9.2851981323647206E-2</v>
      </c>
      <c r="S336" s="5">
        <f t="shared" si="46"/>
        <v>-0.19959793371728482</v>
      </c>
      <c r="T336" s="4">
        <v>62465.958333333314</v>
      </c>
      <c r="U336" s="3">
        <v>30</v>
      </c>
      <c r="V336" s="3">
        <v>23</v>
      </c>
      <c r="W336" s="3">
        <v>29</v>
      </c>
      <c r="X336" s="3">
        <v>32</v>
      </c>
      <c r="Y336" s="3">
        <v>28</v>
      </c>
      <c r="Z336" s="3">
        <v>24</v>
      </c>
      <c r="AA336" s="3">
        <f t="shared" si="47"/>
        <v>-4</v>
      </c>
    </row>
    <row r="337" spans="1:27" x14ac:dyDescent="0.25">
      <c r="A337" s="14">
        <v>41</v>
      </c>
      <c r="B337" s="14" t="s">
        <v>1</v>
      </c>
      <c r="C337" s="14"/>
      <c r="D337" s="14">
        <v>3</v>
      </c>
      <c r="E337" s="13" t="s">
        <v>378</v>
      </c>
      <c r="F337" s="12">
        <v>74.636811941889917</v>
      </c>
      <c r="G337" s="12">
        <v>109.4526295457716</v>
      </c>
      <c r="H337" s="12">
        <v>82.100475858679161</v>
      </c>
      <c r="I337" s="12">
        <v>67.428683291824811</v>
      </c>
      <c r="J337" s="12">
        <v>74.46464845567985</v>
      </c>
      <c r="K337" s="12">
        <v>50.721727920197786</v>
      </c>
      <c r="L337" s="11" t="str">
        <f t="shared" si="40"/>
        <v>66-92</v>
      </c>
      <c r="M337" s="15">
        <f t="shared" si="41"/>
        <v>-2.16</v>
      </c>
      <c r="N337" s="5">
        <f t="shared" si="42"/>
        <v>-0.31884821895873805</v>
      </c>
      <c r="O337" s="9"/>
      <c r="P337" s="8">
        <f t="shared" si="43"/>
        <v>78.79209827034461</v>
      </c>
      <c r="Q337" s="7">
        <f t="shared" si="44"/>
        <v>13.013792060332765</v>
      </c>
      <c r="R337" s="6">
        <f t="shared" si="45"/>
        <v>0.16516620760220105</v>
      </c>
      <c r="S337" s="5">
        <f t="shared" si="46"/>
        <v>-0.35625869809729149</v>
      </c>
      <c r="T337" s="4">
        <v>45383.708333333358</v>
      </c>
      <c r="U337" s="3">
        <v>35</v>
      </c>
      <c r="V337" s="3">
        <v>51</v>
      </c>
      <c r="W337" s="3">
        <v>38</v>
      </c>
      <c r="X337" s="3">
        <v>31</v>
      </c>
      <c r="Y337" s="3">
        <v>34</v>
      </c>
      <c r="Z337" s="3">
        <v>23</v>
      </c>
      <c r="AA337" s="3">
        <f t="shared" si="47"/>
        <v>-11</v>
      </c>
    </row>
    <row r="338" spans="1:27" x14ac:dyDescent="0.25">
      <c r="A338" s="14">
        <v>165</v>
      </c>
      <c r="B338" s="14" t="s">
        <v>1</v>
      </c>
      <c r="C338" s="14" t="s">
        <v>442</v>
      </c>
      <c r="D338" s="14">
        <v>7</v>
      </c>
      <c r="E338" s="13" t="s">
        <v>254</v>
      </c>
      <c r="F338" s="12">
        <v>79.940656665682411</v>
      </c>
      <c r="G338" s="12">
        <v>115.95770033826925</v>
      </c>
      <c r="H338" s="12">
        <v>129.32087214277306</v>
      </c>
      <c r="I338" s="12">
        <v>129.86652221620344</v>
      </c>
      <c r="J338" s="12">
        <v>126.28429064604023</v>
      </c>
      <c r="K338" s="12">
        <v>96.32740463784792</v>
      </c>
      <c r="L338" s="11" t="str">
        <f t="shared" si="40"/>
        <v>111-136</v>
      </c>
      <c r="M338" s="15">
        <f t="shared" si="41"/>
        <v>-2.1800000000000002</v>
      </c>
      <c r="N338" s="5">
        <f t="shared" si="42"/>
        <v>-0.23721783489411111</v>
      </c>
      <c r="O338" s="9"/>
      <c r="P338" s="8">
        <f t="shared" si="43"/>
        <v>123.38041439103699</v>
      </c>
      <c r="Q338" s="7">
        <f t="shared" si="44"/>
        <v>12.419108661942149</v>
      </c>
      <c r="R338" s="6">
        <f t="shared" si="45"/>
        <v>0.10065705098526836</v>
      </c>
      <c r="S338" s="5">
        <f t="shared" si="46"/>
        <v>-0.21926502586908436</v>
      </c>
      <c r="T338" s="4">
        <v>147199.16666666674</v>
      </c>
      <c r="U338" s="3">
        <v>111</v>
      </c>
      <c r="V338" s="3">
        <v>163</v>
      </c>
      <c r="W338" s="3">
        <v>184</v>
      </c>
      <c r="X338" s="3">
        <v>187</v>
      </c>
      <c r="Y338" s="3">
        <v>184</v>
      </c>
      <c r="Z338" s="3">
        <v>142</v>
      </c>
      <c r="AA338" s="3">
        <f t="shared" si="47"/>
        <v>-42</v>
      </c>
    </row>
    <row r="339" spans="1:27" x14ac:dyDescent="0.25">
      <c r="A339" s="14">
        <v>344</v>
      </c>
      <c r="B339" s="14" t="s">
        <v>1</v>
      </c>
      <c r="C339" s="14" t="s">
        <v>442</v>
      </c>
      <c r="D339" s="14">
        <v>12</v>
      </c>
      <c r="E339" s="13" t="s">
        <v>75</v>
      </c>
      <c r="F339" s="12">
        <v>60.867197385914046</v>
      </c>
      <c r="G339" s="12">
        <v>63.131565383124695</v>
      </c>
      <c r="H339" s="12">
        <v>55.813582634002437</v>
      </c>
      <c r="I339" s="12">
        <v>43.765939754194569</v>
      </c>
      <c r="J339" s="12">
        <v>36.531130876747142</v>
      </c>
      <c r="K339" s="12">
        <v>24.569253758451882</v>
      </c>
      <c r="L339" s="11" t="str">
        <f t="shared" si="40"/>
        <v>37-58</v>
      </c>
      <c r="M339" s="15">
        <f t="shared" si="41"/>
        <v>-2.27</v>
      </c>
      <c r="N339" s="5">
        <f t="shared" si="42"/>
        <v>-0.32744338407298673</v>
      </c>
      <c r="O339" s="9"/>
      <c r="P339" s="8">
        <f t="shared" si="43"/>
        <v>47.486032630312316</v>
      </c>
      <c r="Q339" s="7">
        <f t="shared" si="44"/>
        <v>10.106337793108443</v>
      </c>
      <c r="R339" s="6">
        <f t="shared" si="45"/>
        <v>0.21282758809918237</v>
      </c>
      <c r="S339" s="5">
        <f t="shared" si="46"/>
        <v>-0.48260041116241192</v>
      </c>
      <c r="T339" s="4">
        <v>126142.83333333327</v>
      </c>
      <c r="U339" s="3">
        <v>76</v>
      </c>
      <c r="V339" s="3">
        <v>79</v>
      </c>
      <c r="W339" s="3">
        <v>70</v>
      </c>
      <c r="X339" s="3">
        <v>55</v>
      </c>
      <c r="Y339" s="3">
        <v>46</v>
      </c>
      <c r="Z339" s="3">
        <v>31</v>
      </c>
      <c r="AA339" s="3">
        <f t="shared" si="47"/>
        <v>-15</v>
      </c>
    </row>
    <row r="340" spans="1:27" x14ac:dyDescent="0.25">
      <c r="A340" s="14">
        <v>329</v>
      </c>
      <c r="B340" s="14" t="s">
        <v>1</v>
      </c>
      <c r="C340" s="14" t="s">
        <v>442</v>
      </c>
      <c r="D340" s="14">
        <v>11</v>
      </c>
      <c r="E340" s="13" t="s">
        <v>90</v>
      </c>
      <c r="F340" s="12">
        <v>60.503649666581673</v>
      </c>
      <c r="G340" s="12">
        <v>63.277879677966901</v>
      </c>
      <c r="H340" s="12">
        <v>101.57096424702058</v>
      </c>
      <c r="I340" s="12">
        <v>68.707502943111024</v>
      </c>
      <c r="J340" s="12">
        <v>71.355970876807248</v>
      </c>
      <c r="K340" s="12">
        <v>41.082608909996196</v>
      </c>
      <c r="L340" s="11" t="str">
        <f t="shared" si="40"/>
        <v>61-89</v>
      </c>
      <c r="M340" s="15">
        <f t="shared" si="41"/>
        <v>-2.46</v>
      </c>
      <c r="N340" s="5">
        <f t="shared" si="42"/>
        <v>-0.4242582869354633</v>
      </c>
      <c r="O340" s="9"/>
      <c r="P340" s="8">
        <f t="shared" si="43"/>
        <v>74.89214452800384</v>
      </c>
      <c r="Q340" s="7">
        <f t="shared" si="44"/>
        <v>13.729800027146782</v>
      </c>
      <c r="R340" s="6">
        <f t="shared" si="45"/>
        <v>0.1833276388822449</v>
      </c>
      <c r="S340" s="5">
        <f t="shared" si="46"/>
        <v>-0.45144301623470678</v>
      </c>
      <c r="T340" s="4">
        <v>60776.375000000029</v>
      </c>
      <c r="U340" s="3">
        <v>35</v>
      </c>
      <c r="V340" s="3">
        <v>37</v>
      </c>
      <c r="W340" s="3">
        <v>60</v>
      </c>
      <c r="X340" s="3">
        <v>41</v>
      </c>
      <c r="Y340" s="3">
        <v>43</v>
      </c>
      <c r="Z340" s="3">
        <v>25</v>
      </c>
      <c r="AA340" s="3">
        <f t="shared" si="47"/>
        <v>-18</v>
      </c>
    </row>
    <row r="341" spans="1:27" x14ac:dyDescent="0.25">
      <c r="A341" s="14">
        <v>117</v>
      </c>
      <c r="B341" s="14" t="s">
        <v>1</v>
      </c>
      <c r="C341" s="14"/>
      <c r="D341" s="14">
        <v>6</v>
      </c>
      <c r="E341" s="13" t="s">
        <v>302</v>
      </c>
      <c r="F341" s="12">
        <v>35.221011849354703</v>
      </c>
      <c r="G341" s="12">
        <v>24.822210914326142</v>
      </c>
      <c r="H341" s="12">
        <v>48.994390142328697</v>
      </c>
      <c r="I341" s="12">
        <v>58.022169303854845</v>
      </c>
      <c r="J341" s="12">
        <v>62.053986968662734</v>
      </c>
      <c r="K341" s="12">
        <v>18.85258457151609</v>
      </c>
      <c r="L341" s="11" t="str">
        <f t="shared" si="40"/>
        <v>39-64</v>
      </c>
      <c r="M341" s="15">
        <f t="shared" si="41"/>
        <v>-2.57</v>
      </c>
      <c r="N341" s="5">
        <f t="shared" si="42"/>
        <v>-0.69619059963001817</v>
      </c>
      <c r="O341" s="9"/>
      <c r="P341" s="8">
        <f t="shared" si="43"/>
        <v>51.613814410915076</v>
      </c>
      <c r="Q341" s="7">
        <f t="shared" si="44"/>
        <v>12.738765578786008</v>
      </c>
      <c r="R341" s="6">
        <f t="shared" si="45"/>
        <v>0.24680922586671034</v>
      </c>
      <c r="S341" s="5">
        <f t="shared" si="46"/>
        <v>-0.6347376223461364</v>
      </c>
      <c r="T341" s="4">
        <v>21183.250000000015</v>
      </c>
      <c r="U341" s="3">
        <v>7</v>
      </c>
      <c r="V341" s="3">
        <v>5</v>
      </c>
      <c r="W341" s="3">
        <v>10</v>
      </c>
      <c r="X341" s="3">
        <v>12</v>
      </c>
      <c r="Y341" s="3">
        <v>13</v>
      </c>
      <c r="Z341" s="3">
        <v>4</v>
      </c>
      <c r="AA341" s="3">
        <f t="shared" si="47"/>
        <v>-9</v>
      </c>
    </row>
    <row r="342" spans="1:27" x14ac:dyDescent="0.25">
      <c r="A342" s="14">
        <v>116</v>
      </c>
      <c r="B342" s="14" t="s">
        <v>1</v>
      </c>
      <c r="C342" s="14"/>
      <c r="D342" s="14">
        <v>6</v>
      </c>
      <c r="E342" s="13" t="s">
        <v>303</v>
      </c>
      <c r="F342" s="12">
        <v>28.667670035117894</v>
      </c>
      <c r="G342" s="12">
        <v>39.941799092750564</v>
      </c>
      <c r="H342" s="12">
        <v>28.406669886089251</v>
      </c>
      <c r="I342" s="12">
        <v>16.966166636033311</v>
      </c>
      <c r="J342" s="12">
        <v>28.148398356133537</v>
      </c>
      <c r="K342" s="12">
        <v>5.6045303286823485</v>
      </c>
      <c r="L342" s="11" t="str">
        <f t="shared" si="40"/>
        <v>20-34</v>
      </c>
      <c r="M342" s="15">
        <f t="shared" si="41"/>
        <v>-3</v>
      </c>
      <c r="N342" s="5">
        <f t="shared" si="42"/>
        <v>-0.80089345554323088</v>
      </c>
      <c r="O342" s="9"/>
      <c r="P342" s="8">
        <f t="shared" si="43"/>
        <v>26.825195746912513</v>
      </c>
      <c r="Q342" s="7">
        <f t="shared" si="44"/>
        <v>7.0830530389437438</v>
      </c>
      <c r="R342" s="6">
        <f t="shared" si="45"/>
        <v>0.26404478482730098</v>
      </c>
      <c r="S342" s="5">
        <f t="shared" si="46"/>
        <v>-0.7910721553885619</v>
      </c>
      <c r="T342" s="4">
        <v>17832.833333333343</v>
      </c>
      <c r="U342" s="3">
        <v>5</v>
      </c>
      <c r="V342" s="3">
        <v>7</v>
      </c>
      <c r="W342" s="3">
        <v>5</v>
      </c>
      <c r="X342" s="3">
        <v>3</v>
      </c>
      <c r="Y342" s="3">
        <v>5</v>
      </c>
      <c r="Z342" s="3">
        <v>1</v>
      </c>
      <c r="AA342" s="3">
        <f t="shared" si="47"/>
        <v>-4</v>
      </c>
    </row>
    <row r="343" spans="1:27" x14ac:dyDescent="0.25">
      <c r="A343" s="14">
        <v>320</v>
      </c>
      <c r="B343" s="14" t="s">
        <v>1</v>
      </c>
      <c r="C343" s="14"/>
      <c r="D343" s="14">
        <v>10</v>
      </c>
      <c r="E343" s="13" t="s">
        <v>99</v>
      </c>
      <c r="F343" s="12">
        <v>12.637432073802604</v>
      </c>
      <c r="G343" s="12">
        <v>12.811479085260395</v>
      </c>
      <c r="H343" s="12">
        <v>25.965595585848749</v>
      </c>
      <c r="I343" s="12">
        <v>13.176532595447508</v>
      </c>
      <c r="J343" s="12">
        <v>13.36809036829089</v>
      </c>
      <c r="K343" s="12">
        <v>0</v>
      </c>
      <c r="L343" s="11" t="str">
        <f t="shared" si="40"/>
        <v>11-21</v>
      </c>
      <c r="M343" s="15">
        <f t="shared" si="41"/>
        <v>-3.06</v>
      </c>
      <c r="N343" s="5">
        <f t="shared" si="42"/>
        <v>-1</v>
      </c>
      <c r="O343" s="9"/>
      <c r="P343" s="8">
        <f t="shared" si="43"/>
        <v>15.713583948340943</v>
      </c>
      <c r="Q343" s="7">
        <f t="shared" si="44"/>
        <v>5.130767209776705</v>
      </c>
      <c r="R343" s="6">
        <f t="shared" si="45"/>
        <v>0.32651794947889129</v>
      </c>
      <c r="S343" s="5">
        <f t="shared" si="46"/>
        <v>-1</v>
      </c>
      <c r="T343" s="4">
        <v>7386.4166666666688</v>
      </c>
      <c r="U343" s="3">
        <v>1</v>
      </c>
      <c r="V343" s="3">
        <v>1</v>
      </c>
      <c r="W343" s="3">
        <v>2</v>
      </c>
      <c r="X343" s="3">
        <v>1</v>
      </c>
      <c r="Y343" s="3">
        <v>1</v>
      </c>
      <c r="Z343" s="3">
        <v>0</v>
      </c>
      <c r="AA343" s="3">
        <f t="shared" si="47"/>
        <v>-1</v>
      </c>
    </row>
    <row r="344" spans="1:27" x14ac:dyDescent="0.25">
      <c r="A344" s="14">
        <v>38</v>
      </c>
      <c r="B344" s="14" t="s">
        <v>1</v>
      </c>
      <c r="C344" s="14"/>
      <c r="D344" s="14">
        <v>3</v>
      </c>
      <c r="E344" s="13" t="s">
        <v>381</v>
      </c>
      <c r="F344" s="12">
        <v>171.06311840289251</v>
      </c>
      <c r="G344" s="12">
        <v>47.117951939689021</v>
      </c>
      <c r="H344" s="12">
        <v>111.08466238197255</v>
      </c>
      <c r="I344" s="12">
        <v>96.18274721971747</v>
      </c>
      <c r="J344" s="12">
        <v>105.31005711045405</v>
      </c>
      <c r="K344" s="12">
        <v>16.379345645141466</v>
      </c>
      <c r="L344" s="11" t="str">
        <f t="shared" si="40"/>
        <v>73-128</v>
      </c>
      <c r="M344" s="15">
        <f t="shared" si="41"/>
        <v>-3.08</v>
      </c>
      <c r="N344" s="5">
        <f t="shared" si="42"/>
        <v>-0.84446551360273159</v>
      </c>
      <c r="O344" s="9"/>
      <c r="P344" s="8">
        <f t="shared" si="43"/>
        <v>100.65561892395523</v>
      </c>
      <c r="Q344" s="7">
        <f t="shared" si="44"/>
        <v>27.33059298874986</v>
      </c>
      <c r="R344" s="6">
        <f t="shared" si="45"/>
        <v>0.27152575565004444</v>
      </c>
      <c r="S344" s="5">
        <f t="shared" si="46"/>
        <v>-0.83727340986779908</v>
      </c>
      <c r="T344" s="4">
        <v>12227.250000000007</v>
      </c>
      <c r="U344" s="3">
        <v>22</v>
      </c>
      <c r="V344" s="3">
        <v>6</v>
      </c>
      <c r="W344" s="3">
        <v>14</v>
      </c>
      <c r="X344" s="3">
        <v>12</v>
      </c>
      <c r="Y344" s="3">
        <v>13</v>
      </c>
      <c r="Z344" s="3">
        <v>2</v>
      </c>
      <c r="AA344" s="3">
        <f t="shared" si="47"/>
        <v>-11</v>
      </c>
    </row>
    <row r="345" spans="1:27" x14ac:dyDescent="0.25">
      <c r="A345" s="14">
        <v>138</v>
      </c>
      <c r="B345" s="14" t="s">
        <v>1</v>
      </c>
      <c r="C345" s="14"/>
      <c r="D345" s="14">
        <v>6</v>
      </c>
      <c r="E345" s="13" t="s">
        <v>281</v>
      </c>
      <c r="F345" s="12">
        <v>117.55025273304338</v>
      </c>
      <c r="G345" s="12">
        <v>172.46394169076257</v>
      </c>
      <c r="H345" s="12">
        <v>134.13407310306982</v>
      </c>
      <c r="I345" s="12">
        <v>146.20667453589442</v>
      </c>
      <c r="J345" s="12">
        <v>169.97881904559549</v>
      </c>
      <c r="K345" s="12">
        <v>93.355437680314651</v>
      </c>
      <c r="L345" s="11" t="str">
        <f t="shared" si="40"/>
        <v>136-171</v>
      </c>
      <c r="M345" s="15">
        <f t="shared" si="41"/>
        <v>-3.38</v>
      </c>
      <c r="N345" s="5">
        <f t="shared" si="42"/>
        <v>-0.45078193739378325</v>
      </c>
      <c r="O345" s="9"/>
      <c r="P345" s="8">
        <f t="shared" si="43"/>
        <v>153.30674325302218</v>
      </c>
      <c r="Q345" s="7">
        <f t="shared" si="44"/>
        <v>17.713895524185094</v>
      </c>
      <c r="R345" s="6">
        <f t="shared" si="45"/>
        <v>0.11554544273991611</v>
      </c>
      <c r="S345" s="5">
        <f t="shared" si="46"/>
        <v>-0.39105458964555811</v>
      </c>
      <c r="T345" s="4">
        <v>75960.916666666628</v>
      </c>
      <c r="U345" s="3">
        <v>85</v>
      </c>
      <c r="V345" s="3">
        <v>126</v>
      </c>
      <c r="W345" s="3">
        <v>99</v>
      </c>
      <c r="X345" s="3">
        <v>109</v>
      </c>
      <c r="Y345" s="3">
        <v>128</v>
      </c>
      <c r="Z345" s="3">
        <v>71</v>
      </c>
      <c r="AA345" s="3">
        <f t="shared" si="47"/>
        <v>-57</v>
      </c>
    </row>
    <row r="346" spans="1:27" x14ac:dyDescent="0.25">
      <c r="A346" s="14">
        <v>84</v>
      </c>
      <c r="B346" s="14" t="s">
        <v>1</v>
      </c>
      <c r="C346" s="14"/>
      <c r="D346" s="14">
        <v>5</v>
      </c>
      <c r="E346" s="13" t="s">
        <v>335</v>
      </c>
      <c r="F346" s="12">
        <v>20.491803278688526</v>
      </c>
      <c r="G346" s="12">
        <v>10.245376773730854</v>
      </c>
      <c r="H346" s="12">
        <v>20.48865440762178</v>
      </c>
      <c r="I346" s="12">
        <v>30.710172744721689</v>
      </c>
      <c r="J346" s="12">
        <v>30.721966205837173</v>
      </c>
      <c r="K346" s="12">
        <v>0</v>
      </c>
      <c r="L346" s="11" t="str">
        <f t="shared" si="40"/>
        <v>18-33</v>
      </c>
      <c r="M346" s="15">
        <f t="shared" si="41"/>
        <v>-3.44</v>
      </c>
      <c r="N346" s="5">
        <f t="shared" si="42"/>
        <v>-1</v>
      </c>
      <c r="O346" s="9"/>
      <c r="P346" s="8">
        <f t="shared" si="43"/>
        <v>25.259936137139213</v>
      </c>
      <c r="Q346" s="7">
        <f t="shared" si="44"/>
        <v>7.3479867692181591</v>
      </c>
      <c r="R346" s="6">
        <f t="shared" si="45"/>
        <v>0.2908949068329017</v>
      </c>
      <c r="S346" s="5">
        <f t="shared" si="46"/>
        <v>-1</v>
      </c>
      <c r="T346" s="4">
        <v>9758.8333333333394</v>
      </c>
      <c r="U346" s="3">
        <v>2</v>
      </c>
      <c r="V346" s="3">
        <v>1</v>
      </c>
      <c r="W346" s="3">
        <v>2</v>
      </c>
      <c r="X346" s="3">
        <v>3</v>
      </c>
      <c r="Y346" s="3">
        <v>3</v>
      </c>
      <c r="Z346" s="3">
        <v>0</v>
      </c>
      <c r="AA346" s="3">
        <f t="shared" si="47"/>
        <v>-3</v>
      </c>
    </row>
    <row r="347" spans="1:27" x14ac:dyDescent="0.25">
      <c r="A347" s="14">
        <v>306</v>
      </c>
      <c r="B347" s="14" t="s">
        <v>1</v>
      </c>
      <c r="C347" s="14"/>
      <c r="D347" s="14">
        <v>10</v>
      </c>
      <c r="E347" s="13" t="s">
        <v>113</v>
      </c>
      <c r="F347" s="12">
        <v>47.325276768359672</v>
      </c>
      <c r="G347" s="12">
        <v>20.035730385854773</v>
      </c>
      <c r="H347" s="12">
        <v>26.38870563398865</v>
      </c>
      <c r="I347" s="12">
        <v>26.073069778052997</v>
      </c>
      <c r="J347" s="12">
        <v>25.758673428318442</v>
      </c>
      <c r="K347" s="12">
        <v>6.3631784076146012</v>
      </c>
      <c r="L347" s="11" t="str">
        <f t="shared" si="40"/>
        <v>21-33</v>
      </c>
      <c r="M347" s="15">
        <f t="shared" si="41"/>
        <v>-3.44</v>
      </c>
      <c r="N347" s="5">
        <f t="shared" si="42"/>
        <v>-0.75296948325688695</v>
      </c>
      <c r="O347" s="9"/>
      <c r="P347" s="8">
        <f t="shared" si="43"/>
        <v>26.64323337972262</v>
      </c>
      <c r="Q347" s="7">
        <f t="shared" si="44"/>
        <v>5.8905123780888662</v>
      </c>
      <c r="R347" s="6">
        <f t="shared" si="45"/>
        <v>0.22108849530898009</v>
      </c>
      <c r="S347" s="5">
        <f t="shared" si="46"/>
        <v>-0.76117093909264677</v>
      </c>
      <c r="T347" s="4">
        <v>15692.79166666667</v>
      </c>
      <c r="U347" s="3">
        <v>7</v>
      </c>
      <c r="V347" s="3">
        <v>3</v>
      </c>
      <c r="W347" s="3">
        <v>4</v>
      </c>
      <c r="X347" s="3">
        <v>4</v>
      </c>
      <c r="Y347" s="3">
        <v>4</v>
      </c>
      <c r="Z347" s="3">
        <v>1</v>
      </c>
      <c r="AA347" s="3">
        <f t="shared" si="47"/>
        <v>-3</v>
      </c>
    </row>
    <row r="348" spans="1:27" x14ac:dyDescent="0.25">
      <c r="A348" s="14">
        <v>216</v>
      </c>
      <c r="B348" s="14" t="s">
        <v>1</v>
      </c>
      <c r="C348" s="14"/>
      <c r="D348" s="14">
        <v>8</v>
      </c>
      <c r="E348" s="13" t="s">
        <v>203</v>
      </c>
      <c r="F348" s="12">
        <v>81.671544272782953</v>
      </c>
      <c r="G348" s="12">
        <v>81.06328002296793</v>
      </c>
      <c r="H348" s="12">
        <v>93.884120171673814</v>
      </c>
      <c r="I348" s="12">
        <v>59.953036787849506</v>
      </c>
      <c r="J348" s="12">
        <v>92.592592592592609</v>
      </c>
      <c r="K348" s="12">
        <v>32.825630252100829</v>
      </c>
      <c r="L348" s="11" t="str">
        <f t="shared" si="40"/>
        <v>68-96</v>
      </c>
      <c r="M348" s="15">
        <f t="shared" si="41"/>
        <v>-3.51</v>
      </c>
      <c r="N348" s="5">
        <f t="shared" si="42"/>
        <v>-0.64548319327731107</v>
      </c>
      <c r="O348" s="9"/>
      <c r="P348" s="24">
        <f t="shared" si="43"/>
        <v>81.88170499654008</v>
      </c>
      <c r="Q348" s="7">
        <f t="shared" si="44"/>
        <v>13.977694706488839</v>
      </c>
      <c r="R348" s="6">
        <f t="shared" si="45"/>
        <v>0.17070595570865882</v>
      </c>
      <c r="S348" s="5">
        <f t="shared" si="46"/>
        <v>-0.59910910192346534</v>
      </c>
      <c r="T348" s="4">
        <v>15218.000000000007</v>
      </c>
      <c r="U348" s="3">
        <v>12</v>
      </c>
      <c r="V348" s="3">
        <v>12</v>
      </c>
      <c r="W348" s="3">
        <v>14</v>
      </c>
      <c r="X348" s="3">
        <v>9</v>
      </c>
      <c r="Y348" s="3">
        <v>14</v>
      </c>
      <c r="Z348" s="3">
        <v>5</v>
      </c>
      <c r="AA348" s="3">
        <f t="shared" si="47"/>
        <v>-9</v>
      </c>
    </row>
    <row r="349" spans="1:27" x14ac:dyDescent="0.25">
      <c r="A349" s="14">
        <v>147</v>
      </c>
      <c r="B349" s="14" t="s">
        <v>1</v>
      </c>
      <c r="C349" s="14"/>
      <c r="D349" s="14">
        <v>6</v>
      </c>
      <c r="E349" s="13" t="s">
        <v>272</v>
      </c>
      <c r="F349" s="12">
        <v>44.072278536800354</v>
      </c>
      <c r="G349" s="12">
        <v>51.892009996039825</v>
      </c>
      <c r="H349" s="12">
        <v>54.172648229908717</v>
      </c>
      <c r="I349" s="12">
        <v>42.985908681810244</v>
      </c>
      <c r="J349" s="12">
        <v>50.629875623713431</v>
      </c>
      <c r="K349" s="12">
        <v>31.717048684568429</v>
      </c>
      <c r="L349" s="11" t="str">
        <f t="shared" si="40"/>
        <v>45-53</v>
      </c>
      <c r="M349" s="15">
        <f t="shared" si="41"/>
        <v>-4.01</v>
      </c>
      <c r="N349" s="5">
        <f t="shared" si="42"/>
        <v>-0.37355072881685752</v>
      </c>
      <c r="O349" s="9"/>
      <c r="P349" s="8">
        <f t="shared" si="43"/>
        <v>49.031150404294287</v>
      </c>
      <c r="Q349" s="7">
        <f t="shared" si="44"/>
        <v>4.314501490300378</v>
      </c>
      <c r="R349" s="6">
        <f t="shared" si="45"/>
        <v>8.799511034769647E-2</v>
      </c>
      <c r="S349" s="5">
        <f t="shared" si="46"/>
        <v>-0.35312452546920947</v>
      </c>
      <c r="T349" s="4">
        <v>37796.041666666686</v>
      </c>
      <c r="U349" s="3">
        <v>16</v>
      </c>
      <c r="V349" s="3">
        <v>19</v>
      </c>
      <c r="W349" s="3">
        <v>20</v>
      </c>
      <c r="X349" s="3">
        <v>16</v>
      </c>
      <c r="Y349" s="3">
        <v>19</v>
      </c>
      <c r="Z349" s="3">
        <v>12</v>
      </c>
      <c r="AA349" s="3">
        <f t="shared" si="47"/>
        <v>-7</v>
      </c>
    </row>
    <row r="350" spans="1:27" x14ac:dyDescent="0.25">
      <c r="A350" s="14">
        <v>142</v>
      </c>
      <c r="B350" s="14" t="s">
        <v>1</v>
      </c>
      <c r="C350" s="14"/>
      <c r="D350" s="14">
        <v>6</v>
      </c>
      <c r="E350" s="13" t="s">
        <v>277</v>
      </c>
      <c r="F350" s="12">
        <v>46.499462349966578</v>
      </c>
      <c r="G350" s="12">
        <v>34.669054979343024</v>
      </c>
      <c r="H350" s="12">
        <v>45.942026904799505</v>
      </c>
      <c r="I350" s="12">
        <v>45.662752036986824</v>
      </c>
      <c r="J350" s="12">
        <v>51.077595380315266</v>
      </c>
      <c r="K350" s="12">
        <v>11.284373258856469</v>
      </c>
      <c r="L350" s="11" t="str">
        <f t="shared" si="40"/>
        <v>41-51</v>
      </c>
      <c r="M350" s="15">
        <f t="shared" si="41"/>
        <v>-6.86</v>
      </c>
      <c r="N350" s="5">
        <f t="shared" si="42"/>
        <v>-0.77907391342848253</v>
      </c>
      <c r="O350" s="9"/>
      <c r="P350" s="8">
        <f t="shared" si="43"/>
        <v>46.113509204838316</v>
      </c>
      <c r="Q350" s="7">
        <f t="shared" si="44"/>
        <v>5.0741943813253947</v>
      </c>
      <c r="R350" s="6">
        <f t="shared" si="45"/>
        <v>0.11003704703508013</v>
      </c>
      <c r="S350" s="5">
        <f t="shared" si="46"/>
        <v>-0.75529137874259866</v>
      </c>
      <c r="T350" s="4">
        <v>17709.375000000004</v>
      </c>
      <c r="U350" s="3">
        <v>8</v>
      </c>
      <c r="V350" s="3">
        <v>6</v>
      </c>
      <c r="W350" s="3">
        <v>8</v>
      </c>
      <c r="X350" s="3">
        <v>8</v>
      </c>
      <c r="Y350" s="3">
        <v>9</v>
      </c>
      <c r="Z350" s="3">
        <v>2</v>
      </c>
      <c r="AA350" s="3">
        <f t="shared" si="47"/>
        <v>-7</v>
      </c>
    </row>
    <row r="352" spans="1:27" ht="60" customHeight="1" x14ac:dyDescent="0.25">
      <c r="E352" s="33" t="s">
        <v>445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348</v>
      </c>
      <c r="B355" s="14" t="s">
        <v>7</v>
      </c>
      <c r="C355" s="14"/>
      <c r="D355" s="14">
        <v>12</v>
      </c>
      <c r="E355" s="17" t="s">
        <v>71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tr">
        <f t="shared" ref="L355:L386" si="48">CONCATENATE(ROUND(P355-Q355,),"-",ROUND(P355+Q355,0))</f>
        <v>0-0</v>
      </c>
      <c r="M355" s="11" t="e">
        <f t="shared" ref="M355:M386" si="49">ROUND((K355-P355)/Q355,2)</f>
        <v>#DIV/0!</v>
      </c>
      <c r="N355" s="5" t="e">
        <f t="shared" ref="N355:N386" si="50">((K355-J355)/J355)</f>
        <v>#DIV/0!</v>
      </c>
      <c r="O355" s="9"/>
      <c r="P355" s="8">
        <f t="shared" ref="P355:P386" si="51">(F355+G355*2+H355*3+I355*4+J355*5)/15</f>
        <v>0</v>
      </c>
      <c r="Q355" s="7">
        <f t="shared" ref="Q355:Q386" si="52">SQRT(((1*POWER((F355-P355),2))+ (2*POWER((G355-P355),2))+ (3*POWER((H355-P355),2))+ (4*POWER((I355-P355),2))+ (5*POWER((J355-P355),2)))/15)</f>
        <v>0</v>
      </c>
      <c r="R355" s="6" t="e">
        <f t="shared" ref="R355:R386" si="53">Q355/P355</f>
        <v>#DIV/0!</v>
      </c>
      <c r="S355" s="5" t="e">
        <f t="shared" ref="S355:S386" si="54">(K355-P355)/P355</f>
        <v>#DIV/0!</v>
      </c>
      <c r="T355" s="4">
        <v>3036.333333333333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f t="shared" ref="AA355:AA386" si="55">+Z355-Y355</f>
        <v>0</v>
      </c>
    </row>
    <row r="356" spans="1:27" x14ac:dyDescent="0.25">
      <c r="A356" s="14">
        <v>65</v>
      </c>
      <c r="B356" s="14" t="s">
        <v>7</v>
      </c>
      <c r="C356" s="14"/>
      <c r="D356" s="14">
        <v>5</v>
      </c>
      <c r="E356" s="17" t="s">
        <v>354</v>
      </c>
      <c r="F356" s="12">
        <v>214.63176875596378</v>
      </c>
      <c r="G356" s="12">
        <v>234.76064394167298</v>
      </c>
      <c r="H356" s="12">
        <v>211.12522203156323</v>
      </c>
      <c r="I356" s="12">
        <v>195.67321713894123</v>
      </c>
      <c r="J356" s="12">
        <v>218.70607465752278</v>
      </c>
      <c r="K356" s="12">
        <v>249.5441464745935</v>
      </c>
      <c r="L356" s="11" t="str">
        <f t="shared" si="48"/>
        <v>200-225</v>
      </c>
      <c r="M356" s="19">
        <f t="shared" si="49"/>
        <v>2.94</v>
      </c>
      <c r="N356" s="5">
        <f t="shared" si="50"/>
        <v>0.14100235608618014</v>
      </c>
      <c r="O356" s="9"/>
      <c r="P356" s="8">
        <f t="shared" si="51"/>
        <v>212.91679763849189</v>
      </c>
      <c r="Q356" s="7">
        <f t="shared" si="52"/>
        <v>12.446741243734216</v>
      </c>
      <c r="R356" s="6">
        <f t="shared" si="53"/>
        <v>5.8458239940595687E-2</v>
      </c>
      <c r="S356" s="5">
        <f t="shared" si="54"/>
        <v>0.17202658147381411</v>
      </c>
      <c r="T356" s="4">
        <v>702984.625</v>
      </c>
      <c r="U356" s="3">
        <v>1484</v>
      </c>
      <c r="V356" s="3">
        <v>1629</v>
      </c>
      <c r="W356" s="3">
        <v>1470</v>
      </c>
      <c r="X356" s="3">
        <v>1367</v>
      </c>
      <c r="Y356" s="3">
        <v>1533</v>
      </c>
      <c r="Z356" s="3">
        <v>1755</v>
      </c>
      <c r="AA356" s="3">
        <f t="shared" si="55"/>
        <v>222</v>
      </c>
    </row>
    <row r="357" spans="1:27" x14ac:dyDescent="0.25">
      <c r="A357" s="14">
        <v>396</v>
      </c>
      <c r="B357" s="14" t="s">
        <v>7</v>
      </c>
      <c r="C357" s="14"/>
      <c r="D357" s="14">
        <v>13</v>
      </c>
      <c r="E357" s="17" t="s">
        <v>22</v>
      </c>
      <c r="F357" s="12">
        <v>164.05427107038756</v>
      </c>
      <c r="G357" s="12">
        <v>209.61458089376032</v>
      </c>
      <c r="H357" s="12">
        <v>160.04026170105686</v>
      </c>
      <c r="I357" s="12">
        <v>184.03744378843035</v>
      </c>
      <c r="J357" s="12">
        <v>205.36522609234288</v>
      </c>
      <c r="K357" s="12">
        <v>235.8289381372646</v>
      </c>
      <c r="L357" s="11" t="str">
        <f t="shared" si="48"/>
        <v>169-207</v>
      </c>
      <c r="M357" s="19">
        <f t="shared" si="49"/>
        <v>2.4900000000000002</v>
      </c>
      <c r="N357" s="5">
        <f t="shared" si="50"/>
        <v>0.14833919366282416</v>
      </c>
      <c r="O357" s="9"/>
      <c r="P357" s="8">
        <f t="shared" si="51"/>
        <v>188.42534157176763</v>
      </c>
      <c r="Q357" s="7">
        <f t="shared" si="52"/>
        <v>19.010292136897281</v>
      </c>
      <c r="R357" s="6">
        <f t="shared" si="53"/>
        <v>0.1008903153807293</v>
      </c>
      <c r="S357" s="5">
        <f t="shared" si="54"/>
        <v>0.25157760718423239</v>
      </c>
      <c r="T357" s="4">
        <v>214716.50000000012</v>
      </c>
      <c r="U357" s="3">
        <v>308</v>
      </c>
      <c r="V357" s="3">
        <v>405</v>
      </c>
      <c r="W357" s="3">
        <v>318</v>
      </c>
      <c r="X357" s="3">
        <v>376</v>
      </c>
      <c r="Y357" s="3">
        <v>431</v>
      </c>
      <c r="Z357" s="3">
        <v>508</v>
      </c>
      <c r="AA357" s="3">
        <f t="shared" si="55"/>
        <v>77</v>
      </c>
    </row>
    <row r="358" spans="1:27" x14ac:dyDescent="0.25">
      <c r="A358" s="14">
        <v>405</v>
      </c>
      <c r="B358" s="14" t="s">
        <v>7</v>
      </c>
      <c r="C358" s="14"/>
      <c r="D358" s="14">
        <v>13</v>
      </c>
      <c r="E358" s="17" t="s">
        <v>13</v>
      </c>
      <c r="F358" s="12">
        <v>132.36928533073589</v>
      </c>
      <c r="G358" s="12">
        <v>142.04699646588313</v>
      </c>
      <c r="H358" s="12">
        <v>123.95929694727106</v>
      </c>
      <c r="I358" s="12">
        <v>138.04104420380995</v>
      </c>
      <c r="J358" s="12">
        <v>173.93506729303633</v>
      </c>
      <c r="K358" s="12">
        <v>194.85762038983677</v>
      </c>
      <c r="L358" s="11" t="str">
        <f t="shared" si="48"/>
        <v>128-167</v>
      </c>
      <c r="M358" s="19">
        <f t="shared" si="49"/>
        <v>2.42</v>
      </c>
      <c r="N358" s="5">
        <f t="shared" si="50"/>
        <v>0.12028944721969874</v>
      </c>
      <c r="O358" s="9"/>
      <c r="P358" s="8">
        <f t="shared" si="51"/>
        <v>147.34537882564914</v>
      </c>
      <c r="Q358" s="7">
        <f t="shared" si="52"/>
        <v>19.668071926313623</v>
      </c>
      <c r="R358" s="6">
        <f t="shared" si="53"/>
        <v>0.13348278774040456</v>
      </c>
      <c r="S358" s="5">
        <f t="shared" si="54"/>
        <v>0.32245491472391491</v>
      </c>
      <c r="T358" s="4">
        <v>164623.54166666654</v>
      </c>
      <c r="U358" s="3">
        <v>212</v>
      </c>
      <c r="V358" s="3">
        <v>229</v>
      </c>
      <c r="W358" s="3">
        <v>201</v>
      </c>
      <c r="X358" s="3">
        <v>225</v>
      </c>
      <c r="Y358" s="3">
        <v>285</v>
      </c>
      <c r="Z358" s="3">
        <v>321</v>
      </c>
      <c r="AA358" s="3">
        <f t="shared" si="55"/>
        <v>36</v>
      </c>
    </row>
    <row r="359" spans="1:27" x14ac:dyDescent="0.25">
      <c r="A359" s="14">
        <v>392</v>
      </c>
      <c r="B359" s="14" t="s">
        <v>7</v>
      </c>
      <c r="C359" s="14"/>
      <c r="D359" s="14">
        <v>13</v>
      </c>
      <c r="E359" s="17" t="s">
        <v>26</v>
      </c>
      <c r="F359" s="12">
        <v>142.92841534326473</v>
      </c>
      <c r="G359" s="12">
        <v>167.37360850336083</v>
      </c>
      <c r="H359" s="12">
        <v>155.44668946930892</v>
      </c>
      <c r="I359" s="12">
        <v>148.00364108625328</v>
      </c>
      <c r="J359" s="12">
        <v>175.9040718922692</v>
      </c>
      <c r="K359" s="12">
        <v>190.55558632753005</v>
      </c>
      <c r="L359" s="11" t="str">
        <f t="shared" si="48"/>
        <v>149-173</v>
      </c>
      <c r="M359" s="19">
        <f t="shared" si="49"/>
        <v>2.39</v>
      </c>
      <c r="N359" s="5">
        <f t="shared" si="50"/>
        <v>8.3292639434941751E-2</v>
      </c>
      <c r="O359" s="9"/>
      <c r="P359" s="8">
        <f t="shared" si="51"/>
        <v>161.03670830428482</v>
      </c>
      <c r="Q359" s="7">
        <f t="shared" si="52"/>
        <v>12.346669398883563</v>
      </c>
      <c r="R359" s="6">
        <f t="shared" si="53"/>
        <v>7.6669906687077058E-2</v>
      </c>
      <c r="S359" s="5">
        <f t="shared" si="54"/>
        <v>0.18330527451833048</v>
      </c>
      <c r="T359" s="4">
        <v>856188.0416666664</v>
      </c>
      <c r="U359" s="3">
        <v>1065</v>
      </c>
      <c r="V359" s="3">
        <v>1285</v>
      </c>
      <c r="W359" s="3">
        <v>1229</v>
      </c>
      <c r="X359" s="3">
        <v>1204</v>
      </c>
      <c r="Y359" s="3">
        <v>1471</v>
      </c>
      <c r="Z359" s="3">
        <v>1637</v>
      </c>
      <c r="AA359" s="3">
        <f t="shared" si="55"/>
        <v>166</v>
      </c>
    </row>
    <row r="360" spans="1:27" x14ac:dyDescent="0.25">
      <c r="A360" s="14">
        <v>29</v>
      </c>
      <c r="B360" s="14" t="s">
        <v>7</v>
      </c>
      <c r="C360" s="14"/>
      <c r="D360" s="14">
        <v>2</v>
      </c>
      <c r="E360" s="17" t="s">
        <v>390</v>
      </c>
      <c r="F360" s="12">
        <v>112.9855456422644</v>
      </c>
      <c r="G360" s="12">
        <v>63.716461745233708</v>
      </c>
      <c r="H360" s="12">
        <v>130.23217955761757</v>
      </c>
      <c r="I360" s="12">
        <v>91.539845838577804</v>
      </c>
      <c r="J360" s="12">
        <v>127.63513369780256</v>
      </c>
      <c r="K360" s="12">
        <v>161.07119600804623</v>
      </c>
      <c r="L360" s="11" t="str">
        <f t="shared" si="48"/>
        <v>85-133</v>
      </c>
      <c r="M360" s="19">
        <f t="shared" si="49"/>
        <v>2.2000000000000002</v>
      </c>
      <c r="N360" s="5">
        <f t="shared" si="50"/>
        <v>0.26196597552370743</v>
      </c>
      <c r="O360" s="9"/>
      <c r="P360" s="24">
        <f t="shared" si="51"/>
        <v>109.0300039765939</v>
      </c>
      <c r="Q360" s="7">
        <f t="shared" si="52"/>
        <v>23.699865067924335</v>
      </c>
      <c r="R360" s="6">
        <f t="shared" si="53"/>
        <v>0.21737012018280877</v>
      </c>
      <c r="S360" s="5">
        <f t="shared" si="54"/>
        <v>0.47731074138660318</v>
      </c>
      <c r="T360" s="4">
        <v>23040.083333333343</v>
      </c>
      <c r="U360" s="3">
        <v>29</v>
      </c>
      <c r="V360" s="3">
        <v>16</v>
      </c>
      <c r="W360" s="3">
        <v>32</v>
      </c>
      <c r="X360" s="3">
        <v>22</v>
      </c>
      <c r="Y360" s="3">
        <v>30</v>
      </c>
      <c r="Z360" s="3">
        <v>37</v>
      </c>
      <c r="AA360" s="3">
        <f t="shared" si="55"/>
        <v>7</v>
      </c>
    </row>
    <row r="361" spans="1:27" x14ac:dyDescent="0.25">
      <c r="A361" s="14">
        <v>359</v>
      </c>
      <c r="B361" s="14" t="s">
        <v>7</v>
      </c>
      <c r="C361" s="14"/>
      <c r="D361" s="14">
        <v>13</v>
      </c>
      <c r="E361" s="17" t="s">
        <v>59</v>
      </c>
      <c r="F361" s="12">
        <v>234.12241866697141</v>
      </c>
      <c r="G361" s="12">
        <v>264.18910196717451</v>
      </c>
      <c r="H361" s="12">
        <v>243.12003719557384</v>
      </c>
      <c r="I361" s="12">
        <v>280.60267816552079</v>
      </c>
      <c r="J361" s="12">
        <v>297.52968952354252</v>
      </c>
      <c r="K361" s="12">
        <v>319.93183962208923</v>
      </c>
      <c r="L361" s="11" t="str">
        <f t="shared" si="48"/>
        <v>251-296</v>
      </c>
      <c r="M361" s="19">
        <f t="shared" si="49"/>
        <v>2.0699999999999998</v>
      </c>
      <c r="N361" s="5">
        <f t="shared" si="50"/>
        <v>7.5293830791881719E-2</v>
      </c>
      <c r="O361" s="9"/>
      <c r="P361" s="8">
        <f t="shared" si="51"/>
        <v>273.46132629785581</v>
      </c>
      <c r="Q361" s="7">
        <f t="shared" si="52"/>
        <v>22.482149337703639</v>
      </c>
      <c r="R361" s="6">
        <f t="shared" si="53"/>
        <v>8.2213268113882909E-2</v>
      </c>
      <c r="S361" s="5">
        <f t="shared" si="54"/>
        <v>0.16993449842928593</v>
      </c>
      <c r="T361" s="4">
        <v>5141812.6666666698</v>
      </c>
      <c r="U361" s="3">
        <v>11784</v>
      </c>
      <c r="V361" s="3">
        <v>13359</v>
      </c>
      <c r="W361" s="3">
        <v>12347</v>
      </c>
      <c r="X361" s="3">
        <v>14312</v>
      </c>
      <c r="Y361" s="3">
        <v>15241</v>
      </c>
      <c r="Z361" s="3">
        <v>16459</v>
      </c>
      <c r="AA361" s="3">
        <f t="shared" si="55"/>
        <v>1218</v>
      </c>
    </row>
    <row r="362" spans="1:27" x14ac:dyDescent="0.25">
      <c r="A362" s="14">
        <v>149</v>
      </c>
      <c r="B362" s="14" t="s">
        <v>7</v>
      </c>
      <c r="C362" s="14"/>
      <c r="D362" s="14">
        <v>7</v>
      </c>
      <c r="E362" s="17" t="s">
        <v>270</v>
      </c>
      <c r="F362" s="12">
        <v>54.382932125917399</v>
      </c>
      <c r="G362" s="12">
        <v>71.011586804977142</v>
      </c>
      <c r="H362" s="12">
        <v>65.139728924984155</v>
      </c>
      <c r="I362" s="12">
        <v>52.985293610995285</v>
      </c>
      <c r="J362" s="12">
        <v>70.001650206686918</v>
      </c>
      <c r="K362" s="12">
        <v>75.954321334395871</v>
      </c>
      <c r="L362" s="11" t="str">
        <f t="shared" si="48"/>
        <v>56-71</v>
      </c>
      <c r="M362" s="18">
        <f t="shared" si="49"/>
        <v>1.64</v>
      </c>
      <c r="N362" s="5">
        <f t="shared" si="50"/>
        <v>8.503615429255014E-2</v>
      </c>
      <c r="O362" s="9"/>
      <c r="P362" s="8">
        <f t="shared" si="51"/>
        <v>63.584981199215996</v>
      </c>
      <c r="Q362" s="7">
        <f t="shared" si="52"/>
        <v>7.5609526908342053</v>
      </c>
      <c r="R362" s="6">
        <f t="shared" si="53"/>
        <v>0.11891098413861656</v>
      </c>
      <c r="S362" s="5">
        <f t="shared" si="54"/>
        <v>0.19453241790582443</v>
      </c>
      <c r="T362" s="4">
        <v>429922.54166666663</v>
      </c>
      <c r="U362" s="3">
        <v>221</v>
      </c>
      <c r="V362" s="3">
        <v>292</v>
      </c>
      <c r="W362" s="3">
        <v>271</v>
      </c>
      <c r="X362" s="3">
        <v>223</v>
      </c>
      <c r="Y362" s="3">
        <v>298</v>
      </c>
      <c r="Z362" s="3">
        <v>327</v>
      </c>
      <c r="AA362" s="3">
        <f t="shared" si="55"/>
        <v>29</v>
      </c>
    </row>
    <row r="363" spans="1:27" x14ac:dyDescent="0.25">
      <c r="A363" s="14">
        <v>10</v>
      </c>
      <c r="B363" s="14" t="s">
        <v>7</v>
      </c>
      <c r="C363" s="14"/>
      <c r="D363" s="14">
        <v>1</v>
      </c>
      <c r="E363" s="17" t="s">
        <v>409</v>
      </c>
      <c r="F363" s="12">
        <v>218.06307392228629</v>
      </c>
      <c r="G363" s="12">
        <v>277.43706297157348</v>
      </c>
      <c r="H363" s="12">
        <v>207.16026334410307</v>
      </c>
      <c r="I363" s="12">
        <v>200.63261755275067</v>
      </c>
      <c r="J363" s="12">
        <v>269.44443732983632</v>
      </c>
      <c r="K363" s="12">
        <v>289.35312409375865</v>
      </c>
      <c r="L363" s="11" t="str">
        <f t="shared" si="48"/>
        <v>203-270</v>
      </c>
      <c r="M363" s="18">
        <f t="shared" si="49"/>
        <v>1.58</v>
      </c>
      <c r="N363" s="5">
        <f t="shared" si="50"/>
        <v>7.3887911590289818E-2</v>
      </c>
      <c r="O363" s="9"/>
      <c r="P363" s="22">
        <f t="shared" si="51"/>
        <v>236.27804311719512</v>
      </c>
      <c r="Q363" s="7">
        <f t="shared" si="52"/>
        <v>33.512071666076352</v>
      </c>
      <c r="R363" s="6">
        <f t="shared" si="53"/>
        <v>0.14183320305160219</v>
      </c>
      <c r="S363" s="5">
        <f t="shared" si="54"/>
        <v>0.22462976363080006</v>
      </c>
      <c r="T363" s="4">
        <v>296968.79166666663</v>
      </c>
      <c r="U363" s="3">
        <v>597</v>
      </c>
      <c r="V363" s="3">
        <v>773</v>
      </c>
      <c r="W363" s="3">
        <v>587</v>
      </c>
      <c r="X363" s="3">
        <v>578</v>
      </c>
      <c r="Y363" s="3">
        <v>789</v>
      </c>
      <c r="Z363" s="3">
        <v>861</v>
      </c>
      <c r="AA363" s="3">
        <f t="shared" si="55"/>
        <v>72</v>
      </c>
    </row>
    <row r="364" spans="1:27" x14ac:dyDescent="0.25">
      <c r="A364" s="14">
        <v>46</v>
      </c>
      <c r="B364" s="14" t="s">
        <v>7</v>
      </c>
      <c r="C364" s="14"/>
      <c r="D364" s="14">
        <v>4</v>
      </c>
      <c r="E364" s="17" t="s">
        <v>373</v>
      </c>
      <c r="F364" s="12">
        <v>115.70688455963131</v>
      </c>
      <c r="G364" s="12">
        <v>117.00445243349618</v>
      </c>
      <c r="H364" s="12">
        <v>108.03941252788808</v>
      </c>
      <c r="I364" s="12">
        <v>113.10075204854759</v>
      </c>
      <c r="J364" s="12">
        <v>131.77836201298459</v>
      </c>
      <c r="K364" s="12">
        <v>133.05295692754459</v>
      </c>
      <c r="L364" s="11" t="str">
        <f t="shared" si="48"/>
        <v>110-128</v>
      </c>
      <c r="M364" s="18">
        <f t="shared" si="49"/>
        <v>1.49</v>
      </c>
      <c r="N364" s="5">
        <f t="shared" si="50"/>
        <v>9.6722625406013753E-3</v>
      </c>
      <c r="O364" s="9"/>
      <c r="P364" s="8">
        <f t="shared" si="51"/>
        <v>119.00858968462674</v>
      </c>
      <c r="Q364" s="7">
        <f t="shared" si="52"/>
        <v>9.4334459599536</v>
      </c>
      <c r="R364" s="6">
        <f t="shared" si="53"/>
        <v>7.9266933462133038E-2</v>
      </c>
      <c r="S364" s="5">
        <f t="shared" si="54"/>
        <v>0.11801137447419111</v>
      </c>
      <c r="T364" s="4">
        <v>507637.20833333314</v>
      </c>
      <c r="U364" s="3">
        <v>534</v>
      </c>
      <c r="V364" s="3">
        <v>551</v>
      </c>
      <c r="W364" s="3">
        <v>519</v>
      </c>
      <c r="X364" s="3">
        <v>554</v>
      </c>
      <c r="Y364" s="3">
        <v>658</v>
      </c>
      <c r="Z364" s="3">
        <v>677</v>
      </c>
      <c r="AA364" s="3">
        <f t="shared" si="55"/>
        <v>19</v>
      </c>
    </row>
    <row r="365" spans="1:27" x14ac:dyDescent="0.25">
      <c r="A365" s="14">
        <v>265</v>
      </c>
      <c r="B365" s="14" t="s">
        <v>7</v>
      </c>
      <c r="C365" s="14"/>
      <c r="D365" s="14">
        <v>9</v>
      </c>
      <c r="E365" s="17" t="s">
        <v>154</v>
      </c>
      <c r="F365" s="12">
        <v>52.11014465624379</v>
      </c>
      <c r="G365" s="12">
        <v>50.854353132628155</v>
      </c>
      <c r="H365" s="12">
        <v>58.799242768012697</v>
      </c>
      <c r="I365" s="12">
        <v>49.348192622445197</v>
      </c>
      <c r="J365" s="12">
        <v>62.015343629603024</v>
      </c>
      <c r="K365" s="12">
        <v>63.912261801251887</v>
      </c>
      <c r="L365" s="11" t="str">
        <f t="shared" si="48"/>
        <v>50-61</v>
      </c>
      <c r="M365" s="18">
        <f t="shared" si="49"/>
        <v>1.47</v>
      </c>
      <c r="N365" s="5">
        <f t="shared" si="50"/>
        <v>3.0587884556095075E-2</v>
      </c>
      <c r="O365" s="9"/>
      <c r="P365" s="8">
        <f t="shared" si="51"/>
        <v>55.845737857555605</v>
      </c>
      <c r="Q365" s="7">
        <f t="shared" si="52"/>
        <v>5.4720174617172388</v>
      </c>
      <c r="R365" s="6">
        <f t="shared" si="53"/>
        <v>9.7984513619903874E-2</v>
      </c>
      <c r="S365" s="5">
        <f t="shared" si="54"/>
        <v>0.14444296473029639</v>
      </c>
      <c r="T365" s="4">
        <v>192587.0833333334</v>
      </c>
      <c r="U365" s="3">
        <v>103</v>
      </c>
      <c r="V365" s="3">
        <v>100</v>
      </c>
      <c r="W365" s="3">
        <v>115</v>
      </c>
      <c r="X365" s="3">
        <v>96</v>
      </c>
      <c r="Y365" s="3">
        <v>120</v>
      </c>
      <c r="Z365" s="3">
        <v>123</v>
      </c>
      <c r="AA365" s="3">
        <f t="shared" si="55"/>
        <v>3</v>
      </c>
    </row>
    <row r="366" spans="1:27" x14ac:dyDescent="0.25">
      <c r="A366" s="14">
        <v>86</v>
      </c>
      <c r="B366" s="14" t="s">
        <v>7</v>
      </c>
      <c r="C366" s="14"/>
      <c r="D366" s="14">
        <v>5</v>
      </c>
      <c r="E366" s="17" t="s">
        <v>333</v>
      </c>
      <c r="F366" s="12">
        <v>68.531416440090865</v>
      </c>
      <c r="G366" s="12">
        <v>87.534131549538557</v>
      </c>
      <c r="H366" s="12">
        <v>78.439205961379656</v>
      </c>
      <c r="I366" s="12">
        <v>68.538772673301736</v>
      </c>
      <c r="J366" s="12">
        <v>69.3460547475146</v>
      </c>
      <c r="K366" s="12">
        <v>81.988011820333341</v>
      </c>
      <c r="L366" s="11" t="str">
        <f t="shared" si="48"/>
        <v>67-80</v>
      </c>
      <c r="M366" s="18">
        <f t="shared" si="49"/>
        <v>1.29</v>
      </c>
      <c r="N366" s="5">
        <f t="shared" si="50"/>
        <v>0.18230247010947417</v>
      </c>
      <c r="O366" s="9"/>
      <c r="P366" s="8">
        <f t="shared" si="51"/>
        <v>73.32017745693912</v>
      </c>
      <c r="Q366" s="7">
        <f t="shared" si="52"/>
        <v>6.7133407273633816</v>
      </c>
      <c r="R366" s="6">
        <f t="shared" si="53"/>
        <v>9.1561981438276263E-2</v>
      </c>
      <c r="S366" s="5">
        <f t="shared" si="54"/>
        <v>0.11821894959930822</v>
      </c>
      <c r="T366" s="4">
        <v>210766.70833333326</v>
      </c>
      <c r="U366" s="3">
        <v>138</v>
      </c>
      <c r="V366" s="3">
        <v>178</v>
      </c>
      <c r="W366" s="3">
        <v>161</v>
      </c>
      <c r="X366" s="3">
        <v>142</v>
      </c>
      <c r="Y366" s="3">
        <v>145</v>
      </c>
      <c r="Z366" s="3">
        <v>173</v>
      </c>
      <c r="AA366" s="3">
        <f t="shared" si="55"/>
        <v>28</v>
      </c>
    </row>
    <row r="367" spans="1:27" x14ac:dyDescent="0.25">
      <c r="A367" s="14">
        <v>400</v>
      </c>
      <c r="B367" s="14" t="s">
        <v>7</v>
      </c>
      <c r="C367" s="14"/>
      <c r="D367" s="14">
        <v>13</v>
      </c>
      <c r="E367" s="17" t="s">
        <v>18</v>
      </c>
      <c r="F367" s="12">
        <v>179.74218097497328</v>
      </c>
      <c r="G367" s="12">
        <v>224.00762256924125</v>
      </c>
      <c r="H367" s="12">
        <v>220.70876762467893</v>
      </c>
      <c r="I367" s="12">
        <v>224.84967397820247</v>
      </c>
      <c r="J367" s="12">
        <v>273.09499588238145</v>
      </c>
      <c r="K367" s="12">
        <v>271.86191804558166</v>
      </c>
      <c r="L367" s="11" t="str">
        <f t="shared" si="48"/>
        <v>209-265</v>
      </c>
      <c r="M367" s="18">
        <f t="shared" si="49"/>
        <v>1.26</v>
      </c>
      <c r="N367" s="5">
        <f t="shared" si="50"/>
        <v>-4.5151974785025521E-3</v>
      </c>
      <c r="O367" s="9"/>
      <c r="P367" s="8">
        <f t="shared" si="51"/>
        <v>236.9838269541473</v>
      </c>
      <c r="Q367" s="7">
        <f t="shared" si="52"/>
        <v>27.70924724588982</v>
      </c>
      <c r="R367" s="6">
        <f t="shared" si="53"/>
        <v>0.11692463406480109</v>
      </c>
      <c r="S367" s="5">
        <f t="shared" si="54"/>
        <v>0.14717498463801382</v>
      </c>
      <c r="T367" s="4">
        <v>501256.50000000006</v>
      </c>
      <c r="U367" s="3">
        <v>842</v>
      </c>
      <c r="V367" s="3">
        <v>1065</v>
      </c>
      <c r="W367" s="3">
        <v>1064</v>
      </c>
      <c r="X367" s="3">
        <v>1099</v>
      </c>
      <c r="Y367" s="3">
        <v>1353</v>
      </c>
      <c r="Z367" s="3">
        <v>1365</v>
      </c>
      <c r="AA367" s="3">
        <f t="shared" si="55"/>
        <v>12</v>
      </c>
    </row>
    <row r="368" spans="1:27" x14ac:dyDescent="0.25">
      <c r="A368" s="14">
        <v>174</v>
      </c>
      <c r="B368" s="14" t="s">
        <v>7</v>
      </c>
      <c r="C368" s="14"/>
      <c r="D368" s="14">
        <v>7</v>
      </c>
      <c r="E368" s="17" t="s">
        <v>245</v>
      </c>
      <c r="F368" s="12">
        <v>59.899639848706322</v>
      </c>
      <c r="G368" s="12">
        <v>56.029887620591175</v>
      </c>
      <c r="H368" s="12">
        <v>43.172827397851684</v>
      </c>
      <c r="I368" s="12">
        <v>38.228197980839049</v>
      </c>
      <c r="J368" s="12">
        <v>48.640634573201815</v>
      </c>
      <c r="K368" s="12">
        <v>54.534893927763676</v>
      </c>
      <c r="L368" s="11" t="str">
        <f t="shared" si="48"/>
        <v>40-53</v>
      </c>
      <c r="M368" s="18">
        <f t="shared" si="49"/>
        <v>1.18</v>
      </c>
      <c r="N368" s="5">
        <f t="shared" si="50"/>
        <v>0.121179738017013</v>
      </c>
      <c r="O368" s="9"/>
      <c r="P368" s="8">
        <f t="shared" si="51"/>
        <v>46.506257471520605</v>
      </c>
      <c r="Q368" s="7">
        <f t="shared" si="52"/>
        <v>6.7872425716101592</v>
      </c>
      <c r="R368" s="6">
        <f t="shared" si="53"/>
        <v>0.1459425664549876</v>
      </c>
      <c r="S368" s="5">
        <f t="shared" si="54"/>
        <v>0.17263561707066255</v>
      </c>
      <c r="T368" s="4">
        <v>267660.375</v>
      </c>
      <c r="U368" s="3">
        <v>159</v>
      </c>
      <c r="V368" s="3">
        <v>149</v>
      </c>
      <c r="W368" s="3">
        <v>115</v>
      </c>
      <c r="X368" s="3">
        <v>102</v>
      </c>
      <c r="Y368" s="3">
        <v>130</v>
      </c>
      <c r="Z368" s="3">
        <v>146</v>
      </c>
      <c r="AA368" s="3">
        <f t="shared" si="55"/>
        <v>16</v>
      </c>
    </row>
    <row r="369" spans="1:27" x14ac:dyDescent="0.25">
      <c r="A369" s="14">
        <v>106</v>
      </c>
      <c r="B369" s="14" t="s">
        <v>7</v>
      </c>
      <c r="C369" s="14"/>
      <c r="D369" s="14">
        <v>5</v>
      </c>
      <c r="E369" s="17" t="s">
        <v>313</v>
      </c>
      <c r="F369" s="12">
        <v>104.04413783536171</v>
      </c>
      <c r="G369" s="12">
        <v>98.932366687572852</v>
      </c>
      <c r="H369" s="12">
        <v>84.274584954622455</v>
      </c>
      <c r="I369" s="12">
        <v>89.266459015229898</v>
      </c>
      <c r="J369" s="12">
        <v>86.840745731502622</v>
      </c>
      <c r="K369" s="12">
        <v>95.559384365905572</v>
      </c>
      <c r="L369" s="11" t="str">
        <f t="shared" si="48"/>
        <v>84-96</v>
      </c>
      <c r="M369" s="10">
        <f t="shared" si="49"/>
        <v>1</v>
      </c>
      <c r="N369" s="5">
        <f t="shared" si="50"/>
        <v>0.10039801663333885</v>
      </c>
      <c r="O369" s="9"/>
      <c r="P369" s="8">
        <f t="shared" si="51"/>
        <v>89.73347938618717</v>
      </c>
      <c r="Q369" s="7">
        <f t="shared" si="52"/>
        <v>5.8088699862268358</v>
      </c>
      <c r="R369" s="6">
        <f t="shared" si="53"/>
        <v>6.4734701317299026E-2</v>
      </c>
      <c r="S369" s="5">
        <f t="shared" si="54"/>
        <v>6.4924541203237832E-2</v>
      </c>
      <c r="T369" s="4">
        <v>379023.62500000006</v>
      </c>
      <c r="U369" s="3">
        <v>360</v>
      </c>
      <c r="V369" s="3">
        <v>349</v>
      </c>
      <c r="W369" s="3">
        <v>303</v>
      </c>
      <c r="X369" s="3">
        <v>327</v>
      </c>
      <c r="Y369" s="3">
        <v>324</v>
      </c>
      <c r="Z369" s="3">
        <v>363</v>
      </c>
      <c r="AA369" s="3">
        <f t="shared" si="55"/>
        <v>39</v>
      </c>
    </row>
    <row r="370" spans="1:27" x14ac:dyDescent="0.25">
      <c r="A370" s="14">
        <v>13</v>
      </c>
      <c r="B370" s="14" t="s">
        <v>7</v>
      </c>
      <c r="C370" s="14"/>
      <c r="D370" s="14">
        <v>1</v>
      </c>
      <c r="E370" s="17" t="s">
        <v>406</v>
      </c>
      <c r="F370" s="12">
        <v>28.217428109688839</v>
      </c>
      <c r="G370" s="12">
        <v>36.314117113027685</v>
      </c>
      <c r="H370" s="12">
        <v>31.987753260180391</v>
      </c>
      <c r="I370" s="12">
        <v>28.118899685825369</v>
      </c>
      <c r="J370" s="12">
        <v>12.322416015033346</v>
      </c>
      <c r="K370" s="12">
        <v>33.236772904861368</v>
      </c>
      <c r="L370" s="11" t="str">
        <f t="shared" si="48"/>
        <v>16-34</v>
      </c>
      <c r="M370" s="10">
        <f t="shared" si="49"/>
        <v>0.93</v>
      </c>
      <c r="N370" s="5">
        <f t="shared" si="50"/>
        <v>1.6972610618171395</v>
      </c>
      <c r="O370" s="9"/>
      <c r="P370" s="8">
        <f t="shared" si="51"/>
        <v>24.726440062316904</v>
      </c>
      <c r="Q370" s="7">
        <f t="shared" si="52"/>
        <v>9.144213895496673</v>
      </c>
      <c r="R370" s="6">
        <f t="shared" si="53"/>
        <v>0.36981522097200137</v>
      </c>
      <c r="S370" s="5">
        <f t="shared" si="54"/>
        <v>0.34417946219092865</v>
      </c>
      <c r="T370" s="4">
        <v>50841.291666666664</v>
      </c>
      <c r="U370" s="3">
        <v>11</v>
      </c>
      <c r="V370" s="3">
        <v>15</v>
      </c>
      <c r="W370" s="3">
        <v>14</v>
      </c>
      <c r="X370" s="3">
        <v>13</v>
      </c>
      <c r="Y370" s="3">
        <v>6</v>
      </c>
      <c r="Z370" s="3">
        <v>17</v>
      </c>
      <c r="AA370" s="3">
        <f t="shared" si="55"/>
        <v>11</v>
      </c>
    </row>
    <row r="371" spans="1:27" x14ac:dyDescent="0.25">
      <c r="A371" s="14">
        <v>112</v>
      </c>
      <c r="B371" s="14" t="s">
        <v>7</v>
      </c>
      <c r="C371" s="14"/>
      <c r="D371" s="14">
        <v>6</v>
      </c>
      <c r="E371" s="17" t="s">
        <v>307</v>
      </c>
      <c r="F371" s="12">
        <v>98.260460175767207</v>
      </c>
      <c r="G371" s="12">
        <v>99.899146403153509</v>
      </c>
      <c r="H371" s="12">
        <v>103.23490346907045</v>
      </c>
      <c r="I371" s="12">
        <v>100.58470699838341</v>
      </c>
      <c r="J371" s="12">
        <v>100.29985960330711</v>
      </c>
      <c r="K371" s="12">
        <v>101.85081714125367</v>
      </c>
      <c r="L371" s="11" t="str">
        <f t="shared" si="48"/>
        <v>99-102</v>
      </c>
      <c r="M371" s="10">
        <f t="shared" si="49"/>
        <v>0.8</v>
      </c>
      <c r="N371" s="5">
        <f t="shared" si="50"/>
        <v>1.5463207466896795E-2</v>
      </c>
      <c r="O371" s="9"/>
      <c r="P371" s="8">
        <f t="shared" si="51"/>
        <v>100.77343929329032</v>
      </c>
      <c r="Q371" s="7">
        <f t="shared" si="52"/>
        <v>1.3486814785047869</v>
      </c>
      <c r="R371" s="6">
        <f t="shared" si="53"/>
        <v>1.3383303060438313E-2</v>
      </c>
      <c r="S371" s="5">
        <f t="shared" si="54"/>
        <v>1.069108939338425E-2</v>
      </c>
      <c r="T371" s="4">
        <v>655011.95833333326</v>
      </c>
      <c r="U371" s="3">
        <v>611</v>
      </c>
      <c r="V371" s="3">
        <v>628</v>
      </c>
      <c r="W371" s="3">
        <v>656</v>
      </c>
      <c r="X371" s="3">
        <v>646</v>
      </c>
      <c r="Y371" s="3">
        <v>651</v>
      </c>
      <c r="Z371" s="3">
        <v>668</v>
      </c>
      <c r="AA371" s="3">
        <f t="shared" si="55"/>
        <v>17</v>
      </c>
    </row>
    <row r="372" spans="1:27" x14ac:dyDescent="0.25">
      <c r="A372" s="14">
        <v>351</v>
      </c>
      <c r="B372" s="14" t="s">
        <v>7</v>
      </c>
      <c r="C372" s="14"/>
      <c r="D372" s="14">
        <v>12</v>
      </c>
      <c r="E372" s="17" t="s">
        <v>68</v>
      </c>
      <c r="F372" s="12">
        <v>42.846431249330521</v>
      </c>
      <c r="G372" s="12">
        <v>0</v>
      </c>
      <c r="H372" s="12">
        <v>0</v>
      </c>
      <c r="I372" s="12">
        <v>14.057283429977158</v>
      </c>
      <c r="J372" s="12">
        <v>0</v>
      </c>
      <c r="K372" s="12">
        <v>13.898460166434054</v>
      </c>
      <c r="L372" s="11" t="str">
        <f t="shared" si="48"/>
        <v>-5-18</v>
      </c>
      <c r="M372" s="10">
        <f t="shared" si="49"/>
        <v>0.64</v>
      </c>
      <c r="N372" s="5" t="e">
        <f t="shared" si="50"/>
        <v>#DIV/0!</v>
      </c>
      <c r="O372" s="9"/>
      <c r="P372" s="8">
        <f t="shared" si="51"/>
        <v>6.6050376646159439</v>
      </c>
      <c r="Q372" s="7">
        <f t="shared" si="52"/>
        <v>11.465448682197366</v>
      </c>
      <c r="R372" s="6">
        <f t="shared" si="53"/>
        <v>1.7358642394454893</v>
      </c>
      <c r="S372" s="5">
        <f t="shared" si="54"/>
        <v>1.104221182702702</v>
      </c>
      <c r="T372" s="4">
        <v>7189.7916666666697</v>
      </c>
      <c r="U372" s="3">
        <v>3</v>
      </c>
      <c r="V372" s="3">
        <v>0</v>
      </c>
      <c r="W372" s="3">
        <v>0</v>
      </c>
      <c r="X372" s="3">
        <v>1</v>
      </c>
      <c r="Y372" s="3">
        <v>0</v>
      </c>
      <c r="Z372" s="3">
        <v>1</v>
      </c>
      <c r="AA372" s="3">
        <f t="shared" si="55"/>
        <v>1</v>
      </c>
    </row>
    <row r="373" spans="1:27" x14ac:dyDescent="0.25">
      <c r="A373" s="14">
        <v>243</v>
      </c>
      <c r="B373" s="14" t="s">
        <v>7</v>
      </c>
      <c r="C373" s="14"/>
      <c r="D373" s="14">
        <v>9</v>
      </c>
      <c r="E373" s="17" t="s">
        <v>176</v>
      </c>
      <c r="F373" s="12">
        <v>74.868364028930074</v>
      </c>
      <c r="G373" s="12">
        <v>76.689648981345371</v>
      </c>
      <c r="H373" s="12">
        <v>64.526965996570809</v>
      </c>
      <c r="I373" s="12">
        <v>71.692831312220079</v>
      </c>
      <c r="J373" s="12">
        <v>76.964094886442325</v>
      </c>
      <c r="K373" s="12">
        <v>75.621734446374134</v>
      </c>
      <c r="L373" s="11" t="str">
        <f t="shared" si="48"/>
        <v>68-78</v>
      </c>
      <c r="M373" s="10">
        <f t="shared" si="49"/>
        <v>0.57999999999999996</v>
      </c>
      <c r="N373" s="5">
        <f t="shared" si="50"/>
        <v>-1.7441385389496158E-2</v>
      </c>
      <c r="O373" s="9"/>
      <c r="P373" s="8">
        <f t="shared" si="51"/>
        <v>72.894690644161685</v>
      </c>
      <c r="Q373" s="7">
        <f t="shared" si="52"/>
        <v>4.6998820508314987</v>
      </c>
      <c r="R373" s="6">
        <f t="shared" si="53"/>
        <v>6.4474957082596845E-2</v>
      </c>
      <c r="S373" s="5">
        <f t="shared" si="54"/>
        <v>3.7410732909542367E-2</v>
      </c>
      <c r="T373" s="4">
        <v>814770.12499999988</v>
      </c>
      <c r="U373" s="3">
        <v>577</v>
      </c>
      <c r="V373" s="3">
        <v>598</v>
      </c>
      <c r="W373" s="3">
        <v>509</v>
      </c>
      <c r="X373" s="3">
        <v>572</v>
      </c>
      <c r="Y373" s="3">
        <v>621</v>
      </c>
      <c r="Z373" s="3">
        <v>617</v>
      </c>
      <c r="AA373" s="3">
        <f t="shared" si="55"/>
        <v>-4</v>
      </c>
    </row>
    <row r="374" spans="1:27" x14ac:dyDescent="0.25">
      <c r="A374" s="14">
        <v>130</v>
      </c>
      <c r="B374" s="14" t="s">
        <v>7</v>
      </c>
      <c r="C374" s="14"/>
      <c r="D374" s="14">
        <v>6</v>
      </c>
      <c r="E374" s="17" t="s">
        <v>289</v>
      </c>
      <c r="F374" s="12">
        <v>46.722993831452364</v>
      </c>
      <c r="G374" s="12">
        <v>35.337249878528205</v>
      </c>
      <c r="H374" s="12">
        <v>26.320695743724162</v>
      </c>
      <c r="I374" s="12">
        <v>32.672976181400365</v>
      </c>
      <c r="J374" s="12">
        <v>17.303376862140752</v>
      </c>
      <c r="K374" s="12">
        <v>32.218368945072143</v>
      </c>
      <c r="L374" s="11" t="str">
        <f t="shared" si="48"/>
        <v>19-36</v>
      </c>
      <c r="M374" s="10">
        <f t="shared" si="49"/>
        <v>0.54</v>
      </c>
      <c r="N374" s="5">
        <f t="shared" si="50"/>
        <v>0.86197001901778658</v>
      </c>
      <c r="O374" s="9"/>
      <c r="P374" s="24">
        <f t="shared" si="51"/>
        <v>27.571224657065766</v>
      </c>
      <c r="Q374" s="7">
        <f t="shared" si="52"/>
        <v>8.6539354894830378</v>
      </c>
      <c r="R374" s="6">
        <f t="shared" si="53"/>
        <v>0.31387562928820667</v>
      </c>
      <c r="S374" s="5">
        <f t="shared" si="54"/>
        <v>0.16855052127020548</v>
      </c>
      <c r="T374" s="4">
        <v>46517.291666666686</v>
      </c>
      <c r="U374" s="3">
        <v>21</v>
      </c>
      <c r="V374" s="3">
        <v>16</v>
      </c>
      <c r="W374" s="3">
        <v>12</v>
      </c>
      <c r="X374" s="3">
        <v>15</v>
      </c>
      <c r="Y374" s="3">
        <v>8</v>
      </c>
      <c r="Z374" s="3">
        <v>15</v>
      </c>
      <c r="AA374" s="3">
        <f t="shared" si="55"/>
        <v>7</v>
      </c>
    </row>
    <row r="375" spans="1:27" x14ac:dyDescent="0.25">
      <c r="A375" s="14">
        <v>220</v>
      </c>
      <c r="B375" s="14" t="s">
        <v>7</v>
      </c>
      <c r="C375" s="14"/>
      <c r="D375" s="14">
        <v>8</v>
      </c>
      <c r="E375" s="17" t="s">
        <v>199</v>
      </c>
      <c r="F375" s="12">
        <v>51.587815521538175</v>
      </c>
      <c r="G375" s="12">
        <v>62.029309389011296</v>
      </c>
      <c r="H375" s="12">
        <v>48.063711359093034</v>
      </c>
      <c r="I375" s="12">
        <v>61.691408611540268</v>
      </c>
      <c r="J375" s="12">
        <v>51.234312841215967</v>
      </c>
      <c r="K375" s="12">
        <v>57.722001221782357</v>
      </c>
      <c r="L375" s="11" t="str">
        <f t="shared" si="48"/>
        <v>49-61</v>
      </c>
      <c r="M375" s="10">
        <f t="shared" si="49"/>
        <v>0.49</v>
      </c>
      <c r="N375" s="5">
        <f t="shared" si="50"/>
        <v>0.12662780119005132</v>
      </c>
      <c r="O375" s="9"/>
      <c r="P375" s="22">
        <f t="shared" si="51"/>
        <v>54.85165113527205</v>
      </c>
      <c r="Q375" s="7">
        <f t="shared" si="52"/>
        <v>5.7992721908207896</v>
      </c>
      <c r="R375" s="6">
        <f t="shared" si="53"/>
        <v>0.1057264835386441</v>
      </c>
      <c r="S375" s="5">
        <f t="shared" si="54"/>
        <v>5.2329328782311606E-2</v>
      </c>
      <c r="T375" s="4">
        <v>467599.875</v>
      </c>
      <c r="U375" s="3">
        <v>238</v>
      </c>
      <c r="V375" s="3">
        <v>287</v>
      </c>
      <c r="W375" s="3">
        <v>223</v>
      </c>
      <c r="X375" s="3">
        <v>287</v>
      </c>
      <c r="Y375" s="3">
        <v>239</v>
      </c>
      <c r="Z375" s="3">
        <v>270</v>
      </c>
      <c r="AA375" s="3">
        <f t="shared" si="55"/>
        <v>31</v>
      </c>
    </row>
    <row r="376" spans="1:27" x14ac:dyDescent="0.25">
      <c r="A376" s="14">
        <v>197</v>
      </c>
      <c r="B376" s="14" t="s">
        <v>7</v>
      </c>
      <c r="C376" s="14"/>
      <c r="D376" s="14">
        <v>8</v>
      </c>
      <c r="E376" s="17" t="s">
        <v>222</v>
      </c>
      <c r="F376" s="12">
        <v>53.353410023920119</v>
      </c>
      <c r="G376" s="12">
        <v>57.839972142380766</v>
      </c>
      <c r="H376" s="12">
        <v>61.1213714695429</v>
      </c>
      <c r="I376" s="12">
        <v>76.081342660125614</v>
      </c>
      <c r="J376" s="12">
        <v>74.597508559772706</v>
      </c>
      <c r="K376" s="12">
        <v>70.804112732335014</v>
      </c>
      <c r="L376" s="11" t="str">
        <f t="shared" si="48"/>
        <v>60-77</v>
      </c>
      <c r="M376" s="10">
        <f t="shared" si="49"/>
        <v>0.26</v>
      </c>
      <c r="N376" s="5">
        <f t="shared" si="50"/>
        <v>-5.0851508323473828E-2</v>
      </c>
      <c r="O376" s="9"/>
      <c r="P376" s="8">
        <f t="shared" si="51"/>
        <v>68.64735881044507</v>
      </c>
      <c r="Q376" s="7">
        <f t="shared" si="52"/>
        <v>8.3086437430889948</v>
      </c>
      <c r="R376" s="6">
        <f t="shared" si="53"/>
        <v>0.121033698704003</v>
      </c>
      <c r="S376" s="5">
        <f t="shared" si="54"/>
        <v>3.1417871849161109E-2</v>
      </c>
      <c r="T376" s="4">
        <v>172216.25000000012</v>
      </c>
      <c r="U376" s="3">
        <v>90</v>
      </c>
      <c r="V376" s="3">
        <v>98</v>
      </c>
      <c r="W376" s="3">
        <v>104</v>
      </c>
      <c r="X376" s="3">
        <v>130</v>
      </c>
      <c r="Y376" s="3">
        <v>128</v>
      </c>
      <c r="Z376" s="3">
        <v>122</v>
      </c>
      <c r="AA376" s="3">
        <f t="shared" si="55"/>
        <v>-6</v>
      </c>
    </row>
    <row r="377" spans="1:27" x14ac:dyDescent="0.25">
      <c r="A377" s="14">
        <v>25</v>
      </c>
      <c r="B377" s="14" t="s">
        <v>7</v>
      </c>
      <c r="C377" s="14"/>
      <c r="D377" s="14">
        <v>2</v>
      </c>
      <c r="E377" s="17" t="s">
        <v>394</v>
      </c>
      <c r="F377" s="12">
        <v>177.92265765615491</v>
      </c>
      <c r="G377" s="12">
        <v>190.98361303684499</v>
      </c>
      <c r="H377" s="12">
        <v>149.19125122358858</v>
      </c>
      <c r="I377" s="12">
        <v>169.21163047940163</v>
      </c>
      <c r="J377" s="12">
        <v>225.23260257520101</v>
      </c>
      <c r="K377" s="12">
        <v>192.55071990418008</v>
      </c>
      <c r="L377" s="11" t="str">
        <f t="shared" si="48"/>
        <v>158-217</v>
      </c>
      <c r="M377" s="10">
        <f t="shared" si="49"/>
        <v>0.18</v>
      </c>
      <c r="N377" s="5">
        <f t="shared" si="50"/>
        <v>-0.14510280615395835</v>
      </c>
      <c r="O377" s="9"/>
      <c r="P377" s="8">
        <f t="shared" si="51"/>
        <v>187.36487814628151</v>
      </c>
      <c r="Q377" s="7">
        <f t="shared" si="52"/>
        <v>29.410891134682995</v>
      </c>
      <c r="R377" s="6">
        <f t="shared" si="53"/>
        <v>0.15697120733439171</v>
      </c>
      <c r="S377" s="5">
        <f t="shared" si="54"/>
        <v>2.7677768689657122E-2</v>
      </c>
      <c r="T377" s="4">
        <v>160907.79166666674</v>
      </c>
      <c r="U377" s="3">
        <v>280</v>
      </c>
      <c r="V377" s="3">
        <v>302</v>
      </c>
      <c r="W377" s="3">
        <v>237</v>
      </c>
      <c r="X377" s="3">
        <v>270</v>
      </c>
      <c r="Y377" s="3">
        <v>361</v>
      </c>
      <c r="Z377" s="3">
        <v>310</v>
      </c>
      <c r="AA377" s="3">
        <f t="shared" si="55"/>
        <v>-51</v>
      </c>
    </row>
    <row r="378" spans="1:27" x14ac:dyDescent="0.25">
      <c r="A378" s="14">
        <v>73</v>
      </c>
      <c r="B378" s="14" t="s">
        <v>7</v>
      </c>
      <c r="C378" s="14"/>
      <c r="D378" s="14">
        <v>5</v>
      </c>
      <c r="E378" s="17" t="s">
        <v>346</v>
      </c>
      <c r="F378" s="12">
        <v>61.712522499357156</v>
      </c>
      <c r="G378" s="12">
        <v>60.030015007503749</v>
      </c>
      <c r="H378" s="12">
        <v>58.436815193571945</v>
      </c>
      <c r="I378" s="12">
        <v>18.970832345269148</v>
      </c>
      <c r="J378" s="12">
        <v>18.491124260355029</v>
      </c>
      <c r="K378" s="12">
        <v>36.082629220915919</v>
      </c>
      <c r="L378" s="11" t="str">
        <f t="shared" si="48"/>
        <v>15-55</v>
      </c>
      <c r="M378" s="10">
        <f t="shared" si="49"/>
        <v>0.05</v>
      </c>
      <c r="N378" s="5">
        <f t="shared" si="50"/>
        <v>0.95134858826713298</v>
      </c>
      <c r="O378" s="9"/>
      <c r="P378" s="8">
        <f t="shared" si="51"/>
        <v>35.028129918528819</v>
      </c>
      <c r="Q378" s="7">
        <f t="shared" si="52"/>
        <v>20.008089971221885</v>
      </c>
      <c r="R378" s="6">
        <f t="shared" si="53"/>
        <v>0.57120063268459598</v>
      </c>
      <c r="S378" s="5">
        <f t="shared" si="54"/>
        <v>3.0104356265656704E-2</v>
      </c>
      <c r="T378" s="4">
        <v>5526.3333333333312</v>
      </c>
      <c r="U378" s="3">
        <v>3</v>
      </c>
      <c r="V378" s="3">
        <v>3</v>
      </c>
      <c r="W378" s="3">
        <v>3</v>
      </c>
      <c r="X378" s="3">
        <v>1</v>
      </c>
      <c r="Y378" s="3">
        <v>1</v>
      </c>
      <c r="Z378" s="3">
        <v>2</v>
      </c>
      <c r="AA378" s="3">
        <f t="shared" si="55"/>
        <v>1</v>
      </c>
    </row>
    <row r="379" spans="1:27" x14ac:dyDescent="0.25">
      <c r="A379" s="14">
        <v>80</v>
      </c>
      <c r="B379" s="14" t="s">
        <v>7</v>
      </c>
      <c r="C379" s="14"/>
      <c r="D379" s="14">
        <v>5</v>
      </c>
      <c r="E379" s="17" t="s">
        <v>339</v>
      </c>
      <c r="F379" s="12">
        <v>74.434530178549821</v>
      </c>
      <c r="G379" s="12">
        <v>84.758254716981142</v>
      </c>
      <c r="H379" s="12">
        <v>48.68060351778211</v>
      </c>
      <c r="I379" s="12">
        <v>36.172579376203871</v>
      </c>
      <c r="J379" s="12">
        <v>35.842079796416989</v>
      </c>
      <c r="K379" s="12">
        <v>47.361238970011456</v>
      </c>
      <c r="L379" s="11" t="str">
        <f t="shared" si="48"/>
        <v>30-65</v>
      </c>
      <c r="M379" s="10">
        <f t="shared" si="49"/>
        <v>-0.01</v>
      </c>
      <c r="N379" s="5">
        <f t="shared" si="50"/>
        <v>0.32138646080314787</v>
      </c>
      <c r="O379" s="9"/>
      <c r="P379" s="8">
        <f t="shared" si="51"/>
        <v>47.592904443517249</v>
      </c>
      <c r="Q379" s="7">
        <f t="shared" si="52"/>
        <v>17.698688011325356</v>
      </c>
      <c r="R379" s="6">
        <f t="shared" si="53"/>
        <v>0.37187661098368074</v>
      </c>
      <c r="S379" s="5">
        <f t="shared" si="54"/>
        <v>-4.8676473145430844E-3</v>
      </c>
      <c r="T379" s="4">
        <v>84364.250000000015</v>
      </c>
      <c r="U379" s="3">
        <v>60</v>
      </c>
      <c r="V379" s="3">
        <v>69</v>
      </c>
      <c r="W379" s="3">
        <v>40</v>
      </c>
      <c r="X379" s="3">
        <v>30</v>
      </c>
      <c r="Y379" s="3">
        <v>30</v>
      </c>
      <c r="Z379" s="3">
        <v>40</v>
      </c>
      <c r="AA379" s="3">
        <f t="shared" si="55"/>
        <v>10</v>
      </c>
    </row>
    <row r="380" spans="1:27" x14ac:dyDescent="0.25">
      <c r="A380" s="14">
        <v>58</v>
      </c>
      <c r="B380" s="14" t="s">
        <v>7</v>
      </c>
      <c r="C380" s="14"/>
      <c r="D380" s="14">
        <v>4</v>
      </c>
      <c r="E380" s="17" t="s">
        <v>361</v>
      </c>
      <c r="F380" s="12">
        <v>77.567210224768615</v>
      </c>
      <c r="G380" s="12">
        <v>80.097988488106623</v>
      </c>
      <c r="H380" s="12">
        <v>57.023987896949514</v>
      </c>
      <c r="I380" s="12">
        <v>59.644017864251964</v>
      </c>
      <c r="J380" s="12">
        <v>85.312427945584517</v>
      </c>
      <c r="K380" s="12">
        <v>71.154041566297437</v>
      </c>
      <c r="L380" s="11" t="str">
        <f t="shared" si="48"/>
        <v>59-84</v>
      </c>
      <c r="M380" s="10">
        <f t="shared" si="49"/>
        <v>-0.04</v>
      </c>
      <c r="N380" s="5">
        <f t="shared" si="50"/>
        <v>-0.16595924791072447</v>
      </c>
      <c r="O380" s="9"/>
      <c r="P380" s="8">
        <f t="shared" si="51"/>
        <v>71.598224138450718</v>
      </c>
      <c r="Q380" s="7">
        <f t="shared" si="52"/>
        <v>12.461554183085587</v>
      </c>
      <c r="R380" s="6">
        <f t="shared" si="53"/>
        <v>0.17404836967727672</v>
      </c>
      <c r="S380" s="5">
        <f t="shared" si="54"/>
        <v>-6.2038210793379086E-3</v>
      </c>
      <c r="T380" s="4">
        <v>174165.66666666674</v>
      </c>
      <c r="U380" s="3">
        <v>132</v>
      </c>
      <c r="V380" s="3">
        <v>137</v>
      </c>
      <c r="W380" s="3">
        <v>98</v>
      </c>
      <c r="X380" s="3">
        <v>103</v>
      </c>
      <c r="Y380" s="3">
        <v>148</v>
      </c>
      <c r="Z380" s="3">
        <v>124</v>
      </c>
      <c r="AA380" s="3">
        <f t="shared" si="55"/>
        <v>-24</v>
      </c>
    </row>
    <row r="381" spans="1:27" x14ac:dyDescent="0.25">
      <c r="A381" s="14">
        <v>33</v>
      </c>
      <c r="B381" s="14" t="s">
        <v>7</v>
      </c>
      <c r="C381" s="14"/>
      <c r="D381" s="14">
        <v>3</v>
      </c>
      <c r="E381" s="17" t="s">
        <v>386</v>
      </c>
      <c r="F381" s="12">
        <v>156.94460040557232</v>
      </c>
      <c r="G381" s="12">
        <v>136.80637736192568</v>
      </c>
      <c r="H381" s="12">
        <v>164.91550641096228</v>
      </c>
      <c r="I381" s="12">
        <v>136.1808582672499</v>
      </c>
      <c r="J381" s="12">
        <v>151.04107795632478</v>
      </c>
      <c r="K381" s="12">
        <v>147.83793144383068</v>
      </c>
      <c r="L381" s="11" t="str">
        <f t="shared" si="48"/>
        <v>137-159</v>
      </c>
      <c r="M381" s="10">
        <f t="shared" si="49"/>
        <v>-0.05</v>
      </c>
      <c r="N381" s="5">
        <f t="shared" si="50"/>
        <v>-2.1207121637600641E-2</v>
      </c>
      <c r="O381" s="9"/>
      <c r="P381" s="24">
        <f t="shared" si="51"/>
        <v>148.34884648086228</v>
      </c>
      <c r="Q381" s="7">
        <f t="shared" si="52"/>
        <v>10.93065150918863</v>
      </c>
      <c r="R381" s="6">
        <f t="shared" si="53"/>
        <v>7.368207956102131E-2</v>
      </c>
      <c r="S381" s="5">
        <f t="shared" si="54"/>
        <v>-3.4440108511224923E-3</v>
      </c>
      <c r="T381" s="4">
        <v>203899.62500000012</v>
      </c>
      <c r="U381" s="3">
        <v>297</v>
      </c>
      <c r="V381" s="3">
        <v>263</v>
      </c>
      <c r="W381" s="3">
        <v>322</v>
      </c>
      <c r="X381" s="3">
        <v>270</v>
      </c>
      <c r="Y381" s="3">
        <v>304</v>
      </c>
      <c r="Z381" s="3">
        <v>302</v>
      </c>
      <c r="AA381" s="3">
        <f t="shared" si="55"/>
        <v>-2</v>
      </c>
    </row>
    <row r="382" spans="1:27" x14ac:dyDescent="0.25">
      <c r="A382" s="14">
        <v>184</v>
      </c>
      <c r="B382" s="14" t="s">
        <v>7</v>
      </c>
      <c r="C382" s="14"/>
      <c r="D382" s="14">
        <v>8</v>
      </c>
      <c r="E382" s="17" t="s">
        <v>235</v>
      </c>
      <c r="F382" s="12">
        <v>128.74343047310489</v>
      </c>
      <c r="G382" s="12">
        <v>162.46626541231709</v>
      </c>
      <c r="H382" s="12">
        <v>150.95785832926805</v>
      </c>
      <c r="I382" s="12">
        <v>153.25648242003894</v>
      </c>
      <c r="J382" s="12">
        <v>194.36243210652057</v>
      </c>
      <c r="K382" s="12">
        <v>164.92878736697671</v>
      </c>
      <c r="L382" s="11" t="str">
        <f t="shared" si="48"/>
        <v>145-187</v>
      </c>
      <c r="M382" s="10">
        <f t="shared" si="49"/>
        <v>-0.05</v>
      </c>
      <c r="N382" s="5">
        <f t="shared" si="50"/>
        <v>-0.15143690280338085</v>
      </c>
      <c r="O382" s="9"/>
      <c r="P382" s="8">
        <f t="shared" si="51"/>
        <v>166.09250843322013</v>
      </c>
      <c r="Q382" s="7">
        <f t="shared" si="52"/>
        <v>21.234285138876473</v>
      </c>
      <c r="R382" s="6">
        <f t="shared" si="53"/>
        <v>0.12784613429698438</v>
      </c>
      <c r="S382" s="5">
        <f t="shared" si="54"/>
        <v>-7.0064633090379047E-3</v>
      </c>
      <c r="T382" s="4">
        <v>1046797.9166666663</v>
      </c>
      <c r="U382" s="3">
        <v>1301</v>
      </c>
      <c r="V382" s="3">
        <v>1654</v>
      </c>
      <c r="W382" s="3">
        <v>1548</v>
      </c>
      <c r="X382" s="3">
        <v>1583</v>
      </c>
      <c r="Y382" s="3">
        <v>2022</v>
      </c>
      <c r="Z382" s="3">
        <v>1728</v>
      </c>
      <c r="AA382" s="3">
        <f t="shared" si="55"/>
        <v>-294</v>
      </c>
    </row>
    <row r="383" spans="1:27" x14ac:dyDescent="0.25">
      <c r="A383" s="14">
        <v>331</v>
      </c>
      <c r="B383" s="14" t="s">
        <v>7</v>
      </c>
      <c r="C383" s="14"/>
      <c r="D383" s="14">
        <v>11</v>
      </c>
      <c r="E383" s="17" t="s">
        <v>88</v>
      </c>
      <c r="F383" s="12">
        <v>66.975335604670803</v>
      </c>
      <c r="G383" s="12">
        <v>40.305167698287029</v>
      </c>
      <c r="H383" s="12">
        <v>28.474209484759179</v>
      </c>
      <c r="I383" s="12">
        <v>19.71622715910291</v>
      </c>
      <c r="J383" s="12">
        <v>22.285984901245229</v>
      </c>
      <c r="K383" s="12">
        <v>27.554851376020391</v>
      </c>
      <c r="L383" s="11" t="str">
        <f t="shared" si="48"/>
        <v>16-40</v>
      </c>
      <c r="M383" s="10">
        <f t="shared" si="49"/>
        <v>-0.05</v>
      </c>
      <c r="N383" s="5">
        <f t="shared" si="50"/>
        <v>0.236420624806255</v>
      </c>
      <c r="O383" s="9"/>
      <c r="P383" s="8">
        <f t="shared" si="51"/>
        <v>28.220208839877344</v>
      </c>
      <c r="Q383" s="7">
        <f t="shared" si="52"/>
        <v>12.273526380612545</v>
      </c>
      <c r="R383" s="6">
        <f t="shared" si="53"/>
        <v>0.43491975733606547</v>
      </c>
      <c r="S383" s="5">
        <f t="shared" si="54"/>
        <v>-2.357734018313682E-2</v>
      </c>
      <c r="T383" s="4">
        <v>36242.5</v>
      </c>
      <c r="U383" s="3">
        <v>23</v>
      </c>
      <c r="V383" s="3">
        <v>14</v>
      </c>
      <c r="W383" s="3">
        <v>10</v>
      </c>
      <c r="X383" s="3">
        <v>7</v>
      </c>
      <c r="Y383" s="3">
        <v>8</v>
      </c>
      <c r="Z383" s="3">
        <v>10</v>
      </c>
      <c r="AA383" s="3">
        <f t="shared" si="55"/>
        <v>2</v>
      </c>
    </row>
    <row r="384" spans="1:27" x14ac:dyDescent="0.25">
      <c r="A384" s="14">
        <v>92</v>
      </c>
      <c r="B384" s="14" t="s">
        <v>7</v>
      </c>
      <c r="C384" s="14"/>
      <c r="D384" s="14">
        <v>5</v>
      </c>
      <c r="E384" s="17" t="s">
        <v>327</v>
      </c>
      <c r="F384" s="12">
        <v>183.839336280693</v>
      </c>
      <c r="G384" s="12">
        <v>175.1153012084992</v>
      </c>
      <c r="H384" s="12">
        <v>185.50810670426296</v>
      </c>
      <c r="I384" s="12">
        <v>154.06615600738957</v>
      </c>
      <c r="J384" s="12">
        <v>155.66299786032133</v>
      </c>
      <c r="K384" s="12">
        <v>164.22327522794532</v>
      </c>
      <c r="L384" s="11" t="str">
        <f t="shared" si="48"/>
        <v>152-179</v>
      </c>
      <c r="M384" s="10">
        <f t="shared" si="49"/>
        <v>-0.11</v>
      </c>
      <c r="N384" s="5">
        <f t="shared" si="50"/>
        <v>5.4992371246153554E-2</v>
      </c>
      <c r="O384" s="9"/>
      <c r="P384" s="8">
        <f t="shared" si="51"/>
        <v>165.67825814277634</v>
      </c>
      <c r="Q384" s="7">
        <f t="shared" si="52"/>
        <v>13.487030464689228</v>
      </c>
      <c r="R384" s="6">
        <f t="shared" si="53"/>
        <v>8.1404950872108556E-2</v>
      </c>
      <c r="S384" s="5">
        <f t="shared" si="54"/>
        <v>-8.7819785839199378E-3</v>
      </c>
      <c r="T384" s="4">
        <v>184700.33333333334</v>
      </c>
      <c r="U384" s="3">
        <v>310</v>
      </c>
      <c r="V384" s="3">
        <v>301</v>
      </c>
      <c r="W384" s="3">
        <v>325</v>
      </c>
      <c r="X384" s="3">
        <v>275</v>
      </c>
      <c r="Y384" s="3">
        <v>283</v>
      </c>
      <c r="Z384" s="3">
        <v>304</v>
      </c>
      <c r="AA384" s="3">
        <f t="shared" si="55"/>
        <v>21</v>
      </c>
    </row>
    <row r="385" spans="1:27" x14ac:dyDescent="0.25">
      <c r="A385" s="14">
        <v>314</v>
      </c>
      <c r="B385" s="14" t="s">
        <v>7</v>
      </c>
      <c r="C385" s="14"/>
      <c r="D385" s="14">
        <v>10</v>
      </c>
      <c r="E385" s="17" t="s">
        <v>105</v>
      </c>
      <c r="F385" s="12">
        <v>63.923292049540549</v>
      </c>
      <c r="G385" s="12">
        <v>78.665409437510434</v>
      </c>
      <c r="H385" s="12">
        <v>70.021101813864817</v>
      </c>
      <c r="I385" s="12">
        <v>55.488078005224772</v>
      </c>
      <c r="J385" s="12">
        <v>45.235956243724573</v>
      </c>
      <c r="K385" s="12">
        <v>56.963878044556679</v>
      </c>
      <c r="L385" s="11" t="str">
        <f t="shared" si="48"/>
        <v>47-71</v>
      </c>
      <c r="M385" s="10">
        <f t="shared" si="49"/>
        <v>-0.14000000000000001</v>
      </c>
      <c r="N385" s="5">
        <f t="shared" si="50"/>
        <v>0.25926105635180602</v>
      </c>
      <c r="O385" s="9"/>
      <c r="P385" s="8">
        <f t="shared" si="51"/>
        <v>58.629967307045185</v>
      </c>
      <c r="Q385" s="7">
        <f t="shared" si="52"/>
        <v>11.990592259419262</v>
      </c>
      <c r="R385" s="6">
        <f t="shared" si="53"/>
        <v>0.20451302994293893</v>
      </c>
      <c r="S385" s="5">
        <f t="shared" si="54"/>
        <v>-2.8417025269060689E-2</v>
      </c>
      <c r="T385" s="4">
        <v>236936.41666666654</v>
      </c>
      <c r="U385" s="3">
        <v>150</v>
      </c>
      <c r="V385" s="3">
        <v>185</v>
      </c>
      <c r="W385" s="3">
        <v>165</v>
      </c>
      <c r="X385" s="3">
        <v>131</v>
      </c>
      <c r="Y385" s="3">
        <v>107</v>
      </c>
      <c r="Z385" s="3">
        <v>135</v>
      </c>
      <c r="AA385" s="3">
        <f t="shared" si="55"/>
        <v>28</v>
      </c>
    </row>
    <row r="386" spans="1:27" x14ac:dyDescent="0.25">
      <c r="A386" s="14">
        <v>293</v>
      </c>
      <c r="B386" s="14" t="s">
        <v>7</v>
      </c>
      <c r="C386" s="14"/>
      <c r="D386" s="14">
        <v>10</v>
      </c>
      <c r="E386" s="17" t="s">
        <v>126</v>
      </c>
      <c r="F386" s="12">
        <v>122.26881090403933</v>
      </c>
      <c r="G386" s="12">
        <v>104.41346733894285</v>
      </c>
      <c r="H386" s="12">
        <v>84.464073611422293</v>
      </c>
      <c r="I386" s="12">
        <v>86.906298715054163</v>
      </c>
      <c r="J386" s="12">
        <v>89.037786449398638</v>
      </c>
      <c r="K386" s="12">
        <v>90.16520847346618</v>
      </c>
      <c r="L386" s="11" t="str">
        <f t="shared" si="48"/>
        <v>82-102</v>
      </c>
      <c r="M386" s="10">
        <f t="shared" si="49"/>
        <v>-0.16</v>
      </c>
      <c r="N386" s="5">
        <f t="shared" si="50"/>
        <v>1.2662287204413722E-2</v>
      </c>
      <c r="O386" s="9"/>
      <c r="P386" s="8">
        <f t="shared" si="51"/>
        <v>91.820139568226779</v>
      </c>
      <c r="Q386" s="7">
        <f t="shared" si="52"/>
        <v>10.138807576142867</v>
      </c>
      <c r="R386" s="6">
        <f t="shared" si="53"/>
        <v>0.11042030238485147</v>
      </c>
      <c r="S386" s="5">
        <f t="shared" si="54"/>
        <v>-1.8023617722023887E-2</v>
      </c>
      <c r="T386" s="4">
        <v>427230.41666666692</v>
      </c>
      <c r="U386" s="3">
        <v>481</v>
      </c>
      <c r="V386" s="3">
        <v>418</v>
      </c>
      <c r="W386" s="3">
        <v>344</v>
      </c>
      <c r="X386" s="3">
        <v>360</v>
      </c>
      <c r="Y386" s="3">
        <v>375</v>
      </c>
      <c r="Z386" s="3">
        <v>386</v>
      </c>
      <c r="AA386" s="3">
        <f t="shared" si="55"/>
        <v>11</v>
      </c>
    </row>
    <row r="387" spans="1:27" x14ac:dyDescent="0.25">
      <c r="A387" s="14">
        <v>411</v>
      </c>
      <c r="B387" s="14" t="s">
        <v>7</v>
      </c>
      <c r="C387" s="14"/>
      <c r="D387" s="14">
        <v>13</v>
      </c>
      <c r="E387" s="17" t="s">
        <v>6</v>
      </c>
      <c r="F387" s="12">
        <v>124.82153558104147</v>
      </c>
      <c r="G387" s="12">
        <v>121.06691121699431</v>
      </c>
      <c r="H387" s="12">
        <v>116.43106637999387</v>
      </c>
      <c r="I387" s="12">
        <v>104.18032346934557</v>
      </c>
      <c r="J387" s="12">
        <v>92.974445037098704</v>
      </c>
      <c r="K387" s="12">
        <v>104.66176677442085</v>
      </c>
      <c r="L387" s="11" t="str">
        <f t="shared" ref="L387:L408" si="56">CONCATENATE(ROUND(P387-Q387,),"-",ROUND(P387+Q387,0))</f>
        <v>95-118</v>
      </c>
      <c r="M387" s="10">
        <f t="shared" ref="M387:M408" si="57">ROUND((K387-P387)/Q387,2)</f>
        <v>-0.16</v>
      </c>
      <c r="N387" s="5">
        <f t="shared" ref="N387:N408" si="58">((K387-J387)/J387)</f>
        <v>0.12570466790803292</v>
      </c>
      <c r="O387" s="9"/>
      <c r="P387" s="8">
        <f t="shared" ref="P387:P408" si="59">(F387+G387*2+H387*3+I387*4+J387*5)/15</f>
        <v>106.5228050811925</v>
      </c>
      <c r="Q387" s="7">
        <f t="shared" ref="Q387:Q408" si="60">SQRT(((1*POWER((F387-P387),2))+ (2*POWER((G387-P387),2))+ (3*POWER((H387-P387),2))+ (4*POWER((I387-P387),2))+ (5*POWER((J387-P387),2)))/15)</f>
        <v>11.52436748867478</v>
      </c>
      <c r="R387" s="6">
        <f t="shared" ref="R387:R408" si="61">Q387/P387</f>
        <v>0.10818685707619903</v>
      </c>
      <c r="S387" s="5">
        <f t="shared" ref="S387:S408" si="62">(K387-P387)/P387</f>
        <v>-1.7470797031238047E-2</v>
      </c>
      <c r="T387" s="4">
        <v>291857.87500000029</v>
      </c>
      <c r="U387" s="3">
        <v>339</v>
      </c>
      <c r="V387" s="3">
        <v>334</v>
      </c>
      <c r="W387" s="3">
        <v>326</v>
      </c>
      <c r="X387" s="3">
        <v>296</v>
      </c>
      <c r="Y387" s="3">
        <v>268</v>
      </c>
      <c r="Z387" s="3">
        <v>306</v>
      </c>
      <c r="AA387" s="3">
        <f t="shared" ref="AA387:AA408" si="63">+Z387-Y387</f>
        <v>38</v>
      </c>
    </row>
    <row r="388" spans="1:27" x14ac:dyDescent="0.25">
      <c r="A388" s="14">
        <v>278</v>
      </c>
      <c r="B388" s="14" t="s">
        <v>7</v>
      </c>
      <c r="C388" s="14"/>
      <c r="D388" s="14">
        <v>14</v>
      </c>
      <c r="E388" s="17" t="s">
        <v>141</v>
      </c>
      <c r="F388" s="12">
        <v>63.857805249570234</v>
      </c>
      <c r="G388" s="12">
        <v>79.28864751459912</v>
      </c>
      <c r="H388" s="12">
        <v>73.638087992280219</v>
      </c>
      <c r="I388" s="12">
        <v>54.851302631647464</v>
      </c>
      <c r="J388" s="12">
        <v>60.441273100438714</v>
      </c>
      <c r="K388" s="12">
        <v>61.165258305095179</v>
      </c>
      <c r="L388" s="11" t="str">
        <f t="shared" si="56"/>
        <v>56-73</v>
      </c>
      <c r="M388" s="10">
        <f t="shared" si="57"/>
        <v>-0.36</v>
      </c>
      <c r="N388" s="5">
        <f t="shared" si="58"/>
        <v>1.1978324868395432E-2</v>
      </c>
      <c r="O388" s="9"/>
      <c r="P388" s="8">
        <f t="shared" si="59"/>
        <v>64.330729352292835</v>
      </c>
      <c r="Q388" s="7">
        <f t="shared" si="60"/>
        <v>8.7279647751781599</v>
      </c>
      <c r="R388" s="6">
        <f t="shared" si="61"/>
        <v>0.13567333781312219</v>
      </c>
      <c r="S388" s="5">
        <f t="shared" si="62"/>
        <v>-4.9206204858375881E-2</v>
      </c>
      <c r="T388" s="4">
        <v>290829.37500000023</v>
      </c>
      <c r="U388" s="3">
        <v>181</v>
      </c>
      <c r="V388" s="3">
        <v>226</v>
      </c>
      <c r="W388" s="3">
        <v>211</v>
      </c>
      <c r="X388" s="3">
        <v>158</v>
      </c>
      <c r="Y388" s="3">
        <v>175</v>
      </c>
      <c r="Z388" s="3">
        <v>178</v>
      </c>
      <c r="AA388" s="3">
        <f t="shared" si="63"/>
        <v>3</v>
      </c>
    </row>
    <row r="389" spans="1:27" x14ac:dyDescent="0.25">
      <c r="A389" s="14">
        <v>99</v>
      </c>
      <c r="B389" s="14" t="s">
        <v>7</v>
      </c>
      <c r="C389" s="14"/>
      <c r="D389" s="14">
        <v>5</v>
      </c>
      <c r="E389" s="17" t="s">
        <v>320</v>
      </c>
      <c r="F389" s="12">
        <v>110.07698797721999</v>
      </c>
      <c r="G389" s="12">
        <v>116.76318111176161</v>
      </c>
      <c r="H389" s="12">
        <v>120.12768410294167</v>
      </c>
      <c r="I389" s="12">
        <v>94.010206822455004</v>
      </c>
      <c r="J389" s="12">
        <v>162.11689197853852</v>
      </c>
      <c r="K389" s="12">
        <v>114.76313250046437</v>
      </c>
      <c r="L389" s="11" t="str">
        <f t="shared" si="56"/>
        <v>99-153</v>
      </c>
      <c r="M389" s="10">
        <f t="shared" si="57"/>
        <v>-0.41</v>
      </c>
      <c r="N389" s="5">
        <f t="shared" si="58"/>
        <v>-0.29209639353524602</v>
      </c>
      <c r="O389" s="9"/>
      <c r="P389" s="8">
        <f t="shared" si="59"/>
        <v>126.0407793128054</v>
      </c>
      <c r="Q389" s="7">
        <f t="shared" si="60"/>
        <v>27.25575681948138</v>
      </c>
      <c r="R389" s="6">
        <f t="shared" si="61"/>
        <v>0.21624554345097</v>
      </c>
      <c r="S389" s="5">
        <f t="shared" si="62"/>
        <v>-8.9476174884260296E-2</v>
      </c>
      <c r="T389" s="4">
        <v>159265.62500000012</v>
      </c>
      <c r="U389" s="3">
        <v>167</v>
      </c>
      <c r="V389" s="3">
        <v>179</v>
      </c>
      <c r="W389" s="3">
        <v>186</v>
      </c>
      <c r="X389" s="3">
        <v>147</v>
      </c>
      <c r="Y389" s="3">
        <v>256</v>
      </c>
      <c r="Z389" s="3">
        <v>183</v>
      </c>
      <c r="AA389" s="3">
        <f t="shared" si="63"/>
        <v>-73</v>
      </c>
    </row>
    <row r="390" spans="1:27" x14ac:dyDescent="0.25">
      <c r="A390" s="14">
        <v>303</v>
      </c>
      <c r="B390" s="14" t="s">
        <v>7</v>
      </c>
      <c r="C390" s="14"/>
      <c r="D390" s="14">
        <v>10</v>
      </c>
      <c r="E390" s="17" t="s">
        <v>116</v>
      </c>
      <c r="F390" s="12">
        <v>58.415910564705001</v>
      </c>
      <c r="G390" s="12">
        <v>46.944580340506448</v>
      </c>
      <c r="H390" s="12">
        <v>53.99799324765479</v>
      </c>
      <c r="I390" s="12">
        <v>42.940504397567729</v>
      </c>
      <c r="J390" s="12">
        <v>40.266868672124502</v>
      </c>
      <c r="K390" s="12">
        <v>43.128323700377138</v>
      </c>
      <c r="L390" s="11" t="str">
        <f t="shared" si="56"/>
        <v>40-52</v>
      </c>
      <c r="M390" s="10">
        <f t="shared" si="57"/>
        <v>-0.45</v>
      </c>
      <c r="N390" s="5">
        <f t="shared" si="58"/>
        <v>7.1062268376322277E-2</v>
      </c>
      <c r="O390" s="9"/>
      <c r="P390" s="8">
        <f t="shared" si="59"/>
        <v>45.826360795971709</v>
      </c>
      <c r="Q390" s="7">
        <f t="shared" si="60"/>
        <v>6.050767202262338</v>
      </c>
      <c r="R390" s="6">
        <f t="shared" si="61"/>
        <v>0.13203682546824055</v>
      </c>
      <c r="S390" s="5">
        <f t="shared" si="62"/>
        <v>-5.8875220478597071E-2</v>
      </c>
      <c r="T390" s="4">
        <v>201347.58333333331</v>
      </c>
      <c r="U390" s="3">
        <v>109</v>
      </c>
      <c r="V390" s="3">
        <v>89</v>
      </c>
      <c r="W390" s="3">
        <v>104</v>
      </c>
      <c r="X390" s="3">
        <v>84</v>
      </c>
      <c r="Y390" s="3">
        <v>80</v>
      </c>
      <c r="Z390" s="3">
        <v>87</v>
      </c>
      <c r="AA390" s="3">
        <f t="shared" si="63"/>
        <v>7</v>
      </c>
    </row>
    <row r="391" spans="1:27" x14ac:dyDescent="0.25">
      <c r="A391" s="14">
        <v>205</v>
      </c>
      <c r="B391" s="14" t="s">
        <v>7</v>
      </c>
      <c r="C391" s="14"/>
      <c r="D391" s="14">
        <v>8</v>
      </c>
      <c r="E391" s="17" t="s">
        <v>214</v>
      </c>
      <c r="F391" s="12">
        <v>85.093752806469681</v>
      </c>
      <c r="G391" s="12">
        <v>120.55180884577329</v>
      </c>
      <c r="H391" s="12">
        <v>88.508056301654506</v>
      </c>
      <c r="I391" s="12">
        <v>100.25898163743071</v>
      </c>
      <c r="J391" s="12">
        <v>109.84806408215154</v>
      </c>
      <c r="K391" s="12">
        <v>97.488328344608988</v>
      </c>
      <c r="L391" s="11" t="str">
        <f t="shared" si="56"/>
        <v>92-114</v>
      </c>
      <c r="M391" s="10">
        <f t="shared" si="57"/>
        <v>-0.48</v>
      </c>
      <c r="N391" s="5">
        <f t="shared" si="58"/>
        <v>-0.11251664597656573</v>
      </c>
      <c r="O391" s="9"/>
      <c r="P391" s="8">
        <f t="shared" si="59"/>
        <v>102.79985242423069</v>
      </c>
      <c r="Q391" s="7">
        <f t="shared" si="60"/>
        <v>11.047614287805109</v>
      </c>
      <c r="R391" s="6">
        <f t="shared" si="61"/>
        <v>0.10746721933232176</v>
      </c>
      <c r="S391" s="5">
        <f t="shared" si="62"/>
        <v>-5.1668596348779773E-2</v>
      </c>
      <c r="T391" s="4">
        <v>407862.5</v>
      </c>
      <c r="U391" s="3">
        <v>334</v>
      </c>
      <c r="V391" s="3">
        <v>477</v>
      </c>
      <c r="W391" s="3">
        <v>353</v>
      </c>
      <c r="X391" s="3">
        <v>403</v>
      </c>
      <c r="Y391" s="3">
        <v>445</v>
      </c>
      <c r="Z391" s="3">
        <v>398</v>
      </c>
      <c r="AA391" s="3">
        <f t="shared" si="63"/>
        <v>-47</v>
      </c>
    </row>
    <row r="392" spans="1:27" x14ac:dyDescent="0.25">
      <c r="A392" s="14">
        <v>53</v>
      </c>
      <c r="B392" s="14" t="s">
        <v>7</v>
      </c>
      <c r="C392" s="14"/>
      <c r="D392" s="14">
        <v>4</v>
      </c>
      <c r="E392" s="17" t="s">
        <v>366</v>
      </c>
      <c r="F392" s="12">
        <v>60.395054710814264</v>
      </c>
      <c r="G392" s="12">
        <v>62.783562552566423</v>
      </c>
      <c r="H392" s="12">
        <v>66.381778201883577</v>
      </c>
      <c r="I392" s="12">
        <v>68.802918192737138</v>
      </c>
      <c r="J392" s="12">
        <v>43.925516570010743</v>
      </c>
      <c r="K392" s="12">
        <v>53.465558279438724</v>
      </c>
      <c r="L392" s="11" t="str">
        <f t="shared" si="56"/>
        <v>48-69</v>
      </c>
      <c r="M392" s="10">
        <f t="shared" si="57"/>
        <v>-0.49</v>
      </c>
      <c r="N392" s="5">
        <f t="shared" si="58"/>
        <v>0.21718678468408159</v>
      </c>
      <c r="O392" s="9"/>
      <c r="P392" s="8">
        <f t="shared" si="59"/>
        <v>58.663118002840015</v>
      </c>
      <c r="Q392" s="7">
        <f t="shared" si="60"/>
        <v>10.686238966287046</v>
      </c>
      <c r="R392" s="6">
        <f t="shared" si="61"/>
        <v>0.18216281933343026</v>
      </c>
      <c r="S392" s="5">
        <f t="shared" si="62"/>
        <v>-8.8600127309115498E-2</v>
      </c>
      <c r="T392" s="4">
        <v>84175.083333333328</v>
      </c>
      <c r="U392" s="3">
        <v>51</v>
      </c>
      <c r="V392" s="3">
        <v>53</v>
      </c>
      <c r="W392" s="3">
        <v>56</v>
      </c>
      <c r="X392" s="3">
        <v>58</v>
      </c>
      <c r="Y392" s="3">
        <v>37</v>
      </c>
      <c r="Z392" s="3">
        <v>45</v>
      </c>
      <c r="AA392" s="3">
        <f t="shared" si="63"/>
        <v>8</v>
      </c>
    </row>
    <row r="393" spans="1:27" x14ac:dyDescent="0.25">
      <c r="A393" s="14">
        <v>335</v>
      </c>
      <c r="B393" s="14" t="s">
        <v>7</v>
      </c>
      <c r="C393" s="14"/>
      <c r="D393" s="14">
        <v>11</v>
      </c>
      <c r="E393" s="17" t="s">
        <v>84</v>
      </c>
      <c r="F393" s="12">
        <v>0</v>
      </c>
      <c r="G393" s="12">
        <v>0</v>
      </c>
      <c r="H393" s="12">
        <v>24.350155232239604</v>
      </c>
      <c r="I393" s="12">
        <v>0</v>
      </c>
      <c r="J393" s="12">
        <v>0</v>
      </c>
      <c r="K393" s="12">
        <v>0</v>
      </c>
      <c r="L393" s="11" t="str">
        <f t="shared" si="56"/>
        <v>-5-15</v>
      </c>
      <c r="M393" s="10">
        <f t="shared" si="57"/>
        <v>-0.5</v>
      </c>
      <c r="N393" s="5" t="e">
        <f t="shared" si="58"/>
        <v>#DIV/0!</v>
      </c>
      <c r="O393" s="9"/>
      <c r="P393" s="8">
        <f t="shared" si="59"/>
        <v>4.8700310464479211</v>
      </c>
      <c r="Q393" s="7">
        <f t="shared" si="60"/>
        <v>9.7400620928958421</v>
      </c>
      <c r="R393" s="6">
        <f t="shared" si="61"/>
        <v>2</v>
      </c>
      <c r="S393" s="5">
        <f t="shared" si="62"/>
        <v>-1</v>
      </c>
      <c r="T393" s="4">
        <v>4176.4166666666697</v>
      </c>
      <c r="U393" s="3">
        <v>0</v>
      </c>
      <c r="V393" s="3">
        <v>0</v>
      </c>
      <c r="W393" s="3">
        <v>1</v>
      </c>
      <c r="X393" s="3">
        <v>0</v>
      </c>
      <c r="Y393" s="3">
        <v>0</v>
      </c>
      <c r="Z393" s="3">
        <v>0</v>
      </c>
      <c r="AA393" s="3">
        <f t="shared" si="63"/>
        <v>0</v>
      </c>
    </row>
    <row r="394" spans="1:27" x14ac:dyDescent="0.25">
      <c r="A394" s="14">
        <v>3</v>
      </c>
      <c r="B394" s="14" t="s">
        <v>7</v>
      </c>
      <c r="C394" s="14"/>
      <c r="D394" s="14">
        <v>15</v>
      </c>
      <c r="E394" s="17" t="s">
        <v>416</v>
      </c>
      <c r="F394" s="12">
        <v>130.28656200860274</v>
      </c>
      <c r="G394" s="12">
        <v>154.04492148678193</v>
      </c>
      <c r="H394" s="12">
        <v>134.343230230014</v>
      </c>
      <c r="I394" s="12">
        <v>126.64872007396285</v>
      </c>
      <c r="J394" s="12">
        <v>150.62744858417304</v>
      </c>
      <c r="K394" s="12">
        <v>134.32305699760713</v>
      </c>
      <c r="L394" s="11" t="str">
        <f t="shared" si="56"/>
        <v>129-151</v>
      </c>
      <c r="M394" s="10">
        <f t="shared" si="57"/>
        <v>-0.52</v>
      </c>
      <c r="N394" s="5">
        <f t="shared" si="58"/>
        <v>-0.10824316377804645</v>
      </c>
      <c r="O394" s="9"/>
      <c r="P394" s="24">
        <f t="shared" si="59"/>
        <v>140.07588125926168</v>
      </c>
      <c r="Q394" s="7">
        <f t="shared" si="60"/>
        <v>11.143073482845894</v>
      </c>
      <c r="R394" s="6">
        <f t="shared" si="61"/>
        <v>7.9550265061131817E-2</v>
      </c>
      <c r="S394" s="5">
        <f t="shared" si="62"/>
        <v>-4.1069341916235E-2</v>
      </c>
      <c r="T394" s="4">
        <v>174422.62499999988</v>
      </c>
      <c r="U394" s="3">
        <v>238</v>
      </c>
      <c r="V394" s="3">
        <v>279</v>
      </c>
      <c r="W394" s="3">
        <v>241</v>
      </c>
      <c r="X394" s="3">
        <v>225</v>
      </c>
      <c r="Y394" s="3">
        <v>265</v>
      </c>
      <c r="Z394" s="3">
        <v>234</v>
      </c>
      <c r="AA394" s="3">
        <f t="shared" si="63"/>
        <v>-31</v>
      </c>
    </row>
    <row r="395" spans="1:27" x14ac:dyDescent="0.25">
      <c r="A395" s="14">
        <v>355</v>
      </c>
      <c r="B395" s="14" t="s">
        <v>7</v>
      </c>
      <c r="C395" s="14"/>
      <c r="D395" s="14">
        <v>12</v>
      </c>
      <c r="E395" s="17" t="s">
        <v>64</v>
      </c>
      <c r="F395" s="12">
        <v>31.743512419649235</v>
      </c>
      <c r="G395" s="12">
        <v>26.969625459326437</v>
      </c>
      <c r="H395" s="12">
        <v>17.828291269708618</v>
      </c>
      <c r="I395" s="12">
        <v>13.249712922886667</v>
      </c>
      <c r="J395" s="12">
        <v>48.171138918995851</v>
      </c>
      <c r="K395" s="12">
        <v>17.372515594547213</v>
      </c>
      <c r="L395" s="11" t="str">
        <f t="shared" si="56"/>
        <v>14-44</v>
      </c>
      <c r="M395" s="10">
        <f t="shared" si="57"/>
        <v>-0.78</v>
      </c>
      <c r="N395" s="5">
        <f t="shared" si="58"/>
        <v>-0.63935842115419617</v>
      </c>
      <c r="O395" s="9"/>
      <c r="P395" s="8">
        <f t="shared" si="59"/>
        <v>28.868145562263589</v>
      </c>
      <c r="Q395" s="7">
        <f t="shared" si="60"/>
        <v>14.65123693349897</v>
      </c>
      <c r="R395" s="6">
        <f t="shared" si="61"/>
        <v>0.50752262218918043</v>
      </c>
      <c r="S395" s="5">
        <f t="shared" si="62"/>
        <v>-0.39821158386922684</v>
      </c>
      <c r="T395" s="4">
        <v>23000.374999999985</v>
      </c>
      <c r="U395" s="3">
        <v>7</v>
      </c>
      <c r="V395" s="3">
        <v>6</v>
      </c>
      <c r="W395" s="3">
        <v>4</v>
      </c>
      <c r="X395" s="3">
        <v>3</v>
      </c>
      <c r="Y395" s="3">
        <v>11</v>
      </c>
      <c r="Z395" s="3">
        <v>4</v>
      </c>
      <c r="AA395" s="3">
        <f t="shared" si="63"/>
        <v>-7</v>
      </c>
    </row>
    <row r="396" spans="1:27" x14ac:dyDescent="0.25">
      <c r="A396" s="14">
        <v>6</v>
      </c>
      <c r="B396" s="14" t="s">
        <v>7</v>
      </c>
      <c r="C396" s="14"/>
      <c r="D396" s="14">
        <v>15</v>
      </c>
      <c r="E396" s="17" t="s">
        <v>413</v>
      </c>
      <c r="F396" s="12">
        <v>0</v>
      </c>
      <c r="G396" s="12">
        <v>0</v>
      </c>
      <c r="H396" s="12">
        <v>40.687620791374222</v>
      </c>
      <c r="I396" s="12">
        <v>0</v>
      </c>
      <c r="J396" s="12">
        <v>42.458337756076851</v>
      </c>
      <c r="K396" s="12">
        <v>0</v>
      </c>
      <c r="L396" s="11" t="str">
        <f t="shared" si="56"/>
        <v>1-43</v>
      </c>
      <c r="M396" s="16">
        <f t="shared" si="57"/>
        <v>-1.07</v>
      </c>
      <c r="N396" s="5">
        <f t="shared" si="58"/>
        <v>-1</v>
      </c>
      <c r="O396" s="9"/>
      <c r="P396" s="24">
        <f t="shared" si="59"/>
        <v>22.29030341030046</v>
      </c>
      <c r="Q396" s="7">
        <f t="shared" si="60"/>
        <v>20.860065979737012</v>
      </c>
      <c r="R396" s="6">
        <f t="shared" si="61"/>
        <v>0.93583589221569197</v>
      </c>
      <c r="S396" s="5">
        <f t="shared" si="62"/>
        <v>-1</v>
      </c>
      <c r="T396" s="4">
        <v>2312.2083333333321</v>
      </c>
      <c r="U396" s="3">
        <v>0</v>
      </c>
      <c r="V396" s="3">
        <v>0</v>
      </c>
      <c r="W396" s="3">
        <v>1</v>
      </c>
      <c r="X396" s="3">
        <v>0</v>
      </c>
      <c r="Y396" s="3">
        <v>1</v>
      </c>
      <c r="Z396" s="3">
        <v>0</v>
      </c>
      <c r="AA396" s="3">
        <f t="shared" si="63"/>
        <v>-1</v>
      </c>
    </row>
    <row r="397" spans="1:27" x14ac:dyDescent="0.25">
      <c r="A397" s="14">
        <v>75</v>
      </c>
      <c r="B397" s="14" t="s">
        <v>7</v>
      </c>
      <c r="C397" s="14"/>
      <c r="D397" s="14">
        <v>5</v>
      </c>
      <c r="E397" s="17" t="s">
        <v>344</v>
      </c>
      <c r="F397" s="12">
        <v>112.07646713107023</v>
      </c>
      <c r="G397" s="12">
        <v>81.770924595525969</v>
      </c>
      <c r="H397" s="12">
        <v>86.881935871379284</v>
      </c>
      <c r="I397" s="12">
        <v>78.727759407967241</v>
      </c>
      <c r="J397" s="12">
        <v>84.593605413990744</v>
      </c>
      <c r="K397" s="12">
        <v>75.826638153578713</v>
      </c>
      <c r="L397" s="11" t="str">
        <f t="shared" si="56"/>
        <v>77-93</v>
      </c>
      <c r="M397" s="16">
        <f t="shared" si="57"/>
        <v>-1.1599999999999999</v>
      </c>
      <c r="N397" s="5">
        <f t="shared" si="58"/>
        <v>-0.10363628808002173</v>
      </c>
      <c r="O397" s="9"/>
      <c r="P397" s="8">
        <f t="shared" si="59"/>
        <v>84.942879242538837</v>
      </c>
      <c r="Q397" s="7">
        <f t="shared" si="60"/>
        <v>7.843276634028685</v>
      </c>
      <c r="R397" s="6">
        <f t="shared" si="61"/>
        <v>9.2335893296407401E-2</v>
      </c>
      <c r="S397" s="5">
        <f t="shared" si="62"/>
        <v>-0.10732201651571482</v>
      </c>
      <c r="T397" s="4">
        <v>117184.50000000007</v>
      </c>
      <c r="U397" s="3">
        <v>123</v>
      </c>
      <c r="V397" s="3">
        <v>91</v>
      </c>
      <c r="W397" s="3">
        <v>98</v>
      </c>
      <c r="X397" s="3">
        <v>90</v>
      </c>
      <c r="Y397" s="3">
        <v>98</v>
      </c>
      <c r="Z397" s="3">
        <v>89</v>
      </c>
      <c r="AA397" s="3">
        <f t="shared" si="63"/>
        <v>-9</v>
      </c>
    </row>
    <row r="398" spans="1:27" x14ac:dyDescent="0.25">
      <c r="A398" s="14">
        <v>322</v>
      </c>
      <c r="B398" s="14" t="s">
        <v>7</v>
      </c>
      <c r="C398" s="14"/>
      <c r="D398" s="14">
        <v>10</v>
      </c>
      <c r="E398" s="17" t="s">
        <v>97</v>
      </c>
      <c r="F398" s="12">
        <v>5.2618424341283099</v>
      </c>
      <c r="G398" s="12">
        <v>5.281364704639679</v>
      </c>
      <c r="H398" s="12">
        <v>10.601643254704479</v>
      </c>
      <c r="I398" s="12">
        <v>5.3238214390289347</v>
      </c>
      <c r="J398" s="12">
        <v>0</v>
      </c>
      <c r="K398" s="12">
        <v>0</v>
      </c>
      <c r="L398" s="11" t="str">
        <f t="shared" si="56"/>
        <v>1-8</v>
      </c>
      <c r="M398" s="16">
        <f t="shared" si="57"/>
        <v>-1.21</v>
      </c>
      <c r="N398" s="5" t="e">
        <f t="shared" si="58"/>
        <v>#DIV/0!</v>
      </c>
      <c r="O398" s="9"/>
      <c r="P398" s="8">
        <f t="shared" si="59"/>
        <v>4.5949858242424568</v>
      </c>
      <c r="Q398" s="7">
        <f t="shared" si="60"/>
        <v>3.8063193873023264</v>
      </c>
      <c r="R398" s="6">
        <f t="shared" si="61"/>
        <v>0.8283636844363601</v>
      </c>
      <c r="S398" s="5">
        <f t="shared" si="62"/>
        <v>-1</v>
      </c>
      <c r="T398" s="4">
        <v>18674.833333333343</v>
      </c>
      <c r="U398" s="3">
        <v>1</v>
      </c>
      <c r="V398" s="3">
        <v>1</v>
      </c>
      <c r="W398" s="3">
        <v>2</v>
      </c>
      <c r="X398" s="3">
        <v>1</v>
      </c>
      <c r="Y398" s="3">
        <v>0</v>
      </c>
      <c r="Z398" s="3">
        <v>0</v>
      </c>
      <c r="AA398" s="3">
        <f t="shared" si="63"/>
        <v>0</v>
      </c>
    </row>
    <row r="399" spans="1:27" x14ac:dyDescent="0.25">
      <c r="A399" s="14">
        <v>20</v>
      </c>
      <c r="B399" s="14" t="s">
        <v>7</v>
      </c>
      <c r="C399" s="14"/>
      <c r="D399" s="14">
        <v>2</v>
      </c>
      <c r="E399" s="17" t="s">
        <v>399</v>
      </c>
      <c r="F399" s="12">
        <v>176.94344915532551</v>
      </c>
      <c r="G399" s="12">
        <v>191.25481680547762</v>
      </c>
      <c r="H399" s="12">
        <v>231.95539014090357</v>
      </c>
      <c r="I399" s="12">
        <v>174.91059039652913</v>
      </c>
      <c r="J399" s="12">
        <v>168.6747422807544</v>
      </c>
      <c r="K399" s="12">
        <v>155.27362877927561</v>
      </c>
      <c r="L399" s="11" t="str">
        <f t="shared" si="56"/>
        <v>163-210</v>
      </c>
      <c r="M399" s="16">
        <f t="shared" si="57"/>
        <v>-1.32</v>
      </c>
      <c r="N399" s="5">
        <f t="shared" si="58"/>
        <v>-7.9449438133262482E-2</v>
      </c>
      <c r="O399" s="9"/>
      <c r="P399" s="8">
        <f t="shared" si="59"/>
        <v>186.55568841192533</v>
      </c>
      <c r="Q399" s="7">
        <f t="shared" si="60"/>
        <v>23.750132510460915</v>
      </c>
      <c r="R399" s="6">
        <f t="shared" si="61"/>
        <v>0.12730854101869735</v>
      </c>
      <c r="S399" s="5">
        <f t="shared" si="62"/>
        <v>-0.1676821537790753</v>
      </c>
      <c r="T399" s="4">
        <v>421052.45833333349</v>
      </c>
      <c r="U399" s="3">
        <v>691</v>
      </c>
      <c r="V399" s="3">
        <v>759</v>
      </c>
      <c r="W399" s="3">
        <v>935</v>
      </c>
      <c r="X399" s="3">
        <v>716</v>
      </c>
      <c r="Y399" s="3">
        <v>701</v>
      </c>
      <c r="Z399" s="3">
        <v>655</v>
      </c>
      <c r="AA399" s="3">
        <f t="shared" si="63"/>
        <v>-46</v>
      </c>
    </row>
    <row r="400" spans="1:27" x14ac:dyDescent="0.25">
      <c r="A400" s="14">
        <v>160</v>
      </c>
      <c r="B400" s="14" t="s">
        <v>7</v>
      </c>
      <c r="C400" s="14"/>
      <c r="D400" s="14">
        <v>7</v>
      </c>
      <c r="E400" s="17" t="s">
        <v>259</v>
      </c>
      <c r="F400" s="12">
        <v>18.318602124125182</v>
      </c>
      <c r="G400" s="12">
        <v>16.595444550470894</v>
      </c>
      <c r="H400" s="12">
        <v>16.539108790122846</v>
      </c>
      <c r="I400" s="12">
        <v>19.785492287779988</v>
      </c>
      <c r="J400" s="12">
        <v>24.65483234714004</v>
      </c>
      <c r="K400" s="12">
        <v>14.74453053005222</v>
      </c>
      <c r="L400" s="11" t="str">
        <f t="shared" si="56"/>
        <v>17-24</v>
      </c>
      <c r="M400" s="16">
        <f t="shared" si="57"/>
        <v>-1.63</v>
      </c>
      <c r="N400" s="5">
        <f t="shared" si="58"/>
        <v>-0.40196184170108196</v>
      </c>
      <c r="O400" s="9"/>
      <c r="P400" s="8">
        <f t="shared" si="59"/>
        <v>20.236196565483713</v>
      </c>
      <c r="Q400" s="7">
        <f t="shared" si="60"/>
        <v>3.3628057849140114</v>
      </c>
      <c r="R400" s="6">
        <f t="shared" si="61"/>
        <v>0.16617775845535374</v>
      </c>
      <c r="S400" s="5">
        <f t="shared" si="62"/>
        <v>-0.27137836982659413</v>
      </c>
      <c r="T400" s="4">
        <v>61012.333333333321</v>
      </c>
      <c r="U400" s="3">
        <v>11</v>
      </c>
      <c r="V400" s="3">
        <v>10</v>
      </c>
      <c r="W400" s="3">
        <v>10</v>
      </c>
      <c r="X400" s="3">
        <v>12</v>
      </c>
      <c r="Y400" s="3">
        <v>15</v>
      </c>
      <c r="Z400" s="3">
        <v>9</v>
      </c>
      <c r="AA400" s="3">
        <f t="shared" si="63"/>
        <v>-6</v>
      </c>
    </row>
    <row r="401" spans="1:27" x14ac:dyDescent="0.25">
      <c r="A401" s="14">
        <v>287</v>
      </c>
      <c r="B401" s="14" t="s">
        <v>7</v>
      </c>
      <c r="C401" s="14"/>
      <c r="D401" s="14">
        <v>14</v>
      </c>
      <c r="E401" s="23" t="s">
        <v>132</v>
      </c>
      <c r="F401" s="12">
        <v>35.458126820162114</v>
      </c>
      <c r="G401" s="12">
        <v>53.446234136424131</v>
      </c>
      <c r="H401" s="12">
        <v>36.869174999539133</v>
      </c>
      <c r="I401" s="12">
        <v>42.357513296288154</v>
      </c>
      <c r="J401" s="12">
        <v>40.451567232101517</v>
      </c>
      <c r="K401" s="12">
        <v>31.033841601667284</v>
      </c>
      <c r="L401" s="11" t="str">
        <f t="shared" si="56"/>
        <v>37-47</v>
      </c>
      <c r="M401" s="15">
        <f t="shared" si="57"/>
        <v>-2.0699999999999998</v>
      </c>
      <c r="N401" s="5">
        <f t="shared" si="58"/>
        <v>-0.23281485180530961</v>
      </c>
      <c r="O401" s="9"/>
      <c r="P401" s="8">
        <f t="shared" si="59"/>
        <v>41.643067295819201</v>
      </c>
      <c r="Q401" s="7">
        <f t="shared" si="60"/>
        <v>5.1276584711459341</v>
      </c>
      <c r="R401" s="6">
        <f t="shared" si="61"/>
        <v>0.12313354428771223</v>
      </c>
      <c r="S401" s="5">
        <f t="shared" si="62"/>
        <v>-0.25476571211211047</v>
      </c>
      <c r="T401" s="4">
        <v>93507.749999999942</v>
      </c>
      <c r="U401" s="3">
        <v>34</v>
      </c>
      <c r="V401" s="3">
        <v>51</v>
      </c>
      <c r="W401" s="3">
        <v>35</v>
      </c>
      <c r="X401" s="3">
        <v>40</v>
      </c>
      <c r="Y401" s="3">
        <v>38</v>
      </c>
      <c r="Z401" s="3">
        <v>29</v>
      </c>
      <c r="AA401" s="3">
        <f t="shared" si="63"/>
        <v>-9</v>
      </c>
    </row>
    <row r="402" spans="1:27" x14ac:dyDescent="0.25">
      <c r="A402" s="14">
        <v>37</v>
      </c>
      <c r="B402" s="14" t="s">
        <v>7</v>
      </c>
      <c r="C402" s="14"/>
      <c r="D402" s="14">
        <v>3</v>
      </c>
      <c r="E402" s="17" t="s">
        <v>382</v>
      </c>
      <c r="F402" s="12">
        <v>111.20930186374873</v>
      </c>
      <c r="G402" s="12">
        <v>36.705479312384021</v>
      </c>
      <c r="H402" s="12">
        <v>92.095486274632918</v>
      </c>
      <c r="I402" s="12">
        <v>68.814984462866789</v>
      </c>
      <c r="J402" s="12">
        <v>75.147255467515393</v>
      </c>
      <c r="K402" s="12">
        <v>31.83355597873971</v>
      </c>
      <c r="L402" s="11" t="str">
        <f t="shared" si="56"/>
        <v>55-93</v>
      </c>
      <c r="M402" s="15">
        <f t="shared" si="57"/>
        <v>-2.2599999999999998</v>
      </c>
      <c r="N402" s="5">
        <f t="shared" si="58"/>
        <v>-0.57638431662350331</v>
      </c>
      <c r="O402" s="9"/>
      <c r="P402" s="8">
        <f t="shared" si="59"/>
        <v>74.126862300097315</v>
      </c>
      <c r="Q402" s="7">
        <f t="shared" si="60"/>
        <v>18.730566234089267</v>
      </c>
      <c r="R402" s="6">
        <f t="shared" si="61"/>
        <v>0.25268257218631357</v>
      </c>
      <c r="S402" s="5">
        <f t="shared" si="62"/>
        <v>-0.5705530358230485</v>
      </c>
      <c r="T402" s="4">
        <v>22070.875000000011</v>
      </c>
      <c r="U402" s="3">
        <v>28</v>
      </c>
      <c r="V402" s="3">
        <v>9</v>
      </c>
      <c r="W402" s="3">
        <v>22</v>
      </c>
      <c r="X402" s="3">
        <v>16</v>
      </c>
      <c r="Y402" s="3">
        <v>17</v>
      </c>
      <c r="Z402" s="3">
        <v>7</v>
      </c>
      <c r="AA402" s="3">
        <f t="shared" si="63"/>
        <v>-10</v>
      </c>
    </row>
    <row r="403" spans="1:27" x14ac:dyDescent="0.25">
      <c r="A403" s="14">
        <v>343</v>
      </c>
      <c r="B403" s="14" t="s">
        <v>7</v>
      </c>
      <c r="C403" s="14"/>
      <c r="D403" s="14">
        <v>12</v>
      </c>
      <c r="E403" s="17" t="s">
        <v>76</v>
      </c>
      <c r="F403" s="12">
        <v>60.01642554804473</v>
      </c>
      <c r="G403" s="12">
        <v>62.266868705578197</v>
      </c>
      <c r="H403" s="12">
        <v>55.854824657151674</v>
      </c>
      <c r="I403" s="12">
        <v>43.193321527158787</v>
      </c>
      <c r="J403" s="12">
        <v>36.060966551493692</v>
      </c>
      <c r="K403" s="12">
        <v>24.258256529106475</v>
      </c>
      <c r="L403" s="11" t="str">
        <f t="shared" si="56"/>
        <v>37-57</v>
      </c>
      <c r="M403" s="15">
        <f t="shared" si="57"/>
        <v>-2.2599999999999998</v>
      </c>
      <c r="N403" s="5">
        <f t="shared" si="58"/>
        <v>-0.32729877069527225</v>
      </c>
      <c r="O403" s="9"/>
      <c r="P403" s="8">
        <f t="shared" si="59"/>
        <v>47.012850386450651</v>
      </c>
      <c r="Q403" s="7">
        <f t="shared" si="60"/>
        <v>10.089858420727259</v>
      </c>
      <c r="R403" s="6">
        <f t="shared" si="61"/>
        <v>0.21461915918280949</v>
      </c>
      <c r="S403" s="5">
        <f t="shared" si="62"/>
        <v>-0.48400796102127364</v>
      </c>
      <c r="T403" s="4">
        <v>127763.79166666672</v>
      </c>
      <c r="U403" s="3">
        <v>76</v>
      </c>
      <c r="V403" s="3">
        <v>79</v>
      </c>
      <c r="W403" s="3">
        <v>71</v>
      </c>
      <c r="X403" s="3">
        <v>55</v>
      </c>
      <c r="Y403" s="3">
        <v>46</v>
      </c>
      <c r="Z403" s="3">
        <v>31</v>
      </c>
      <c r="AA403" s="3">
        <f t="shared" si="63"/>
        <v>-15</v>
      </c>
    </row>
    <row r="404" spans="1:27" x14ac:dyDescent="0.25">
      <c r="A404" s="14">
        <v>164</v>
      </c>
      <c r="B404" s="14" t="s">
        <v>7</v>
      </c>
      <c r="C404" s="14"/>
      <c r="D404" s="14">
        <v>7</v>
      </c>
      <c r="E404" s="17" t="s">
        <v>255</v>
      </c>
      <c r="F404" s="12">
        <v>57.315010783070903</v>
      </c>
      <c r="G404" s="12">
        <v>77.787928398925445</v>
      </c>
      <c r="H404" s="12">
        <v>83.559715610066618</v>
      </c>
      <c r="I404" s="12">
        <v>79.631066425284999</v>
      </c>
      <c r="J404" s="12">
        <v>82.466306434574534</v>
      </c>
      <c r="K404" s="12">
        <v>64.638474392245527</v>
      </c>
      <c r="L404" s="11" t="str">
        <f t="shared" si="56"/>
        <v>73-86</v>
      </c>
      <c r="M404" s="15">
        <f t="shared" si="57"/>
        <v>-2.39</v>
      </c>
      <c r="N404" s="5">
        <f t="shared" si="58"/>
        <v>-0.2161832245569637</v>
      </c>
      <c r="O404" s="9"/>
      <c r="P404" s="8">
        <f t="shared" si="59"/>
        <v>79.628387485675617</v>
      </c>
      <c r="Q404" s="7">
        <f t="shared" si="60"/>
        <v>6.2785153773095947</v>
      </c>
      <c r="R404" s="6">
        <f t="shared" si="61"/>
        <v>7.8847702126820532E-2</v>
      </c>
      <c r="S404" s="5">
        <f t="shared" si="62"/>
        <v>-0.18824835673241069</v>
      </c>
      <c r="T404" s="4">
        <v>285900.37499999977</v>
      </c>
      <c r="U404" s="3">
        <v>157</v>
      </c>
      <c r="V404" s="3">
        <v>215</v>
      </c>
      <c r="W404" s="3">
        <v>233</v>
      </c>
      <c r="X404" s="3">
        <v>224</v>
      </c>
      <c r="Y404" s="3">
        <v>234</v>
      </c>
      <c r="Z404" s="3">
        <v>185</v>
      </c>
      <c r="AA404" s="3">
        <f t="shared" si="63"/>
        <v>-49</v>
      </c>
    </row>
    <row r="405" spans="1:27" x14ac:dyDescent="0.25">
      <c r="A405" s="14">
        <v>328</v>
      </c>
      <c r="B405" s="14" t="s">
        <v>7</v>
      </c>
      <c r="C405" s="14"/>
      <c r="D405" s="14">
        <v>11</v>
      </c>
      <c r="E405" s="17" t="s">
        <v>91</v>
      </c>
      <c r="F405" s="12">
        <v>59.522291098016204</v>
      </c>
      <c r="G405" s="12">
        <v>62.270954386525908</v>
      </c>
      <c r="H405" s="12">
        <v>99.997083418400294</v>
      </c>
      <c r="I405" s="12">
        <v>67.669607268706116</v>
      </c>
      <c r="J405" s="12">
        <v>70.298195134710966</v>
      </c>
      <c r="K405" s="12">
        <v>40.485174329160664</v>
      </c>
      <c r="L405" s="11" t="str">
        <f t="shared" si="56"/>
        <v>60-87</v>
      </c>
      <c r="M405" s="15">
        <f t="shared" si="57"/>
        <v>-2.46</v>
      </c>
      <c r="N405" s="5">
        <f t="shared" si="58"/>
        <v>-0.42409368758927923</v>
      </c>
      <c r="O405" s="9"/>
      <c r="P405" s="8">
        <f t="shared" si="59"/>
        <v>73.748323658309872</v>
      </c>
      <c r="Q405" s="7">
        <f t="shared" si="60"/>
        <v>13.515798868891293</v>
      </c>
      <c r="R405" s="6">
        <f t="shared" si="61"/>
        <v>0.18326923512882248</v>
      </c>
      <c r="S405" s="5">
        <f t="shared" si="62"/>
        <v>-0.45103600568961755</v>
      </c>
      <c r="T405" s="4">
        <v>61676</v>
      </c>
      <c r="U405" s="3">
        <v>35</v>
      </c>
      <c r="V405" s="3">
        <v>37</v>
      </c>
      <c r="W405" s="3">
        <v>60</v>
      </c>
      <c r="X405" s="3">
        <v>41</v>
      </c>
      <c r="Y405" s="3">
        <v>43</v>
      </c>
      <c r="Z405" s="3">
        <v>25</v>
      </c>
      <c r="AA405" s="3">
        <f t="shared" si="63"/>
        <v>-18</v>
      </c>
    </row>
    <row r="406" spans="1:27" x14ac:dyDescent="0.25">
      <c r="A406" s="14">
        <v>339</v>
      </c>
      <c r="B406" s="14" t="s">
        <v>7</v>
      </c>
      <c r="C406" s="14"/>
      <c r="D406" s="14">
        <v>11</v>
      </c>
      <c r="E406" s="17" t="s">
        <v>80</v>
      </c>
      <c r="F406" s="12">
        <v>13.618412093149937</v>
      </c>
      <c r="G406" s="12">
        <v>27.156386842730576</v>
      </c>
      <c r="H406" s="12">
        <v>13.509862199405566</v>
      </c>
      <c r="I406" s="12">
        <v>26.903416733925209</v>
      </c>
      <c r="J406" s="12">
        <v>13.405274975702939</v>
      </c>
      <c r="K406" s="12">
        <v>0</v>
      </c>
      <c r="L406" s="11" t="str">
        <f t="shared" si="56"/>
        <v>12-25</v>
      </c>
      <c r="M406" s="15">
        <f t="shared" si="57"/>
        <v>-2.85</v>
      </c>
      <c r="N406" s="5">
        <f t="shared" si="58"/>
        <v>-1</v>
      </c>
      <c r="O406" s="9"/>
      <c r="P406" s="8">
        <f t="shared" si="59"/>
        <v>18.873387612736224</v>
      </c>
      <c r="Q406" s="7">
        <f t="shared" si="60"/>
        <v>6.6260087764452624</v>
      </c>
      <c r="R406" s="6">
        <f t="shared" si="61"/>
        <v>0.35107681315112022</v>
      </c>
      <c r="S406" s="5">
        <f t="shared" si="62"/>
        <v>-1</v>
      </c>
      <c r="T406" s="4">
        <v>7483.9583333333294</v>
      </c>
      <c r="U406" s="3">
        <v>1</v>
      </c>
      <c r="V406" s="3">
        <v>2</v>
      </c>
      <c r="W406" s="3">
        <v>1</v>
      </c>
      <c r="X406" s="3">
        <v>2</v>
      </c>
      <c r="Y406" s="3">
        <v>1</v>
      </c>
      <c r="Z406" s="3">
        <v>0</v>
      </c>
      <c r="AA406" s="3">
        <f t="shared" si="63"/>
        <v>-1</v>
      </c>
    </row>
    <row r="407" spans="1:27" x14ac:dyDescent="0.25">
      <c r="A407" s="14">
        <v>137</v>
      </c>
      <c r="B407" s="14" t="s">
        <v>7</v>
      </c>
      <c r="C407" s="14"/>
      <c r="D407" s="14">
        <v>6</v>
      </c>
      <c r="E407" s="17" t="s">
        <v>282</v>
      </c>
      <c r="F407" s="12">
        <v>59.217121674865361</v>
      </c>
      <c r="G407" s="12">
        <v>83.892520240229246</v>
      </c>
      <c r="H407" s="12">
        <v>68.654893965050519</v>
      </c>
      <c r="I407" s="12">
        <v>71.918965191449885</v>
      </c>
      <c r="J407" s="12">
        <v>84.255590472286741</v>
      </c>
      <c r="K407" s="12">
        <v>51.620732516306987</v>
      </c>
      <c r="L407" s="11" t="str">
        <f t="shared" si="56"/>
        <v>68-84</v>
      </c>
      <c r="M407" s="15">
        <f t="shared" si="57"/>
        <v>-3.04</v>
      </c>
      <c r="N407" s="5">
        <f t="shared" si="58"/>
        <v>-0.38733166277807973</v>
      </c>
      <c r="O407" s="9"/>
      <c r="P407" s="8">
        <f t="shared" si="59"/>
        <v>76.128043811847235</v>
      </c>
      <c r="Q407" s="7">
        <f t="shared" si="60"/>
        <v>8.063282320716743</v>
      </c>
      <c r="R407" s="6">
        <f t="shared" si="61"/>
        <v>0.10591737179856335</v>
      </c>
      <c r="S407" s="5">
        <f t="shared" si="62"/>
        <v>-0.32192225188539997</v>
      </c>
      <c r="T407" s="4">
        <v>220681.49999999988</v>
      </c>
      <c r="U407" s="3">
        <v>127</v>
      </c>
      <c r="V407" s="3">
        <v>181</v>
      </c>
      <c r="W407" s="3">
        <v>149</v>
      </c>
      <c r="X407" s="3">
        <v>157</v>
      </c>
      <c r="Y407" s="3">
        <v>185</v>
      </c>
      <c r="Z407" s="3">
        <v>114</v>
      </c>
      <c r="AA407" s="3">
        <f t="shared" si="63"/>
        <v>-71</v>
      </c>
    </row>
    <row r="408" spans="1:27" x14ac:dyDescent="0.25">
      <c r="A408" s="14">
        <v>40</v>
      </c>
      <c r="B408" s="14" t="s">
        <v>7</v>
      </c>
      <c r="C408" s="14"/>
      <c r="D408" s="14">
        <v>3</v>
      </c>
      <c r="E408" s="17" t="s">
        <v>379</v>
      </c>
      <c r="F408" s="12">
        <v>65.529301503364096</v>
      </c>
      <c r="G408" s="12">
        <v>79.626368578209934</v>
      </c>
      <c r="H408" s="12">
        <v>61.577065621909121</v>
      </c>
      <c r="I408" s="12">
        <v>55.713108443244202</v>
      </c>
      <c r="J408" s="12">
        <v>60.6798476780234</v>
      </c>
      <c r="K408" s="12">
        <v>37.541916918955721</v>
      </c>
      <c r="L408" s="11" t="str">
        <f t="shared" si="56"/>
        <v>55-70</v>
      </c>
      <c r="M408" s="15">
        <f t="shared" si="57"/>
        <v>-3.4</v>
      </c>
      <c r="N408" s="5">
        <f t="shared" si="58"/>
        <v>-0.38131161570874561</v>
      </c>
      <c r="O408" s="9"/>
      <c r="P408" s="8">
        <f t="shared" si="59"/>
        <v>62.384327179240337</v>
      </c>
      <c r="Q408" s="7">
        <f t="shared" si="60"/>
        <v>7.2982589244155216</v>
      </c>
      <c r="R408" s="6">
        <f t="shared" si="61"/>
        <v>0.11698866132588774</v>
      </c>
      <c r="S408" s="5">
        <f t="shared" si="62"/>
        <v>-0.39821556765224581</v>
      </c>
      <c r="T408" s="4">
        <v>63970.291666666679</v>
      </c>
      <c r="U408" s="3">
        <v>43</v>
      </c>
      <c r="V408" s="3">
        <v>52</v>
      </c>
      <c r="W408" s="3">
        <v>40</v>
      </c>
      <c r="X408" s="3">
        <v>36</v>
      </c>
      <c r="Y408" s="3">
        <v>39</v>
      </c>
      <c r="Z408" s="3">
        <v>24</v>
      </c>
      <c r="AA408" s="3">
        <f t="shared" si="63"/>
        <v>-15</v>
      </c>
    </row>
    <row r="410" spans="1:27" ht="60" customHeight="1" x14ac:dyDescent="0.25">
      <c r="E410" s="33" t="s">
        <v>445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147.91601022364455</v>
      </c>
      <c r="G413" s="20">
        <v>165.67203595836236</v>
      </c>
      <c r="H413" s="20">
        <v>152.52171364054024</v>
      </c>
      <c r="I413" s="20">
        <v>160.33547835598768</v>
      </c>
      <c r="J413" s="20">
        <v>175.75371913132565</v>
      </c>
      <c r="K413" s="20">
        <v>181.80091025829279</v>
      </c>
      <c r="L413" s="11" t="str">
        <f t="shared" ref="L413:L428" si="64">CONCATENATE(ROUND(P413-Q413,),"-",ROUND(P413+Q413,0))</f>
        <v>154-173</v>
      </c>
      <c r="M413" s="18">
        <f t="shared" ref="M413:M428" si="65">ROUND((K413-P413)/Q413,2)</f>
        <v>1.86</v>
      </c>
      <c r="N413" s="5">
        <f t="shared" ref="N413:N428" si="66">((K413-J413)/J413)</f>
        <v>3.4407187266680767E-2</v>
      </c>
      <c r="O413" s="9"/>
      <c r="P413" s="24">
        <f t="shared" ref="P413:P428" si="67">(F413+G413*2+H413*3+I413*4+J413*5)/15</f>
        <v>163.79571547617127</v>
      </c>
      <c r="Q413" s="7">
        <f t="shared" ref="Q413:Q428" si="68">SQRT(((1*POWER((F413-P413),2))+ (2*POWER((G413-P413),2))+ (3*POWER((H413-P413),2))+ (4*POWER((I413-P413),2))+ (5*POWER((J413-P413),2)))/15)</f>
        <v>9.6725652198209655</v>
      </c>
      <c r="R413" s="6">
        <f t="shared" ref="R413:R428" si="69">Q413/P413</f>
        <v>5.90526143599166E-2</v>
      </c>
      <c r="S413" s="5">
        <f t="shared" ref="S413:S428" si="70">(K413-P413)/P413</f>
        <v>0.10992469937188856</v>
      </c>
      <c r="T413" s="4">
        <v>17807370.791666649</v>
      </c>
      <c r="U413" s="3">
        <v>25224</v>
      </c>
      <c r="V413" s="3">
        <v>28512</v>
      </c>
      <c r="W413" s="3">
        <v>26484</v>
      </c>
      <c r="X413" s="3">
        <v>28088</v>
      </c>
      <c r="Y413" s="3">
        <v>31060</v>
      </c>
      <c r="Z413" s="3">
        <v>32409</v>
      </c>
      <c r="AA413" s="3">
        <f t="shared" ref="AA413:AA428" si="71">+Z413-Y413</f>
        <v>1349</v>
      </c>
    </row>
    <row r="414" spans="1:27" x14ac:dyDescent="0.25">
      <c r="A414" s="14">
        <v>358</v>
      </c>
      <c r="B414" s="14" t="s">
        <v>61</v>
      </c>
      <c r="C414" s="14"/>
      <c r="D414" s="14">
        <v>13</v>
      </c>
      <c r="E414" s="21" t="s">
        <v>60</v>
      </c>
      <c r="F414" s="20">
        <v>211.90360104683293</v>
      </c>
      <c r="G414" s="20">
        <v>240.64638163555125</v>
      </c>
      <c r="H414" s="20">
        <v>221.46380423686642</v>
      </c>
      <c r="I414" s="20">
        <v>248.25142544864178</v>
      </c>
      <c r="J414" s="20">
        <v>267.68602546923836</v>
      </c>
      <c r="K414" s="20">
        <v>286.92390884788512</v>
      </c>
      <c r="L414" s="11" t="str">
        <f t="shared" si="64"/>
        <v>227-265</v>
      </c>
      <c r="M414" s="19">
        <f t="shared" si="65"/>
        <v>2.16</v>
      </c>
      <c r="N414" s="5">
        <f t="shared" si="66"/>
        <v>7.1867342887712737E-2</v>
      </c>
      <c r="O414" s="9"/>
      <c r="P414" s="8">
        <f t="shared" si="67"/>
        <v>245.93490707795289</v>
      </c>
      <c r="Q414" s="7">
        <f t="shared" si="68"/>
        <v>18.969435418546738</v>
      </c>
      <c r="R414" s="6">
        <f t="shared" si="69"/>
        <v>7.7131935616338021E-2</v>
      </c>
      <c r="S414" s="5">
        <f t="shared" si="70"/>
        <v>0.16666605914930219</v>
      </c>
      <c r="T414" s="4">
        <v>7170455.1249999991</v>
      </c>
      <c r="U414" s="3">
        <v>14550</v>
      </c>
      <c r="V414" s="3">
        <v>16677</v>
      </c>
      <c r="W414" s="3">
        <v>15485</v>
      </c>
      <c r="X414" s="3">
        <v>17512</v>
      </c>
      <c r="Y414" s="3">
        <v>19049</v>
      </c>
      <c r="Z414" s="3">
        <v>20596</v>
      </c>
      <c r="AA414" s="3">
        <f t="shared" si="71"/>
        <v>1547</v>
      </c>
    </row>
    <row r="415" spans="1:27" x14ac:dyDescent="0.25">
      <c r="A415" s="14">
        <v>64</v>
      </c>
      <c r="B415" s="14" t="s">
        <v>61</v>
      </c>
      <c r="C415" s="14"/>
      <c r="D415" s="14">
        <v>5</v>
      </c>
      <c r="E415" s="21" t="s">
        <v>355</v>
      </c>
      <c r="F415" s="20">
        <v>150.76858490002746</v>
      </c>
      <c r="G415" s="20">
        <v>157.87743685219803</v>
      </c>
      <c r="H415" s="20">
        <v>144.37319297981162</v>
      </c>
      <c r="I415" s="20">
        <v>131.47274620813866</v>
      </c>
      <c r="J415" s="20">
        <v>146.07693166225698</v>
      </c>
      <c r="K415" s="20">
        <v>157.5751625467835</v>
      </c>
      <c r="L415" s="11" t="str">
        <f t="shared" si="64"/>
        <v>135-152</v>
      </c>
      <c r="M415" s="18">
        <f t="shared" si="65"/>
        <v>1.63</v>
      </c>
      <c r="N415" s="5">
        <f t="shared" si="66"/>
        <v>7.871352960172702E-2</v>
      </c>
      <c r="O415" s="9"/>
      <c r="P415" s="8">
        <f t="shared" si="67"/>
        <v>143.72791204584652</v>
      </c>
      <c r="Q415" s="7">
        <f t="shared" si="68"/>
        <v>8.483647665999273</v>
      </c>
      <c r="R415" s="6">
        <f t="shared" si="69"/>
        <v>5.9025749036785195E-2</v>
      </c>
      <c r="S415" s="5">
        <f t="shared" si="70"/>
        <v>9.6343502829985911E-2</v>
      </c>
      <c r="T415" s="4">
        <v>1843816</v>
      </c>
      <c r="U415" s="3">
        <v>2645</v>
      </c>
      <c r="V415" s="3">
        <v>2799</v>
      </c>
      <c r="W415" s="3">
        <v>2586</v>
      </c>
      <c r="X415" s="3">
        <v>2379</v>
      </c>
      <c r="Y415" s="3">
        <v>2670</v>
      </c>
      <c r="Z415" s="3">
        <v>2909</v>
      </c>
      <c r="AA415" s="3">
        <f t="shared" si="71"/>
        <v>239</v>
      </c>
    </row>
    <row r="416" spans="1:27" x14ac:dyDescent="0.25">
      <c r="A416" s="14">
        <v>9</v>
      </c>
      <c r="B416" s="14" t="s">
        <v>61</v>
      </c>
      <c r="C416" s="14"/>
      <c r="D416" s="14">
        <v>1</v>
      </c>
      <c r="E416" s="21" t="s">
        <v>410</v>
      </c>
      <c r="F416" s="20">
        <v>194.40012533692291</v>
      </c>
      <c r="G416" s="20">
        <v>246.30541871921181</v>
      </c>
      <c r="H416" s="20">
        <v>183.72336336033393</v>
      </c>
      <c r="I416" s="20">
        <v>176.77621208359631</v>
      </c>
      <c r="J416" s="20">
        <v>232.78523878055671</v>
      </c>
      <c r="K416" s="20">
        <v>251.78626414639831</v>
      </c>
      <c r="L416" s="11" t="str">
        <f t="shared" si="64"/>
        <v>179-235</v>
      </c>
      <c r="M416" s="18">
        <f t="shared" si="65"/>
        <v>1.58</v>
      </c>
      <c r="N416" s="5">
        <f t="shared" si="66"/>
        <v>8.16247003692257E-2</v>
      </c>
      <c r="O416" s="9"/>
      <c r="P416" s="24">
        <f t="shared" si="67"/>
        <v>207.28080633956779</v>
      </c>
      <c r="Q416" s="7">
        <f t="shared" si="68"/>
        <v>28.108259164149633</v>
      </c>
      <c r="R416" s="6">
        <f t="shared" si="69"/>
        <v>0.13560473668798176</v>
      </c>
      <c r="S416" s="5">
        <f t="shared" si="70"/>
        <v>0.21471094498697385</v>
      </c>
      <c r="T416" s="4">
        <v>347810.08333333337</v>
      </c>
      <c r="U416" s="3">
        <v>608</v>
      </c>
      <c r="V416" s="3">
        <v>788</v>
      </c>
      <c r="W416" s="3">
        <v>601</v>
      </c>
      <c r="X416" s="3">
        <v>591</v>
      </c>
      <c r="Y416" s="3">
        <v>795</v>
      </c>
      <c r="Z416" s="3">
        <v>878</v>
      </c>
      <c r="AA416" s="3">
        <f t="shared" si="71"/>
        <v>83</v>
      </c>
    </row>
    <row r="417" spans="1:27" x14ac:dyDescent="0.25">
      <c r="A417" s="14">
        <v>45</v>
      </c>
      <c r="B417" s="14" t="s">
        <v>61</v>
      </c>
      <c r="C417" s="14"/>
      <c r="D417" s="14">
        <v>4</v>
      </c>
      <c r="E417" s="21" t="s">
        <v>374</v>
      </c>
      <c r="F417" s="20">
        <v>100.12148632231577</v>
      </c>
      <c r="G417" s="20">
        <v>102.01275572453665</v>
      </c>
      <c r="H417" s="20">
        <v>91.365951521063209</v>
      </c>
      <c r="I417" s="20">
        <v>95.739428074080891</v>
      </c>
      <c r="J417" s="20">
        <v>111.3552281312631</v>
      </c>
      <c r="K417" s="20">
        <v>110.26305537058307</v>
      </c>
      <c r="L417" s="11" t="str">
        <f t="shared" si="64"/>
        <v>93-109</v>
      </c>
      <c r="M417" s="18">
        <f t="shared" si="65"/>
        <v>1.1499999999999999</v>
      </c>
      <c r="N417" s="5">
        <f t="shared" si="66"/>
        <v>-9.8080061350383982E-3</v>
      </c>
      <c r="O417" s="9"/>
      <c r="P417" s="8">
        <f t="shared" si="67"/>
        <v>101.1985803524812</v>
      </c>
      <c r="Q417" s="7">
        <f t="shared" si="68"/>
        <v>7.8635213008688343</v>
      </c>
      <c r="R417" s="6">
        <f t="shared" si="69"/>
        <v>7.7703869693425354E-2</v>
      </c>
      <c r="S417" s="5">
        <f t="shared" si="70"/>
        <v>8.9571167762726722E-2</v>
      </c>
      <c r="T417" s="4">
        <v>765977.95833333291</v>
      </c>
      <c r="U417" s="3">
        <v>717</v>
      </c>
      <c r="V417" s="3">
        <v>741</v>
      </c>
      <c r="W417" s="3">
        <v>673</v>
      </c>
      <c r="X417" s="3">
        <v>715</v>
      </c>
      <c r="Y417" s="3">
        <v>843</v>
      </c>
      <c r="Z417" s="3">
        <v>846</v>
      </c>
      <c r="AA417" s="3">
        <f t="shared" si="71"/>
        <v>3</v>
      </c>
    </row>
    <row r="418" spans="1:27" x14ac:dyDescent="0.25">
      <c r="A418" s="14">
        <v>242</v>
      </c>
      <c r="B418" s="14" t="s">
        <v>61</v>
      </c>
      <c r="C418" s="14"/>
      <c r="D418" s="14">
        <v>9</v>
      </c>
      <c r="E418" s="21" t="s">
        <v>177</v>
      </c>
      <c r="F418" s="20">
        <v>70.222960481254475</v>
      </c>
      <c r="G418" s="20">
        <v>71.486637862057933</v>
      </c>
      <c r="H418" s="20">
        <v>63.388979003162596</v>
      </c>
      <c r="I418" s="20">
        <v>67.312636209210311</v>
      </c>
      <c r="J418" s="20">
        <v>74.072574629243533</v>
      </c>
      <c r="K418" s="20">
        <v>73.386901363707111</v>
      </c>
      <c r="L418" s="11" t="str">
        <f t="shared" si="64"/>
        <v>65-74</v>
      </c>
      <c r="M418" s="10">
        <f t="shared" si="65"/>
        <v>0.96</v>
      </c>
      <c r="N418" s="5">
        <f t="shared" si="66"/>
        <v>-9.2567764650875496E-3</v>
      </c>
      <c r="O418" s="9"/>
      <c r="P418" s="8">
        <f t="shared" si="67"/>
        <v>69.531772746527807</v>
      </c>
      <c r="Q418" s="7">
        <f t="shared" si="68"/>
        <v>4.0341472227345525</v>
      </c>
      <c r="R418" s="6">
        <f t="shared" si="69"/>
        <v>5.8018759818488946E-2</v>
      </c>
      <c r="S418" s="5">
        <f t="shared" si="70"/>
        <v>5.5444129566965719E-2</v>
      </c>
      <c r="T418" s="4">
        <v>1007357.2083333337</v>
      </c>
      <c r="U418" s="3">
        <v>680</v>
      </c>
      <c r="V418" s="3">
        <v>698</v>
      </c>
      <c r="W418" s="3">
        <v>624</v>
      </c>
      <c r="X418" s="3">
        <v>668</v>
      </c>
      <c r="Y418" s="3">
        <v>741</v>
      </c>
      <c r="Z418" s="3">
        <v>740</v>
      </c>
      <c r="AA418" s="3">
        <f t="shared" si="71"/>
        <v>-1</v>
      </c>
    </row>
    <row r="419" spans="1:27" x14ac:dyDescent="0.25">
      <c r="A419" s="14">
        <v>148</v>
      </c>
      <c r="B419" s="14" t="s">
        <v>61</v>
      </c>
      <c r="C419" s="14"/>
      <c r="D419" s="14">
        <v>7</v>
      </c>
      <c r="E419" s="21" t="s">
        <v>271</v>
      </c>
      <c r="F419" s="20">
        <v>54.484290777092141</v>
      </c>
      <c r="G419" s="20">
        <v>65.694726666535146</v>
      </c>
      <c r="H419" s="20">
        <v>61.563743555198528</v>
      </c>
      <c r="I419" s="20">
        <v>54.485168573809439</v>
      </c>
      <c r="J419" s="20">
        <v>65.249065658920387</v>
      </c>
      <c r="K419" s="20">
        <v>63.798004231998014</v>
      </c>
      <c r="L419" s="11" t="str">
        <f t="shared" si="64"/>
        <v>56-66</v>
      </c>
      <c r="M419" s="10">
        <f t="shared" si="65"/>
        <v>0.57999999999999996</v>
      </c>
      <c r="N419" s="5">
        <f t="shared" si="66"/>
        <v>-2.2238807747954219E-2</v>
      </c>
      <c r="O419" s="9"/>
      <c r="P419" s="22">
        <f t="shared" si="67"/>
        <v>60.983398491039843</v>
      </c>
      <c r="Q419" s="7">
        <f t="shared" si="68"/>
        <v>4.8133812008942289</v>
      </c>
      <c r="R419" s="6">
        <f t="shared" si="69"/>
        <v>7.8929369631662111E-2</v>
      </c>
      <c r="S419" s="5">
        <f t="shared" si="70"/>
        <v>4.6153638704994691E-2</v>
      </c>
      <c r="T419" s="4">
        <v>1044495.6250000006</v>
      </c>
      <c r="U419" s="3">
        <v>548</v>
      </c>
      <c r="V419" s="3">
        <v>666</v>
      </c>
      <c r="W419" s="3">
        <v>629</v>
      </c>
      <c r="X419" s="3">
        <v>561</v>
      </c>
      <c r="Y419" s="3">
        <v>677</v>
      </c>
      <c r="Z419" s="3">
        <v>667</v>
      </c>
      <c r="AA419" s="3">
        <f t="shared" si="71"/>
        <v>-10</v>
      </c>
    </row>
    <row r="420" spans="1:27" x14ac:dyDescent="0.25">
      <c r="A420" s="14">
        <v>183</v>
      </c>
      <c r="B420" s="14" t="s">
        <v>61</v>
      </c>
      <c r="C420" s="14"/>
      <c r="D420" s="14">
        <v>8</v>
      </c>
      <c r="E420" s="21" t="s">
        <v>236</v>
      </c>
      <c r="F420" s="20">
        <v>96.552965671313643</v>
      </c>
      <c r="G420" s="20">
        <v>122.98033756538524</v>
      </c>
      <c r="H420" s="20">
        <v>108.23908059937148</v>
      </c>
      <c r="I420" s="20">
        <v>116.03334014982933</v>
      </c>
      <c r="J420" s="20">
        <v>136.02103670444163</v>
      </c>
      <c r="K420" s="20">
        <v>120.13103490624376</v>
      </c>
      <c r="L420" s="11" t="str">
        <f t="shared" si="64"/>
        <v>108-133</v>
      </c>
      <c r="M420" s="10">
        <f t="shared" si="65"/>
        <v>-0.05</v>
      </c>
      <c r="N420" s="5">
        <f t="shared" si="66"/>
        <v>-0.1168201785781493</v>
      </c>
      <c r="O420" s="9"/>
      <c r="P420" s="8">
        <f t="shared" si="67"/>
        <v>120.76462844811493</v>
      </c>
      <c r="Q420" s="7">
        <f t="shared" si="68"/>
        <v>12.43656360682828</v>
      </c>
      <c r="R420" s="6">
        <f t="shared" si="69"/>
        <v>0.10298183968803</v>
      </c>
      <c r="S420" s="5">
        <f t="shared" si="70"/>
        <v>-5.2465158880805425E-3</v>
      </c>
      <c r="T420" s="4">
        <v>2094476.5416666663</v>
      </c>
      <c r="U420" s="3">
        <v>1963</v>
      </c>
      <c r="V420" s="3">
        <v>2516</v>
      </c>
      <c r="W420" s="3">
        <v>2228</v>
      </c>
      <c r="X420" s="3">
        <v>2403</v>
      </c>
      <c r="Y420" s="3">
        <v>2834</v>
      </c>
      <c r="Z420" s="3">
        <v>2518</v>
      </c>
      <c r="AA420" s="3">
        <f t="shared" si="71"/>
        <v>-316</v>
      </c>
    </row>
    <row r="421" spans="1:27" x14ac:dyDescent="0.25">
      <c r="A421" s="14">
        <v>292</v>
      </c>
      <c r="B421" s="14" t="s">
        <v>61</v>
      </c>
      <c r="C421" s="14"/>
      <c r="D421" s="14">
        <v>10</v>
      </c>
      <c r="E421" s="21" t="s">
        <v>127</v>
      </c>
      <c r="F421" s="20">
        <v>88.886276546678189</v>
      </c>
      <c r="G421" s="20">
        <v>82.10662131253298</v>
      </c>
      <c r="H421" s="20">
        <v>71.981874612841395</v>
      </c>
      <c r="I421" s="20">
        <v>66.61046408759276</v>
      </c>
      <c r="J421" s="20">
        <v>64.220901618035327</v>
      </c>
      <c r="K421" s="20">
        <v>68.662916745366459</v>
      </c>
      <c r="L421" s="11" t="str">
        <f t="shared" si="64"/>
        <v>63-78</v>
      </c>
      <c r="M421" s="10">
        <f t="shared" si="65"/>
        <v>-0.23</v>
      </c>
      <c r="N421" s="5">
        <f t="shared" si="66"/>
        <v>6.9167747811308661E-2</v>
      </c>
      <c r="O421" s="9"/>
      <c r="P421" s="8">
        <f t="shared" si="67"/>
        <v>70.439433830054412</v>
      </c>
      <c r="Q421" s="7">
        <f t="shared" si="68"/>
        <v>7.6230556250278037</v>
      </c>
      <c r="R421" s="6">
        <f t="shared" si="69"/>
        <v>0.10822142102134945</v>
      </c>
      <c r="S421" s="5">
        <f t="shared" si="70"/>
        <v>-2.522049068386983E-2</v>
      </c>
      <c r="T421" s="4">
        <v>884189.25</v>
      </c>
      <c r="U421" s="3">
        <v>741</v>
      </c>
      <c r="V421" s="3">
        <v>693</v>
      </c>
      <c r="W421" s="3">
        <v>615</v>
      </c>
      <c r="X421" s="3">
        <v>576</v>
      </c>
      <c r="Y421" s="3">
        <v>562</v>
      </c>
      <c r="Z421" s="3">
        <v>608</v>
      </c>
      <c r="AA421" s="3">
        <f t="shared" si="71"/>
        <v>46</v>
      </c>
    </row>
    <row r="422" spans="1:27" x14ac:dyDescent="0.25">
      <c r="A422" s="14">
        <v>2</v>
      </c>
      <c r="B422" s="14" t="s">
        <v>61</v>
      </c>
      <c r="C422" s="14"/>
      <c r="D422" s="14">
        <v>15</v>
      </c>
      <c r="E422" s="21" t="s">
        <v>417</v>
      </c>
      <c r="F422" s="20">
        <v>128.47191296297794</v>
      </c>
      <c r="G422" s="20">
        <v>151.93451023583884</v>
      </c>
      <c r="H422" s="20">
        <v>133.07744337334822</v>
      </c>
      <c r="I422" s="20">
        <v>124.95713276139992</v>
      </c>
      <c r="J422" s="20">
        <v>149.19847884859158</v>
      </c>
      <c r="K422" s="20">
        <v>132.56826463042813</v>
      </c>
      <c r="L422" s="11" t="str">
        <f t="shared" si="64"/>
        <v>127-150</v>
      </c>
      <c r="M422" s="10">
        <f t="shared" si="65"/>
        <v>-0.53</v>
      </c>
      <c r="N422" s="5">
        <f t="shared" si="66"/>
        <v>-0.11146369819922888</v>
      </c>
      <c r="O422" s="9"/>
      <c r="P422" s="8">
        <f t="shared" si="67"/>
        <v>138.49294592288385</v>
      </c>
      <c r="Q422" s="7">
        <f t="shared" si="68"/>
        <v>11.122561262052548</v>
      </c>
      <c r="R422" s="6">
        <f t="shared" si="69"/>
        <v>8.0311391948048053E-2</v>
      </c>
      <c r="S422" s="5">
        <f t="shared" si="70"/>
        <v>-4.2779661108188996E-2</v>
      </c>
      <c r="T422" s="4">
        <v>176734.83333333343</v>
      </c>
      <c r="U422" s="3">
        <v>238</v>
      </c>
      <c r="V422" s="3">
        <v>279</v>
      </c>
      <c r="W422" s="3">
        <v>242</v>
      </c>
      <c r="X422" s="3">
        <v>225</v>
      </c>
      <c r="Y422" s="3">
        <v>266</v>
      </c>
      <c r="Z422" s="3">
        <v>234</v>
      </c>
      <c r="AA422" s="3">
        <f t="shared" si="71"/>
        <v>-32</v>
      </c>
    </row>
    <row r="423" spans="1:27" x14ac:dyDescent="0.25">
      <c r="A423" s="14">
        <v>277</v>
      </c>
      <c r="B423" s="14" t="s">
        <v>61</v>
      </c>
      <c r="C423" s="14"/>
      <c r="D423" s="14">
        <v>14</v>
      </c>
      <c r="E423" s="21" t="s">
        <v>142</v>
      </c>
      <c r="F423" s="20">
        <v>56.678881185247675</v>
      </c>
      <c r="G423" s="20">
        <v>72.807080948594788</v>
      </c>
      <c r="H423" s="20">
        <v>64.487927191557333</v>
      </c>
      <c r="I423" s="20">
        <v>51.766634443243966</v>
      </c>
      <c r="J423" s="20">
        <v>55.544436527116702</v>
      </c>
      <c r="K423" s="20">
        <v>53.841577011987553</v>
      </c>
      <c r="L423" s="11" t="str">
        <f t="shared" si="64"/>
        <v>52-66</v>
      </c>
      <c r="M423" s="10">
        <f t="shared" si="65"/>
        <v>-0.69</v>
      </c>
      <c r="N423" s="5">
        <f t="shared" si="66"/>
        <v>-3.0657607162831065E-2</v>
      </c>
      <c r="O423" s="9"/>
      <c r="P423" s="8">
        <f t="shared" si="67"/>
        <v>58.703036337711247</v>
      </c>
      <c r="Q423" s="7">
        <f t="shared" si="68"/>
        <v>7.0459382541020696</v>
      </c>
      <c r="R423" s="6">
        <f t="shared" si="69"/>
        <v>0.12002681111020673</v>
      </c>
      <c r="S423" s="5">
        <f t="shared" si="70"/>
        <v>-8.2814444175533339E-2</v>
      </c>
      <c r="T423" s="4">
        <v>384337.12500000006</v>
      </c>
      <c r="U423" s="3">
        <v>215</v>
      </c>
      <c r="V423" s="3">
        <v>277</v>
      </c>
      <c r="W423" s="3">
        <v>246</v>
      </c>
      <c r="X423" s="3">
        <v>198</v>
      </c>
      <c r="Y423" s="3">
        <v>213</v>
      </c>
      <c r="Z423" s="3">
        <v>207</v>
      </c>
      <c r="AA423" s="3">
        <f t="shared" si="71"/>
        <v>-6</v>
      </c>
    </row>
    <row r="424" spans="1:27" x14ac:dyDescent="0.25">
      <c r="A424" s="14">
        <v>32</v>
      </c>
      <c r="B424" s="14" t="s">
        <v>61</v>
      </c>
      <c r="C424" s="14"/>
      <c r="D424" s="14">
        <v>3</v>
      </c>
      <c r="E424" s="21" t="s">
        <v>387</v>
      </c>
      <c r="F424" s="20">
        <v>131.4116756417032</v>
      </c>
      <c r="G424" s="20">
        <v>114.86632608564632</v>
      </c>
      <c r="H424" s="20">
        <v>135.16415052499303</v>
      </c>
      <c r="I424" s="20">
        <v>112.53498151647878</v>
      </c>
      <c r="J424" s="20">
        <v>124.92896833831459</v>
      </c>
      <c r="K424" s="20">
        <v>114.75016282117704</v>
      </c>
      <c r="L424" s="11" t="str">
        <f t="shared" si="64"/>
        <v>114-131</v>
      </c>
      <c r="M424" s="10">
        <f t="shared" si="65"/>
        <v>-0.93</v>
      </c>
      <c r="N424" s="5">
        <f t="shared" si="66"/>
        <v>-8.1476743564973475E-2</v>
      </c>
      <c r="O424" s="9"/>
      <c r="P424" s="8">
        <f t="shared" si="67"/>
        <v>122.7614364763642</v>
      </c>
      <c r="Q424" s="7">
        <f t="shared" si="68"/>
        <v>8.5743284174178278</v>
      </c>
      <c r="R424" s="6">
        <f t="shared" si="69"/>
        <v>6.9845455246596772E-2</v>
      </c>
      <c r="S424" s="5">
        <f t="shared" si="70"/>
        <v>-6.5258878399729381E-2</v>
      </c>
      <c r="T424" s="4">
        <v>289940.79166666651</v>
      </c>
      <c r="U424" s="3">
        <v>368</v>
      </c>
      <c r="V424" s="3">
        <v>324</v>
      </c>
      <c r="W424" s="3">
        <v>384</v>
      </c>
      <c r="X424" s="3">
        <v>322</v>
      </c>
      <c r="Y424" s="3">
        <v>360</v>
      </c>
      <c r="Z424" s="3">
        <v>333</v>
      </c>
      <c r="AA424" s="3">
        <f t="shared" si="71"/>
        <v>-27</v>
      </c>
    </row>
    <row r="425" spans="1:27" x14ac:dyDescent="0.25">
      <c r="A425" s="14">
        <v>19</v>
      </c>
      <c r="B425" s="14" t="s">
        <v>61</v>
      </c>
      <c r="C425" s="14"/>
      <c r="D425" s="14">
        <v>2</v>
      </c>
      <c r="E425" s="21" t="s">
        <v>400</v>
      </c>
      <c r="F425" s="20">
        <v>174.34997968822736</v>
      </c>
      <c r="G425" s="20">
        <v>185.65996558308993</v>
      </c>
      <c r="H425" s="20">
        <v>205.27762989585653</v>
      </c>
      <c r="I425" s="20">
        <v>169.99782864876602</v>
      </c>
      <c r="J425" s="20">
        <v>182.1894770561384</v>
      </c>
      <c r="K425" s="20">
        <v>165.4001100053793</v>
      </c>
      <c r="L425" s="11" t="str">
        <f t="shared" si="64"/>
        <v>171-196</v>
      </c>
      <c r="M425" s="16">
        <f t="shared" si="65"/>
        <v>-1.48</v>
      </c>
      <c r="N425" s="5">
        <f t="shared" si="66"/>
        <v>-9.2153330269375305E-2</v>
      </c>
      <c r="O425" s="9"/>
      <c r="P425" s="8">
        <f t="shared" si="67"/>
        <v>183.49610002784885</v>
      </c>
      <c r="Q425" s="7">
        <f t="shared" si="68"/>
        <v>12.257435606102831</v>
      </c>
      <c r="R425" s="6">
        <f t="shared" si="69"/>
        <v>6.6799433907546502E-2</v>
      </c>
      <c r="S425" s="5">
        <f t="shared" si="70"/>
        <v>-9.8617845391390638E-2</v>
      </c>
      <c r="T425" s="4">
        <v>605000.33333333314</v>
      </c>
      <c r="U425" s="3">
        <v>1000</v>
      </c>
      <c r="V425" s="3">
        <v>1077</v>
      </c>
      <c r="W425" s="3">
        <v>1204</v>
      </c>
      <c r="X425" s="3">
        <v>1008</v>
      </c>
      <c r="Y425" s="3">
        <v>1092</v>
      </c>
      <c r="Z425" s="3">
        <v>1002</v>
      </c>
      <c r="AA425" s="3">
        <f t="shared" si="71"/>
        <v>-90</v>
      </c>
    </row>
    <row r="426" spans="1:27" x14ac:dyDescent="0.25">
      <c r="A426" s="14">
        <v>327</v>
      </c>
      <c r="B426" s="14" t="s">
        <v>61</v>
      </c>
      <c r="C426" s="14"/>
      <c r="D426" s="14">
        <v>11</v>
      </c>
      <c r="E426" s="21" t="s">
        <v>92</v>
      </c>
      <c r="F426" s="20">
        <v>56.423289429957407</v>
      </c>
      <c r="G426" s="20">
        <v>50.184879201208226</v>
      </c>
      <c r="H426" s="20">
        <v>67.523211103816934</v>
      </c>
      <c r="I426" s="20">
        <v>46.443582657966239</v>
      </c>
      <c r="J426" s="20">
        <v>47.845899399395947</v>
      </c>
      <c r="K426" s="20">
        <v>31.902905785022273</v>
      </c>
      <c r="L426" s="11" t="str">
        <f t="shared" si="64"/>
        <v>44-60</v>
      </c>
      <c r="M426" s="15">
        <f t="shared" si="65"/>
        <v>-2.5499999999999998</v>
      </c>
      <c r="N426" s="5">
        <f t="shared" si="66"/>
        <v>-0.33321546495110826</v>
      </c>
      <c r="O426" s="9"/>
      <c r="P426" s="8">
        <f t="shared" si="67"/>
        <v>52.291100584844621</v>
      </c>
      <c r="Q426" s="7">
        <f t="shared" si="68"/>
        <v>7.9898762017452958</v>
      </c>
      <c r="R426" s="6">
        <f t="shared" si="69"/>
        <v>0.15279609938179381</v>
      </c>
      <c r="S426" s="5">
        <f t="shared" si="70"/>
        <v>-0.38989798592480568</v>
      </c>
      <c r="T426" s="4">
        <v>109578.87499999999</v>
      </c>
      <c r="U426" s="3">
        <v>59</v>
      </c>
      <c r="V426" s="3">
        <v>53</v>
      </c>
      <c r="W426" s="3">
        <v>72</v>
      </c>
      <c r="X426" s="3">
        <v>50</v>
      </c>
      <c r="Y426" s="3">
        <v>52</v>
      </c>
      <c r="Z426" s="3">
        <v>35</v>
      </c>
      <c r="AA426" s="3">
        <f t="shared" si="71"/>
        <v>-17</v>
      </c>
    </row>
    <row r="427" spans="1:27" x14ac:dyDescent="0.25">
      <c r="A427" s="14">
        <v>342</v>
      </c>
      <c r="B427" s="14" t="s">
        <v>61</v>
      </c>
      <c r="C427" s="14"/>
      <c r="D427" s="14">
        <v>12</v>
      </c>
      <c r="E427" s="21" t="s">
        <v>77</v>
      </c>
      <c r="F427" s="20">
        <v>54.252941723824136</v>
      </c>
      <c r="G427" s="20">
        <v>53.449538919124556</v>
      </c>
      <c r="H427" s="20">
        <v>47.010743521919544</v>
      </c>
      <c r="I427" s="20">
        <v>36.865898731250724</v>
      </c>
      <c r="J427" s="20">
        <v>35.503898421477992</v>
      </c>
      <c r="K427" s="20">
        <v>22.352849561441761</v>
      </c>
      <c r="L427" s="11" t="str">
        <f t="shared" si="64"/>
        <v>34-49</v>
      </c>
      <c r="M427" s="15">
        <f t="shared" si="65"/>
        <v>-2.66</v>
      </c>
      <c r="N427" s="5">
        <f t="shared" si="66"/>
        <v>-0.37041140395108096</v>
      </c>
      <c r="O427" s="9"/>
      <c r="P427" s="8">
        <f t="shared" si="67"/>
        <v>41.811155810681647</v>
      </c>
      <c r="Q427" s="7">
        <f t="shared" si="68"/>
        <v>7.3191021569670012</v>
      </c>
      <c r="R427" s="6">
        <f t="shared" si="69"/>
        <v>0.17505141905446114</v>
      </c>
      <c r="S427" s="5">
        <f t="shared" si="70"/>
        <v>-0.46538551427149982</v>
      </c>
      <c r="T427" s="4">
        <v>160990.29166666657</v>
      </c>
      <c r="U427" s="3">
        <v>86</v>
      </c>
      <c r="V427" s="3">
        <v>85</v>
      </c>
      <c r="W427" s="3">
        <v>75</v>
      </c>
      <c r="X427" s="3">
        <v>59</v>
      </c>
      <c r="Y427" s="3">
        <v>57</v>
      </c>
      <c r="Z427" s="3">
        <v>36</v>
      </c>
      <c r="AA427" s="3">
        <f t="shared" si="71"/>
        <v>-21</v>
      </c>
    </row>
    <row r="428" spans="1:27" x14ac:dyDescent="0.25">
      <c r="A428" s="14">
        <v>111</v>
      </c>
      <c r="B428" s="14" t="s">
        <v>61</v>
      </c>
      <c r="C428" s="14"/>
      <c r="D428" s="14">
        <v>6</v>
      </c>
      <c r="E428" s="21" t="s">
        <v>308</v>
      </c>
      <c r="F428" s="20">
        <v>86.129858634688546</v>
      </c>
      <c r="G428" s="20">
        <v>92.731611953610596</v>
      </c>
      <c r="H428" s="20">
        <v>90.973573123489103</v>
      </c>
      <c r="I428" s="20">
        <v>90.241605903433765</v>
      </c>
      <c r="J428" s="20">
        <v>92.254804710023137</v>
      </c>
      <c r="K428" s="20">
        <v>86.324545631783025</v>
      </c>
      <c r="L428" s="11" t="str">
        <f t="shared" si="64"/>
        <v>89-93</v>
      </c>
      <c r="M428" s="15">
        <f t="shared" si="65"/>
        <v>-2.95</v>
      </c>
      <c r="N428" s="5">
        <f t="shared" si="66"/>
        <v>-6.4281303254396377E-2</v>
      </c>
      <c r="O428" s="9"/>
      <c r="P428" s="8">
        <f t="shared" si="67"/>
        <v>91.116949938415175</v>
      </c>
      <c r="Q428" s="7">
        <f t="shared" si="68"/>
        <v>1.6265606531610572</v>
      </c>
      <c r="R428" s="6">
        <f t="shared" si="69"/>
        <v>1.785135097542696E-2</v>
      </c>
      <c r="S428" s="5">
        <f t="shared" si="70"/>
        <v>-5.2596188852582063E-2</v>
      </c>
      <c r="T428" s="4">
        <v>922210.75</v>
      </c>
      <c r="U428" s="3">
        <v>759</v>
      </c>
      <c r="V428" s="3">
        <v>825</v>
      </c>
      <c r="W428" s="3">
        <v>817</v>
      </c>
      <c r="X428" s="3">
        <v>818</v>
      </c>
      <c r="Y428" s="3">
        <v>844</v>
      </c>
      <c r="Z428" s="3">
        <v>797</v>
      </c>
      <c r="AA428" s="3">
        <f t="shared" si="71"/>
        <v>-47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8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447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hidden="1" x14ac:dyDescent="0.25">
      <c r="A5" s="14">
        <v>7</v>
      </c>
      <c r="B5" s="14" t="s">
        <v>1</v>
      </c>
      <c r="C5" s="14"/>
      <c r="D5" s="14">
        <v>15</v>
      </c>
      <c r="E5" s="13" t="s">
        <v>412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1" t="str">
        <f t="shared" ref="L5:L68" si="0">CONCATENATE(ROUND(P5-Q5,),"-",ROUND(P5+Q5,0))</f>
        <v>0-0</v>
      </c>
      <c r="M5" s="11" t="e">
        <f t="shared" ref="M5:M68" si="1">ROUND((K5-P5)/Q5,2)</f>
        <v>#DIV/0!</v>
      </c>
      <c r="N5" s="5" t="e">
        <f t="shared" ref="N5:N68" si="2">((K5-J5)/J5)</f>
        <v>#DIV/0!</v>
      </c>
      <c r="O5" s="9"/>
      <c r="P5" s="24">
        <f t="shared" ref="P5:P68" si="3">(F5+G5*2+H5*3+I5*4+J5*5)/15</f>
        <v>0</v>
      </c>
      <c r="Q5" s="7">
        <f t="shared" ref="Q5:Q68" si="4">SQRT(((1*POWER((F5-P5),2))+ (2*POWER((G5-P5),2))+ (3*POWER((H5-P5),2))+ (4*POWER((I5-P5),2))+ (5*POWER((J5-P5),2)))/15)</f>
        <v>0</v>
      </c>
      <c r="R5" s="6" t="e">
        <f t="shared" ref="R5:R68" si="5">Q5/P5</f>
        <v>#DIV/0!</v>
      </c>
      <c r="S5" s="5" t="e">
        <f t="shared" ref="S5:S68" si="6">(K5-P5)/P5</f>
        <v>#DIV/0!</v>
      </c>
      <c r="T5" s="4">
        <v>1097.2500000000009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f t="shared" ref="AA5:AA68" si="7">+Z5-Y5</f>
        <v>0</v>
      </c>
    </row>
    <row r="6" spans="1:27" hidden="1" x14ac:dyDescent="0.25">
      <c r="A6" s="14">
        <v>8</v>
      </c>
      <c r="B6" s="14" t="s">
        <v>1</v>
      </c>
      <c r="C6" s="14"/>
      <c r="D6" s="14">
        <v>15</v>
      </c>
      <c r="E6" s="13" t="s">
        <v>411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1" t="str">
        <f t="shared" si="0"/>
        <v>0-0</v>
      </c>
      <c r="M6" s="11" t="e">
        <f t="shared" si="1"/>
        <v>#DIV/0!</v>
      </c>
      <c r="N6" s="5" t="e">
        <f t="shared" si="2"/>
        <v>#DIV/0!</v>
      </c>
      <c r="O6" s="9"/>
      <c r="P6" s="24">
        <f t="shared" si="3"/>
        <v>0</v>
      </c>
      <c r="Q6" s="7">
        <f t="shared" si="4"/>
        <v>0</v>
      </c>
      <c r="R6" s="6" t="e">
        <f t="shared" si="5"/>
        <v>#DIV/0!</v>
      </c>
      <c r="S6" s="5" t="e">
        <f t="shared" si="6"/>
        <v>#DIV/0!</v>
      </c>
      <c r="T6" s="4">
        <v>1218.875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f t="shared" si="7"/>
        <v>0</v>
      </c>
    </row>
    <row r="7" spans="1:27" hidden="1" x14ac:dyDescent="0.25">
      <c r="A7" s="14">
        <v>14</v>
      </c>
      <c r="B7" s="14" t="s">
        <v>1</v>
      </c>
      <c r="C7" s="14"/>
      <c r="D7" s="14">
        <v>1</v>
      </c>
      <c r="E7" s="13" t="s">
        <v>405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1" t="str">
        <f t="shared" si="0"/>
        <v>0-0</v>
      </c>
      <c r="M7" s="11" t="e">
        <f t="shared" si="1"/>
        <v>#DIV/0!</v>
      </c>
      <c r="N7" s="5" t="e">
        <f t="shared" si="2"/>
        <v>#DIV/0!</v>
      </c>
      <c r="O7" s="9"/>
      <c r="P7" s="8">
        <f t="shared" si="3"/>
        <v>0</v>
      </c>
      <c r="Q7" s="7">
        <f t="shared" si="4"/>
        <v>0</v>
      </c>
      <c r="R7" s="6" t="e">
        <f t="shared" si="5"/>
        <v>#DIV/0!</v>
      </c>
      <c r="S7" s="5" t="e">
        <f t="shared" si="6"/>
        <v>#DIV/0!</v>
      </c>
      <c r="T7" s="4">
        <v>891.70833333333326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f t="shared" si="7"/>
        <v>0</v>
      </c>
    </row>
    <row r="8" spans="1:27" hidden="1" x14ac:dyDescent="0.25">
      <c r="A8" s="14">
        <v>15</v>
      </c>
      <c r="B8" s="14" t="s">
        <v>1</v>
      </c>
      <c r="C8" s="14"/>
      <c r="D8" s="14">
        <v>1</v>
      </c>
      <c r="E8" s="13" t="s">
        <v>404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1" t="str">
        <f t="shared" si="0"/>
        <v>0-0</v>
      </c>
      <c r="M8" s="11" t="e">
        <f t="shared" si="1"/>
        <v>#DIV/0!</v>
      </c>
      <c r="N8" s="5" t="e">
        <f t="shared" si="2"/>
        <v>#DIV/0!</v>
      </c>
      <c r="O8" s="9"/>
      <c r="P8" s="8">
        <f t="shared" si="3"/>
        <v>0</v>
      </c>
      <c r="Q8" s="7">
        <f t="shared" si="4"/>
        <v>0</v>
      </c>
      <c r="R8" s="6" t="e">
        <f t="shared" si="5"/>
        <v>#DIV/0!</v>
      </c>
      <c r="S8" s="5" t="e">
        <f t="shared" si="6"/>
        <v>#DIV/0!</v>
      </c>
      <c r="T8" s="4">
        <v>1598.9583333333339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f t="shared" si="7"/>
        <v>0</v>
      </c>
    </row>
    <row r="9" spans="1:27" hidden="1" x14ac:dyDescent="0.25">
      <c r="A9" s="14">
        <v>16</v>
      </c>
      <c r="B9" s="14" t="s">
        <v>1</v>
      </c>
      <c r="C9" s="14"/>
      <c r="D9" s="14">
        <v>1</v>
      </c>
      <c r="E9" s="13" t="s">
        <v>403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1" t="str">
        <f t="shared" si="0"/>
        <v>0-0</v>
      </c>
      <c r="M9" s="11" t="e">
        <f t="shared" si="1"/>
        <v>#DIV/0!</v>
      </c>
      <c r="N9" s="5" t="e">
        <f t="shared" si="2"/>
        <v>#DIV/0!</v>
      </c>
      <c r="O9" s="9"/>
      <c r="P9" s="24">
        <f t="shared" si="3"/>
        <v>0</v>
      </c>
      <c r="Q9" s="7">
        <f t="shared" si="4"/>
        <v>0</v>
      </c>
      <c r="R9" s="6" t="e">
        <f t="shared" si="5"/>
        <v>#DIV/0!</v>
      </c>
      <c r="S9" s="5" t="e">
        <f t="shared" si="6"/>
        <v>#DIV/0!</v>
      </c>
      <c r="T9" s="4">
        <v>3614.5416666666674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f t="shared" si="7"/>
        <v>0</v>
      </c>
    </row>
    <row r="10" spans="1:27" hidden="1" x14ac:dyDescent="0.25">
      <c r="A10" s="14">
        <v>23</v>
      </c>
      <c r="B10" s="14" t="s">
        <v>1</v>
      </c>
      <c r="C10" s="14"/>
      <c r="D10" s="14">
        <v>2</v>
      </c>
      <c r="E10" s="13" t="s">
        <v>396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1" t="str">
        <f t="shared" si="0"/>
        <v>0-0</v>
      </c>
      <c r="M10" s="11" t="e">
        <f t="shared" si="1"/>
        <v>#DIV/0!</v>
      </c>
      <c r="N10" s="5" t="e">
        <f t="shared" si="2"/>
        <v>#DIV/0!</v>
      </c>
      <c r="O10" s="9"/>
      <c r="P10" s="24">
        <f t="shared" si="3"/>
        <v>0</v>
      </c>
      <c r="Q10" s="7">
        <f t="shared" si="4"/>
        <v>0</v>
      </c>
      <c r="R10" s="6" t="e">
        <f t="shared" si="5"/>
        <v>#DIV/0!</v>
      </c>
      <c r="S10" s="5" t="e">
        <f t="shared" si="6"/>
        <v>#DIV/0!</v>
      </c>
      <c r="T10" s="4">
        <v>4245.6666666666661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f t="shared" si="7"/>
        <v>0</v>
      </c>
    </row>
    <row r="11" spans="1:27" hidden="1" x14ac:dyDescent="0.25">
      <c r="A11" s="14">
        <v>27</v>
      </c>
      <c r="B11" s="14" t="s">
        <v>1</v>
      </c>
      <c r="C11" s="14"/>
      <c r="D11" s="14">
        <v>2</v>
      </c>
      <c r="E11" s="13" t="s">
        <v>392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1" t="str">
        <f t="shared" si="0"/>
        <v>0-0</v>
      </c>
      <c r="M11" s="11" t="e">
        <f t="shared" si="1"/>
        <v>#DIV/0!</v>
      </c>
      <c r="N11" s="5" t="e">
        <f t="shared" si="2"/>
        <v>#DIV/0!</v>
      </c>
      <c r="O11" s="9"/>
      <c r="P11" s="8">
        <f t="shared" si="3"/>
        <v>0</v>
      </c>
      <c r="Q11" s="7">
        <f t="shared" si="4"/>
        <v>0</v>
      </c>
      <c r="R11" s="6" t="e">
        <f t="shared" si="5"/>
        <v>#DIV/0!</v>
      </c>
      <c r="S11" s="5" t="e">
        <f t="shared" si="6"/>
        <v>#DIV/0!</v>
      </c>
      <c r="T11" s="4">
        <v>232.95833333333323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f t="shared" si="7"/>
        <v>0</v>
      </c>
    </row>
    <row r="12" spans="1:27" hidden="1" x14ac:dyDescent="0.25">
      <c r="A12" s="14">
        <v>132</v>
      </c>
      <c r="B12" s="14" t="s">
        <v>1</v>
      </c>
      <c r="C12" s="14"/>
      <c r="D12" s="14">
        <v>6</v>
      </c>
      <c r="E12" s="13" t="s">
        <v>287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1" t="str">
        <f t="shared" si="0"/>
        <v>0-0</v>
      </c>
      <c r="M12" s="11" t="e">
        <f t="shared" si="1"/>
        <v>#DIV/0!</v>
      </c>
      <c r="N12" s="5" t="e">
        <f t="shared" si="2"/>
        <v>#DIV/0!</v>
      </c>
      <c r="O12" s="9"/>
      <c r="P12" s="8">
        <f t="shared" si="3"/>
        <v>0</v>
      </c>
      <c r="Q12" s="7">
        <f t="shared" si="4"/>
        <v>0</v>
      </c>
      <c r="R12" s="6" t="e">
        <f t="shared" si="5"/>
        <v>#DIV/0!</v>
      </c>
      <c r="S12" s="5" t="e">
        <f t="shared" si="6"/>
        <v>#DIV/0!</v>
      </c>
      <c r="T12" s="4">
        <v>4958.5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f t="shared" si="7"/>
        <v>0</v>
      </c>
    </row>
    <row r="13" spans="1:27" hidden="1" x14ac:dyDescent="0.25">
      <c r="A13" s="14">
        <v>136</v>
      </c>
      <c r="B13" s="14" t="s">
        <v>1</v>
      </c>
      <c r="C13" s="14"/>
      <c r="D13" s="14">
        <v>6</v>
      </c>
      <c r="E13" s="13" t="s">
        <v>283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14.733779030149003</v>
      </c>
      <c r="L13" s="11" t="str">
        <f t="shared" si="0"/>
        <v>0-0</v>
      </c>
      <c r="M13" s="11" t="e">
        <f t="shared" si="1"/>
        <v>#DIV/0!</v>
      </c>
      <c r="N13" s="5" t="e">
        <f t="shared" si="2"/>
        <v>#DIV/0!</v>
      </c>
      <c r="O13" s="9"/>
      <c r="P13" s="8">
        <f t="shared" si="3"/>
        <v>0</v>
      </c>
      <c r="Q13" s="7">
        <f t="shared" si="4"/>
        <v>0</v>
      </c>
      <c r="R13" s="6" t="e">
        <f t="shared" si="5"/>
        <v>#DIV/0!</v>
      </c>
      <c r="S13" s="5" t="e">
        <f t="shared" si="6"/>
        <v>#DIV/0!</v>
      </c>
      <c r="T13" s="4">
        <v>6787.3749999999973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1</v>
      </c>
      <c r="AA13" s="3">
        <f t="shared" si="7"/>
        <v>1</v>
      </c>
    </row>
    <row r="14" spans="1:27" hidden="1" x14ac:dyDescent="0.25">
      <c r="A14" s="14">
        <v>141</v>
      </c>
      <c r="B14" s="14" t="s">
        <v>1</v>
      </c>
      <c r="C14" s="14"/>
      <c r="D14" s="14">
        <v>6</v>
      </c>
      <c r="E14" s="13" t="s">
        <v>278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1" t="str">
        <f t="shared" si="0"/>
        <v>0-0</v>
      </c>
      <c r="M14" s="11" t="e">
        <f t="shared" si="1"/>
        <v>#DIV/0!</v>
      </c>
      <c r="N14" s="5" t="e">
        <f t="shared" si="2"/>
        <v>#DIV/0!</v>
      </c>
      <c r="O14" s="9"/>
      <c r="P14" s="8">
        <f t="shared" si="3"/>
        <v>0</v>
      </c>
      <c r="Q14" s="7">
        <f t="shared" si="4"/>
        <v>0</v>
      </c>
      <c r="R14" s="6" t="e">
        <f t="shared" si="5"/>
        <v>#DIV/0!</v>
      </c>
      <c r="S14" s="5" t="e">
        <f t="shared" si="6"/>
        <v>#DIV/0!</v>
      </c>
      <c r="T14" s="4">
        <v>6698.9999999999964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f t="shared" si="7"/>
        <v>0</v>
      </c>
    </row>
    <row r="15" spans="1:27" hidden="1" x14ac:dyDescent="0.25">
      <c r="A15" s="14">
        <v>146</v>
      </c>
      <c r="B15" s="14" t="s">
        <v>1</v>
      </c>
      <c r="C15" s="14"/>
      <c r="D15" s="14">
        <v>6</v>
      </c>
      <c r="E15" s="13" t="s">
        <v>273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33.190889100941789</v>
      </c>
      <c r="L15" s="11" t="str">
        <f t="shared" si="0"/>
        <v>0-0</v>
      </c>
      <c r="M15" s="11" t="e">
        <f t="shared" si="1"/>
        <v>#DIV/0!</v>
      </c>
      <c r="N15" s="5" t="e">
        <f t="shared" si="2"/>
        <v>#DIV/0!</v>
      </c>
      <c r="O15" s="9"/>
      <c r="P15" s="8">
        <f t="shared" si="3"/>
        <v>0</v>
      </c>
      <c r="Q15" s="7">
        <f t="shared" si="4"/>
        <v>0</v>
      </c>
      <c r="R15" s="6" t="e">
        <f t="shared" si="5"/>
        <v>#DIV/0!</v>
      </c>
      <c r="S15" s="5" t="e">
        <f t="shared" si="6"/>
        <v>#DIV/0!</v>
      </c>
      <c r="T15" s="4">
        <v>3018.5000000000005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1</v>
      </c>
      <c r="AA15" s="3">
        <f t="shared" si="7"/>
        <v>1</v>
      </c>
    </row>
    <row r="16" spans="1:27" hidden="1" x14ac:dyDescent="0.25">
      <c r="A16" s="14">
        <v>153</v>
      </c>
      <c r="B16" s="14" t="s">
        <v>1</v>
      </c>
      <c r="C16" s="14"/>
      <c r="D16" s="14">
        <v>7</v>
      </c>
      <c r="E16" s="13" t="s">
        <v>266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1" t="str">
        <f t="shared" si="0"/>
        <v>0-0</v>
      </c>
      <c r="M16" s="11" t="e">
        <f t="shared" si="1"/>
        <v>#DIV/0!</v>
      </c>
      <c r="N16" s="5" t="e">
        <f t="shared" si="2"/>
        <v>#DIV/0!</v>
      </c>
      <c r="O16" s="9"/>
      <c r="P16" s="22">
        <f t="shared" si="3"/>
        <v>0</v>
      </c>
      <c r="Q16" s="7">
        <f t="shared" si="4"/>
        <v>0</v>
      </c>
      <c r="R16" s="6" t="e">
        <f t="shared" si="5"/>
        <v>#DIV/0!</v>
      </c>
      <c r="S16" s="5" t="e">
        <f t="shared" si="6"/>
        <v>#DIV/0!</v>
      </c>
      <c r="T16" s="4">
        <v>3930.458333333333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f t="shared" si="7"/>
        <v>0</v>
      </c>
    </row>
    <row r="17" spans="1:27" hidden="1" x14ac:dyDescent="0.25">
      <c r="A17" s="14">
        <v>156</v>
      </c>
      <c r="B17" s="14" t="s">
        <v>1</v>
      </c>
      <c r="C17" s="14"/>
      <c r="D17" s="14">
        <v>7</v>
      </c>
      <c r="E17" s="13" t="s">
        <v>263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1" t="str">
        <f t="shared" si="0"/>
        <v>0-0</v>
      </c>
      <c r="M17" s="11" t="e">
        <f t="shared" si="1"/>
        <v>#DIV/0!</v>
      </c>
      <c r="N17" s="5" t="e">
        <f t="shared" si="2"/>
        <v>#DIV/0!</v>
      </c>
      <c r="O17" s="9"/>
      <c r="P17" s="8">
        <f t="shared" si="3"/>
        <v>0</v>
      </c>
      <c r="Q17" s="7">
        <f t="shared" si="4"/>
        <v>0</v>
      </c>
      <c r="R17" s="6" t="e">
        <f t="shared" si="5"/>
        <v>#DIV/0!</v>
      </c>
      <c r="S17" s="5" t="e">
        <f t="shared" si="6"/>
        <v>#DIV/0!</v>
      </c>
      <c r="T17" s="4">
        <v>9331.0416666666679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f t="shared" si="7"/>
        <v>0</v>
      </c>
    </row>
    <row r="18" spans="1:27" hidden="1" x14ac:dyDescent="0.25">
      <c r="A18" s="14">
        <v>173</v>
      </c>
      <c r="B18" s="14" t="s">
        <v>1</v>
      </c>
      <c r="C18" s="14"/>
      <c r="D18" s="14">
        <v>7</v>
      </c>
      <c r="E18" s="13" t="s">
        <v>246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1" t="str">
        <f t="shared" si="0"/>
        <v>0-0</v>
      </c>
      <c r="M18" s="11" t="e">
        <f t="shared" si="1"/>
        <v>#DIV/0!</v>
      </c>
      <c r="N18" s="5" t="e">
        <f t="shared" si="2"/>
        <v>#DIV/0!</v>
      </c>
      <c r="O18" s="9"/>
      <c r="P18" s="8">
        <f t="shared" si="3"/>
        <v>0</v>
      </c>
      <c r="Q18" s="7">
        <f t="shared" si="4"/>
        <v>0</v>
      </c>
      <c r="R18" s="6" t="e">
        <f t="shared" si="5"/>
        <v>#DIV/0!</v>
      </c>
      <c r="S18" s="5" t="e">
        <f t="shared" si="6"/>
        <v>#DIV/0!</v>
      </c>
      <c r="T18" s="4">
        <v>4934.5833333333358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f t="shared" si="7"/>
        <v>0</v>
      </c>
    </row>
    <row r="19" spans="1:27" hidden="1" x14ac:dyDescent="0.25">
      <c r="A19" s="14">
        <v>201</v>
      </c>
      <c r="B19" s="14" t="s">
        <v>1</v>
      </c>
      <c r="C19" s="14"/>
      <c r="D19" s="14">
        <v>8</v>
      </c>
      <c r="E19" s="13" t="s">
        <v>218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1" t="str">
        <f t="shared" si="0"/>
        <v>0-0</v>
      </c>
      <c r="M19" s="11" t="e">
        <f t="shared" si="1"/>
        <v>#DIV/0!</v>
      </c>
      <c r="N19" s="5" t="e">
        <f t="shared" si="2"/>
        <v>#DIV/0!</v>
      </c>
      <c r="O19" s="9"/>
      <c r="P19" s="8">
        <f t="shared" si="3"/>
        <v>0</v>
      </c>
      <c r="Q19" s="7">
        <f t="shared" si="4"/>
        <v>0</v>
      </c>
      <c r="R19" s="6" t="e">
        <f t="shared" si="5"/>
        <v>#DIV/0!</v>
      </c>
      <c r="S19" s="5" t="e">
        <f t="shared" si="6"/>
        <v>#DIV/0!</v>
      </c>
      <c r="T19" s="4">
        <v>4759.2499999999964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f t="shared" si="7"/>
        <v>0</v>
      </c>
    </row>
    <row r="20" spans="1:27" hidden="1" x14ac:dyDescent="0.25">
      <c r="A20" s="14">
        <v>214</v>
      </c>
      <c r="B20" s="14" t="s">
        <v>1</v>
      </c>
      <c r="C20" s="14"/>
      <c r="D20" s="14">
        <v>8</v>
      </c>
      <c r="E20" s="13" t="s">
        <v>205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1" t="str">
        <f t="shared" si="0"/>
        <v>0-0</v>
      </c>
      <c r="M20" s="11" t="e">
        <f t="shared" si="1"/>
        <v>#DIV/0!</v>
      </c>
      <c r="N20" s="5" t="e">
        <f t="shared" si="2"/>
        <v>#DIV/0!</v>
      </c>
      <c r="O20" s="9"/>
      <c r="P20" s="8">
        <f t="shared" si="3"/>
        <v>0</v>
      </c>
      <c r="Q20" s="7">
        <f t="shared" si="4"/>
        <v>0</v>
      </c>
      <c r="R20" s="6" t="e">
        <f t="shared" si="5"/>
        <v>#DIV/0!</v>
      </c>
      <c r="S20" s="5" t="e">
        <f t="shared" si="6"/>
        <v>#DIV/0!</v>
      </c>
      <c r="T20" s="4">
        <v>10234.20833333333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f t="shared" si="7"/>
        <v>0</v>
      </c>
    </row>
    <row r="21" spans="1:27" hidden="1" x14ac:dyDescent="0.25">
      <c r="A21" s="14">
        <v>219</v>
      </c>
      <c r="B21" s="14" t="s">
        <v>1</v>
      </c>
      <c r="C21" s="14"/>
      <c r="D21" s="14">
        <v>8</v>
      </c>
      <c r="E21" s="13" t="s">
        <v>200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8.2386743972894809</v>
      </c>
      <c r="L21" s="11" t="str">
        <f t="shared" si="0"/>
        <v>0-0</v>
      </c>
      <c r="M21" s="11" t="e">
        <f t="shared" si="1"/>
        <v>#DIV/0!</v>
      </c>
      <c r="N21" s="5" t="e">
        <f t="shared" si="2"/>
        <v>#DIV/0!</v>
      </c>
      <c r="O21" s="9"/>
      <c r="P21" s="8">
        <f t="shared" si="3"/>
        <v>0</v>
      </c>
      <c r="Q21" s="7">
        <f t="shared" si="4"/>
        <v>0</v>
      </c>
      <c r="R21" s="6" t="e">
        <f t="shared" si="5"/>
        <v>#DIV/0!</v>
      </c>
      <c r="S21" s="5" t="e">
        <f t="shared" si="6"/>
        <v>#DIV/0!</v>
      </c>
      <c r="T21" s="4">
        <v>12092.249999999993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3">
        <f t="shared" si="7"/>
        <v>1</v>
      </c>
    </row>
    <row r="22" spans="1:27" hidden="1" x14ac:dyDescent="0.25">
      <c r="A22" s="14">
        <v>223</v>
      </c>
      <c r="B22" s="14" t="s">
        <v>1</v>
      </c>
      <c r="C22" s="14"/>
      <c r="D22" s="14">
        <v>8</v>
      </c>
      <c r="E22" s="13" t="s">
        <v>196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1" t="str">
        <f t="shared" si="0"/>
        <v>0-0</v>
      </c>
      <c r="M22" s="11" t="e">
        <f t="shared" si="1"/>
        <v>#DIV/0!</v>
      </c>
      <c r="N22" s="5" t="e">
        <f t="shared" si="2"/>
        <v>#DIV/0!</v>
      </c>
      <c r="O22" s="9"/>
      <c r="P22" s="8">
        <f t="shared" si="3"/>
        <v>0</v>
      </c>
      <c r="Q22" s="7">
        <f t="shared" si="4"/>
        <v>0</v>
      </c>
      <c r="R22" s="6" t="e">
        <f t="shared" si="5"/>
        <v>#DIV/0!</v>
      </c>
      <c r="S22" s="5" t="e">
        <f t="shared" si="6"/>
        <v>#DIV/0!</v>
      </c>
      <c r="T22" s="4">
        <v>4860.5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f t="shared" si="7"/>
        <v>0</v>
      </c>
    </row>
    <row r="23" spans="1:27" hidden="1" x14ac:dyDescent="0.25">
      <c r="A23" s="14">
        <v>227</v>
      </c>
      <c r="B23" s="14" t="s">
        <v>1</v>
      </c>
      <c r="C23" s="14"/>
      <c r="D23" s="14">
        <v>8</v>
      </c>
      <c r="E23" s="13" t="s">
        <v>192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9.0468400141733785</v>
      </c>
      <c r="L23" s="11" t="str">
        <f t="shared" si="0"/>
        <v>0-0</v>
      </c>
      <c r="M23" s="11" t="e">
        <f t="shared" si="1"/>
        <v>#DIV/0!</v>
      </c>
      <c r="N23" s="5" t="e">
        <f t="shared" si="2"/>
        <v>#DIV/0!</v>
      </c>
      <c r="O23" s="9"/>
      <c r="P23" s="8">
        <f t="shared" si="3"/>
        <v>0</v>
      </c>
      <c r="Q23" s="7">
        <f t="shared" si="4"/>
        <v>0</v>
      </c>
      <c r="R23" s="6" t="e">
        <f t="shared" si="5"/>
        <v>#DIV/0!</v>
      </c>
      <c r="S23" s="5" t="e">
        <f t="shared" si="6"/>
        <v>#DIV/0!</v>
      </c>
      <c r="T23" s="4">
        <v>11070.458333333339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1</v>
      </c>
      <c r="AA23" s="3">
        <f t="shared" si="7"/>
        <v>1</v>
      </c>
    </row>
    <row r="24" spans="1:27" hidden="1" x14ac:dyDescent="0.25">
      <c r="A24" s="14">
        <v>228</v>
      </c>
      <c r="B24" s="14" t="s">
        <v>1</v>
      </c>
      <c r="C24" s="14"/>
      <c r="D24" s="14">
        <v>8</v>
      </c>
      <c r="E24" s="13" t="s">
        <v>191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1" t="str">
        <f t="shared" si="0"/>
        <v>0-0</v>
      </c>
      <c r="M24" s="11" t="e">
        <f t="shared" si="1"/>
        <v>#DIV/0!</v>
      </c>
      <c r="N24" s="5" t="e">
        <f t="shared" si="2"/>
        <v>#DIV/0!</v>
      </c>
      <c r="O24" s="9"/>
      <c r="P24" s="8">
        <f t="shared" si="3"/>
        <v>0</v>
      </c>
      <c r="Q24" s="7">
        <f t="shared" si="4"/>
        <v>0</v>
      </c>
      <c r="R24" s="6" t="e">
        <f t="shared" si="5"/>
        <v>#DIV/0!</v>
      </c>
      <c r="S24" s="5" t="e">
        <f t="shared" si="6"/>
        <v>#DIV/0!</v>
      </c>
      <c r="T24" s="4">
        <v>4941.3333333333339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f t="shared" si="7"/>
        <v>0</v>
      </c>
    </row>
    <row r="25" spans="1:27" hidden="1" x14ac:dyDescent="0.25">
      <c r="A25" s="14">
        <v>237</v>
      </c>
      <c r="B25" s="14" t="s">
        <v>1</v>
      </c>
      <c r="C25" s="14"/>
      <c r="D25" s="14">
        <v>8</v>
      </c>
      <c r="E25" s="13" t="s">
        <v>182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1" t="str">
        <f t="shared" si="0"/>
        <v>0-0</v>
      </c>
      <c r="M25" s="11" t="e">
        <f t="shared" si="1"/>
        <v>#DIV/0!</v>
      </c>
      <c r="N25" s="5" t="e">
        <f t="shared" si="2"/>
        <v>#DIV/0!</v>
      </c>
      <c r="O25" s="9"/>
      <c r="P25" s="8">
        <f t="shared" si="3"/>
        <v>0</v>
      </c>
      <c r="Q25" s="7">
        <f t="shared" si="4"/>
        <v>0</v>
      </c>
      <c r="R25" s="6" t="e">
        <f t="shared" si="5"/>
        <v>#DIV/0!</v>
      </c>
      <c r="S25" s="5" t="e">
        <f t="shared" si="6"/>
        <v>#DIV/0!</v>
      </c>
      <c r="T25" s="4">
        <v>3500.958333333333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f t="shared" si="7"/>
        <v>0</v>
      </c>
    </row>
    <row r="26" spans="1:27" hidden="1" x14ac:dyDescent="0.25">
      <c r="A26" s="14">
        <v>240</v>
      </c>
      <c r="B26" s="14" t="s">
        <v>1</v>
      </c>
      <c r="C26" s="14"/>
      <c r="D26" s="14">
        <v>8</v>
      </c>
      <c r="E26" s="13" t="s">
        <v>179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1" t="str">
        <f t="shared" si="0"/>
        <v>0-0</v>
      </c>
      <c r="M26" s="11" t="e">
        <f t="shared" si="1"/>
        <v>#DIV/0!</v>
      </c>
      <c r="N26" s="5" t="e">
        <f t="shared" si="2"/>
        <v>#DIV/0!</v>
      </c>
      <c r="O26" s="9"/>
      <c r="P26" s="8">
        <f t="shared" si="3"/>
        <v>0</v>
      </c>
      <c r="Q26" s="7">
        <f t="shared" si="4"/>
        <v>0</v>
      </c>
      <c r="R26" s="6" t="e">
        <f t="shared" si="5"/>
        <v>#DIV/0!</v>
      </c>
      <c r="S26" s="5" t="e">
        <f t="shared" si="6"/>
        <v>#DIV/0!</v>
      </c>
      <c r="T26" s="4">
        <v>4766.3333333333303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f t="shared" si="7"/>
        <v>0</v>
      </c>
    </row>
    <row r="27" spans="1:27" hidden="1" x14ac:dyDescent="0.25">
      <c r="A27" s="14">
        <v>260</v>
      </c>
      <c r="B27" s="14" t="s">
        <v>1</v>
      </c>
      <c r="C27" s="14"/>
      <c r="D27" s="14">
        <v>9</v>
      </c>
      <c r="E27" s="13" t="s">
        <v>159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6.3365165528293854</v>
      </c>
      <c r="L27" s="11" t="str">
        <f t="shared" si="0"/>
        <v>0-0</v>
      </c>
      <c r="M27" s="11" t="e">
        <f t="shared" si="1"/>
        <v>#DIV/0!</v>
      </c>
      <c r="N27" s="5" t="e">
        <f t="shared" si="2"/>
        <v>#DIV/0!</v>
      </c>
      <c r="O27" s="9"/>
      <c r="P27" s="8">
        <f t="shared" si="3"/>
        <v>0</v>
      </c>
      <c r="Q27" s="7">
        <f t="shared" si="4"/>
        <v>0</v>
      </c>
      <c r="R27" s="6" t="e">
        <f t="shared" si="5"/>
        <v>#DIV/0!</v>
      </c>
      <c r="S27" s="5" t="e">
        <f t="shared" si="6"/>
        <v>#DIV/0!</v>
      </c>
      <c r="T27" s="4">
        <v>15781.416666666668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f t="shared" si="7"/>
        <v>1</v>
      </c>
    </row>
    <row r="28" spans="1:27" hidden="1" x14ac:dyDescent="0.25">
      <c r="A28" s="14">
        <v>261</v>
      </c>
      <c r="B28" s="14" t="s">
        <v>1</v>
      </c>
      <c r="C28" s="14"/>
      <c r="D28" s="14">
        <v>9</v>
      </c>
      <c r="E28" s="13" t="s">
        <v>158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1" t="str">
        <f t="shared" si="0"/>
        <v>0-0</v>
      </c>
      <c r="M28" s="11" t="e">
        <f t="shared" si="1"/>
        <v>#DIV/0!</v>
      </c>
      <c r="N28" s="5" t="e">
        <f t="shared" si="2"/>
        <v>#DIV/0!</v>
      </c>
      <c r="O28" s="9"/>
      <c r="P28" s="8">
        <f t="shared" si="3"/>
        <v>0</v>
      </c>
      <c r="Q28" s="7">
        <f t="shared" si="4"/>
        <v>0</v>
      </c>
      <c r="R28" s="6" t="e">
        <f t="shared" si="5"/>
        <v>#DIV/0!</v>
      </c>
      <c r="S28" s="5" t="e">
        <f t="shared" si="6"/>
        <v>#DIV/0!</v>
      </c>
      <c r="T28" s="4">
        <v>9746.5416666666679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f t="shared" si="7"/>
        <v>0</v>
      </c>
    </row>
    <row r="29" spans="1:27" hidden="1" x14ac:dyDescent="0.25">
      <c r="A29" s="14">
        <v>269</v>
      </c>
      <c r="B29" s="14" t="s">
        <v>1</v>
      </c>
      <c r="C29" s="14"/>
      <c r="D29" s="14">
        <v>9</v>
      </c>
      <c r="E29" s="13" t="s">
        <v>150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22.204027255443478</v>
      </c>
      <c r="L29" s="11" t="str">
        <f t="shared" si="0"/>
        <v>0-0</v>
      </c>
      <c r="M29" s="11" t="e">
        <f t="shared" si="1"/>
        <v>#DIV/0!</v>
      </c>
      <c r="N29" s="5" t="e">
        <f t="shared" si="2"/>
        <v>#DIV/0!</v>
      </c>
      <c r="O29" s="9"/>
      <c r="P29" s="8">
        <f t="shared" si="3"/>
        <v>0</v>
      </c>
      <c r="Q29" s="7">
        <f t="shared" si="4"/>
        <v>0</v>
      </c>
      <c r="R29" s="6" t="e">
        <f t="shared" si="5"/>
        <v>#DIV/0!</v>
      </c>
      <c r="S29" s="5" t="e">
        <f t="shared" si="6"/>
        <v>#DIV/0!</v>
      </c>
      <c r="T29" s="4">
        <v>9010.8749999999909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2</v>
      </c>
      <c r="AA29" s="3">
        <f t="shared" si="7"/>
        <v>2</v>
      </c>
    </row>
    <row r="30" spans="1:27" hidden="1" x14ac:dyDescent="0.25">
      <c r="A30" s="14">
        <v>270</v>
      </c>
      <c r="B30" s="14" t="s">
        <v>1</v>
      </c>
      <c r="C30" s="14"/>
      <c r="D30" s="14">
        <v>9</v>
      </c>
      <c r="E30" s="13" t="s">
        <v>149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8.5263000831314244</v>
      </c>
      <c r="L30" s="11" t="str">
        <f t="shared" si="0"/>
        <v>0-0</v>
      </c>
      <c r="M30" s="11" t="e">
        <f t="shared" si="1"/>
        <v>#DIV/0!</v>
      </c>
      <c r="N30" s="5" t="e">
        <f t="shared" si="2"/>
        <v>#DIV/0!</v>
      </c>
      <c r="O30" s="9"/>
      <c r="P30" s="8">
        <f t="shared" si="3"/>
        <v>0</v>
      </c>
      <c r="Q30" s="7">
        <f t="shared" si="4"/>
        <v>0</v>
      </c>
      <c r="R30" s="6" t="e">
        <f t="shared" si="5"/>
        <v>#DIV/0!</v>
      </c>
      <c r="S30" s="5" t="e">
        <f t="shared" si="6"/>
        <v>#DIV/0!</v>
      </c>
      <c r="T30" s="4">
        <v>11720.666666666672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1</v>
      </c>
      <c r="AA30" s="3">
        <f t="shared" si="7"/>
        <v>1</v>
      </c>
    </row>
    <row r="31" spans="1:27" hidden="1" x14ac:dyDescent="0.25">
      <c r="A31" s="14">
        <v>280</v>
      </c>
      <c r="B31" s="14" t="s">
        <v>1</v>
      </c>
      <c r="C31" s="14"/>
      <c r="D31" s="14">
        <v>14</v>
      </c>
      <c r="E31" s="13" t="s">
        <v>139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1" t="str">
        <f t="shared" si="0"/>
        <v>0-0</v>
      </c>
      <c r="M31" s="11" t="e">
        <f t="shared" si="1"/>
        <v>#DIV/0!</v>
      </c>
      <c r="N31" s="5" t="e">
        <f t="shared" si="2"/>
        <v>#DIV/0!</v>
      </c>
      <c r="O31" s="9"/>
      <c r="P31" s="8">
        <f t="shared" si="3"/>
        <v>0</v>
      </c>
      <c r="Q31" s="7">
        <f t="shared" si="4"/>
        <v>0</v>
      </c>
      <c r="R31" s="6" t="e">
        <f t="shared" si="5"/>
        <v>#DIV/0!</v>
      </c>
      <c r="S31" s="5" t="e">
        <f t="shared" si="6"/>
        <v>#DIV/0!</v>
      </c>
      <c r="T31" s="4">
        <v>4755.7499999999964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f t="shared" si="7"/>
        <v>0</v>
      </c>
    </row>
    <row r="32" spans="1:27" hidden="1" x14ac:dyDescent="0.25">
      <c r="A32" s="14">
        <v>290</v>
      </c>
      <c r="B32" s="14" t="s">
        <v>1</v>
      </c>
      <c r="C32" s="14"/>
      <c r="D32" s="14">
        <v>14</v>
      </c>
      <c r="E32" s="13" t="s">
        <v>129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1" t="str">
        <f t="shared" si="0"/>
        <v>0-0</v>
      </c>
      <c r="M32" s="11" t="e">
        <f t="shared" si="1"/>
        <v>#DIV/0!</v>
      </c>
      <c r="N32" s="5" t="e">
        <f t="shared" si="2"/>
        <v>#DIV/0!</v>
      </c>
      <c r="O32" s="9"/>
      <c r="P32" s="8">
        <f t="shared" si="3"/>
        <v>0</v>
      </c>
      <c r="Q32" s="7">
        <f t="shared" si="4"/>
        <v>0</v>
      </c>
      <c r="R32" s="6" t="e">
        <f t="shared" si="5"/>
        <v>#DIV/0!</v>
      </c>
      <c r="S32" s="5" t="e">
        <f t="shared" si="6"/>
        <v>#DIV/0!</v>
      </c>
      <c r="T32" s="4">
        <v>9156.9583333333394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f t="shared" si="7"/>
        <v>0</v>
      </c>
    </row>
    <row r="33" spans="1:27" hidden="1" x14ac:dyDescent="0.25">
      <c r="A33" s="14">
        <v>296</v>
      </c>
      <c r="B33" s="14" t="s">
        <v>1</v>
      </c>
      <c r="C33" s="14"/>
      <c r="D33" s="14">
        <v>10</v>
      </c>
      <c r="E33" s="13" t="s">
        <v>123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1" t="str">
        <f t="shared" si="0"/>
        <v>0-0</v>
      </c>
      <c r="M33" s="11" t="e">
        <f t="shared" si="1"/>
        <v>#DIV/0!</v>
      </c>
      <c r="N33" s="5" t="e">
        <f t="shared" si="2"/>
        <v>#DIV/0!</v>
      </c>
      <c r="O33" s="9"/>
      <c r="P33" s="8">
        <f t="shared" si="3"/>
        <v>0</v>
      </c>
      <c r="Q33" s="7">
        <f t="shared" si="4"/>
        <v>0</v>
      </c>
      <c r="R33" s="6" t="e">
        <f t="shared" si="5"/>
        <v>#DIV/0!</v>
      </c>
      <c r="S33" s="5" t="e">
        <f t="shared" si="6"/>
        <v>#DIV/0!</v>
      </c>
      <c r="T33" s="4">
        <v>4247.6250000000036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f t="shared" si="7"/>
        <v>0</v>
      </c>
    </row>
    <row r="34" spans="1:27" hidden="1" x14ac:dyDescent="0.25">
      <c r="A34" s="14">
        <v>307</v>
      </c>
      <c r="B34" s="14" t="s">
        <v>1</v>
      </c>
      <c r="C34" s="14"/>
      <c r="D34" s="14">
        <v>10</v>
      </c>
      <c r="E34" s="13" t="s">
        <v>112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1" t="str">
        <f t="shared" si="0"/>
        <v>0-0</v>
      </c>
      <c r="M34" s="11" t="e">
        <f t="shared" si="1"/>
        <v>#DIV/0!</v>
      </c>
      <c r="N34" s="5" t="e">
        <f t="shared" si="2"/>
        <v>#DIV/0!</v>
      </c>
      <c r="O34" s="9"/>
      <c r="P34" s="8">
        <f t="shared" si="3"/>
        <v>0</v>
      </c>
      <c r="Q34" s="7">
        <f t="shared" si="4"/>
        <v>0</v>
      </c>
      <c r="R34" s="6" t="e">
        <f t="shared" si="5"/>
        <v>#DIV/0!</v>
      </c>
      <c r="S34" s="5" t="e">
        <f t="shared" si="6"/>
        <v>#DIV/0!</v>
      </c>
      <c r="T34" s="4">
        <v>4164.7916666666661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f t="shared" si="7"/>
        <v>0</v>
      </c>
    </row>
    <row r="35" spans="1:27" hidden="1" x14ac:dyDescent="0.25">
      <c r="A35" s="14">
        <v>309</v>
      </c>
      <c r="B35" s="14" t="s">
        <v>1</v>
      </c>
      <c r="C35" s="14"/>
      <c r="D35" s="14">
        <v>10</v>
      </c>
      <c r="E35" s="13" t="s">
        <v>110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1" t="str">
        <f t="shared" si="0"/>
        <v>0-0</v>
      </c>
      <c r="M35" s="11" t="e">
        <f t="shared" si="1"/>
        <v>#DIV/0!</v>
      </c>
      <c r="N35" s="5" t="e">
        <f t="shared" si="2"/>
        <v>#DIV/0!</v>
      </c>
      <c r="O35" s="9"/>
      <c r="P35" s="8">
        <f t="shared" si="3"/>
        <v>0</v>
      </c>
      <c r="Q35" s="7">
        <f t="shared" si="4"/>
        <v>0</v>
      </c>
      <c r="R35" s="6" t="e">
        <f t="shared" si="5"/>
        <v>#DIV/0!</v>
      </c>
      <c r="S35" s="5" t="e">
        <f t="shared" si="6"/>
        <v>#DIV/0!</v>
      </c>
      <c r="T35" s="4">
        <v>3960.9583333333321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f t="shared" si="7"/>
        <v>0</v>
      </c>
    </row>
    <row r="36" spans="1:27" hidden="1" x14ac:dyDescent="0.25">
      <c r="A36" s="14">
        <v>312</v>
      </c>
      <c r="B36" s="14" t="s">
        <v>1</v>
      </c>
      <c r="C36" s="14"/>
      <c r="D36" s="14">
        <v>10</v>
      </c>
      <c r="E36" s="13" t="s">
        <v>107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1" t="str">
        <f t="shared" si="0"/>
        <v>0-0</v>
      </c>
      <c r="M36" s="11" t="e">
        <f t="shared" si="1"/>
        <v>#DIV/0!</v>
      </c>
      <c r="N36" s="5" t="e">
        <f t="shared" si="2"/>
        <v>#DIV/0!</v>
      </c>
      <c r="O36" s="9"/>
      <c r="P36" s="8">
        <f t="shared" si="3"/>
        <v>0</v>
      </c>
      <c r="Q36" s="7">
        <f t="shared" si="4"/>
        <v>0</v>
      </c>
      <c r="R36" s="6" t="e">
        <f t="shared" si="5"/>
        <v>#DIV/0!</v>
      </c>
      <c r="S36" s="5" t="e">
        <f t="shared" si="6"/>
        <v>#DIV/0!</v>
      </c>
      <c r="T36" s="4">
        <v>9305.9166666666661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f t="shared" si="7"/>
        <v>0</v>
      </c>
    </row>
    <row r="37" spans="1:27" hidden="1" x14ac:dyDescent="0.25">
      <c r="A37" s="14">
        <v>316</v>
      </c>
      <c r="B37" s="14" t="s">
        <v>1</v>
      </c>
      <c r="C37" s="14"/>
      <c r="D37" s="14">
        <v>10</v>
      </c>
      <c r="E37" s="13" t="s">
        <v>103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1" t="str">
        <f t="shared" si="0"/>
        <v>0-0</v>
      </c>
      <c r="M37" s="11" t="e">
        <f t="shared" si="1"/>
        <v>#DIV/0!</v>
      </c>
      <c r="N37" s="5" t="e">
        <f t="shared" si="2"/>
        <v>#DIV/0!</v>
      </c>
      <c r="O37" s="9"/>
      <c r="P37" s="8">
        <f t="shared" si="3"/>
        <v>0</v>
      </c>
      <c r="Q37" s="7">
        <f t="shared" si="4"/>
        <v>0</v>
      </c>
      <c r="R37" s="6" t="e">
        <f t="shared" si="5"/>
        <v>#DIV/0!</v>
      </c>
      <c r="S37" s="5" t="e">
        <f t="shared" si="6"/>
        <v>#DIV/0!</v>
      </c>
      <c r="T37" s="4">
        <v>8810.5000000000073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f t="shared" si="7"/>
        <v>0</v>
      </c>
    </row>
    <row r="38" spans="1:27" hidden="1" x14ac:dyDescent="0.25">
      <c r="A38" s="14">
        <v>323</v>
      </c>
      <c r="B38" s="14" t="s">
        <v>1</v>
      </c>
      <c r="C38" s="14"/>
      <c r="D38" s="14">
        <v>10</v>
      </c>
      <c r="E38" s="13" t="s">
        <v>96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1" t="str">
        <f t="shared" si="0"/>
        <v>0-0</v>
      </c>
      <c r="M38" s="11" t="e">
        <f t="shared" si="1"/>
        <v>#DIV/0!</v>
      </c>
      <c r="N38" s="5" t="e">
        <f t="shared" si="2"/>
        <v>#DIV/0!</v>
      </c>
      <c r="O38" s="9"/>
      <c r="P38" s="8">
        <f t="shared" si="3"/>
        <v>0</v>
      </c>
      <c r="Q38" s="7">
        <f t="shared" si="4"/>
        <v>0</v>
      </c>
      <c r="R38" s="6" t="e">
        <f t="shared" si="5"/>
        <v>#DIV/0!</v>
      </c>
      <c r="S38" s="5" t="e">
        <f t="shared" si="6"/>
        <v>#DIV/0!</v>
      </c>
      <c r="T38" s="4">
        <v>6914.1666666666642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f t="shared" si="7"/>
        <v>0</v>
      </c>
    </row>
    <row r="39" spans="1:27" hidden="1" x14ac:dyDescent="0.25">
      <c r="A39" s="14">
        <v>325</v>
      </c>
      <c r="B39" s="14" t="s">
        <v>1</v>
      </c>
      <c r="C39" s="14"/>
      <c r="D39" s="14">
        <v>10</v>
      </c>
      <c r="E39" s="13" t="s">
        <v>94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1" t="str">
        <f t="shared" si="0"/>
        <v>0-0</v>
      </c>
      <c r="M39" s="11" t="e">
        <f t="shared" si="1"/>
        <v>#DIV/0!</v>
      </c>
      <c r="N39" s="5" t="e">
        <f t="shared" si="2"/>
        <v>#DIV/0!</v>
      </c>
      <c r="O39" s="9"/>
      <c r="P39" s="8">
        <f t="shared" si="3"/>
        <v>0</v>
      </c>
      <c r="Q39" s="7">
        <f t="shared" si="4"/>
        <v>0</v>
      </c>
      <c r="R39" s="6" t="e">
        <f t="shared" si="5"/>
        <v>#DIV/0!</v>
      </c>
      <c r="S39" s="5" t="e">
        <f t="shared" si="6"/>
        <v>#DIV/0!</v>
      </c>
      <c r="T39" s="4">
        <v>8340.7083333333285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f t="shared" si="7"/>
        <v>0</v>
      </c>
    </row>
    <row r="40" spans="1:27" hidden="1" x14ac:dyDescent="0.25">
      <c r="A40" s="14">
        <v>326</v>
      </c>
      <c r="B40" s="14" t="s">
        <v>1</v>
      </c>
      <c r="C40" s="14"/>
      <c r="D40" s="14">
        <v>10</v>
      </c>
      <c r="E40" s="13" t="s">
        <v>93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1" t="str">
        <f t="shared" si="0"/>
        <v>0-0</v>
      </c>
      <c r="M40" s="11" t="e">
        <f t="shared" si="1"/>
        <v>#DIV/0!</v>
      </c>
      <c r="N40" s="5" t="e">
        <f t="shared" si="2"/>
        <v>#DIV/0!</v>
      </c>
      <c r="O40" s="9"/>
      <c r="P40" s="8">
        <f t="shared" si="3"/>
        <v>0</v>
      </c>
      <c r="Q40" s="7">
        <f t="shared" si="4"/>
        <v>0</v>
      </c>
      <c r="R40" s="6" t="e">
        <f t="shared" si="5"/>
        <v>#DIV/0!</v>
      </c>
      <c r="S40" s="5" t="e">
        <f t="shared" si="6"/>
        <v>#DIV/0!</v>
      </c>
      <c r="T40" s="4">
        <v>1612.9583333333339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f t="shared" si="7"/>
        <v>0</v>
      </c>
    </row>
    <row r="41" spans="1:27" hidden="1" x14ac:dyDescent="0.25">
      <c r="A41" s="14">
        <v>330</v>
      </c>
      <c r="B41" s="14" t="s">
        <v>1</v>
      </c>
      <c r="C41" s="14"/>
      <c r="D41" s="14">
        <v>11</v>
      </c>
      <c r="E41" s="13" t="s">
        <v>89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1" t="str">
        <f t="shared" si="0"/>
        <v>0-0</v>
      </c>
      <c r="M41" s="11" t="e">
        <f t="shared" si="1"/>
        <v>#DIV/0!</v>
      </c>
      <c r="N41" s="5" t="e">
        <f t="shared" si="2"/>
        <v>#DIV/0!</v>
      </c>
      <c r="O41" s="9"/>
      <c r="P41" s="8">
        <f t="shared" si="3"/>
        <v>0</v>
      </c>
      <c r="Q41" s="7">
        <f t="shared" si="4"/>
        <v>0</v>
      </c>
      <c r="R41" s="6" t="e">
        <f t="shared" si="5"/>
        <v>#DIV/0!</v>
      </c>
      <c r="S41" s="5" t="e">
        <f t="shared" si="6"/>
        <v>#DIV/0!</v>
      </c>
      <c r="T41" s="4">
        <v>899.62499999999955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f t="shared" si="7"/>
        <v>0</v>
      </c>
    </row>
    <row r="42" spans="1:27" hidden="1" x14ac:dyDescent="0.25">
      <c r="A42" s="14">
        <v>333</v>
      </c>
      <c r="B42" s="14" t="s">
        <v>1</v>
      </c>
      <c r="C42" s="14"/>
      <c r="D42" s="14">
        <v>11</v>
      </c>
      <c r="E42" s="13" t="s">
        <v>86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1" t="str">
        <f t="shared" si="0"/>
        <v>0-0</v>
      </c>
      <c r="M42" s="11" t="e">
        <f t="shared" si="1"/>
        <v>#DIV/0!</v>
      </c>
      <c r="N42" s="5" t="e">
        <f t="shared" si="2"/>
        <v>#DIV/0!</v>
      </c>
      <c r="O42" s="9"/>
      <c r="P42" s="8">
        <f t="shared" si="3"/>
        <v>0</v>
      </c>
      <c r="Q42" s="7">
        <f t="shared" si="4"/>
        <v>0</v>
      </c>
      <c r="R42" s="6" t="e">
        <f t="shared" si="5"/>
        <v>#DIV/0!</v>
      </c>
      <c r="S42" s="5" t="e">
        <f t="shared" si="6"/>
        <v>#DIV/0!</v>
      </c>
      <c r="T42" s="4">
        <v>6198.7083333333339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f t="shared" si="7"/>
        <v>0</v>
      </c>
    </row>
    <row r="43" spans="1:27" hidden="1" x14ac:dyDescent="0.25">
      <c r="A43" s="14">
        <v>334</v>
      </c>
      <c r="B43" s="14" t="s">
        <v>1</v>
      </c>
      <c r="C43" s="14"/>
      <c r="D43" s="14">
        <v>11</v>
      </c>
      <c r="E43" s="13" t="s">
        <v>85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1" t="str">
        <f t="shared" si="0"/>
        <v>0-0</v>
      </c>
      <c r="M43" s="11" t="e">
        <f t="shared" si="1"/>
        <v>#DIV/0!</v>
      </c>
      <c r="N43" s="5" t="e">
        <f t="shared" si="2"/>
        <v>#DIV/0!</v>
      </c>
      <c r="O43" s="9"/>
      <c r="P43" s="8">
        <f t="shared" si="3"/>
        <v>0</v>
      </c>
      <c r="Q43" s="7">
        <f t="shared" si="4"/>
        <v>0</v>
      </c>
      <c r="R43" s="6" t="e">
        <f t="shared" si="5"/>
        <v>#DIV/0!</v>
      </c>
      <c r="S43" s="5" t="e">
        <f t="shared" si="6"/>
        <v>#DIV/0!</v>
      </c>
      <c r="T43" s="4">
        <v>1928.4166666666674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f t="shared" si="7"/>
        <v>0</v>
      </c>
    </row>
    <row r="44" spans="1:27" hidden="1" x14ac:dyDescent="0.25">
      <c r="A44" s="14">
        <v>337</v>
      </c>
      <c r="B44" s="14" t="s">
        <v>1</v>
      </c>
      <c r="C44" s="14"/>
      <c r="D44" s="14">
        <v>11</v>
      </c>
      <c r="E44" s="13" t="s">
        <v>82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130.49861345223215</v>
      </c>
      <c r="L44" s="11" t="str">
        <f t="shared" si="0"/>
        <v>0-0</v>
      </c>
      <c r="M44" s="11" t="e">
        <f t="shared" si="1"/>
        <v>#DIV/0!</v>
      </c>
      <c r="N44" s="5" t="e">
        <f t="shared" si="2"/>
        <v>#DIV/0!</v>
      </c>
      <c r="O44" s="9"/>
      <c r="P44" s="8">
        <f t="shared" si="3"/>
        <v>0</v>
      </c>
      <c r="Q44" s="7">
        <f t="shared" si="4"/>
        <v>0</v>
      </c>
      <c r="R44" s="6" t="e">
        <f t="shared" si="5"/>
        <v>#DIV/0!</v>
      </c>
      <c r="S44" s="5" t="e">
        <f t="shared" si="6"/>
        <v>#DIV/0!</v>
      </c>
      <c r="T44" s="4">
        <v>763.66666666666629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1</v>
      </c>
      <c r="AA44" s="3">
        <f t="shared" si="7"/>
        <v>1</v>
      </c>
    </row>
    <row r="45" spans="1:27" hidden="1" x14ac:dyDescent="0.25">
      <c r="A45" s="14">
        <v>338</v>
      </c>
      <c r="B45" s="14" t="s">
        <v>1</v>
      </c>
      <c r="C45" s="14"/>
      <c r="D45" s="14">
        <v>11</v>
      </c>
      <c r="E45" s="13" t="s">
        <v>81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1" t="str">
        <f t="shared" si="0"/>
        <v>0-0</v>
      </c>
      <c r="M45" s="11" t="e">
        <f t="shared" si="1"/>
        <v>#DIV/0!</v>
      </c>
      <c r="N45" s="5" t="e">
        <f t="shared" si="2"/>
        <v>#DIV/0!</v>
      </c>
      <c r="O45" s="9"/>
      <c r="P45" s="8">
        <f t="shared" si="3"/>
        <v>0</v>
      </c>
      <c r="Q45" s="7">
        <f t="shared" si="4"/>
        <v>0</v>
      </c>
      <c r="R45" s="6" t="e">
        <f t="shared" si="5"/>
        <v>#DIV/0!</v>
      </c>
      <c r="S45" s="5" t="e">
        <f t="shared" si="6"/>
        <v>#DIV/0!</v>
      </c>
      <c r="T45" s="4">
        <v>683.83333333333371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f t="shared" si="7"/>
        <v>0</v>
      </c>
    </row>
    <row r="46" spans="1:27" hidden="1" x14ac:dyDescent="0.25">
      <c r="A46" s="14">
        <v>345</v>
      </c>
      <c r="B46" s="14" t="s">
        <v>1</v>
      </c>
      <c r="C46" s="14"/>
      <c r="D46" s="14">
        <v>12</v>
      </c>
      <c r="E46" s="13" t="s">
        <v>74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1" t="str">
        <f t="shared" si="0"/>
        <v>0-0</v>
      </c>
      <c r="M46" s="11" t="e">
        <f t="shared" si="1"/>
        <v>#DIV/0!</v>
      </c>
      <c r="N46" s="5" t="e">
        <f t="shared" si="2"/>
        <v>#DIV/0!</v>
      </c>
      <c r="O46" s="9"/>
      <c r="P46" s="8">
        <f t="shared" si="3"/>
        <v>0</v>
      </c>
      <c r="Q46" s="7">
        <f t="shared" si="4"/>
        <v>0</v>
      </c>
      <c r="R46" s="6" t="e">
        <f t="shared" si="5"/>
        <v>#DIV/0!</v>
      </c>
      <c r="S46" s="5" t="e">
        <f t="shared" si="6"/>
        <v>#DIV/0!</v>
      </c>
      <c r="T46" s="4">
        <v>643.70833333333371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f t="shared" si="7"/>
        <v>0</v>
      </c>
    </row>
    <row r="47" spans="1:27" hidden="1" x14ac:dyDescent="0.25">
      <c r="A47" s="14">
        <v>346</v>
      </c>
      <c r="B47" s="14" t="s">
        <v>1</v>
      </c>
      <c r="C47" s="14"/>
      <c r="D47" s="14">
        <v>12</v>
      </c>
      <c r="E47" s="13" t="s">
        <v>73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1" t="str">
        <f t="shared" si="0"/>
        <v>0-0</v>
      </c>
      <c r="M47" s="11" t="e">
        <f t="shared" si="1"/>
        <v>#DIV/0!</v>
      </c>
      <c r="N47" s="5" t="e">
        <f t="shared" si="2"/>
        <v>#DIV/0!</v>
      </c>
      <c r="O47" s="9"/>
      <c r="P47" s="8">
        <f t="shared" si="3"/>
        <v>0</v>
      </c>
      <c r="Q47" s="7">
        <f t="shared" si="4"/>
        <v>0</v>
      </c>
      <c r="R47" s="6" t="e">
        <f t="shared" si="5"/>
        <v>#DIV/0!</v>
      </c>
      <c r="S47" s="5" t="e">
        <f t="shared" si="6"/>
        <v>#DIV/0!</v>
      </c>
      <c r="T47" s="4">
        <v>355.75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f t="shared" si="7"/>
        <v>0</v>
      </c>
    </row>
    <row r="48" spans="1:27" hidden="1" x14ac:dyDescent="0.25">
      <c r="A48" s="14">
        <v>347</v>
      </c>
      <c r="B48" s="14" t="s">
        <v>1</v>
      </c>
      <c r="C48" s="14"/>
      <c r="D48" s="14">
        <v>12</v>
      </c>
      <c r="E48" s="13" t="s">
        <v>72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1" t="str">
        <f t="shared" si="0"/>
        <v>0-0</v>
      </c>
      <c r="M48" s="11" t="e">
        <f t="shared" si="1"/>
        <v>#DIV/0!</v>
      </c>
      <c r="N48" s="5" t="e">
        <f t="shared" si="2"/>
        <v>#DIV/0!</v>
      </c>
      <c r="O48" s="9"/>
      <c r="P48" s="8">
        <f t="shared" si="3"/>
        <v>0</v>
      </c>
      <c r="Q48" s="7">
        <f t="shared" si="4"/>
        <v>0</v>
      </c>
      <c r="R48" s="6" t="e">
        <f t="shared" si="5"/>
        <v>#DIV/0!</v>
      </c>
      <c r="S48" s="5" t="e">
        <f t="shared" si="6"/>
        <v>#DIV/0!</v>
      </c>
      <c r="T48" s="4">
        <v>620.00000000000045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f t="shared" si="7"/>
        <v>0</v>
      </c>
    </row>
    <row r="49" spans="1:27" hidden="1" x14ac:dyDescent="0.25">
      <c r="A49" s="14">
        <v>349</v>
      </c>
      <c r="B49" s="14" t="s">
        <v>1</v>
      </c>
      <c r="C49" s="14"/>
      <c r="D49" s="14">
        <v>12</v>
      </c>
      <c r="E49" s="13" t="s">
        <v>70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1" t="str">
        <f t="shared" si="0"/>
        <v>0-0</v>
      </c>
      <c r="M49" s="11" t="e">
        <f t="shared" si="1"/>
        <v>#DIV/0!</v>
      </c>
      <c r="N49" s="5" t="e">
        <f t="shared" si="2"/>
        <v>#DIV/0!</v>
      </c>
      <c r="O49" s="9"/>
      <c r="P49" s="8">
        <f t="shared" si="3"/>
        <v>0</v>
      </c>
      <c r="Q49" s="7">
        <f t="shared" si="4"/>
        <v>0</v>
      </c>
      <c r="R49" s="6" t="e">
        <f t="shared" si="5"/>
        <v>#DIV/0!</v>
      </c>
      <c r="S49" s="5" t="e">
        <f t="shared" si="6"/>
        <v>#DIV/0!</v>
      </c>
      <c r="T49" s="4">
        <v>2956.166666666667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f t="shared" si="7"/>
        <v>0</v>
      </c>
    </row>
    <row r="50" spans="1:27" hidden="1" x14ac:dyDescent="0.25">
      <c r="A50" s="14">
        <v>350</v>
      </c>
      <c r="B50" s="14" t="s">
        <v>1</v>
      </c>
      <c r="C50" s="14"/>
      <c r="D50" s="14">
        <v>12</v>
      </c>
      <c r="E50" s="13" t="s">
        <v>69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1" t="str">
        <f t="shared" si="0"/>
        <v>0-0</v>
      </c>
      <c r="M50" s="11" t="e">
        <f t="shared" si="1"/>
        <v>#DIV/0!</v>
      </c>
      <c r="N50" s="5" t="e">
        <f t="shared" si="2"/>
        <v>#DIV/0!</v>
      </c>
      <c r="O50" s="9"/>
      <c r="P50" s="8">
        <f t="shared" si="3"/>
        <v>0</v>
      </c>
      <c r="Q50" s="7">
        <f t="shared" si="4"/>
        <v>0</v>
      </c>
      <c r="R50" s="6" t="e">
        <f t="shared" si="5"/>
        <v>#DIV/0!</v>
      </c>
      <c r="S50" s="5" t="e">
        <f t="shared" si="6"/>
        <v>#DIV/0!</v>
      </c>
      <c r="T50" s="4">
        <v>81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f t="shared" si="7"/>
        <v>0</v>
      </c>
    </row>
    <row r="51" spans="1:27" hidden="1" x14ac:dyDescent="0.25">
      <c r="A51" s="14">
        <v>353</v>
      </c>
      <c r="B51" s="14" t="s">
        <v>1</v>
      </c>
      <c r="C51" s="14"/>
      <c r="D51" s="14">
        <v>12</v>
      </c>
      <c r="E51" s="13" t="s">
        <v>66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1" t="str">
        <f t="shared" si="0"/>
        <v>0-0</v>
      </c>
      <c r="M51" s="11" t="e">
        <f t="shared" si="1"/>
        <v>#DIV/0!</v>
      </c>
      <c r="N51" s="5" t="e">
        <f t="shared" si="2"/>
        <v>#DIV/0!</v>
      </c>
      <c r="O51" s="9"/>
      <c r="P51" s="8">
        <f t="shared" si="3"/>
        <v>0</v>
      </c>
      <c r="Q51" s="7">
        <f t="shared" si="4"/>
        <v>0</v>
      </c>
      <c r="R51" s="6" t="e">
        <f t="shared" si="5"/>
        <v>#DIV/0!</v>
      </c>
      <c r="S51" s="5" t="e">
        <f t="shared" si="6"/>
        <v>#DIV/0!</v>
      </c>
      <c r="T51" s="4">
        <v>491.79166666666657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f t="shared" si="7"/>
        <v>0</v>
      </c>
    </row>
    <row r="52" spans="1:27" hidden="1" x14ac:dyDescent="0.25">
      <c r="A52" s="14">
        <v>354</v>
      </c>
      <c r="B52" s="14" t="s">
        <v>1</v>
      </c>
      <c r="C52" s="14"/>
      <c r="D52" s="14">
        <v>12</v>
      </c>
      <c r="E52" s="13" t="s">
        <v>65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1" t="str">
        <f t="shared" si="0"/>
        <v>0-0</v>
      </c>
      <c r="M52" s="11" t="e">
        <f t="shared" si="1"/>
        <v>#DIV/0!</v>
      </c>
      <c r="N52" s="5" t="e">
        <f t="shared" si="2"/>
        <v>#DIV/0!</v>
      </c>
      <c r="O52" s="9"/>
      <c r="P52" s="8">
        <f t="shared" si="3"/>
        <v>0</v>
      </c>
      <c r="Q52" s="7">
        <f t="shared" si="4"/>
        <v>0</v>
      </c>
      <c r="R52" s="6" t="e">
        <f t="shared" si="5"/>
        <v>#DIV/0!</v>
      </c>
      <c r="S52" s="5" t="e">
        <f t="shared" si="6"/>
        <v>#DIV/0!</v>
      </c>
      <c r="T52" s="4">
        <v>1006.4166666666667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f t="shared" si="7"/>
        <v>0</v>
      </c>
    </row>
    <row r="53" spans="1:27" hidden="1" x14ac:dyDescent="0.25">
      <c r="A53" s="14">
        <v>357</v>
      </c>
      <c r="B53" s="14" t="s">
        <v>1</v>
      </c>
      <c r="C53" s="14"/>
      <c r="D53" s="14">
        <v>12</v>
      </c>
      <c r="E53" s="13" t="s">
        <v>62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1" t="str">
        <f t="shared" si="0"/>
        <v>0-0</v>
      </c>
      <c r="M53" s="11" t="e">
        <f t="shared" si="1"/>
        <v>#DIV/0!</v>
      </c>
      <c r="N53" s="5" t="e">
        <f t="shared" si="2"/>
        <v>#DIV/0!</v>
      </c>
      <c r="O53" s="9"/>
      <c r="P53" s="8">
        <f t="shared" si="3"/>
        <v>0</v>
      </c>
      <c r="Q53" s="7">
        <f t="shared" si="4"/>
        <v>0</v>
      </c>
      <c r="R53" s="6" t="e">
        <f t="shared" si="5"/>
        <v>#DIV/0!</v>
      </c>
      <c r="S53" s="5" t="e">
        <f t="shared" si="6"/>
        <v>#DIV/0!</v>
      </c>
      <c r="T53" s="4">
        <v>1271.2916666666661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f t="shared" si="7"/>
        <v>0</v>
      </c>
    </row>
    <row r="54" spans="1:27" x14ac:dyDescent="0.25">
      <c r="A54" s="14">
        <v>145</v>
      </c>
      <c r="B54" s="14" t="s">
        <v>1</v>
      </c>
      <c r="C54" s="14"/>
      <c r="D54" s="14">
        <v>6</v>
      </c>
      <c r="E54" s="13" t="s">
        <v>274</v>
      </c>
      <c r="F54" s="12">
        <v>11.779256728900407</v>
      </c>
      <c r="G54" s="12">
        <v>0</v>
      </c>
      <c r="H54" s="12">
        <v>0</v>
      </c>
      <c r="I54" s="12">
        <v>0</v>
      </c>
      <c r="J54" s="12">
        <v>0</v>
      </c>
      <c r="K54" s="12">
        <v>58.389898547551219</v>
      </c>
      <c r="L54" s="11" t="str">
        <f t="shared" si="0"/>
        <v>-2-4</v>
      </c>
      <c r="M54" s="19">
        <f t="shared" si="1"/>
        <v>19.600000000000001</v>
      </c>
      <c r="N54" s="5" t="e">
        <f t="shared" si="2"/>
        <v>#DIV/0!</v>
      </c>
      <c r="O54" s="9"/>
      <c r="P54" s="8">
        <f t="shared" si="3"/>
        <v>0.78528378192669379</v>
      </c>
      <c r="Q54" s="7">
        <f t="shared" si="4"/>
        <v>2.9382628633597911</v>
      </c>
      <c r="R54" s="6">
        <f t="shared" si="5"/>
        <v>3.7416573867739418</v>
      </c>
      <c r="S54" s="5">
        <f t="shared" si="6"/>
        <v>73.355156557915407</v>
      </c>
      <c r="T54" s="4">
        <v>8560.7500000000073</v>
      </c>
      <c r="U54" s="3">
        <v>1</v>
      </c>
      <c r="V54" s="3">
        <v>0</v>
      </c>
      <c r="W54" s="3">
        <v>0</v>
      </c>
      <c r="X54" s="3">
        <v>0</v>
      </c>
      <c r="Y54" s="3">
        <v>0</v>
      </c>
      <c r="Z54" s="3">
        <v>5</v>
      </c>
      <c r="AA54" s="3">
        <f t="shared" si="7"/>
        <v>5</v>
      </c>
    </row>
    <row r="55" spans="1:27" x14ac:dyDescent="0.25">
      <c r="A55" s="14">
        <v>87</v>
      </c>
      <c r="B55" s="14" t="s">
        <v>1</v>
      </c>
      <c r="C55" s="14"/>
      <c r="D55" s="14">
        <v>5</v>
      </c>
      <c r="E55" s="13" t="s">
        <v>332</v>
      </c>
      <c r="F55" s="12">
        <v>41.436464088397791</v>
      </c>
      <c r="G55" s="12">
        <v>39.885698982629783</v>
      </c>
      <c r="H55" s="12">
        <v>36.120439089087675</v>
      </c>
      <c r="I55" s="12">
        <v>36.8985123190715</v>
      </c>
      <c r="J55" s="12">
        <v>43.199534774240895</v>
      </c>
      <c r="K55" s="12">
        <v>72.43083175652994</v>
      </c>
      <c r="L55" s="11" t="str">
        <f t="shared" si="0"/>
        <v>37-43</v>
      </c>
      <c r="M55" s="19">
        <f t="shared" si="1"/>
        <v>11.01</v>
      </c>
      <c r="N55" s="5">
        <f t="shared" si="2"/>
        <v>0.67665768011277616</v>
      </c>
      <c r="O55" s="9"/>
      <c r="P55" s="8">
        <f t="shared" si="3"/>
        <v>39.544060164560726</v>
      </c>
      <c r="Q55" s="7">
        <f t="shared" si="4"/>
        <v>2.9864844137259396</v>
      </c>
      <c r="R55" s="6">
        <f t="shared" si="5"/>
        <v>7.5522958474618609E-2</v>
      </c>
      <c r="S55" s="5">
        <f t="shared" si="6"/>
        <v>0.83164883563074909</v>
      </c>
      <c r="T55" s="4">
        <v>91016.791666666701</v>
      </c>
      <c r="U55" s="3">
        <v>36</v>
      </c>
      <c r="V55" s="3">
        <v>35</v>
      </c>
      <c r="W55" s="3">
        <v>32</v>
      </c>
      <c r="X55" s="3">
        <v>33</v>
      </c>
      <c r="Y55" s="3">
        <v>39</v>
      </c>
      <c r="Z55" s="3">
        <v>66</v>
      </c>
      <c r="AA55" s="3">
        <f t="shared" si="7"/>
        <v>27</v>
      </c>
    </row>
    <row r="56" spans="1:27" x14ac:dyDescent="0.25">
      <c r="A56" s="14">
        <v>77</v>
      </c>
      <c r="B56" s="14" t="s">
        <v>1</v>
      </c>
      <c r="C56" s="14"/>
      <c r="D56" s="14">
        <v>5</v>
      </c>
      <c r="E56" s="13" t="s">
        <v>342</v>
      </c>
      <c r="F56" s="12">
        <v>18.059506072508917</v>
      </c>
      <c r="G56" s="12">
        <v>9.0144907939512766</v>
      </c>
      <c r="H56" s="12">
        <v>0</v>
      </c>
      <c r="I56" s="12">
        <v>0</v>
      </c>
      <c r="J56" s="12">
        <v>8.9837170129140933</v>
      </c>
      <c r="K56" s="12">
        <v>44.870716248808151</v>
      </c>
      <c r="L56" s="11" t="str">
        <f t="shared" si="0"/>
        <v>0-11</v>
      </c>
      <c r="M56" s="19">
        <f t="shared" si="1"/>
        <v>7.17</v>
      </c>
      <c r="N56" s="5">
        <f t="shared" si="2"/>
        <v>3.9946716024454574</v>
      </c>
      <c r="O56" s="9"/>
      <c r="P56" s="8">
        <f t="shared" si="3"/>
        <v>5.4004715149987961</v>
      </c>
      <c r="Q56" s="7">
        <f t="shared" si="4"/>
        <v>5.5059199425549279</v>
      </c>
      <c r="R56" s="6">
        <f t="shared" si="5"/>
        <v>1.019525781640227</v>
      </c>
      <c r="S56" s="5">
        <f t="shared" si="6"/>
        <v>7.3086664051811319</v>
      </c>
      <c r="T56" s="4">
        <v>11141.374999999993</v>
      </c>
      <c r="U56" s="3">
        <v>2</v>
      </c>
      <c r="V56" s="3">
        <v>1</v>
      </c>
      <c r="W56" s="3">
        <v>0</v>
      </c>
      <c r="X56" s="3">
        <v>0</v>
      </c>
      <c r="Y56" s="3">
        <v>1</v>
      </c>
      <c r="Z56" s="3">
        <v>5</v>
      </c>
      <c r="AA56" s="3">
        <f t="shared" si="7"/>
        <v>4</v>
      </c>
    </row>
    <row r="57" spans="1:27" x14ac:dyDescent="0.25">
      <c r="A57" s="14">
        <v>30</v>
      </c>
      <c r="B57" s="14" t="s">
        <v>1</v>
      </c>
      <c r="C57" s="14"/>
      <c r="D57" s="14">
        <v>2</v>
      </c>
      <c r="E57" s="13" t="s">
        <v>389</v>
      </c>
      <c r="F57" s="12">
        <v>64.512412879442437</v>
      </c>
      <c r="G57" s="12">
        <v>37.37793767228893</v>
      </c>
      <c r="H57" s="12">
        <v>61.606994763405446</v>
      </c>
      <c r="I57" s="12">
        <v>67.319020027408442</v>
      </c>
      <c r="J57" s="12">
        <v>58.535871513762025</v>
      </c>
      <c r="K57" s="12">
        <v>113.85011385011393</v>
      </c>
      <c r="L57" s="11" t="str">
        <f t="shared" si="0"/>
        <v>50-68</v>
      </c>
      <c r="M57" s="19">
        <f t="shared" si="1"/>
        <v>5.97</v>
      </c>
      <c r="N57" s="5">
        <f t="shared" si="2"/>
        <v>0.94496316371316513</v>
      </c>
      <c r="O57" s="9"/>
      <c r="P57" s="8">
        <f t="shared" si="3"/>
        <v>59.069647346178705</v>
      </c>
      <c r="Q57" s="7">
        <f t="shared" si="4"/>
        <v>9.1783506553246994</v>
      </c>
      <c r="R57" s="6">
        <f t="shared" si="5"/>
        <v>0.15538184275140182</v>
      </c>
      <c r="S57" s="5">
        <f t="shared" si="6"/>
        <v>0.92738773575019562</v>
      </c>
      <c r="T57" s="4">
        <v>20240.874999999985</v>
      </c>
      <c r="U57" s="3">
        <v>14</v>
      </c>
      <c r="V57" s="3">
        <v>8</v>
      </c>
      <c r="W57" s="3">
        <v>13</v>
      </c>
      <c r="X57" s="3">
        <v>14</v>
      </c>
      <c r="Y57" s="3">
        <v>12</v>
      </c>
      <c r="Z57" s="3">
        <v>23</v>
      </c>
      <c r="AA57" s="3">
        <f t="shared" si="7"/>
        <v>11</v>
      </c>
    </row>
    <row r="58" spans="1:27" x14ac:dyDescent="0.25">
      <c r="A58" s="14">
        <v>159</v>
      </c>
      <c r="B58" s="14" t="s">
        <v>1</v>
      </c>
      <c r="C58" s="14"/>
      <c r="D58" s="14">
        <v>7</v>
      </c>
      <c r="E58" s="13" t="s">
        <v>260</v>
      </c>
      <c r="F58" s="12">
        <v>0</v>
      </c>
      <c r="G58" s="12">
        <v>0</v>
      </c>
      <c r="H58" s="12">
        <v>11.784115012962527</v>
      </c>
      <c r="I58" s="12">
        <v>0</v>
      </c>
      <c r="J58" s="12">
        <v>11.601264537834624</v>
      </c>
      <c r="K58" s="12">
        <v>34.573995553400017</v>
      </c>
      <c r="L58" s="11" t="str">
        <f t="shared" si="0"/>
        <v>0-12</v>
      </c>
      <c r="M58" s="19">
        <f t="shared" si="1"/>
        <v>4.87</v>
      </c>
      <c r="N58" s="5">
        <f t="shared" si="2"/>
        <v>1.9801919817141982</v>
      </c>
      <c r="O58" s="9"/>
      <c r="P58" s="8">
        <f t="shared" si="3"/>
        <v>6.2239111818707133</v>
      </c>
      <c r="Q58" s="7">
        <f t="shared" si="4"/>
        <v>5.8222947268985106</v>
      </c>
      <c r="R58" s="6">
        <f t="shared" si="5"/>
        <v>0.93547201378097278</v>
      </c>
      <c r="S58" s="5">
        <f t="shared" si="6"/>
        <v>4.5550271433995873</v>
      </c>
      <c r="T58" s="4">
        <v>8669.7916666666679</v>
      </c>
      <c r="U58" s="3">
        <v>0</v>
      </c>
      <c r="V58" s="3">
        <v>0</v>
      </c>
      <c r="W58" s="3">
        <v>1</v>
      </c>
      <c r="X58" s="3">
        <v>0</v>
      </c>
      <c r="Y58" s="3">
        <v>1</v>
      </c>
      <c r="Z58" s="3">
        <v>3</v>
      </c>
      <c r="AA58" s="3">
        <f t="shared" si="7"/>
        <v>2</v>
      </c>
    </row>
    <row r="59" spans="1:27" x14ac:dyDescent="0.25">
      <c r="A59" s="14">
        <v>12</v>
      </c>
      <c r="B59" s="14" t="s">
        <v>1</v>
      </c>
      <c r="C59" s="14"/>
      <c r="D59" s="14">
        <v>1</v>
      </c>
      <c r="E59" s="13" t="s">
        <v>407</v>
      </c>
      <c r="F59" s="12">
        <v>86.245294099289893</v>
      </c>
      <c r="G59" s="12">
        <v>118.7020470707572</v>
      </c>
      <c r="H59" s="12">
        <v>89.350361252753686</v>
      </c>
      <c r="I59" s="12">
        <v>76.421513635851497</v>
      </c>
      <c r="J59" s="12">
        <v>86.173790054420621</v>
      </c>
      <c r="K59" s="12">
        <v>143.55387045908083</v>
      </c>
      <c r="L59" s="11" t="str">
        <f t="shared" si="0"/>
        <v>76-101</v>
      </c>
      <c r="M59" s="19">
        <f t="shared" si="1"/>
        <v>4.3099999999999996</v>
      </c>
      <c r="N59" s="5">
        <f t="shared" si="2"/>
        <v>0.66586464826977476</v>
      </c>
      <c r="O59" s="9"/>
      <c r="P59" s="8">
        <f t="shared" si="3"/>
        <v>88.550365120971634</v>
      </c>
      <c r="Q59" s="7">
        <f t="shared" si="4"/>
        <v>12.759722779843374</v>
      </c>
      <c r="R59" s="6">
        <f t="shared" si="5"/>
        <v>0.14409565406547886</v>
      </c>
      <c r="S59" s="5">
        <f t="shared" si="6"/>
        <v>0.62115503716971754</v>
      </c>
      <c r="T59" s="4">
        <v>110869.66666666663</v>
      </c>
      <c r="U59" s="3">
        <v>76</v>
      </c>
      <c r="V59" s="3">
        <v>110</v>
      </c>
      <c r="W59" s="3">
        <v>87</v>
      </c>
      <c r="X59" s="3">
        <v>78</v>
      </c>
      <c r="Y59" s="3">
        <v>92</v>
      </c>
      <c r="Z59" s="3">
        <v>160</v>
      </c>
      <c r="AA59" s="3">
        <f t="shared" si="7"/>
        <v>68</v>
      </c>
    </row>
    <row r="60" spans="1:27" x14ac:dyDescent="0.25">
      <c r="A60" s="14">
        <v>67</v>
      </c>
      <c r="B60" s="14" t="s">
        <v>1</v>
      </c>
      <c r="C60" s="14"/>
      <c r="D60" s="14">
        <v>5</v>
      </c>
      <c r="E60" s="13" t="s">
        <v>352</v>
      </c>
      <c r="F60" s="12">
        <v>6.9041701187517264</v>
      </c>
      <c r="G60" s="12">
        <v>16.83487512731374</v>
      </c>
      <c r="H60" s="12">
        <v>9.8573153601616585</v>
      </c>
      <c r="I60" s="12">
        <v>3.207852823712448</v>
      </c>
      <c r="J60" s="12">
        <v>6.2680205591074332</v>
      </c>
      <c r="K60" s="12">
        <v>24.509146890210509</v>
      </c>
      <c r="L60" s="11" t="str">
        <f t="shared" si="0"/>
        <v>3-12</v>
      </c>
      <c r="M60" s="19">
        <f t="shared" si="1"/>
        <v>3.96</v>
      </c>
      <c r="N60" s="5">
        <f t="shared" si="2"/>
        <v>2.910189294864185</v>
      </c>
      <c r="O60" s="9"/>
      <c r="P60" s="8">
        <f t="shared" si="3"/>
        <v>7.6211587029500754</v>
      </c>
      <c r="Q60" s="7">
        <f t="shared" si="4"/>
        <v>4.261176617088184</v>
      </c>
      <c r="R60" s="6">
        <f t="shared" si="5"/>
        <v>0.5591245089068575</v>
      </c>
      <c r="S60" s="5">
        <f t="shared" si="6"/>
        <v>2.2159344589849912</v>
      </c>
      <c r="T60" s="4">
        <v>32549</v>
      </c>
      <c r="U60" s="3">
        <v>2</v>
      </c>
      <c r="V60" s="3">
        <v>5</v>
      </c>
      <c r="W60" s="3">
        <v>3</v>
      </c>
      <c r="X60" s="3">
        <v>1</v>
      </c>
      <c r="Y60" s="3">
        <v>2</v>
      </c>
      <c r="Z60" s="3">
        <v>8</v>
      </c>
      <c r="AA60" s="3">
        <f t="shared" si="7"/>
        <v>6</v>
      </c>
    </row>
    <row r="61" spans="1:27" x14ac:dyDescent="0.25">
      <c r="A61" s="14">
        <v>44</v>
      </c>
      <c r="B61" s="14" t="s">
        <v>1</v>
      </c>
      <c r="C61" s="14"/>
      <c r="D61" s="14">
        <v>3</v>
      </c>
      <c r="E61" s="13" t="s">
        <v>375</v>
      </c>
      <c r="F61" s="12">
        <v>24.950099800399201</v>
      </c>
      <c r="G61" s="12">
        <v>12.494923937150533</v>
      </c>
      <c r="H61" s="12">
        <v>12.529365700861394</v>
      </c>
      <c r="I61" s="12">
        <v>12.562814070351754</v>
      </c>
      <c r="J61" s="12">
        <v>12.596838193613404</v>
      </c>
      <c r="K61" s="12">
        <v>25.256245659082772</v>
      </c>
      <c r="L61" s="11" t="str">
        <f t="shared" si="0"/>
        <v>10-16</v>
      </c>
      <c r="M61" s="19">
        <f t="shared" si="1"/>
        <v>3.84</v>
      </c>
      <c r="N61" s="5">
        <f t="shared" si="2"/>
        <v>1.0049670616462856</v>
      </c>
      <c r="O61" s="9"/>
      <c r="P61" s="8">
        <f t="shared" si="3"/>
        <v>13.384232801783899</v>
      </c>
      <c r="Q61" s="7">
        <f t="shared" si="4"/>
        <v>3.0913026326354034</v>
      </c>
      <c r="R61" s="6">
        <f t="shared" si="5"/>
        <v>0.23096599397340006</v>
      </c>
      <c r="S61" s="5">
        <f t="shared" si="6"/>
        <v>0.88701482058176162</v>
      </c>
      <c r="T61" s="4">
        <v>7920.5833333333367</v>
      </c>
      <c r="U61" s="3">
        <v>2</v>
      </c>
      <c r="V61" s="3">
        <v>1</v>
      </c>
      <c r="W61" s="3">
        <v>1</v>
      </c>
      <c r="X61" s="3">
        <v>1</v>
      </c>
      <c r="Y61" s="3">
        <v>1</v>
      </c>
      <c r="Z61" s="3">
        <v>2</v>
      </c>
      <c r="AA61" s="3">
        <f t="shared" si="7"/>
        <v>1</v>
      </c>
    </row>
    <row r="62" spans="1:27" x14ac:dyDescent="0.25">
      <c r="A62" s="14">
        <v>318</v>
      </c>
      <c r="B62" s="14" t="s">
        <v>1</v>
      </c>
      <c r="C62" s="14"/>
      <c r="D62" s="14">
        <v>10</v>
      </c>
      <c r="E62" s="13" t="s">
        <v>101</v>
      </c>
      <c r="F62" s="12">
        <v>8.8177589665586495</v>
      </c>
      <c r="G62" s="12">
        <v>0</v>
      </c>
      <c r="H62" s="12">
        <v>0</v>
      </c>
      <c r="I62" s="12">
        <v>0</v>
      </c>
      <c r="J62" s="12">
        <v>0</v>
      </c>
      <c r="K62" s="12">
        <v>9.0048175774039105</v>
      </c>
      <c r="L62" s="11" t="str">
        <f t="shared" si="0"/>
        <v>-2-3</v>
      </c>
      <c r="M62" s="19">
        <f t="shared" si="1"/>
        <v>3.83</v>
      </c>
      <c r="N62" s="5" t="e">
        <f t="shared" si="2"/>
        <v>#DIV/0!</v>
      </c>
      <c r="O62" s="9"/>
      <c r="P62" s="8">
        <f t="shared" si="3"/>
        <v>0.58785059777057669</v>
      </c>
      <c r="Q62" s="7">
        <f t="shared" si="4"/>
        <v>2.1995355314677552</v>
      </c>
      <c r="R62" s="6">
        <f t="shared" si="5"/>
        <v>3.7416573867739413</v>
      </c>
      <c r="S62" s="5">
        <f t="shared" si="6"/>
        <v>14.318207741141507</v>
      </c>
      <c r="T62" s="4">
        <v>11110.666666666666</v>
      </c>
      <c r="U62" s="3">
        <v>1</v>
      </c>
      <c r="V62" s="3">
        <v>0</v>
      </c>
      <c r="W62" s="3">
        <v>0</v>
      </c>
      <c r="X62" s="3">
        <v>0</v>
      </c>
      <c r="Y62" s="3">
        <v>0</v>
      </c>
      <c r="Z62" s="3">
        <v>1</v>
      </c>
      <c r="AA62" s="3">
        <f t="shared" si="7"/>
        <v>1</v>
      </c>
    </row>
    <row r="63" spans="1:27" x14ac:dyDescent="0.25">
      <c r="A63" s="14">
        <v>376</v>
      </c>
      <c r="B63" s="14" t="s">
        <v>1</v>
      </c>
      <c r="C63" s="14" t="s">
        <v>441</v>
      </c>
      <c r="D63" s="14">
        <v>13</v>
      </c>
      <c r="E63" s="13" t="s">
        <v>42</v>
      </c>
      <c r="F63" s="12">
        <v>107.78046932525159</v>
      </c>
      <c r="G63" s="12">
        <v>105.29943849345814</v>
      </c>
      <c r="H63" s="12">
        <v>87.330451796906956</v>
      </c>
      <c r="I63" s="12">
        <v>105.92683160450977</v>
      </c>
      <c r="J63" s="12">
        <v>95.332443181002418</v>
      </c>
      <c r="K63" s="12">
        <v>126.4740669609922</v>
      </c>
      <c r="L63" s="11" t="str">
        <f t="shared" si="0"/>
        <v>91-106</v>
      </c>
      <c r="M63" s="19">
        <f t="shared" si="1"/>
        <v>3.75</v>
      </c>
      <c r="N63" s="5">
        <f t="shared" si="2"/>
        <v>0.32666343944278142</v>
      </c>
      <c r="O63" s="9"/>
      <c r="P63" s="8">
        <f t="shared" si="3"/>
        <v>98.71601626839599</v>
      </c>
      <c r="Q63" s="7">
        <f t="shared" si="4"/>
        <v>7.4070538724692634</v>
      </c>
      <c r="R63" s="6">
        <f t="shared" si="5"/>
        <v>7.503396259762396E-2</v>
      </c>
      <c r="S63" s="5">
        <f t="shared" si="6"/>
        <v>0.28119095301744845</v>
      </c>
      <c r="T63" s="4">
        <v>85606.624999999942</v>
      </c>
      <c r="U63" s="3">
        <v>101</v>
      </c>
      <c r="V63" s="3">
        <v>97</v>
      </c>
      <c r="W63" s="3">
        <v>79</v>
      </c>
      <c r="X63" s="3">
        <v>94</v>
      </c>
      <c r="Y63" s="3">
        <v>83</v>
      </c>
      <c r="Z63" s="3">
        <v>108</v>
      </c>
      <c r="AA63" s="3">
        <f t="shared" si="7"/>
        <v>25</v>
      </c>
    </row>
    <row r="64" spans="1:27" x14ac:dyDescent="0.25">
      <c r="A64" s="14">
        <v>273</v>
      </c>
      <c r="B64" s="14" t="s">
        <v>1</v>
      </c>
      <c r="C64" s="14"/>
      <c r="D64" s="14">
        <v>9</v>
      </c>
      <c r="E64" s="13" t="s">
        <v>146</v>
      </c>
      <c r="F64" s="12">
        <v>25.699233306206366</v>
      </c>
      <c r="G64" s="12">
        <v>8.6730268863833473</v>
      </c>
      <c r="H64" s="12">
        <v>0</v>
      </c>
      <c r="I64" s="12">
        <v>0</v>
      </c>
      <c r="J64" s="12">
        <v>0</v>
      </c>
      <c r="K64" s="12">
        <v>27.495293340410836</v>
      </c>
      <c r="L64" s="11" t="str">
        <f t="shared" si="0"/>
        <v>-4-10</v>
      </c>
      <c r="M64" s="19">
        <f t="shared" si="1"/>
        <v>3.64</v>
      </c>
      <c r="N64" s="5" t="e">
        <f t="shared" si="2"/>
        <v>#DIV/0!</v>
      </c>
      <c r="O64" s="9"/>
      <c r="P64" s="8">
        <f t="shared" si="3"/>
        <v>2.8696858052648708</v>
      </c>
      <c r="Q64" s="7">
        <f t="shared" si="4"/>
        <v>6.7693768002507824</v>
      </c>
      <c r="R64" s="6">
        <f t="shared" si="5"/>
        <v>2.3589261193094173</v>
      </c>
      <c r="S64" s="5">
        <f t="shared" si="6"/>
        <v>8.5812904987600298</v>
      </c>
      <c r="T64" s="4">
        <v>10929.958333333328</v>
      </c>
      <c r="U64" s="3">
        <v>3</v>
      </c>
      <c r="V64" s="3">
        <v>1</v>
      </c>
      <c r="W64" s="3">
        <v>0</v>
      </c>
      <c r="X64" s="3">
        <v>0</v>
      </c>
      <c r="Y64" s="3">
        <v>0</v>
      </c>
      <c r="Z64" s="3">
        <v>3</v>
      </c>
      <c r="AA64" s="3">
        <f t="shared" si="7"/>
        <v>3</v>
      </c>
    </row>
    <row r="65" spans="1:27" x14ac:dyDescent="0.25">
      <c r="A65" s="14">
        <v>150</v>
      </c>
      <c r="B65" s="14" t="s">
        <v>1</v>
      </c>
      <c r="C65" s="14" t="s">
        <v>442</v>
      </c>
      <c r="D65" s="14">
        <v>7</v>
      </c>
      <c r="E65" s="13" t="s">
        <v>269</v>
      </c>
      <c r="F65" s="12">
        <v>53.817079885245427</v>
      </c>
      <c r="G65" s="12">
        <v>59.515013783228781</v>
      </c>
      <c r="H65" s="12">
        <v>51.794592283208011</v>
      </c>
      <c r="I65" s="12">
        <v>51.818646603752498</v>
      </c>
      <c r="J65" s="12">
        <v>81.856106709179869</v>
      </c>
      <c r="K65" s="12">
        <v>112.18348146259214</v>
      </c>
      <c r="L65" s="11" t="str">
        <f t="shared" si="0"/>
        <v>49-77</v>
      </c>
      <c r="M65" s="19">
        <f t="shared" si="1"/>
        <v>3.62</v>
      </c>
      <c r="N65" s="5">
        <f t="shared" si="2"/>
        <v>0.37049617887593922</v>
      </c>
      <c r="O65" s="9"/>
      <c r="P65" s="8">
        <f t="shared" si="3"/>
        <v>62.985733617482417</v>
      </c>
      <c r="Q65" s="7">
        <f t="shared" si="4"/>
        <v>13.572401333285868</v>
      </c>
      <c r="R65" s="6">
        <f t="shared" si="5"/>
        <v>0.21548373820192659</v>
      </c>
      <c r="S65" s="5">
        <f t="shared" si="6"/>
        <v>0.78109351149089934</v>
      </c>
      <c r="T65" s="4">
        <v>259820.62499999997</v>
      </c>
      <c r="U65" s="3">
        <v>130</v>
      </c>
      <c r="V65" s="3">
        <v>146</v>
      </c>
      <c r="W65" s="3">
        <v>129</v>
      </c>
      <c r="X65" s="3">
        <v>131</v>
      </c>
      <c r="Y65" s="3">
        <v>210</v>
      </c>
      <c r="Z65" s="3">
        <v>292</v>
      </c>
      <c r="AA65" s="3">
        <f t="shared" si="7"/>
        <v>82</v>
      </c>
    </row>
    <row r="66" spans="1:27" x14ac:dyDescent="0.25">
      <c r="A66" s="14">
        <v>175</v>
      </c>
      <c r="B66" s="14" t="s">
        <v>1</v>
      </c>
      <c r="C66" s="14"/>
      <c r="D66" s="14">
        <v>7</v>
      </c>
      <c r="E66" s="13" t="s">
        <v>244</v>
      </c>
      <c r="F66" s="12">
        <v>38.692845140178648</v>
      </c>
      <c r="G66" s="12">
        <v>84.660040460902451</v>
      </c>
      <c r="H66" s="12">
        <v>63.433560181223122</v>
      </c>
      <c r="I66" s="12">
        <v>51.131696756400984</v>
      </c>
      <c r="J66" s="12">
        <v>100.65234625489396</v>
      </c>
      <c r="K66" s="12">
        <v>152.89099921535703</v>
      </c>
      <c r="L66" s="11" t="str">
        <f t="shared" si="0"/>
        <v>51-96</v>
      </c>
      <c r="M66" s="19">
        <f t="shared" si="1"/>
        <v>3.55</v>
      </c>
      <c r="N66" s="5">
        <f t="shared" si="2"/>
        <v>0.51900084701625226</v>
      </c>
      <c r="O66" s="9"/>
      <c r="P66" s="8">
        <f t="shared" si="3"/>
        <v>73.740141660381781</v>
      </c>
      <c r="Q66" s="7">
        <f t="shared" si="4"/>
        <v>22.288082230871922</v>
      </c>
      <c r="R66" s="6">
        <f t="shared" si="5"/>
        <v>0.30225168719531487</v>
      </c>
      <c r="S66" s="5">
        <f t="shared" si="6"/>
        <v>1.0733754475210138</v>
      </c>
      <c r="T66" s="4">
        <v>92815.374999999942</v>
      </c>
      <c r="U66" s="3">
        <v>35</v>
      </c>
      <c r="V66" s="3">
        <v>77</v>
      </c>
      <c r="W66" s="3">
        <v>58</v>
      </c>
      <c r="X66" s="3">
        <v>47</v>
      </c>
      <c r="Y66" s="3">
        <v>93</v>
      </c>
      <c r="Z66" s="3">
        <v>142</v>
      </c>
      <c r="AA66" s="3">
        <f t="shared" si="7"/>
        <v>49</v>
      </c>
    </row>
    <row r="67" spans="1:27" x14ac:dyDescent="0.25">
      <c r="A67" s="14">
        <v>120</v>
      </c>
      <c r="B67" s="14" t="s">
        <v>1</v>
      </c>
      <c r="C67" s="14"/>
      <c r="D67" s="14">
        <v>6</v>
      </c>
      <c r="E67" s="13" t="s">
        <v>299</v>
      </c>
      <c r="F67" s="12">
        <v>8.6575714069275005</v>
      </c>
      <c r="G67" s="12">
        <v>19.874647757358943</v>
      </c>
      <c r="H67" s="12">
        <v>8.3804149702146074</v>
      </c>
      <c r="I67" s="12">
        <v>16.495979105093134</v>
      </c>
      <c r="J67" s="12">
        <v>27.065613814289289</v>
      </c>
      <c r="K67" s="12">
        <v>42.642360521169643</v>
      </c>
      <c r="L67" s="11" t="str">
        <f t="shared" si="0"/>
        <v>11-26</v>
      </c>
      <c r="M67" s="19">
        <f t="shared" si="1"/>
        <v>3.35</v>
      </c>
      <c r="N67" s="5">
        <f t="shared" si="2"/>
        <v>0.57551795476578516</v>
      </c>
      <c r="O67" s="9"/>
      <c r="P67" s="8">
        <f t="shared" si="3"/>
        <v>18.324006488273881</v>
      </c>
      <c r="Q67" s="7">
        <f t="shared" si="4"/>
        <v>7.2586463860814083</v>
      </c>
      <c r="R67" s="6">
        <f t="shared" si="5"/>
        <v>0.39612769132811915</v>
      </c>
      <c r="S67" s="5">
        <f t="shared" si="6"/>
        <v>1.3271308350855398</v>
      </c>
      <c r="T67" s="4">
        <v>37449.874999999964</v>
      </c>
      <c r="U67" s="3">
        <v>3</v>
      </c>
      <c r="V67" s="3">
        <v>7</v>
      </c>
      <c r="W67" s="3">
        <v>3</v>
      </c>
      <c r="X67" s="3">
        <v>6</v>
      </c>
      <c r="Y67" s="3">
        <v>10</v>
      </c>
      <c r="Z67" s="3">
        <v>16</v>
      </c>
      <c r="AA67" s="3">
        <f t="shared" si="7"/>
        <v>6</v>
      </c>
    </row>
    <row r="68" spans="1:27" x14ac:dyDescent="0.25">
      <c r="A68" s="14">
        <v>118</v>
      </c>
      <c r="B68" s="14" t="s">
        <v>1</v>
      </c>
      <c r="C68" s="14"/>
      <c r="D68" s="14">
        <v>6</v>
      </c>
      <c r="E68" s="13" t="s">
        <v>301</v>
      </c>
      <c r="F68" s="12">
        <v>33.100800211845126</v>
      </c>
      <c r="G68" s="12">
        <v>49.051266748963791</v>
      </c>
      <c r="H68" s="12">
        <v>29.0732889158086</v>
      </c>
      <c r="I68" s="12">
        <v>57.455671353559858</v>
      </c>
      <c r="J68" s="12">
        <v>50.480352100455889</v>
      </c>
      <c r="K68" s="12">
        <v>81.088983463825102</v>
      </c>
      <c r="L68" s="11" t="str">
        <f t="shared" si="0"/>
        <v>36-57</v>
      </c>
      <c r="M68" s="19">
        <f t="shared" si="1"/>
        <v>3.27</v>
      </c>
      <c r="N68" s="5">
        <f t="shared" si="2"/>
        <v>0.6063474221110432</v>
      </c>
      <c r="O68" s="9"/>
      <c r="P68" s="8">
        <f t="shared" si="3"/>
        <v>46.709843091581163</v>
      </c>
      <c r="Q68" s="7">
        <f t="shared" si="4"/>
        <v>10.527075245125038</v>
      </c>
      <c r="R68" s="6">
        <f t="shared" si="5"/>
        <v>0.22537166790488333</v>
      </c>
      <c r="S68" s="5">
        <f t="shared" si="6"/>
        <v>0.73601489743476201</v>
      </c>
      <c r="T68" s="4">
        <v>32016.916666666668</v>
      </c>
      <c r="U68" s="3">
        <v>10</v>
      </c>
      <c r="V68" s="3">
        <v>15</v>
      </c>
      <c r="W68" s="3">
        <v>9</v>
      </c>
      <c r="X68" s="3">
        <v>18</v>
      </c>
      <c r="Y68" s="3">
        <v>16</v>
      </c>
      <c r="Z68" s="3">
        <v>26</v>
      </c>
      <c r="AA68" s="3">
        <f t="shared" si="7"/>
        <v>10</v>
      </c>
    </row>
    <row r="69" spans="1:27" x14ac:dyDescent="0.25">
      <c r="A69" s="14">
        <v>74</v>
      </c>
      <c r="B69" s="14" t="s">
        <v>1</v>
      </c>
      <c r="C69" s="14"/>
      <c r="D69" s="14">
        <v>5</v>
      </c>
      <c r="E69" s="13" t="s">
        <v>345</v>
      </c>
      <c r="F69" s="12">
        <v>20.570840833119053</v>
      </c>
      <c r="G69" s="12">
        <v>0</v>
      </c>
      <c r="H69" s="12">
        <v>0</v>
      </c>
      <c r="I69" s="12">
        <v>0</v>
      </c>
      <c r="J69" s="12">
        <v>0</v>
      </c>
      <c r="K69" s="12">
        <v>18.04131461045796</v>
      </c>
      <c r="L69" s="11" t="str">
        <f t="shared" ref="L69:L132" si="8">CONCATENATE(ROUND(P69-Q69,),"-",ROUND(P69+Q69,0))</f>
        <v>-4-7</v>
      </c>
      <c r="M69" s="19">
        <f t="shared" ref="M69:M132" si="9">ROUND((K69-P69)/Q69,2)</f>
        <v>3.25</v>
      </c>
      <c r="N69" s="5" t="e">
        <f t="shared" ref="N69:N132" si="10">((K69-J69)/J69)</f>
        <v>#DIV/0!</v>
      </c>
      <c r="O69" s="9"/>
      <c r="P69" s="8">
        <f t="shared" ref="P69:P132" si="11">(F69+G69*2+H69*3+I69*4+J69*5)/15</f>
        <v>1.3713893888746036</v>
      </c>
      <c r="Q69" s="7">
        <f t="shared" ref="Q69:Q132" si="12">SQRT(((1*POWER((F69-P69),2))+ (2*POWER((G69-P69),2))+ (3*POWER((H69-P69),2))+ (4*POWER((I69-P69),2))+ (5*POWER((J69-P69),2)))/15)</f>
        <v>5.1312692370260615</v>
      </c>
      <c r="R69" s="6">
        <f t="shared" ref="R69:R132" si="13">Q69/P69</f>
        <v>3.7416573867739413</v>
      </c>
      <c r="S69" s="5">
        <f t="shared" ref="S69:S132" si="14">(K69-P69)/P69</f>
        <v>12.155501097513312</v>
      </c>
      <c r="T69" s="4">
        <v>5526.3333333333312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1</v>
      </c>
      <c r="AA69" s="3">
        <f t="shared" ref="AA69:AA132" si="15">+Z69-Y69</f>
        <v>1</v>
      </c>
    </row>
    <row r="70" spans="1:27" x14ac:dyDescent="0.25">
      <c r="A70" s="14">
        <v>95</v>
      </c>
      <c r="B70" s="14" t="s">
        <v>1</v>
      </c>
      <c r="C70" s="14"/>
      <c r="D70" s="14">
        <v>5</v>
      </c>
      <c r="E70" s="13" t="s">
        <v>324</v>
      </c>
      <c r="F70" s="12">
        <v>50.160408807331784</v>
      </c>
      <c r="G70" s="12">
        <v>80.861171476221756</v>
      </c>
      <c r="H70" s="12">
        <v>54.739352707154239</v>
      </c>
      <c r="I70" s="12">
        <v>71.927466828187988</v>
      </c>
      <c r="J70" s="12">
        <v>88.054814121790812</v>
      </c>
      <c r="K70" s="12">
        <v>117.44521077114945</v>
      </c>
      <c r="L70" s="11" t="str">
        <f t="shared" si="8"/>
        <v>60-87</v>
      </c>
      <c r="M70" s="19">
        <f t="shared" si="9"/>
        <v>3.22</v>
      </c>
      <c r="N70" s="5">
        <f t="shared" si="10"/>
        <v>0.33377387644823192</v>
      </c>
      <c r="O70" s="9"/>
      <c r="P70" s="8">
        <f t="shared" si="11"/>
        <v>73.605649853529613</v>
      </c>
      <c r="Q70" s="7">
        <f t="shared" si="12"/>
        <v>13.608656443889384</v>
      </c>
      <c r="R70" s="6">
        <f t="shared" si="13"/>
        <v>0.18488603077304136</v>
      </c>
      <c r="S70" s="5">
        <f t="shared" si="14"/>
        <v>0.59560048725685688</v>
      </c>
      <c r="T70" s="4">
        <v>27992.458333333321</v>
      </c>
      <c r="U70" s="3">
        <v>12</v>
      </c>
      <c r="V70" s="3">
        <v>20</v>
      </c>
      <c r="W70" s="3">
        <v>14</v>
      </c>
      <c r="X70" s="3">
        <v>19</v>
      </c>
      <c r="Y70" s="3">
        <v>24</v>
      </c>
      <c r="Z70" s="3">
        <v>33</v>
      </c>
      <c r="AA70" s="3">
        <f t="shared" si="15"/>
        <v>9</v>
      </c>
    </row>
    <row r="71" spans="1:27" x14ac:dyDescent="0.25">
      <c r="A71" s="14">
        <v>62</v>
      </c>
      <c r="B71" s="14" t="s">
        <v>1</v>
      </c>
      <c r="C71" s="14"/>
      <c r="D71" s="14">
        <v>4</v>
      </c>
      <c r="E71" s="13" t="s">
        <v>357</v>
      </c>
      <c r="F71" s="12">
        <v>0</v>
      </c>
      <c r="G71" s="12">
        <v>9.6061479346781944</v>
      </c>
      <c r="H71" s="12">
        <v>0</v>
      </c>
      <c r="I71" s="12">
        <v>0</v>
      </c>
      <c r="J71" s="12">
        <v>9.4847414222369757</v>
      </c>
      <c r="K71" s="12">
        <v>18.891910719978583</v>
      </c>
      <c r="L71" s="11" t="str">
        <f t="shared" si="8"/>
        <v>0-9</v>
      </c>
      <c r="M71" s="19">
        <f t="shared" si="9"/>
        <v>3.04</v>
      </c>
      <c r="N71" s="5">
        <f t="shared" si="10"/>
        <v>0.99182137698414208</v>
      </c>
      <c r="O71" s="9"/>
      <c r="P71" s="24">
        <f t="shared" si="11"/>
        <v>4.4424001987027513</v>
      </c>
      <c r="Q71" s="7">
        <f t="shared" si="12"/>
        <v>4.749273366441229</v>
      </c>
      <c r="R71" s="6">
        <f t="shared" si="13"/>
        <v>1.0690782356411945</v>
      </c>
      <c r="S71" s="5">
        <f t="shared" si="14"/>
        <v>3.2526359343976505</v>
      </c>
      <c r="T71" s="4">
        <v>10581.041666666672</v>
      </c>
      <c r="U71" s="3">
        <v>0</v>
      </c>
      <c r="V71" s="3">
        <v>1</v>
      </c>
      <c r="W71" s="3">
        <v>0</v>
      </c>
      <c r="X71" s="3">
        <v>0</v>
      </c>
      <c r="Y71" s="3">
        <v>1</v>
      </c>
      <c r="Z71" s="3">
        <v>2</v>
      </c>
      <c r="AA71" s="3">
        <f t="shared" si="15"/>
        <v>1</v>
      </c>
    </row>
    <row r="72" spans="1:27" x14ac:dyDescent="0.25">
      <c r="A72" s="14">
        <v>272</v>
      </c>
      <c r="B72" s="14" t="s">
        <v>1</v>
      </c>
      <c r="C72" s="14"/>
      <c r="D72" s="14">
        <v>9</v>
      </c>
      <c r="E72" s="13" t="s">
        <v>147</v>
      </c>
      <c r="F72" s="12">
        <v>9.6311278050659741</v>
      </c>
      <c r="G72" s="12">
        <v>9.7520540263793052</v>
      </c>
      <c r="H72" s="12">
        <v>9.8704503392967311</v>
      </c>
      <c r="I72" s="12">
        <v>0</v>
      </c>
      <c r="J72" s="12">
        <v>10.116337885685381</v>
      </c>
      <c r="K72" s="12">
        <v>20.490316191191734</v>
      </c>
      <c r="L72" s="11" t="str">
        <f t="shared" si="8"/>
        <v>3-12</v>
      </c>
      <c r="M72" s="19">
        <f t="shared" si="9"/>
        <v>3</v>
      </c>
      <c r="N72" s="5">
        <f t="shared" si="10"/>
        <v>1.0254677554993032</v>
      </c>
      <c r="O72" s="9"/>
      <c r="P72" s="8">
        <f t="shared" si="11"/>
        <v>7.2885517536094451</v>
      </c>
      <c r="Q72" s="7">
        <f t="shared" si="12"/>
        <v>4.3977097757586074</v>
      </c>
      <c r="R72" s="6">
        <f t="shared" si="13"/>
        <v>0.60337223695787967</v>
      </c>
      <c r="S72" s="5">
        <f t="shared" si="14"/>
        <v>1.811301460683804</v>
      </c>
      <c r="T72" s="4">
        <v>9776.3333333333285</v>
      </c>
      <c r="U72" s="3">
        <v>1</v>
      </c>
      <c r="V72" s="3">
        <v>1</v>
      </c>
      <c r="W72" s="3">
        <v>1</v>
      </c>
      <c r="X72" s="3">
        <v>0</v>
      </c>
      <c r="Y72" s="3">
        <v>1</v>
      </c>
      <c r="Z72" s="3">
        <v>2</v>
      </c>
      <c r="AA72" s="3">
        <f t="shared" si="15"/>
        <v>1</v>
      </c>
    </row>
    <row r="73" spans="1:27" x14ac:dyDescent="0.25">
      <c r="A73" s="14">
        <v>267</v>
      </c>
      <c r="B73" s="14" t="s">
        <v>1</v>
      </c>
      <c r="C73" s="14"/>
      <c r="D73" s="14">
        <v>9</v>
      </c>
      <c r="E73" s="13" t="s">
        <v>152</v>
      </c>
      <c r="F73" s="12">
        <v>18.514661297414893</v>
      </c>
      <c r="G73" s="12">
        <v>13.981451274642309</v>
      </c>
      <c r="H73" s="12">
        <v>23.471974462491783</v>
      </c>
      <c r="I73" s="12">
        <v>14.184564829371505</v>
      </c>
      <c r="J73" s="12">
        <v>9.5240362865782515</v>
      </c>
      <c r="K73" s="12">
        <v>28.779278919178189</v>
      </c>
      <c r="L73" s="11" t="str">
        <f t="shared" si="8"/>
        <v>10-20</v>
      </c>
      <c r="M73" s="19">
        <f t="shared" si="9"/>
        <v>2.78</v>
      </c>
      <c r="N73" s="5">
        <f t="shared" si="10"/>
        <v>2.021752338316412</v>
      </c>
      <c r="O73" s="9"/>
      <c r="P73" s="8">
        <f t="shared" si="11"/>
        <v>14.750128532303476</v>
      </c>
      <c r="Q73" s="7">
        <f t="shared" si="12"/>
        <v>5.0425183899499961</v>
      </c>
      <c r="R73" s="6">
        <f t="shared" si="13"/>
        <v>0.3418626745459637</v>
      </c>
      <c r="S73" s="5">
        <f t="shared" si="14"/>
        <v>0.95112055167181853</v>
      </c>
      <c r="T73" s="4">
        <v>20867.583333333332</v>
      </c>
      <c r="U73" s="3">
        <v>4</v>
      </c>
      <c r="V73" s="3">
        <v>3</v>
      </c>
      <c r="W73" s="3">
        <v>5</v>
      </c>
      <c r="X73" s="3">
        <v>3</v>
      </c>
      <c r="Y73" s="3">
        <v>2</v>
      </c>
      <c r="Z73" s="3">
        <v>6</v>
      </c>
      <c r="AA73" s="3">
        <f t="shared" si="15"/>
        <v>4</v>
      </c>
    </row>
    <row r="74" spans="1:27" x14ac:dyDescent="0.25">
      <c r="A74" s="14">
        <v>176</v>
      </c>
      <c r="B74" s="14" t="s">
        <v>1</v>
      </c>
      <c r="C74" s="14"/>
      <c r="D74" s="14">
        <v>7</v>
      </c>
      <c r="E74" s="13" t="s">
        <v>243</v>
      </c>
      <c r="F74" s="12">
        <v>0</v>
      </c>
      <c r="G74" s="12">
        <v>0</v>
      </c>
      <c r="H74" s="12">
        <v>0</v>
      </c>
      <c r="I74" s="12">
        <v>10.727311735679038</v>
      </c>
      <c r="J74" s="12">
        <v>0</v>
      </c>
      <c r="K74" s="12">
        <v>16.01872410862476</v>
      </c>
      <c r="L74" s="11" t="str">
        <f t="shared" si="8"/>
        <v>-2-8</v>
      </c>
      <c r="M74" s="19">
        <f t="shared" si="9"/>
        <v>2.77</v>
      </c>
      <c r="N74" s="5" t="e">
        <f t="shared" si="10"/>
        <v>#DIV/0!</v>
      </c>
      <c r="O74" s="9"/>
      <c r="P74" s="22">
        <f t="shared" si="11"/>
        <v>2.8606164628477435</v>
      </c>
      <c r="Q74" s="7">
        <f t="shared" si="12"/>
        <v>4.7437957381898013</v>
      </c>
      <c r="R74" s="6">
        <f t="shared" si="13"/>
        <v>1.6583123951776999</v>
      </c>
      <c r="S74" s="5">
        <f t="shared" si="14"/>
        <v>4.5997454802725004</v>
      </c>
      <c r="T74" s="4">
        <v>18723.208333333325</v>
      </c>
      <c r="U74" s="3">
        <v>0</v>
      </c>
      <c r="V74" s="3">
        <v>0</v>
      </c>
      <c r="W74" s="3">
        <v>0</v>
      </c>
      <c r="X74" s="3">
        <v>2</v>
      </c>
      <c r="Y74" s="3">
        <v>0</v>
      </c>
      <c r="Z74" s="3">
        <v>3</v>
      </c>
      <c r="AA74" s="3">
        <f t="shared" si="15"/>
        <v>3</v>
      </c>
    </row>
    <row r="75" spans="1:27" x14ac:dyDescent="0.25">
      <c r="A75" s="14">
        <v>200</v>
      </c>
      <c r="B75" s="14" t="s">
        <v>1</v>
      </c>
      <c r="C75" s="14"/>
      <c r="D75" s="14">
        <v>8</v>
      </c>
      <c r="E75" s="13" t="s">
        <v>219</v>
      </c>
      <c r="F75" s="12">
        <v>29.705985013330562</v>
      </c>
      <c r="G75" s="12">
        <v>68.008604566925641</v>
      </c>
      <c r="H75" s="12">
        <v>64.769699556916365</v>
      </c>
      <c r="I75" s="12">
        <v>61.566425775810252</v>
      </c>
      <c r="J75" s="12">
        <v>84.651142425547135</v>
      </c>
      <c r="K75" s="12">
        <v>107.52466831424803</v>
      </c>
      <c r="L75" s="11" t="str">
        <f t="shared" si="8"/>
        <v>54-83</v>
      </c>
      <c r="M75" s="19">
        <f t="shared" si="9"/>
        <v>2.73</v>
      </c>
      <c r="N75" s="5">
        <f t="shared" si="10"/>
        <v>0.2702092994057198</v>
      </c>
      <c r="O75" s="9"/>
      <c r="P75" s="8">
        <f t="shared" si="11"/>
        <v>68.63691386992717</v>
      </c>
      <c r="Q75" s="7">
        <f t="shared" si="12"/>
        <v>14.244338279097644</v>
      </c>
      <c r="R75" s="6">
        <f t="shared" si="13"/>
        <v>0.20753174168191602</v>
      </c>
      <c r="S75" s="5">
        <f t="shared" si="14"/>
        <v>0.56657201280955738</v>
      </c>
      <c r="T75" s="4">
        <v>34391.208333333358</v>
      </c>
      <c r="U75" s="3">
        <v>10</v>
      </c>
      <c r="V75" s="3">
        <v>23</v>
      </c>
      <c r="W75" s="3">
        <v>22</v>
      </c>
      <c r="X75" s="3">
        <v>21</v>
      </c>
      <c r="Y75" s="3">
        <v>29</v>
      </c>
      <c r="Z75" s="3">
        <v>37</v>
      </c>
      <c r="AA75" s="3">
        <f t="shared" si="15"/>
        <v>8</v>
      </c>
    </row>
    <row r="76" spans="1:27" x14ac:dyDescent="0.25">
      <c r="A76" s="14">
        <v>321</v>
      </c>
      <c r="B76" s="14" t="s">
        <v>1</v>
      </c>
      <c r="C76" s="14"/>
      <c r="D76" s="14">
        <v>10</v>
      </c>
      <c r="E76" s="13" t="s">
        <v>98</v>
      </c>
      <c r="F76" s="12">
        <v>0</v>
      </c>
      <c r="G76" s="12">
        <v>11.215791834903543</v>
      </c>
      <c r="H76" s="12">
        <v>0</v>
      </c>
      <c r="I76" s="12">
        <v>0</v>
      </c>
      <c r="J76" s="12">
        <v>0</v>
      </c>
      <c r="K76" s="12">
        <v>11.91747150979468</v>
      </c>
      <c r="L76" s="11" t="str">
        <f t="shared" si="8"/>
        <v>-2-5</v>
      </c>
      <c r="M76" s="19">
        <f t="shared" si="9"/>
        <v>2.73</v>
      </c>
      <c r="N76" s="5" t="e">
        <f t="shared" si="10"/>
        <v>#DIV/0!</v>
      </c>
      <c r="O76" s="9"/>
      <c r="P76" s="8">
        <f t="shared" si="11"/>
        <v>1.4954389113204725</v>
      </c>
      <c r="Q76" s="7">
        <f t="shared" si="12"/>
        <v>3.8126360951045197</v>
      </c>
      <c r="R76" s="6">
        <f t="shared" si="13"/>
        <v>2.5495097567963927</v>
      </c>
      <c r="S76" s="5">
        <f t="shared" si="14"/>
        <v>6.9692131985997028</v>
      </c>
      <c r="T76" s="4">
        <v>8407.1666666666606</v>
      </c>
      <c r="U76" s="3">
        <v>0</v>
      </c>
      <c r="V76" s="3">
        <v>1</v>
      </c>
      <c r="W76" s="3">
        <v>0</v>
      </c>
      <c r="X76" s="3">
        <v>0</v>
      </c>
      <c r="Y76" s="3">
        <v>0</v>
      </c>
      <c r="Z76" s="3">
        <v>1</v>
      </c>
      <c r="AA76" s="3">
        <f t="shared" si="15"/>
        <v>1</v>
      </c>
    </row>
    <row r="77" spans="1:27" x14ac:dyDescent="0.25">
      <c r="A77" s="14">
        <v>90</v>
      </c>
      <c r="B77" s="14" t="s">
        <v>1</v>
      </c>
      <c r="C77" s="14"/>
      <c r="D77" s="14">
        <v>5</v>
      </c>
      <c r="E77" s="13" t="s">
        <v>329</v>
      </c>
      <c r="F77" s="12">
        <v>6.3993856589767386</v>
      </c>
      <c r="G77" s="12">
        <v>25.17742214668996</v>
      </c>
      <c r="H77" s="12">
        <v>0</v>
      </c>
      <c r="I77" s="12">
        <v>6.0957954251055337</v>
      </c>
      <c r="J77" s="12">
        <v>12.000840058804117</v>
      </c>
      <c r="K77" s="12">
        <v>29.540643001329315</v>
      </c>
      <c r="L77" s="11" t="str">
        <f t="shared" si="8"/>
        <v>2-17</v>
      </c>
      <c r="M77" s="19">
        <f t="shared" si="9"/>
        <v>2.68</v>
      </c>
      <c r="N77" s="5">
        <f t="shared" si="10"/>
        <v>1.4615479296932683</v>
      </c>
      <c r="O77" s="9"/>
      <c r="P77" s="8">
        <f t="shared" si="11"/>
        <v>9.4094407964532909</v>
      </c>
      <c r="Q77" s="7">
        <f t="shared" si="12"/>
        <v>7.5251992896406854</v>
      </c>
      <c r="R77" s="6">
        <f t="shared" si="13"/>
        <v>0.79974989507104033</v>
      </c>
      <c r="S77" s="5">
        <f t="shared" si="14"/>
        <v>2.1394685019394668</v>
      </c>
      <c r="T77" s="4">
        <v>16892.583333333336</v>
      </c>
      <c r="U77" s="3">
        <v>1</v>
      </c>
      <c r="V77" s="3">
        <v>4</v>
      </c>
      <c r="W77" s="3">
        <v>0</v>
      </c>
      <c r="X77" s="3">
        <v>1</v>
      </c>
      <c r="Y77" s="3">
        <v>2</v>
      </c>
      <c r="Z77" s="3">
        <v>5</v>
      </c>
      <c r="AA77" s="3">
        <f t="shared" si="15"/>
        <v>3</v>
      </c>
    </row>
    <row r="78" spans="1:27" x14ac:dyDescent="0.25">
      <c r="A78" s="14">
        <v>398</v>
      </c>
      <c r="B78" s="14" t="s">
        <v>1</v>
      </c>
      <c r="C78" s="14"/>
      <c r="D78" s="14">
        <v>13</v>
      </c>
      <c r="E78" s="13" t="s">
        <v>20</v>
      </c>
      <c r="F78" s="12">
        <v>16.168279452542055</v>
      </c>
      <c r="G78" s="12">
        <v>32.699202373027831</v>
      </c>
      <c r="H78" s="12">
        <v>31.508586089709443</v>
      </c>
      <c r="I78" s="12">
        <v>41.961178675039605</v>
      </c>
      <c r="J78" s="12">
        <v>46.11998183152231</v>
      </c>
      <c r="K78" s="12">
        <v>59.468835176717043</v>
      </c>
      <c r="L78" s="11" t="str">
        <f t="shared" si="8"/>
        <v>30-47</v>
      </c>
      <c r="M78" s="19">
        <f t="shared" si="9"/>
        <v>2.5299999999999998</v>
      </c>
      <c r="N78" s="5">
        <f t="shared" si="10"/>
        <v>0.28943752393395339</v>
      </c>
      <c r="O78" s="9"/>
      <c r="P78" s="8">
        <f t="shared" si="11"/>
        <v>38.302471088366396</v>
      </c>
      <c r="Q78" s="7">
        <f t="shared" si="12"/>
        <v>8.3677883816646119</v>
      </c>
      <c r="R78" s="6">
        <f t="shared" si="13"/>
        <v>0.21846601913384536</v>
      </c>
      <c r="S78" s="5">
        <f t="shared" si="14"/>
        <v>0.55261092788291422</v>
      </c>
      <c r="T78" s="4">
        <v>73682.083333333343</v>
      </c>
      <c r="U78" s="3">
        <v>10</v>
      </c>
      <c r="V78" s="3">
        <v>21</v>
      </c>
      <c r="W78" s="3">
        <v>21</v>
      </c>
      <c r="X78" s="3">
        <v>29</v>
      </c>
      <c r="Y78" s="3">
        <v>33</v>
      </c>
      <c r="Z78" s="3">
        <v>44</v>
      </c>
      <c r="AA78" s="3">
        <f t="shared" si="15"/>
        <v>11</v>
      </c>
    </row>
    <row r="79" spans="1:27" x14ac:dyDescent="0.25">
      <c r="A79" s="14">
        <v>268</v>
      </c>
      <c r="B79" s="14" t="s">
        <v>1</v>
      </c>
      <c r="C79" s="14"/>
      <c r="D79" s="14">
        <v>9</v>
      </c>
      <c r="E79" s="13" t="s">
        <v>151</v>
      </c>
      <c r="F79" s="12">
        <v>6.4119004873044361</v>
      </c>
      <c r="G79" s="12">
        <v>0</v>
      </c>
      <c r="H79" s="12">
        <v>6.5638332786347222</v>
      </c>
      <c r="I79" s="12">
        <v>0</v>
      </c>
      <c r="J79" s="12">
        <v>13.444022451517494</v>
      </c>
      <c r="K79" s="12">
        <v>20.409840944975642</v>
      </c>
      <c r="L79" s="11" t="str">
        <f t="shared" si="8"/>
        <v>0-12</v>
      </c>
      <c r="M79" s="19">
        <f t="shared" si="9"/>
        <v>2.4700000000000002</v>
      </c>
      <c r="N79" s="5">
        <f t="shared" si="10"/>
        <v>0.51813499408965069</v>
      </c>
      <c r="O79" s="9"/>
      <c r="P79" s="8">
        <f t="shared" si="11"/>
        <v>6.221567505386405</v>
      </c>
      <c r="Q79" s="7">
        <f t="shared" si="12"/>
        <v>5.7355868912812795</v>
      </c>
      <c r="R79" s="6">
        <f t="shared" si="13"/>
        <v>0.92188775357908093</v>
      </c>
      <c r="S79" s="5">
        <f t="shared" si="14"/>
        <v>2.2804981907381943</v>
      </c>
      <c r="T79" s="4">
        <v>14720.916666666661</v>
      </c>
      <c r="U79" s="3">
        <v>1</v>
      </c>
      <c r="V79" s="3">
        <v>0</v>
      </c>
      <c r="W79" s="3">
        <v>1</v>
      </c>
      <c r="X79" s="3">
        <v>0</v>
      </c>
      <c r="Y79" s="3">
        <v>2</v>
      </c>
      <c r="Z79" s="3">
        <v>3</v>
      </c>
      <c r="AA79" s="3">
        <f t="shared" si="15"/>
        <v>1</v>
      </c>
    </row>
    <row r="80" spans="1:27" x14ac:dyDescent="0.25">
      <c r="A80" s="14">
        <v>233</v>
      </c>
      <c r="B80" s="14" t="s">
        <v>1</v>
      </c>
      <c r="C80" s="14"/>
      <c r="D80" s="14">
        <v>8</v>
      </c>
      <c r="E80" s="13" t="s">
        <v>186</v>
      </c>
      <c r="F80" s="12">
        <v>6.4359382793519009</v>
      </c>
      <c r="G80" s="12">
        <v>12.869598790257713</v>
      </c>
      <c r="H80" s="12">
        <v>12.867528791095671</v>
      </c>
      <c r="I80" s="12">
        <v>6.4352134882074719</v>
      </c>
      <c r="J80" s="12">
        <v>19.304708740206884</v>
      </c>
      <c r="K80" s="12">
        <v>25.738990548964406</v>
      </c>
      <c r="L80" s="11" t="str">
        <f t="shared" si="8"/>
        <v>8-18</v>
      </c>
      <c r="M80" s="19">
        <f t="shared" si="9"/>
        <v>2.4500000000000002</v>
      </c>
      <c r="N80" s="5">
        <f t="shared" si="10"/>
        <v>0.33330115959514689</v>
      </c>
      <c r="O80" s="9"/>
      <c r="P80" s="8">
        <f t="shared" si="11"/>
        <v>12.869474659134575</v>
      </c>
      <c r="Q80" s="7">
        <f t="shared" si="12"/>
        <v>5.2538903515635296</v>
      </c>
      <c r="R80" s="6">
        <f t="shared" si="13"/>
        <v>0.40824435268104675</v>
      </c>
      <c r="S80" s="5">
        <f t="shared" si="14"/>
        <v>1.0000032037589994</v>
      </c>
      <c r="T80" s="4">
        <v>15541.374999999998</v>
      </c>
      <c r="U80" s="3">
        <v>1</v>
      </c>
      <c r="V80" s="3">
        <v>2</v>
      </c>
      <c r="W80" s="3">
        <v>2</v>
      </c>
      <c r="X80" s="3">
        <v>1</v>
      </c>
      <c r="Y80" s="3">
        <v>3</v>
      </c>
      <c r="Z80" s="3">
        <v>4</v>
      </c>
      <c r="AA80" s="3">
        <f t="shared" si="15"/>
        <v>1</v>
      </c>
    </row>
    <row r="81" spans="1:27" x14ac:dyDescent="0.25">
      <c r="A81" s="14">
        <v>356</v>
      </c>
      <c r="B81" s="14" t="s">
        <v>1</v>
      </c>
      <c r="C81" s="14"/>
      <c r="D81" s="14">
        <v>12</v>
      </c>
      <c r="E81" s="13" t="s">
        <v>63</v>
      </c>
      <c r="F81" s="12">
        <v>4.765308553728854</v>
      </c>
      <c r="G81" s="12">
        <v>4.7293622455011946</v>
      </c>
      <c r="H81" s="12">
        <v>4.6967651030352844</v>
      </c>
      <c r="I81" s="12">
        <v>9.32563968059684</v>
      </c>
      <c r="J81" s="12">
        <v>13.889853462045975</v>
      </c>
      <c r="K81" s="12">
        <v>18.393059685478676</v>
      </c>
      <c r="L81" s="11" t="str">
        <f t="shared" si="8"/>
        <v>5-13</v>
      </c>
      <c r="M81" s="19">
        <f t="shared" si="9"/>
        <v>2.4</v>
      </c>
      <c r="N81" s="5">
        <f t="shared" si="10"/>
        <v>0.32420833205603727</v>
      </c>
      <c r="O81" s="9"/>
      <c r="P81" s="8">
        <f t="shared" si="11"/>
        <v>9.0044102924302898</v>
      </c>
      <c r="Q81" s="7">
        <f t="shared" si="12"/>
        <v>3.915269292469592</v>
      </c>
      <c r="R81" s="6">
        <f t="shared" si="13"/>
        <v>0.4348168470022995</v>
      </c>
      <c r="S81" s="5">
        <f t="shared" si="14"/>
        <v>1.0426723225774277</v>
      </c>
      <c r="T81" s="4">
        <v>21729.083333333336</v>
      </c>
      <c r="U81" s="3">
        <v>1</v>
      </c>
      <c r="V81" s="3">
        <v>1</v>
      </c>
      <c r="W81" s="3">
        <v>1</v>
      </c>
      <c r="X81" s="3">
        <v>2</v>
      </c>
      <c r="Y81" s="3">
        <v>3</v>
      </c>
      <c r="Z81" s="3">
        <v>4</v>
      </c>
      <c r="AA81" s="3">
        <f t="shared" si="15"/>
        <v>1</v>
      </c>
    </row>
    <row r="82" spans="1:27" x14ac:dyDescent="0.25">
      <c r="A82" s="14">
        <v>369</v>
      </c>
      <c r="B82" s="14" t="s">
        <v>1</v>
      </c>
      <c r="C82" s="14" t="s">
        <v>441</v>
      </c>
      <c r="D82" s="14">
        <v>13</v>
      </c>
      <c r="E82" s="13" t="s">
        <v>49</v>
      </c>
      <c r="F82" s="12">
        <v>74.19173927619191</v>
      </c>
      <c r="G82" s="12">
        <v>89.070542615236576</v>
      </c>
      <c r="H82" s="12">
        <v>79.454579513038965</v>
      </c>
      <c r="I82" s="12">
        <v>90.453900950458845</v>
      </c>
      <c r="J82" s="12">
        <v>104.02346082519388</v>
      </c>
      <c r="K82" s="12">
        <v>114.61653957148673</v>
      </c>
      <c r="L82" s="11" t="str">
        <f t="shared" si="8"/>
        <v>81-102</v>
      </c>
      <c r="M82" s="19">
        <f t="shared" si="9"/>
        <v>2.2799999999999998</v>
      </c>
      <c r="N82" s="5">
        <f t="shared" si="10"/>
        <v>0.10183355429881318</v>
      </c>
      <c r="O82" s="9"/>
      <c r="P82" s="8">
        <f t="shared" si="11"/>
        <v>91.508631398239132</v>
      </c>
      <c r="Q82" s="7">
        <f t="shared" si="12"/>
        <v>10.116713597956869</v>
      </c>
      <c r="R82" s="6">
        <f t="shared" si="13"/>
        <v>0.11055474705910137</v>
      </c>
      <c r="S82" s="5">
        <f t="shared" si="14"/>
        <v>0.25252162359071467</v>
      </c>
      <c r="T82" s="4">
        <v>395337.41666666686</v>
      </c>
      <c r="U82" s="3">
        <v>296</v>
      </c>
      <c r="V82" s="3">
        <v>355</v>
      </c>
      <c r="W82" s="3">
        <v>316</v>
      </c>
      <c r="X82" s="3">
        <v>359</v>
      </c>
      <c r="Y82" s="3">
        <v>412</v>
      </c>
      <c r="Z82" s="3">
        <v>453</v>
      </c>
      <c r="AA82" s="3">
        <f t="shared" si="15"/>
        <v>41</v>
      </c>
    </row>
    <row r="83" spans="1:27" x14ac:dyDescent="0.25">
      <c r="A83" s="14">
        <v>97</v>
      </c>
      <c r="B83" s="14" t="s">
        <v>1</v>
      </c>
      <c r="C83" s="14"/>
      <c r="D83" s="14">
        <v>5</v>
      </c>
      <c r="E83" s="13" t="s">
        <v>322</v>
      </c>
      <c r="F83" s="12">
        <v>55.681870910862607</v>
      </c>
      <c r="G83" s="12">
        <v>62.25957796900363</v>
      </c>
      <c r="H83" s="12">
        <v>68.160518019936944</v>
      </c>
      <c r="I83" s="12">
        <v>40.870542556452435</v>
      </c>
      <c r="J83" s="12">
        <v>47.154982709839672</v>
      </c>
      <c r="K83" s="12">
        <v>75.675402971520825</v>
      </c>
      <c r="L83" s="11" t="str">
        <f t="shared" si="8"/>
        <v>42-63</v>
      </c>
      <c r="M83" s="19">
        <f t="shared" si="9"/>
        <v>2.25</v>
      </c>
      <c r="N83" s="5">
        <f t="shared" si="10"/>
        <v>0.60482304568271839</v>
      </c>
      <c r="O83" s="9"/>
      <c r="P83" s="8">
        <f t="shared" si="11"/>
        <v>52.262644312245918</v>
      </c>
      <c r="Q83" s="7">
        <f t="shared" si="12"/>
        <v>10.390240952502452</v>
      </c>
      <c r="R83" s="6">
        <f t="shared" si="13"/>
        <v>0.19880817530826436</v>
      </c>
      <c r="S83" s="5">
        <f t="shared" si="14"/>
        <v>0.44798266462359132</v>
      </c>
      <c r="T83" s="4">
        <v>13152.33333333333</v>
      </c>
      <c r="U83" s="3">
        <v>6</v>
      </c>
      <c r="V83" s="3">
        <v>7</v>
      </c>
      <c r="W83" s="3">
        <v>8</v>
      </c>
      <c r="X83" s="3">
        <v>5</v>
      </c>
      <c r="Y83" s="3">
        <v>6</v>
      </c>
      <c r="Z83" s="3">
        <v>10</v>
      </c>
      <c r="AA83" s="3">
        <f t="shared" si="15"/>
        <v>4</v>
      </c>
    </row>
    <row r="84" spans="1:27" x14ac:dyDescent="0.25">
      <c r="A84" s="14">
        <v>123</v>
      </c>
      <c r="B84" s="14" t="s">
        <v>1</v>
      </c>
      <c r="C84" s="14"/>
      <c r="D84" s="14">
        <v>6</v>
      </c>
      <c r="E84" s="13" t="s">
        <v>296</v>
      </c>
      <c r="F84" s="12">
        <v>21.688445480670172</v>
      </c>
      <c r="G84" s="12">
        <v>7.1678165038974999</v>
      </c>
      <c r="H84" s="12">
        <v>0</v>
      </c>
      <c r="I84" s="12">
        <v>21.161781822029415</v>
      </c>
      <c r="J84" s="12">
        <v>27.987685418415897</v>
      </c>
      <c r="K84" s="12">
        <v>41.645217451659754</v>
      </c>
      <c r="L84" s="11" t="str">
        <f t="shared" si="8"/>
        <v>7-28</v>
      </c>
      <c r="M84" s="19">
        <f t="shared" si="9"/>
        <v>2.25</v>
      </c>
      <c r="N84" s="5">
        <f t="shared" si="10"/>
        <v>0.487983619547803</v>
      </c>
      <c r="O84" s="9"/>
      <c r="P84" s="8">
        <f t="shared" si="11"/>
        <v>17.373975524577485</v>
      </c>
      <c r="Q84" s="7">
        <f t="shared" si="12"/>
        <v>10.810967228512524</v>
      </c>
      <c r="R84" s="6">
        <f t="shared" si="13"/>
        <v>0.62225063073325781</v>
      </c>
      <c r="S84" s="5">
        <f t="shared" si="14"/>
        <v>1.396988380278757</v>
      </c>
      <c r="T84" s="4">
        <v>14393.166666666662</v>
      </c>
      <c r="U84" s="3">
        <v>3</v>
      </c>
      <c r="V84" s="3">
        <v>1</v>
      </c>
      <c r="W84" s="3">
        <v>0</v>
      </c>
      <c r="X84" s="3">
        <v>3</v>
      </c>
      <c r="Y84" s="3">
        <v>4</v>
      </c>
      <c r="Z84" s="3">
        <v>6</v>
      </c>
      <c r="AA84" s="3">
        <f t="shared" si="15"/>
        <v>2</v>
      </c>
    </row>
    <row r="85" spans="1:27" x14ac:dyDescent="0.25">
      <c r="A85" s="14">
        <v>81</v>
      </c>
      <c r="B85" s="14" t="s">
        <v>1</v>
      </c>
      <c r="C85" s="14"/>
      <c r="D85" s="14">
        <v>5</v>
      </c>
      <c r="E85" s="13" t="s">
        <v>338</v>
      </c>
      <c r="F85" s="12">
        <v>85.269665316563632</v>
      </c>
      <c r="G85" s="12">
        <v>110.5932538115175</v>
      </c>
      <c r="H85" s="12">
        <v>96.31779666532168</v>
      </c>
      <c r="I85" s="12">
        <v>54.054749739378884</v>
      </c>
      <c r="J85" s="12">
        <v>91.624036038787509</v>
      </c>
      <c r="K85" s="12">
        <v>128.36162742408416</v>
      </c>
      <c r="L85" s="11" t="str">
        <f t="shared" si="8"/>
        <v>65-104</v>
      </c>
      <c r="M85" s="19">
        <f t="shared" si="9"/>
        <v>2.23</v>
      </c>
      <c r="N85" s="5">
        <f t="shared" si="10"/>
        <v>0.40096019531102522</v>
      </c>
      <c r="O85" s="9"/>
      <c r="P85" s="8">
        <f t="shared" si="11"/>
        <v>84.649916139134433</v>
      </c>
      <c r="Q85" s="7">
        <f t="shared" si="12"/>
        <v>19.565896360961425</v>
      </c>
      <c r="R85" s="6">
        <f t="shared" si="13"/>
        <v>0.23113899284675052</v>
      </c>
      <c r="S85" s="5">
        <f t="shared" si="14"/>
        <v>0.51638221605681434</v>
      </c>
      <c r="T85" s="4">
        <v>39677.5</v>
      </c>
      <c r="U85" s="3">
        <v>32</v>
      </c>
      <c r="V85" s="3">
        <v>42</v>
      </c>
      <c r="W85" s="3">
        <v>37</v>
      </c>
      <c r="X85" s="3">
        <v>21</v>
      </c>
      <c r="Y85" s="3">
        <v>36</v>
      </c>
      <c r="Z85" s="3">
        <v>51</v>
      </c>
      <c r="AA85" s="3">
        <f t="shared" si="15"/>
        <v>15</v>
      </c>
    </row>
    <row r="86" spans="1:27" x14ac:dyDescent="0.25">
      <c r="A86" s="14">
        <v>413</v>
      </c>
      <c r="B86" s="14" t="s">
        <v>1</v>
      </c>
      <c r="C86" s="14"/>
      <c r="D86" s="14">
        <v>13</v>
      </c>
      <c r="E86" s="13" t="s">
        <v>4</v>
      </c>
      <c r="F86" s="12">
        <v>42.040925223746655</v>
      </c>
      <c r="G86" s="12">
        <v>25.636917160711427</v>
      </c>
      <c r="H86" s="12">
        <v>19.0713825957741</v>
      </c>
      <c r="I86" s="12">
        <v>22.085328243191018</v>
      </c>
      <c r="J86" s="12">
        <v>31.310664412298831</v>
      </c>
      <c r="K86" s="12">
        <v>40.391695881600533</v>
      </c>
      <c r="L86" s="11" t="str">
        <f t="shared" si="8"/>
        <v>20-33</v>
      </c>
      <c r="M86" s="19">
        <f t="shared" si="9"/>
        <v>2.21</v>
      </c>
      <c r="N86" s="5">
        <f t="shared" si="10"/>
        <v>0.29002998306655775</v>
      </c>
      <c r="O86" s="9"/>
      <c r="P86" s="8">
        <f t="shared" si="11"/>
        <v>26.361569491116668</v>
      </c>
      <c r="Q86" s="7">
        <f t="shared" si="12"/>
        <v>6.3348010893978994</v>
      </c>
      <c r="R86" s="6">
        <f t="shared" si="13"/>
        <v>0.24030439809483281</v>
      </c>
      <c r="S86" s="5">
        <f t="shared" si="14"/>
        <v>0.5322189331409779</v>
      </c>
      <c r="T86" s="4">
        <v>32154.333333333347</v>
      </c>
      <c r="U86" s="3">
        <v>13</v>
      </c>
      <c r="V86" s="3">
        <v>8</v>
      </c>
      <c r="W86" s="3">
        <v>6</v>
      </c>
      <c r="X86" s="3">
        <v>7</v>
      </c>
      <c r="Y86" s="3">
        <v>10</v>
      </c>
      <c r="Z86" s="3">
        <v>13</v>
      </c>
      <c r="AA86" s="3">
        <f t="shared" si="15"/>
        <v>3</v>
      </c>
    </row>
    <row r="87" spans="1:27" x14ac:dyDescent="0.25">
      <c r="A87" s="14">
        <v>26</v>
      </c>
      <c r="B87" s="14" t="s">
        <v>1</v>
      </c>
      <c r="C87" s="14"/>
      <c r="D87" s="14">
        <v>2</v>
      </c>
      <c r="E87" s="13" t="s">
        <v>393</v>
      </c>
      <c r="F87" s="12">
        <v>111.83176729560807</v>
      </c>
      <c r="G87" s="12">
        <v>88.08069805634139</v>
      </c>
      <c r="H87" s="12">
        <v>71.160998402234185</v>
      </c>
      <c r="I87" s="12">
        <v>103.90428739255543</v>
      </c>
      <c r="J87" s="12">
        <v>123.16177701024787</v>
      </c>
      <c r="K87" s="12">
        <v>143.69668637112127</v>
      </c>
      <c r="L87" s="11" t="str">
        <f t="shared" si="8"/>
        <v>83-121</v>
      </c>
      <c r="M87" s="19">
        <f t="shared" si="9"/>
        <v>2.15</v>
      </c>
      <c r="N87" s="5">
        <f t="shared" si="10"/>
        <v>0.16673118770578277</v>
      </c>
      <c r="O87" s="9"/>
      <c r="P87" s="8">
        <f t="shared" si="11"/>
        <v>102.19347954909696</v>
      </c>
      <c r="Q87" s="7">
        <f t="shared" si="12"/>
        <v>19.305158892561597</v>
      </c>
      <c r="R87" s="6">
        <f t="shared" si="13"/>
        <v>0.18890793206905918</v>
      </c>
      <c r="S87" s="5">
        <f t="shared" si="14"/>
        <v>0.40612382517110462</v>
      </c>
      <c r="T87" s="4">
        <v>149592.83333333326</v>
      </c>
      <c r="U87" s="3">
        <v>166</v>
      </c>
      <c r="V87" s="3">
        <v>131</v>
      </c>
      <c r="W87" s="3">
        <v>106</v>
      </c>
      <c r="X87" s="3">
        <v>155</v>
      </c>
      <c r="Y87" s="3">
        <v>184</v>
      </c>
      <c r="Z87" s="3">
        <v>215</v>
      </c>
      <c r="AA87" s="3">
        <f t="shared" si="15"/>
        <v>31</v>
      </c>
    </row>
    <row r="88" spans="1:27" x14ac:dyDescent="0.25">
      <c r="A88" s="14">
        <v>381</v>
      </c>
      <c r="B88" s="14" t="s">
        <v>1</v>
      </c>
      <c r="C88" s="14" t="s">
        <v>441</v>
      </c>
      <c r="D88" s="14">
        <v>13</v>
      </c>
      <c r="E88" s="13" t="s">
        <v>37</v>
      </c>
      <c r="F88" s="12">
        <v>36.089152371239784</v>
      </c>
      <c r="G88" s="12">
        <v>43.531009798507853</v>
      </c>
      <c r="H88" s="12">
        <v>32.488759290381324</v>
      </c>
      <c r="I88" s="12">
        <v>60.283592383108221</v>
      </c>
      <c r="J88" s="12">
        <v>73.107910653392011</v>
      </c>
      <c r="K88" s="12">
        <v>89.366461972873424</v>
      </c>
      <c r="L88" s="11" t="str">
        <f t="shared" si="8"/>
        <v>39-71</v>
      </c>
      <c r="M88" s="19">
        <f t="shared" si="9"/>
        <v>2.12</v>
      </c>
      <c r="N88" s="5">
        <f t="shared" si="10"/>
        <v>0.2223911362556093</v>
      </c>
      <c r="O88" s="9"/>
      <c r="P88" s="8">
        <f t="shared" si="11"/>
        <v>55.152758175919494</v>
      </c>
      <c r="Q88" s="7">
        <f t="shared" si="12"/>
        <v>16.10747448550114</v>
      </c>
      <c r="R88" s="6">
        <f t="shared" si="13"/>
        <v>0.29205202093653221</v>
      </c>
      <c r="S88" s="5">
        <f t="shared" si="14"/>
        <v>0.6203443840074736</v>
      </c>
      <c r="T88" s="4">
        <v>252742.79166666657</v>
      </c>
      <c r="U88" s="3">
        <v>89</v>
      </c>
      <c r="V88" s="3">
        <v>108</v>
      </c>
      <c r="W88" s="3">
        <v>81</v>
      </c>
      <c r="X88" s="3">
        <v>151</v>
      </c>
      <c r="Y88" s="3">
        <v>184</v>
      </c>
      <c r="Z88" s="3">
        <v>226</v>
      </c>
      <c r="AA88" s="3">
        <f t="shared" si="15"/>
        <v>42</v>
      </c>
    </row>
    <row r="89" spans="1:27" x14ac:dyDescent="0.25">
      <c r="A89" s="14">
        <v>193</v>
      </c>
      <c r="B89" s="14" t="s">
        <v>1</v>
      </c>
      <c r="C89" s="14"/>
      <c r="D89" s="14">
        <v>8</v>
      </c>
      <c r="E89" s="13" t="s">
        <v>226</v>
      </c>
      <c r="F89" s="12">
        <v>7.4794315632011967</v>
      </c>
      <c r="G89" s="12">
        <v>0</v>
      </c>
      <c r="H89" s="12">
        <v>7.4356352820894145</v>
      </c>
      <c r="I89" s="12">
        <v>0</v>
      </c>
      <c r="J89" s="12">
        <v>22.173358709510524</v>
      </c>
      <c r="K89" s="12">
        <v>29.473891044849445</v>
      </c>
      <c r="L89" s="11" t="str">
        <f t="shared" si="8"/>
        <v>0-19</v>
      </c>
      <c r="M89" s="19">
        <f t="shared" si="9"/>
        <v>2.11</v>
      </c>
      <c r="N89" s="5">
        <f t="shared" si="10"/>
        <v>0.32924792454683927</v>
      </c>
      <c r="O89" s="9"/>
      <c r="P89" s="8">
        <f t="shared" si="11"/>
        <v>9.3768753971348033</v>
      </c>
      <c r="Q89" s="7">
        <f t="shared" si="12"/>
        <v>9.5261402178623573</v>
      </c>
      <c r="R89" s="6">
        <f t="shared" si="13"/>
        <v>1.0159183965239811</v>
      </c>
      <c r="S89" s="5">
        <f t="shared" si="14"/>
        <v>2.1432529277135837</v>
      </c>
      <c r="T89" s="4">
        <v>13565.958333333328</v>
      </c>
      <c r="U89" s="3">
        <v>1</v>
      </c>
      <c r="V89" s="3">
        <v>0</v>
      </c>
      <c r="W89" s="3">
        <v>1</v>
      </c>
      <c r="X89" s="3">
        <v>0</v>
      </c>
      <c r="Y89" s="3">
        <v>3</v>
      </c>
      <c r="Z89" s="3">
        <v>4</v>
      </c>
      <c r="AA89" s="3">
        <f t="shared" si="15"/>
        <v>1</v>
      </c>
    </row>
    <row r="90" spans="1:27" x14ac:dyDescent="0.25">
      <c r="A90" s="14">
        <v>372</v>
      </c>
      <c r="B90" s="14" t="s">
        <v>1</v>
      </c>
      <c r="C90" s="14" t="s">
        <v>441</v>
      </c>
      <c r="D90" s="14">
        <v>13</v>
      </c>
      <c r="E90" s="13" t="s">
        <v>46</v>
      </c>
      <c r="F90" s="12">
        <v>59.182809989435349</v>
      </c>
      <c r="G90" s="12">
        <v>40.754480380375149</v>
      </c>
      <c r="H90" s="12">
        <v>25.268344554934959</v>
      </c>
      <c r="I90" s="12">
        <v>57.30765455158086</v>
      </c>
      <c r="J90" s="12">
        <v>68.457434718081061</v>
      </c>
      <c r="K90" s="12">
        <v>86.245891528721941</v>
      </c>
      <c r="L90" s="11" t="str">
        <f t="shared" si="8"/>
        <v>36-69</v>
      </c>
      <c r="M90" s="19">
        <f t="shared" si="9"/>
        <v>2.09</v>
      </c>
      <c r="N90" s="5">
        <f t="shared" si="10"/>
        <v>0.25984696744621916</v>
      </c>
      <c r="O90" s="9"/>
      <c r="P90" s="8">
        <f t="shared" si="11"/>
        <v>52.534306414114617</v>
      </c>
      <c r="Q90" s="7">
        <f t="shared" si="12"/>
        <v>16.147030099616462</v>
      </c>
      <c r="R90" s="6">
        <f t="shared" si="13"/>
        <v>0.30736163093757285</v>
      </c>
      <c r="S90" s="5">
        <f t="shared" si="14"/>
        <v>0.64170610436668651</v>
      </c>
      <c r="T90" s="4">
        <v>92849.291666666628</v>
      </c>
      <c r="U90" s="3">
        <v>57</v>
      </c>
      <c r="V90" s="3">
        <v>39</v>
      </c>
      <c r="W90" s="3">
        <v>24</v>
      </c>
      <c r="X90" s="3">
        <v>54</v>
      </c>
      <c r="Y90" s="3">
        <v>64</v>
      </c>
      <c r="Z90" s="3">
        <v>80</v>
      </c>
      <c r="AA90" s="3">
        <f t="shared" si="15"/>
        <v>16</v>
      </c>
    </row>
    <row r="91" spans="1:27" x14ac:dyDescent="0.25">
      <c r="A91" s="14">
        <v>271</v>
      </c>
      <c r="B91" s="14" t="s">
        <v>1</v>
      </c>
      <c r="C91" s="14"/>
      <c r="D91" s="14">
        <v>9</v>
      </c>
      <c r="E91" s="13" t="s">
        <v>148</v>
      </c>
      <c r="F91" s="12">
        <v>15.628662967883097</v>
      </c>
      <c r="G91" s="12">
        <v>0</v>
      </c>
      <c r="H91" s="12">
        <v>32.503148742534435</v>
      </c>
      <c r="I91" s="12">
        <v>0</v>
      </c>
      <c r="J91" s="12">
        <v>33.879642569770887</v>
      </c>
      <c r="K91" s="12">
        <v>51.903862512435275</v>
      </c>
      <c r="L91" s="11" t="str">
        <f t="shared" si="8"/>
        <v>3-35</v>
      </c>
      <c r="M91" s="19">
        <f t="shared" si="9"/>
        <v>2.0699999999999998</v>
      </c>
      <c r="N91" s="5">
        <f t="shared" si="10"/>
        <v>0.53200738188266772</v>
      </c>
      <c r="O91" s="9"/>
      <c r="P91" s="8">
        <f t="shared" si="11"/>
        <v>18.835754802956057</v>
      </c>
      <c r="Q91" s="7">
        <f t="shared" si="12"/>
        <v>15.981208045748733</v>
      </c>
      <c r="R91" s="6">
        <f t="shared" si="13"/>
        <v>0.84845063088423012</v>
      </c>
      <c r="S91" s="5">
        <f t="shared" si="14"/>
        <v>1.7556030037240429</v>
      </c>
      <c r="T91" s="4">
        <v>5796.0416666666706</v>
      </c>
      <c r="U91" s="3">
        <v>1</v>
      </c>
      <c r="V91" s="3">
        <v>0</v>
      </c>
      <c r="W91" s="3">
        <v>2</v>
      </c>
      <c r="X91" s="3">
        <v>0</v>
      </c>
      <c r="Y91" s="3">
        <v>2</v>
      </c>
      <c r="Z91" s="3">
        <v>3</v>
      </c>
      <c r="AA91" s="3">
        <f t="shared" si="15"/>
        <v>1</v>
      </c>
    </row>
    <row r="92" spans="1:27" x14ac:dyDescent="0.25">
      <c r="A92" s="14">
        <v>336</v>
      </c>
      <c r="B92" s="14" t="s">
        <v>1</v>
      </c>
      <c r="C92" s="14"/>
      <c r="D92" s="14">
        <v>11</v>
      </c>
      <c r="E92" s="13" t="s">
        <v>83</v>
      </c>
      <c r="F92" s="12">
        <v>35.65380158659417</v>
      </c>
      <c r="G92" s="12">
        <v>35.903419800736017</v>
      </c>
      <c r="H92" s="12">
        <v>0</v>
      </c>
      <c r="I92" s="12">
        <v>0</v>
      </c>
      <c r="J92" s="12">
        <v>0</v>
      </c>
      <c r="K92" s="12">
        <v>36.689954596181209</v>
      </c>
      <c r="L92" s="11" t="str">
        <f t="shared" si="8"/>
        <v>-7-21</v>
      </c>
      <c r="M92" s="19">
        <f t="shared" si="9"/>
        <v>2.06</v>
      </c>
      <c r="N92" s="5" t="e">
        <f t="shared" si="10"/>
        <v>#DIV/0!</v>
      </c>
      <c r="O92" s="9"/>
      <c r="P92" s="8">
        <f t="shared" si="11"/>
        <v>7.1640427458710807</v>
      </c>
      <c r="Q92" s="7">
        <f t="shared" si="12"/>
        <v>14.328182130291269</v>
      </c>
      <c r="R92" s="6">
        <f t="shared" si="13"/>
        <v>2.0000134893875616</v>
      </c>
      <c r="S92" s="5">
        <f t="shared" si="14"/>
        <v>4.1214036400504552</v>
      </c>
      <c r="T92" s="4">
        <v>2728.9166666666647</v>
      </c>
      <c r="U92" s="3">
        <v>1</v>
      </c>
      <c r="V92" s="3">
        <v>1</v>
      </c>
      <c r="W92" s="3">
        <v>0</v>
      </c>
      <c r="X92" s="3">
        <v>0</v>
      </c>
      <c r="Y92" s="3">
        <v>0</v>
      </c>
      <c r="Z92" s="3">
        <v>1</v>
      </c>
      <c r="AA92" s="3">
        <f t="shared" si="15"/>
        <v>1</v>
      </c>
    </row>
    <row r="93" spans="1:27" x14ac:dyDescent="0.25">
      <c r="A93" s="14">
        <v>234</v>
      </c>
      <c r="B93" s="14" t="s">
        <v>1</v>
      </c>
      <c r="C93" s="14"/>
      <c r="D93" s="14">
        <v>8</v>
      </c>
      <c r="E93" s="13" t="s">
        <v>185</v>
      </c>
      <c r="F93" s="12">
        <v>8.4226485018213975</v>
      </c>
      <c r="G93" s="12">
        <v>16.808488286584726</v>
      </c>
      <c r="H93" s="12">
        <v>8.3934866543562201</v>
      </c>
      <c r="I93" s="12">
        <v>0</v>
      </c>
      <c r="J93" s="12">
        <v>0</v>
      </c>
      <c r="K93" s="12">
        <v>16.723981143711271</v>
      </c>
      <c r="L93" s="11" t="str">
        <f t="shared" si="8"/>
        <v>-2-11</v>
      </c>
      <c r="M93" s="19">
        <f t="shared" si="9"/>
        <v>2.0299999999999998</v>
      </c>
      <c r="N93" s="5" t="e">
        <f t="shared" si="10"/>
        <v>#DIV/0!</v>
      </c>
      <c r="O93" s="9"/>
      <c r="P93" s="8">
        <f t="shared" si="11"/>
        <v>4.4813390025373003</v>
      </c>
      <c r="Q93" s="7">
        <f t="shared" si="12"/>
        <v>6.033834770477692</v>
      </c>
      <c r="R93" s="6">
        <f t="shared" si="13"/>
        <v>1.3464356896591354</v>
      </c>
      <c r="S93" s="5">
        <f t="shared" si="14"/>
        <v>2.731916093435975</v>
      </c>
      <c r="T93" s="4">
        <v>11954.499999999995</v>
      </c>
      <c r="U93" s="3">
        <v>1</v>
      </c>
      <c r="V93" s="3">
        <v>2</v>
      </c>
      <c r="W93" s="3">
        <v>1</v>
      </c>
      <c r="X93" s="3">
        <v>0</v>
      </c>
      <c r="Y93" s="3">
        <v>0</v>
      </c>
      <c r="Z93" s="3">
        <v>2</v>
      </c>
      <c r="AA93" s="3">
        <f t="shared" si="15"/>
        <v>2</v>
      </c>
    </row>
    <row r="94" spans="1:27" x14ac:dyDescent="0.25">
      <c r="A94" s="14">
        <v>266</v>
      </c>
      <c r="B94" s="14" t="s">
        <v>1</v>
      </c>
      <c r="C94" s="14"/>
      <c r="D94" s="14">
        <v>9</v>
      </c>
      <c r="E94" s="13" t="s">
        <v>153</v>
      </c>
      <c r="F94" s="12">
        <v>52.726136541165438</v>
      </c>
      <c r="G94" s="12">
        <v>72.208859246393217</v>
      </c>
      <c r="H94" s="12">
        <v>60.473940121045416</v>
      </c>
      <c r="I94" s="12">
        <v>91.652325677764068</v>
      </c>
      <c r="J94" s="12">
        <v>122.79983626688497</v>
      </c>
      <c r="K94" s="12">
        <v>142.23018884467197</v>
      </c>
      <c r="L94" s="11" t="str">
        <f t="shared" si="8"/>
        <v>65-116</v>
      </c>
      <c r="M94" s="18">
        <f t="shared" si="9"/>
        <v>2</v>
      </c>
      <c r="N94" s="5">
        <f t="shared" si="10"/>
        <v>0.15822783782511218</v>
      </c>
      <c r="O94" s="9"/>
      <c r="P94" s="8">
        <f t="shared" si="11"/>
        <v>90.611610629504625</v>
      </c>
      <c r="Q94" s="7">
        <f t="shared" si="12"/>
        <v>25.848547237741151</v>
      </c>
      <c r="R94" s="6">
        <f t="shared" si="13"/>
        <v>0.28526749561302289</v>
      </c>
      <c r="S94" s="5">
        <f t="shared" si="14"/>
        <v>0.56966847688235989</v>
      </c>
      <c r="T94" s="4">
        <v>51323</v>
      </c>
      <c r="U94" s="3">
        <v>27</v>
      </c>
      <c r="V94" s="3">
        <v>37</v>
      </c>
      <c r="W94" s="3">
        <v>31</v>
      </c>
      <c r="X94" s="3">
        <v>47</v>
      </c>
      <c r="Y94" s="3">
        <v>63</v>
      </c>
      <c r="Z94" s="3">
        <v>73</v>
      </c>
      <c r="AA94" s="3">
        <f t="shared" si="15"/>
        <v>10</v>
      </c>
    </row>
    <row r="95" spans="1:27" x14ac:dyDescent="0.25">
      <c r="A95" s="14">
        <v>209</v>
      </c>
      <c r="B95" s="14" t="s">
        <v>1</v>
      </c>
      <c r="C95" s="14"/>
      <c r="D95" s="14">
        <v>8</v>
      </c>
      <c r="E95" s="13" t="s">
        <v>210</v>
      </c>
      <c r="F95" s="12">
        <v>28.851702250432773</v>
      </c>
      <c r="G95" s="12">
        <v>19.448158502491797</v>
      </c>
      <c r="H95" s="12">
        <v>9.8336877558295335</v>
      </c>
      <c r="I95" s="12">
        <v>9.9482690011937915</v>
      </c>
      <c r="J95" s="12">
        <v>0</v>
      </c>
      <c r="K95" s="12">
        <v>25.462948227460501</v>
      </c>
      <c r="L95" s="11" t="str">
        <f t="shared" si="8"/>
        <v>1-17</v>
      </c>
      <c r="M95" s="18">
        <f t="shared" si="9"/>
        <v>1.98</v>
      </c>
      <c r="N95" s="5" t="e">
        <f t="shared" si="10"/>
        <v>#DIV/0!</v>
      </c>
      <c r="O95" s="9"/>
      <c r="P95" s="8">
        <f t="shared" si="11"/>
        <v>9.1361439018453421</v>
      </c>
      <c r="Q95" s="7">
        <f t="shared" si="12"/>
        <v>8.2576108296659108</v>
      </c>
      <c r="R95" s="6">
        <f t="shared" si="13"/>
        <v>0.9038398385995231</v>
      </c>
      <c r="S95" s="5">
        <f t="shared" si="14"/>
        <v>1.7870563884526192</v>
      </c>
      <c r="T95" s="4">
        <v>19664.625000000015</v>
      </c>
      <c r="U95" s="3">
        <v>6</v>
      </c>
      <c r="V95" s="3">
        <v>4</v>
      </c>
      <c r="W95" s="3">
        <v>2</v>
      </c>
      <c r="X95" s="3">
        <v>2</v>
      </c>
      <c r="Y95" s="3">
        <v>0</v>
      </c>
      <c r="Z95" s="3">
        <v>5</v>
      </c>
      <c r="AA95" s="3">
        <f t="shared" si="15"/>
        <v>5</v>
      </c>
    </row>
    <row r="96" spans="1:27" x14ac:dyDescent="0.25">
      <c r="A96" s="14">
        <v>231</v>
      </c>
      <c r="B96" s="14" t="s">
        <v>1</v>
      </c>
      <c r="C96" s="14"/>
      <c r="D96" s="14">
        <v>8</v>
      </c>
      <c r="E96" s="13" t="s">
        <v>188</v>
      </c>
      <c r="F96" s="12">
        <v>0</v>
      </c>
      <c r="G96" s="12">
        <v>18.098728564318357</v>
      </c>
      <c r="H96" s="12">
        <v>0</v>
      </c>
      <c r="I96" s="12">
        <v>8.8973908401361292</v>
      </c>
      <c r="J96" s="12">
        <v>0</v>
      </c>
      <c r="K96" s="12">
        <v>17.506555840442342</v>
      </c>
      <c r="L96" s="11" t="str">
        <f t="shared" si="8"/>
        <v>-2-11</v>
      </c>
      <c r="M96" s="18">
        <f t="shared" si="9"/>
        <v>1.97</v>
      </c>
      <c r="N96" s="5" t="e">
        <f t="shared" si="10"/>
        <v>#DIV/0!</v>
      </c>
      <c r="O96" s="9"/>
      <c r="P96" s="8">
        <f t="shared" si="11"/>
        <v>4.7858013659454155</v>
      </c>
      <c r="Q96" s="7">
        <f t="shared" si="12"/>
        <v>6.4715983889815281</v>
      </c>
      <c r="R96" s="6">
        <f t="shared" si="13"/>
        <v>1.3522496848765662</v>
      </c>
      <c r="S96" s="5">
        <f t="shared" si="14"/>
        <v>2.6580197341692209</v>
      </c>
      <c r="T96" s="4">
        <v>11412.666666666661</v>
      </c>
      <c r="U96" s="3">
        <v>0</v>
      </c>
      <c r="V96" s="3">
        <v>2</v>
      </c>
      <c r="W96" s="3">
        <v>0</v>
      </c>
      <c r="X96" s="3">
        <v>1</v>
      </c>
      <c r="Y96" s="3">
        <v>0</v>
      </c>
      <c r="Z96" s="3">
        <v>2</v>
      </c>
      <c r="AA96" s="3">
        <f t="shared" si="15"/>
        <v>2</v>
      </c>
    </row>
    <row r="97" spans="1:27" x14ac:dyDescent="0.25">
      <c r="A97" s="14">
        <v>170</v>
      </c>
      <c r="B97" s="14" t="s">
        <v>1</v>
      </c>
      <c r="C97" s="14"/>
      <c r="D97" s="14">
        <v>7</v>
      </c>
      <c r="E97" s="13" t="s">
        <v>249</v>
      </c>
      <c r="F97" s="12">
        <v>6.9812901424183185</v>
      </c>
      <c r="G97" s="12">
        <v>6.9179018003839436</v>
      </c>
      <c r="H97" s="12">
        <v>0</v>
      </c>
      <c r="I97" s="12">
        <v>0</v>
      </c>
      <c r="J97" s="12">
        <v>0</v>
      </c>
      <c r="K97" s="12">
        <v>6.6841382613999372</v>
      </c>
      <c r="L97" s="11" t="str">
        <f t="shared" si="8"/>
        <v>-1-4</v>
      </c>
      <c r="M97" s="18">
        <f t="shared" si="9"/>
        <v>1.91</v>
      </c>
      <c r="N97" s="5" t="e">
        <f t="shared" si="10"/>
        <v>#DIV/0!</v>
      </c>
      <c r="O97" s="9"/>
      <c r="P97" s="8">
        <f t="shared" si="11"/>
        <v>1.3878062495457471</v>
      </c>
      <c r="Q97" s="7">
        <f t="shared" si="12"/>
        <v>2.7756446686366338</v>
      </c>
      <c r="R97" s="6">
        <f t="shared" si="13"/>
        <v>2.0000231801414285</v>
      </c>
      <c r="S97" s="5">
        <f t="shared" si="14"/>
        <v>3.8163338820442485</v>
      </c>
      <c r="T97" s="4">
        <v>14944.916666666666</v>
      </c>
      <c r="U97" s="3">
        <v>1</v>
      </c>
      <c r="V97" s="3">
        <v>1</v>
      </c>
      <c r="W97" s="3">
        <v>0</v>
      </c>
      <c r="X97" s="3">
        <v>0</v>
      </c>
      <c r="Y97" s="3">
        <v>0</v>
      </c>
      <c r="Z97" s="3">
        <v>1</v>
      </c>
      <c r="AA97" s="3">
        <f t="shared" si="15"/>
        <v>1</v>
      </c>
    </row>
    <row r="98" spans="1:27" x14ac:dyDescent="0.25">
      <c r="A98" s="14">
        <v>189</v>
      </c>
      <c r="B98" s="14" t="s">
        <v>1</v>
      </c>
      <c r="C98" s="14"/>
      <c r="D98" s="14">
        <v>8</v>
      </c>
      <c r="E98" s="13" t="s">
        <v>230</v>
      </c>
      <c r="F98" s="12">
        <v>9.0226242302573709</v>
      </c>
      <c r="G98" s="12">
        <v>26.681193094017857</v>
      </c>
      <c r="H98" s="12">
        <v>26.315789473684209</v>
      </c>
      <c r="I98" s="12">
        <v>17.295427521349044</v>
      </c>
      <c r="J98" s="12">
        <v>17.056841925717453</v>
      </c>
      <c r="K98" s="12">
        <v>29.447284977853172</v>
      </c>
      <c r="L98" s="11" t="str">
        <f t="shared" si="8"/>
        <v>15-25</v>
      </c>
      <c r="M98" s="18">
        <f t="shared" si="9"/>
        <v>1.88</v>
      </c>
      <c r="N98" s="5">
        <f t="shared" si="10"/>
        <v>0.72642070003908688</v>
      </c>
      <c r="O98" s="9"/>
      <c r="P98" s="8">
        <f t="shared" si="11"/>
        <v>19.719886570221941</v>
      </c>
      <c r="Q98" s="7">
        <f t="shared" si="12"/>
        <v>5.1693961256223107</v>
      </c>
      <c r="R98" s="6">
        <f t="shared" si="13"/>
        <v>0.26214127080367533</v>
      </c>
      <c r="S98" s="5">
        <f t="shared" si="14"/>
        <v>0.49327861866711298</v>
      </c>
      <c r="T98" s="4">
        <v>23731.166666666682</v>
      </c>
      <c r="U98" s="3">
        <v>2</v>
      </c>
      <c r="V98" s="3">
        <v>6</v>
      </c>
      <c r="W98" s="3">
        <v>6</v>
      </c>
      <c r="X98" s="3">
        <v>4</v>
      </c>
      <c r="Y98" s="3">
        <v>4</v>
      </c>
      <c r="Z98" s="3">
        <v>7</v>
      </c>
      <c r="AA98" s="3">
        <f t="shared" si="15"/>
        <v>3</v>
      </c>
    </row>
    <row r="99" spans="1:27" x14ac:dyDescent="0.25">
      <c r="A99" s="14">
        <v>177</v>
      </c>
      <c r="B99" s="14" t="s">
        <v>1</v>
      </c>
      <c r="C99" s="14"/>
      <c r="D99" s="14">
        <v>7</v>
      </c>
      <c r="E99" s="13" t="s">
        <v>242</v>
      </c>
      <c r="F99" s="12">
        <v>3.4728552948020037</v>
      </c>
      <c r="G99" s="12">
        <v>6.9470375226864203</v>
      </c>
      <c r="H99" s="12">
        <v>0</v>
      </c>
      <c r="I99" s="12">
        <v>3.4754200914035485</v>
      </c>
      <c r="J99" s="12">
        <v>3.4767794591869552</v>
      </c>
      <c r="K99" s="12">
        <v>6.9559269569703446</v>
      </c>
      <c r="L99" s="11" t="str">
        <f t="shared" si="8"/>
        <v>1-5</v>
      </c>
      <c r="M99" s="18">
        <f t="shared" si="9"/>
        <v>1.86</v>
      </c>
      <c r="N99" s="5">
        <f t="shared" si="10"/>
        <v>1.0006811011812029</v>
      </c>
      <c r="O99" s="9"/>
      <c r="P99" s="22">
        <f t="shared" si="11"/>
        <v>3.2435005334482545</v>
      </c>
      <c r="Q99" s="7">
        <f t="shared" si="12"/>
        <v>1.9922032227447963</v>
      </c>
      <c r="R99" s="6">
        <f t="shared" si="13"/>
        <v>0.61421393405069991</v>
      </c>
      <c r="S99" s="5">
        <f t="shared" si="14"/>
        <v>1.1445740135505105</v>
      </c>
      <c r="T99" s="4">
        <v>28752.708333333343</v>
      </c>
      <c r="U99" s="3">
        <v>1</v>
      </c>
      <c r="V99" s="3">
        <v>2</v>
      </c>
      <c r="W99" s="3">
        <v>0</v>
      </c>
      <c r="X99" s="3">
        <v>1</v>
      </c>
      <c r="Y99" s="3">
        <v>1</v>
      </c>
      <c r="Z99" s="3">
        <v>2</v>
      </c>
      <c r="AA99" s="3">
        <f t="shared" si="15"/>
        <v>1</v>
      </c>
    </row>
    <row r="100" spans="1:27" x14ac:dyDescent="0.25">
      <c r="A100" s="14">
        <v>297</v>
      </c>
      <c r="B100" s="14" t="s">
        <v>1</v>
      </c>
      <c r="C100" s="14"/>
      <c r="D100" s="14">
        <v>10</v>
      </c>
      <c r="E100" s="13" t="s">
        <v>122</v>
      </c>
      <c r="F100" s="12">
        <v>16.133911465160836</v>
      </c>
      <c r="G100" s="12">
        <v>0</v>
      </c>
      <c r="H100" s="12">
        <v>0</v>
      </c>
      <c r="I100" s="12">
        <v>0</v>
      </c>
      <c r="J100" s="12">
        <v>0</v>
      </c>
      <c r="K100" s="12">
        <v>8.3593401694159564</v>
      </c>
      <c r="L100" s="11" t="str">
        <f t="shared" si="8"/>
        <v>-3-5</v>
      </c>
      <c r="M100" s="18">
        <f t="shared" si="9"/>
        <v>1.81</v>
      </c>
      <c r="N100" s="5" t="e">
        <f t="shared" si="10"/>
        <v>#DIV/0!</v>
      </c>
      <c r="O100" s="9"/>
      <c r="P100" s="8">
        <f t="shared" si="11"/>
        <v>1.075594097677389</v>
      </c>
      <c r="Q100" s="7">
        <f t="shared" si="12"/>
        <v>4.0245046007450549</v>
      </c>
      <c r="R100" s="6">
        <f t="shared" si="13"/>
        <v>3.7416573867739413</v>
      </c>
      <c r="S100" s="5">
        <f t="shared" si="14"/>
        <v>6.7718352931341919</v>
      </c>
      <c r="T100" s="4">
        <v>11974.041666666672</v>
      </c>
      <c r="U100" s="3">
        <v>2</v>
      </c>
      <c r="V100" s="3">
        <v>0</v>
      </c>
      <c r="W100" s="3">
        <v>0</v>
      </c>
      <c r="X100" s="3">
        <v>0</v>
      </c>
      <c r="Y100" s="3">
        <v>0</v>
      </c>
      <c r="Z100" s="3">
        <v>1</v>
      </c>
      <c r="AA100" s="3">
        <f t="shared" si="15"/>
        <v>1</v>
      </c>
    </row>
    <row r="101" spans="1:27" x14ac:dyDescent="0.25">
      <c r="A101" s="14">
        <v>279</v>
      </c>
      <c r="B101" s="14" t="s">
        <v>1</v>
      </c>
      <c r="C101" s="14" t="s">
        <v>442</v>
      </c>
      <c r="D101" s="14">
        <v>14</v>
      </c>
      <c r="E101" s="13" t="s">
        <v>140</v>
      </c>
      <c r="F101" s="12">
        <v>62.548083839451579</v>
      </c>
      <c r="G101" s="12">
        <v>76.843349564425239</v>
      </c>
      <c r="H101" s="12">
        <v>55.285187101965846</v>
      </c>
      <c r="I101" s="12">
        <v>38.971457974001773</v>
      </c>
      <c r="J101" s="12">
        <v>62.784492230419083</v>
      </c>
      <c r="K101" s="12">
        <v>79.010690385835488</v>
      </c>
      <c r="L101" s="11" t="str">
        <f t="shared" si="8"/>
        <v>44-69</v>
      </c>
      <c r="M101" s="18">
        <f t="shared" si="9"/>
        <v>1.8</v>
      </c>
      <c r="N101" s="5">
        <f t="shared" si="10"/>
        <v>0.25844277112039482</v>
      </c>
      <c r="O101" s="9"/>
      <c r="P101" s="8">
        <f t="shared" si="11"/>
        <v>56.793242488153481</v>
      </c>
      <c r="Q101" s="7">
        <f t="shared" si="12"/>
        <v>12.366335647254562</v>
      </c>
      <c r="R101" s="6">
        <f t="shared" si="13"/>
        <v>0.21774308184347918</v>
      </c>
      <c r="S101" s="5">
        <f t="shared" si="14"/>
        <v>0.39119879274926678</v>
      </c>
      <c r="T101" s="4">
        <v>166888.50000000012</v>
      </c>
      <c r="U101" s="3">
        <v>100</v>
      </c>
      <c r="V101" s="3">
        <v>124</v>
      </c>
      <c r="W101" s="3">
        <v>90</v>
      </c>
      <c r="X101" s="3">
        <v>64</v>
      </c>
      <c r="Y101" s="3">
        <v>104</v>
      </c>
      <c r="Z101" s="3">
        <v>132</v>
      </c>
      <c r="AA101" s="3">
        <f t="shared" si="15"/>
        <v>28</v>
      </c>
    </row>
    <row r="102" spans="1:27" x14ac:dyDescent="0.25">
      <c r="A102" s="14">
        <v>210</v>
      </c>
      <c r="B102" s="14" t="s">
        <v>1</v>
      </c>
      <c r="C102" s="14"/>
      <c r="D102" s="14">
        <v>8</v>
      </c>
      <c r="E102" s="13" t="s">
        <v>209</v>
      </c>
      <c r="F102" s="12">
        <v>7.035193555762703</v>
      </c>
      <c r="G102" s="12">
        <v>14.135774110329717</v>
      </c>
      <c r="H102" s="12">
        <v>31.965903036760785</v>
      </c>
      <c r="I102" s="12">
        <v>21.425319371166879</v>
      </c>
      <c r="J102" s="12">
        <v>17.940920548633351</v>
      </c>
      <c r="K102" s="12">
        <v>32.451338016742483</v>
      </c>
      <c r="L102" s="11" t="str">
        <f t="shared" si="8"/>
        <v>14-27</v>
      </c>
      <c r="M102" s="18">
        <f t="shared" si="9"/>
        <v>1.77</v>
      </c>
      <c r="N102" s="5">
        <f t="shared" si="10"/>
        <v>0.80878890404620085</v>
      </c>
      <c r="O102" s="9"/>
      <c r="P102" s="8">
        <f t="shared" si="11"/>
        <v>20.440688740969254</v>
      </c>
      <c r="Q102" s="7">
        <f t="shared" si="12"/>
        <v>6.7962003445082875</v>
      </c>
      <c r="R102" s="6">
        <f t="shared" si="13"/>
        <v>0.33248392119423398</v>
      </c>
      <c r="S102" s="5">
        <f t="shared" si="14"/>
        <v>0.58758535135366041</v>
      </c>
      <c r="T102" s="4">
        <v>27752.708333333336</v>
      </c>
      <c r="U102" s="3">
        <v>2</v>
      </c>
      <c r="V102" s="3">
        <v>4</v>
      </c>
      <c r="W102" s="3">
        <v>9</v>
      </c>
      <c r="X102" s="3">
        <v>6</v>
      </c>
      <c r="Y102" s="3">
        <v>5</v>
      </c>
      <c r="Z102" s="3">
        <v>9</v>
      </c>
      <c r="AA102" s="3">
        <f t="shared" si="15"/>
        <v>4</v>
      </c>
    </row>
    <row r="103" spans="1:27" x14ac:dyDescent="0.25">
      <c r="A103" s="14">
        <v>192</v>
      </c>
      <c r="B103" s="14" t="s">
        <v>1</v>
      </c>
      <c r="C103" s="14"/>
      <c r="D103" s="14">
        <v>8</v>
      </c>
      <c r="E103" s="13" t="s">
        <v>227</v>
      </c>
      <c r="F103" s="12">
        <v>64.668716247754205</v>
      </c>
      <c r="G103" s="12">
        <v>66.838389914601109</v>
      </c>
      <c r="H103" s="12">
        <v>48.6678444960977</v>
      </c>
      <c r="I103" s="12">
        <v>80.003800180508563</v>
      </c>
      <c r="J103" s="12">
        <v>80.892181573352929</v>
      </c>
      <c r="K103" s="12">
        <v>93.436643548126781</v>
      </c>
      <c r="L103" s="11" t="str">
        <f t="shared" si="8"/>
        <v>59-84</v>
      </c>
      <c r="M103" s="18">
        <f t="shared" si="9"/>
        <v>1.76</v>
      </c>
      <c r="N103" s="5">
        <f t="shared" si="10"/>
        <v>0.15507632172583391</v>
      </c>
      <c r="O103" s="9"/>
      <c r="P103" s="8">
        <f t="shared" si="11"/>
        <v>71.255009210269904</v>
      </c>
      <c r="Q103" s="7">
        <f t="shared" si="12"/>
        <v>12.605483373018911</v>
      </c>
      <c r="R103" s="6">
        <f t="shared" si="13"/>
        <v>0.17690662751611991</v>
      </c>
      <c r="S103" s="5">
        <f t="shared" si="14"/>
        <v>0.31129929788374605</v>
      </c>
      <c r="T103" s="4">
        <v>102572.91666666664</v>
      </c>
      <c r="U103" s="3">
        <v>62</v>
      </c>
      <c r="V103" s="3">
        <v>65</v>
      </c>
      <c r="W103" s="3">
        <v>48</v>
      </c>
      <c r="X103" s="3">
        <v>80</v>
      </c>
      <c r="Y103" s="3">
        <v>82</v>
      </c>
      <c r="Z103" s="3">
        <v>96</v>
      </c>
      <c r="AA103" s="3">
        <f t="shared" si="15"/>
        <v>14</v>
      </c>
    </row>
    <row r="104" spans="1:27" x14ac:dyDescent="0.25">
      <c r="A104" s="14">
        <v>393</v>
      </c>
      <c r="B104" s="14" t="s">
        <v>1</v>
      </c>
      <c r="C104" s="14" t="s">
        <v>441</v>
      </c>
      <c r="D104" s="14">
        <v>13</v>
      </c>
      <c r="E104" s="13" t="s">
        <v>25</v>
      </c>
      <c r="F104" s="12">
        <v>49.44284971633931</v>
      </c>
      <c r="G104" s="12">
        <v>61.791085163117849</v>
      </c>
      <c r="H104" s="12">
        <v>65.545915711675093</v>
      </c>
      <c r="I104" s="12">
        <v>60.174201731428724</v>
      </c>
      <c r="J104" s="12">
        <v>83.607579165141914</v>
      </c>
      <c r="K104" s="12">
        <v>88.300845336072143</v>
      </c>
      <c r="L104" s="11" t="str">
        <f t="shared" si="8"/>
        <v>57-80</v>
      </c>
      <c r="M104" s="18">
        <f t="shared" si="9"/>
        <v>1.76</v>
      </c>
      <c r="N104" s="5">
        <f t="shared" si="10"/>
        <v>5.613445835646165E-2</v>
      </c>
      <c r="O104" s="9"/>
      <c r="P104" s="8">
        <f t="shared" si="11"/>
        <v>68.559831328601646</v>
      </c>
      <c r="Q104" s="7">
        <f t="shared" si="12"/>
        <v>11.248083116784484</v>
      </c>
      <c r="R104" s="6">
        <f t="shared" si="13"/>
        <v>0.16406229272754982</v>
      </c>
      <c r="S104" s="5">
        <f t="shared" si="14"/>
        <v>0.28793848562510949</v>
      </c>
      <c r="T104" s="4">
        <v>815988.5833333336</v>
      </c>
      <c r="U104" s="3">
        <v>350</v>
      </c>
      <c r="V104" s="3">
        <v>451</v>
      </c>
      <c r="W104" s="3">
        <v>493</v>
      </c>
      <c r="X104" s="3">
        <v>466</v>
      </c>
      <c r="Y104" s="3">
        <v>666</v>
      </c>
      <c r="Z104" s="3">
        <v>723</v>
      </c>
      <c r="AA104" s="3">
        <f t="shared" si="15"/>
        <v>57</v>
      </c>
    </row>
    <row r="105" spans="1:27" x14ac:dyDescent="0.25">
      <c r="A105" s="14">
        <v>397</v>
      </c>
      <c r="B105" s="14" t="s">
        <v>1</v>
      </c>
      <c r="C105" s="14"/>
      <c r="D105" s="14">
        <v>13</v>
      </c>
      <c r="E105" s="13" t="s">
        <v>21</v>
      </c>
      <c r="F105" s="12">
        <v>62.03233435428217</v>
      </c>
      <c r="G105" s="12">
        <v>65.691502937253517</v>
      </c>
      <c r="H105" s="12">
        <v>52.741475983174603</v>
      </c>
      <c r="I105" s="12">
        <v>47.991816132406896</v>
      </c>
      <c r="J105" s="12">
        <v>77.961991477523355</v>
      </c>
      <c r="K105" s="12">
        <v>84.05760748032651</v>
      </c>
      <c r="L105" s="11" t="str">
        <f t="shared" si="8"/>
        <v>50-75</v>
      </c>
      <c r="M105" s="18">
        <f t="shared" si="9"/>
        <v>1.75</v>
      </c>
      <c r="N105" s="5">
        <f t="shared" si="10"/>
        <v>7.8187022769429085E-2</v>
      </c>
      <c r="O105" s="9"/>
      <c r="P105" s="8">
        <f t="shared" si="11"/>
        <v>62.227799339703822</v>
      </c>
      <c r="Q105" s="7">
        <f t="shared" si="12"/>
        <v>12.496614386626614</v>
      </c>
      <c r="R105" s="6">
        <f t="shared" si="13"/>
        <v>0.20082044551193498</v>
      </c>
      <c r="S105" s="5">
        <f t="shared" si="14"/>
        <v>0.35080475884183165</v>
      </c>
      <c r="T105" s="4">
        <v>124532.70833333334</v>
      </c>
      <c r="U105" s="3">
        <v>68</v>
      </c>
      <c r="V105" s="3">
        <v>74</v>
      </c>
      <c r="W105" s="3">
        <v>61</v>
      </c>
      <c r="X105" s="3">
        <v>57</v>
      </c>
      <c r="Y105" s="3">
        <v>95</v>
      </c>
      <c r="Z105" s="3">
        <v>105</v>
      </c>
      <c r="AA105" s="3">
        <f t="shared" si="15"/>
        <v>10</v>
      </c>
    </row>
    <row r="106" spans="1:27" x14ac:dyDescent="0.25">
      <c r="A106" s="14">
        <v>364</v>
      </c>
      <c r="B106" s="14" t="s">
        <v>1</v>
      </c>
      <c r="C106" s="14" t="s">
        <v>441</v>
      </c>
      <c r="D106" s="14">
        <v>13</v>
      </c>
      <c r="E106" s="13" t="s">
        <v>54</v>
      </c>
      <c r="F106" s="12">
        <v>52.230889876450476</v>
      </c>
      <c r="G106" s="12">
        <v>74.071550154587328</v>
      </c>
      <c r="H106" s="12">
        <v>74.867783494348984</v>
      </c>
      <c r="I106" s="12">
        <v>110.87045423564516</v>
      </c>
      <c r="J106" s="12">
        <v>136.65701998838722</v>
      </c>
      <c r="K106" s="12">
        <v>151.86032775487669</v>
      </c>
      <c r="L106" s="11" t="str">
        <f t="shared" si="8"/>
        <v>75-132</v>
      </c>
      <c r="M106" s="18">
        <f t="shared" si="9"/>
        <v>1.67</v>
      </c>
      <c r="N106" s="5">
        <f t="shared" si="10"/>
        <v>0.11125156810664694</v>
      </c>
      <c r="O106" s="9"/>
      <c r="P106" s="8">
        <f t="shared" si="11"/>
        <v>103.44961717021259</v>
      </c>
      <c r="Q106" s="7">
        <f t="shared" si="12"/>
        <v>28.906973343486346</v>
      </c>
      <c r="R106" s="6">
        <f t="shared" si="13"/>
        <v>0.27943045256439919</v>
      </c>
      <c r="S106" s="5">
        <f t="shared" si="14"/>
        <v>0.46796413470540654</v>
      </c>
      <c r="T106" s="4">
        <v>161562.7083333334</v>
      </c>
      <c r="U106" s="3">
        <v>89</v>
      </c>
      <c r="V106" s="3">
        <v>125</v>
      </c>
      <c r="W106" s="3">
        <v>125</v>
      </c>
      <c r="X106" s="3">
        <v>183</v>
      </c>
      <c r="Y106" s="3">
        <v>223</v>
      </c>
      <c r="Z106" s="3">
        <v>245</v>
      </c>
      <c r="AA106" s="3">
        <f t="shared" si="15"/>
        <v>22</v>
      </c>
    </row>
    <row r="107" spans="1:27" x14ac:dyDescent="0.25">
      <c r="A107" s="14">
        <v>379</v>
      </c>
      <c r="B107" s="14" t="s">
        <v>1</v>
      </c>
      <c r="C107" s="14" t="s">
        <v>441</v>
      </c>
      <c r="D107" s="14">
        <v>13</v>
      </c>
      <c r="E107" s="13" t="s">
        <v>39</v>
      </c>
      <c r="F107" s="12">
        <v>117.02136654575587</v>
      </c>
      <c r="G107" s="12">
        <v>120.81108167103692</v>
      </c>
      <c r="H107" s="12">
        <v>117.83428942960185</v>
      </c>
      <c r="I107" s="12">
        <v>175.03764726725129</v>
      </c>
      <c r="J107" s="12">
        <v>191.59399360032845</v>
      </c>
      <c r="K107" s="12">
        <v>212.36093181291844</v>
      </c>
      <c r="L107" s="11" t="str">
        <f t="shared" si="8"/>
        <v>125-191</v>
      </c>
      <c r="M107" s="18">
        <f t="shared" si="9"/>
        <v>1.66</v>
      </c>
      <c r="N107" s="5">
        <f t="shared" si="10"/>
        <v>0.10839034054434153</v>
      </c>
      <c r="O107" s="9"/>
      <c r="P107" s="8">
        <f t="shared" si="11"/>
        <v>158.0177970164855</v>
      </c>
      <c r="Q107" s="7">
        <f t="shared" si="12"/>
        <v>32.750608733589019</v>
      </c>
      <c r="R107" s="6">
        <f t="shared" si="13"/>
        <v>0.20725898824024391</v>
      </c>
      <c r="S107" s="5">
        <f t="shared" si="14"/>
        <v>0.34390515386544396</v>
      </c>
      <c r="T107" s="4">
        <v>136848.70833333343</v>
      </c>
      <c r="U107" s="3">
        <v>173</v>
      </c>
      <c r="V107" s="3">
        <v>176</v>
      </c>
      <c r="W107" s="3">
        <v>169</v>
      </c>
      <c r="X107" s="3">
        <v>247</v>
      </c>
      <c r="Y107" s="3">
        <v>266</v>
      </c>
      <c r="Z107" s="3">
        <v>290</v>
      </c>
      <c r="AA107" s="3">
        <f t="shared" si="15"/>
        <v>24</v>
      </c>
    </row>
    <row r="108" spans="1:27" x14ac:dyDescent="0.25">
      <c r="A108" s="14">
        <v>257</v>
      </c>
      <c r="B108" s="14" t="s">
        <v>1</v>
      </c>
      <c r="C108" s="14"/>
      <c r="D108" s="14">
        <v>9</v>
      </c>
      <c r="E108" s="13" t="s">
        <v>162</v>
      </c>
      <c r="F108" s="12">
        <v>25.11511092507325</v>
      </c>
      <c r="G108" s="12">
        <v>12.494143370295175</v>
      </c>
      <c r="H108" s="12">
        <v>24.860161591050343</v>
      </c>
      <c r="I108" s="12">
        <v>0</v>
      </c>
      <c r="J108" s="12">
        <v>16.412276382734284</v>
      </c>
      <c r="K108" s="12">
        <v>28.579399696513995</v>
      </c>
      <c r="L108" s="11" t="str">
        <f t="shared" si="8"/>
        <v>4-23</v>
      </c>
      <c r="M108" s="18">
        <f t="shared" si="9"/>
        <v>1.59</v>
      </c>
      <c r="N108" s="5">
        <f t="shared" si="10"/>
        <v>0.74134282350859793</v>
      </c>
      <c r="O108" s="9"/>
      <c r="P108" s="8">
        <f t="shared" si="11"/>
        <v>13.78301762349907</v>
      </c>
      <c r="Q108" s="7">
        <f t="shared" si="12"/>
        <v>9.2890594969355149</v>
      </c>
      <c r="R108" s="6">
        <f t="shared" si="13"/>
        <v>0.67394962051694152</v>
      </c>
      <c r="S108" s="5">
        <f t="shared" si="14"/>
        <v>1.0735226840157368</v>
      </c>
      <c r="T108" s="4">
        <v>24477.666666666661</v>
      </c>
      <c r="U108" s="3">
        <v>6</v>
      </c>
      <c r="V108" s="3">
        <v>3</v>
      </c>
      <c r="W108" s="3">
        <v>6</v>
      </c>
      <c r="X108" s="3">
        <v>0</v>
      </c>
      <c r="Y108" s="3">
        <v>4</v>
      </c>
      <c r="Z108" s="3">
        <v>7</v>
      </c>
      <c r="AA108" s="3">
        <f t="shared" si="15"/>
        <v>3</v>
      </c>
    </row>
    <row r="109" spans="1:27" x14ac:dyDescent="0.25">
      <c r="A109" s="14">
        <v>165</v>
      </c>
      <c r="B109" s="14" t="s">
        <v>1</v>
      </c>
      <c r="C109" s="14" t="s">
        <v>442</v>
      </c>
      <c r="D109" s="14">
        <v>7</v>
      </c>
      <c r="E109" s="13" t="s">
        <v>254</v>
      </c>
      <c r="F109" s="12">
        <v>46.091910149582652</v>
      </c>
      <c r="G109" s="12">
        <v>80.387853608738794</v>
      </c>
      <c r="H109" s="12">
        <v>66.066097725112314</v>
      </c>
      <c r="I109" s="12">
        <v>56.946817228495632</v>
      </c>
      <c r="J109" s="12">
        <v>85.790958319320822</v>
      </c>
      <c r="K109" s="12">
        <v>92.257232610896594</v>
      </c>
      <c r="L109" s="11" t="str">
        <f t="shared" si="8"/>
        <v>57-84</v>
      </c>
      <c r="M109" s="18">
        <f t="shared" si="9"/>
        <v>1.58</v>
      </c>
      <c r="N109" s="5">
        <f t="shared" si="10"/>
        <v>7.5372445048437167E-2</v>
      </c>
      <c r="O109" s="9"/>
      <c r="P109" s="8">
        <f t="shared" si="11"/>
        <v>70.787198070198912</v>
      </c>
      <c r="Q109" s="7">
        <f t="shared" si="12"/>
        <v>13.547096761215078</v>
      </c>
      <c r="R109" s="6">
        <f t="shared" si="13"/>
        <v>0.19137777918233981</v>
      </c>
      <c r="S109" s="5">
        <f t="shared" si="14"/>
        <v>0.30330391830746117</v>
      </c>
      <c r="T109" s="4">
        <v>147199.16666666674</v>
      </c>
      <c r="U109" s="3">
        <v>64</v>
      </c>
      <c r="V109" s="3">
        <v>113</v>
      </c>
      <c r="W109" s="3">
        <v>94</v>
      </c>
      <c r="X109" s="3">
        <v>82</v>
      </c>
      <c r="Y109" s="3">
        <v>125</v>
      </c>
      <c r="Z109" s="3">
        <v>136</v>
      </c>
      <c r="AA109" s="3">
        <f t="shared" si="15"/>
        <v>11</v>
      </c>
    </row>
    <row r="110" spans="1:27" x14ac:dyDescent="0.25">
      <c r="A110" s="14">
        <v>47</v>
      </c>
      <c r="B110" s="14" t="s">
        <v>1</v>
      </c>
      <c r="C110" s="14" t="s">
        <v>442</v>
      </c>
      <c r="D110" s="14">
        <v>4</v>
      </c>
      <c r="E110" s="13" t="s">
        <v>372</v>
      </c>
      <c r="F110" s="12">
        <v>42.668303083983446</v>
      </c>
      <c r="G110" s="12">
        <v>58.091121076653337</v>
      </c>
      <c r="H110" s="12">
        <v>52.664238005719795</v>
      </c>
      <c r="I110" s="12">
        <v>50.612614186312648</v>
      </c>
      <c r="J110" s="12">
        <v>78.011495738950742</v>
      </c>
      <c r="K110" s="12">
        <v>80.23035120621725</v>
      </c>
      <c r="L110" s="11" t="str">
        <f t="shared" si="8"/>
        <v>48-73</v>
      </c>
      <c r="M110" s="18">
        <f t="shared" si="9"/>
        <v>1.54</v>
      </c>
      <c r="N110" s="5">
        <f t="shared" si="10"/>
        <v>2.8442673047719101E-2</v>
      </c>
      <c r="O110" s="9"/>
      <c r="P110" s="8">
        <f t="shared" si="11"/>
        <v>60.62341297963026</v>
      </c>
      <c r="Q110" s="7">
        <f t="shared" si="12"/>
        <v>12.74845835090276</v>
      </c>
      <c r="R110" s="6">
        <f t="shared" si="13"/>
        <v>0.2102893539693369</v>
      </c>
      <c r="S110" s="5">
        <f t="shared" si="14"/>
        <v>0.32342188047339088</v>
      </c>
      <c r="T110" s="4">
        <v>232466.24999999988</v>
      </c>
      <c r="U110" s="3">
        <v>89</v>
      </c>
      <c r="V110" s="3">
        <v>124</v>
      </c>
      <c r="W110" s="3">
        <v>115</v>
      </c>
      <c r="X110" s="3">
        <v>113</v>
      </c>
      <c r="Y110" s="3">
        <v>178</v>
      </c>
      <c r="Z110" s="3">
        <v>187</v>
      </c>
      <c r="AA110" s="3">
        <f t="shared" si="15"/>
        <v>9</v>
      </c>
    </row>
    <row r="111" spans="1:27" x14ac:dyDescent="0.25">
      <c r="A111" s="14">
        <v>360</v>
      </c>
      <c r="B111" s="14" t="s">
        <v>1</v>
      </c>
      <c r="C111" s="14" t="s">
        <v>441</v>
      </c>
      <c r="D111" s="14">
        <v>13</v>
      </c>
      <c r="E111" s="13" t="s">
        <v>58</v>
      </c>
      <c r="F111" s="12">
        <v>1035.5189516851619</v>
      </c>
      <c r="G111" s="12">
        <v>975.56095512813715</v>
      </c>
      <c r="H111" s="12">
        <v>804.71144569984267</v>
      </c>
      <c r="I111" s="12">
        <v>1001.8055427295858</v>
      </c>
      <c r="J111" s="12">
        <v>1200.6816267636439</v>
      </c>
      <c r="K111" s="12">
        <v>1244.7820040342631</v>
      </c>
      <c r="L111" s="11" t="str">
        <f t="shared" si="8"/>
        <v>884-1170</v>
      </c>
      <c r="M111" s="18">
        <f t="shared" si="9"/>
        <v>1.52</v>
      </c>
      <c r="N111" s="5">
        <f t="shared" si="10"/>
        <v>3.6729451244697404E-2</v>
      </c>
      <c r="O111" s="9"/>
      <c r="P111" s="8">
        <f t="shared" si="11"/>
        <v>1027.4270335851684</v>
      </c>
      <c r="Q111" s="7">
        <f t="shared" si="12"/>
        <v>143.05336348153992</v>
      </c>
      <c r="R111" s="6">
        <f t="shared" si="13"/>
        <v>0.13923457219376498</v>
      </c>
      <c r="S111" s="5">
        <f t="shared" si="14"/>
        <v>0.21155270724252079</v>
      </c>
      <c r="T111" s="4">
        <v>149766.33333333343</v>
      </c>
      <c r="U111" s="3">
        <v>1748</v>
      </c>
      <c r="V111" s="3">
        <v>1609</v>
      </c>
      <c r="W111" s="3">
        <v>1295</v>
      </c>
      <c r="X111" s="3">
        <v>1573</v>
      </c>
      <c r="Y111" s="3">
        <v>1839</v>
      </c>
      <c r="Z111" s="3">
        <v>1858</v>
      </c>
      <c r="AA111" s="3">
        <f t="shared" si="15"/>
        <v>19</v>
      </c>
    </row>
    <row r="112" spans="1:27" x14ac:dyDescent="0.25">
      <c r="A112" s="14">
        <v>377</v>
      </c>
      <c r="B112" s="14" t="s">
        <v>1</v>
      </c>
      <c r="C112" s="14" t="s">
        <v>441</v>
      </c>
      <c r="D112" s="14">
        <v>13</v>
      </c>
      <c r="E112" s="13" t="s">
        <v>41</v>
      </c>
      <c r="F112" s="12">
        <v>73.151423446534324</v>
      </c>
      <c r="G112" s="12">
        <v>68.32342473715876</v>
      </c>
      <c r="H112" s="12">
        <v>64.399693582103126</v>
      </c>
      <c r="I112" s="12">
        <v>94.265680937149156</v>
      </c>
      <c r="J112" s="12">
        <v>158.76958968321688</v>
      </c>
      <c r="K112" s="12">
        <v>164.15386395059971</v>
      </c>
      <c r="L112" s="11" t="str">
        <f t="shared" si="8"/>
        <v>65-145</v>
      </c>
      <c r="M112" s="18">
        <f t="shared" si="9"/>
        <v>1.49</v>
      </c>
      <c r="N112" s="5">
        <f t="shared" si="10"/>
        <v>3.391250350980779E-2</v>
      </c>
      <c r="O112" s="9"/>
      <c r="P112" s="8">
        <f t="shared" si="11"/>
        <v>104.92720172212282</v>
      </c>
      <c r="Q112" s="7">
        <f t="shared" si="12"/>
        <v>39.63710014689601</v>
      </c>
      <c r="R112" s="6">
        <f t="shared" si="13"/>
        <v>0.37775809796077825</v>
      </c>
      <c r="S112" s="5">
        <f t="shared" si="14"/>
        <v>0.56445479586243041</v>
      </c>
      <c r="T112" s="4">
        <v>90998.999999999942</v>
      </c>
      <c r="U112" s="3">
        <v>73</v>
      </c>
      <c r="V112" s="3">
        <v>67</v>
      </c>
      <c r="W112" s="3">
        <v>62</v>
      </c>
      <c r="X112" s="3">
        <v>89</v>
      </c>
      <c r="Y112" s="3">
        <v>147</v>
      </c>
      <c r="Z112" s="3">
        <v>149</v>
      </c>
      <c r="AA112" s="3">
        <f t="shared" si="15"/>
        <v>2</v>
      </c>
    </row>
    <row r="113" spans="1:27" x14ac:dyDescent="0.25">
      <c r="A113" s="14">
        <v>366</v>
      </c>
      <c r="B113" s="14" t="s">
        <v>1</v>
      </c>
      <c r="C113" s="14" t="s">
        <v>441</v>
      </c>
      <c r="D113" s="14">
        <v>13</v>
      </c>
      <c r="E113" s="13" t="s">
        <v>52</v>
      </c>
      <c r="F113" s="12">
        <v>63.430721025228401</v>
      </c>
      <c r="G113" s="12">
        <v>59.541356433822997</v>
      </c>
      <c r="H113" s="12">
        <v>54.593395360722958</v>
      </c>
      <c r="I113" s="12">
        <v>127.2312456806438</v>
      </c>
      <c r="J113" s="12">
        <v>138.16766646325317</v>
      </c>
      <c r="K113" s="12">
        <v>157.00716082537636</v>
      </c>
      <c r="L113" s="11" t="str">
        <f t="shared" si="8"/>
        <v>66-140</v>
      </c>
      <c r="M113" s="18">
        <f t="shared" si="9"/>
        <v>1.44</v>
      </c>
      <c r="N113" s="5">
        <f t="shared" si="10"/>
        <v>0.13635241040373008</v>
      </c>
      <c r="O113" s="9"/>
      <c r="P113" s="8">
        <f t="shared" si="11"/>
        <v>103.07046233425896</v>
      </c>
      <c r="Q113" s="7">
        <f t="shared" si="12"/>
        <v>37.331841436058234</v>
      </c>
      <c r="R113" s="6">
        <f t="shared" si="13"/>
        <v>0.36219728320409145</v>
      </c>
      <c r="S113" s="5">
        <f t="shared" si="14"/>
        <v>0.52329927769412665</v>
      </c>
      <c r="T113" s="4">
        <v>87208.166666666628</v>
      </c>
      <c r="U113" s="3">
        <v>54</v>
      </c>
      <c r="V113" s="3">
        <v>51</v>
      </c>
      <c r="W113" s="3">
        <v>47</v>
      </c>
      <c r="X113" s="3">
        <v>110</v>
      </c>
      <c r="Y113" s="3">
        <v>120</v>
      </c>
      <c r="Z113" s="3">
        <v>137</v>
      </c>
      <c r="AA113" s="3">
        <f t="shared" si="15"/>
        <v>17</v>
      </c>
    </row>
    <row r="114" spans="1:27" x14ac:dyDescent="0.25">
      <c r="A114" s="14">
        <v>368</v>
      </c>
      <c r="B114" s="14" t="s">
        <v>1</v>
      </c>
      <c r="C114" s="14" t="s">
        <v>441</v>
      </c>
      <c r="D114" s="14">
        <v>13</v>
      </c>
      <c r="E114" s="13" t="s">
        <v>50</v>
      </c>
      <c r="F114" s="12">
        <v>186.94521959240484</v>
      </c>
      <c r="G114" s="12">
        <v>231.13419358881089</v>
      </c>
      <c r="H114" s="12">
        <v>197.67342643419892</v>
      </c>
      <c r="I114" s="12">
        <v>241.40801954532398</v>
      </c>
      <c r="J114" s="12">
        <v>298.92698596827802</v>
      </c>
      <c r="K114" s="12">
        <v>305.81892780796807</v>
      </c>
      <c r="L114" s="11" t="str">
        <f t="shared" si="8"/>
        <v>206-288</v>
      </c>
      <c r="M114" s="18">
        <f t="shared" si="9"/>
        <v>1.44</v>
      </c>
      <c r="N114" s="5">
        <f t="shared" si="10"/>
        <v>2.3055602749834762E-2</v>
      </c>
      <c r="O114" s="9"/>
      <c r="P114" s="8">
        <f t="shared" si="11"/>
        <v>246.83339293968729</v>
      </c>
      <c r="Q114" s="7">
        <f t="shared" si="12"/>
        <v>40.837956875818954</v>
      </c>
      <c r="R114" s="6">
        <f t="shared" si="13"/>
        <v>0.16544745583024717</v>
      </c>
      <c r="S114" s="5">
        <f t="shared" si="14"/>
        <v>0.23896902346066948</v>
      </c>
      <c r="T114" s="4">
        <v>65917.416666666657</v>
      </c>
      <c r="U114" s="3">
        <v>137</v>
      </c>
      <c r="V114" s="3">
        <v>166</v>
      </c>
      <c r="W114" s="3">
        <v>139</v>
      </c>
      <c r="X114" s="3">
        <v>166</v>
      </c>
      <c r="Y114" s="3">
        <v>201</v>
      </c>
      <c r="Z114" s="3">
        <v>201</v>
      </c>
      <c r="AA114" s="3">
        <f t="shared" si="15"/>
        <v>0</v>
      </c>
    </row>
    <row r="115" spans="1:27" x14ac:dyDescent="0.25">
      <c r="A115" s="14">
        <v>380</v>
      </c>
      <c r="B115" s="14" t="s">
        <v>1</v>
      </c>
      <c r="C115" s="14" t="s">
        <v>441</v>
      </c>
      <c r="D115" s="14">
        <v>13</v>
      </c>
      <c r="E115" s="13" t="s">
        <v>38</v>
      </c>
      <c r="F115" s="12">
        <v>83.815271142402153</v>
      </c>
      <c r="G115" s="12">
        <v>115.7720683805578</v>
      </c>
      <c r="H115" s="12">
        <v>87.807635422697729</v>
      </c>
      <c r="I115" s="12">
        <v>105.84036120838167</v>
      </c>
      <c r="J115" s="12">
        <v>140.96305496981427</v>
      </c>
      <c r="K115" s="12">
        <v>144.70278108070434</v>
      </c>
      <c r="L115" s="11" t="str">
        <f t="shared" si="8"/>
        <v>92-135</v>
      </c>
      <c r="M115" s="18">
        <f t="shared" si="9"/>
        <v>1.44</v>
      </c>
      <c r="N115" s="5">
        <f t="shared" si="10"/>
        <v>2.6529831605103176E-2</v>
      </c>
      <c r="O115" s="9"/>
      <c r="P115" s="8">
        <f t="shared" si="11"/>
        <v>113.79726892361393</v>
      </c>
      <c r="Q115" s="7">
        <f t="shared" si="12"/>
        <v>21.410670524099693</v>
      </c>
      <c r="R115" s="6">
        <f t="shared" si="13"/>
        <v>0.18814749006385681</v>
      </c>
      <c r="S115" s="5">
        <f t="shared" si="14"/>
        <v>0.27158395319518297</v>
      </c>
      <c r="T115" s="4">
        <v>84588.750000000058</v>
      </c>
      <c r="U115" s="3">
        <v>80</v>
      </c>
      <c r="V115" s="3">
        <v>108</v>
      </c>
      <c r="W115" s="3">
        <v>80</v>
      </c>
      <c r="X115" s="3">
        <v>94</v>
      </c>
      <c r="Y115" s="3">
        <v>122</v>
      </c>
      <c r="Z115" s="3">
        <v>122</v>
      </c>
      <c r="AA115" s="3">
        <f t="shared" si="15"/>
        <v>0</v>
      </c>
    </row>
    <row r="116" spans="1:27" x14ac:dyDescent="0.25">
      <c r="A116" s="14">
        <v>365</v>
      </c>
      <c r="B116" s="14" t="s">
        <v>1</v>
      </c>
      <c r="C116" s="14" t="s">
        <v>441</v>
      </c>
      <c r="D116" s="14">
        <v>13</v>
      </c>
      <c r="E116" s="13" t="s">
        <v>53</v>
      </c>
      <c r="F116" s="12">
        <v>364.83578015363349</v>
      </c>
      <c r="G116" s="12">
        <v>420.54149171947569</v>
      </c>
      <c r="H116" s="12">
        <v>422.32318622409014</v>
      </c>
      <c r="I116" s="12">
        <v>486.58643397022092</v>
      </c>
      <c r="J116" s="12">
        <v>630.93720661301654</v>
      </c>
      <c r="K116" s="12">
        <v>640.26112610633402</v>
      </c>
      <c r="L116" s="11" t="str">
        <f t="shared" si="8"/>
        <v>410-600</v>
      </c>
      <c r="M116" s="18">
        <f t="shared" si="9"/>
        <v>1.43</v>
      </c>
      <c r="N116" s="5">
        <f t="shared" si="10"/>
        <v>1.4777888188540884E-2</v>
      </c>
      <c r="O116" s="9"/>
      <c r="P116" s="8">
        <f t="shared" si="11"/>
        <v>504.92800608072145</v>
      </c>
      <c r="Q116" s="7">
        <f t="shared" si="12"/>
        <v>94.894999633562293</v>
      </c>
      <c r="R116" s="6">
        <f t="shared" si="13"/>
        <v>0.18793768317614709</v>
      </c>
      <c r="S116" s="5">
        <f t="shared" si="14"/>
        <v>0.26802458646743638</v>
      </c>
      <c r="T116" s="4">
        <v>103823.62499999993</v>
      </c>
      <c r="U116" s="3">
        <v>417</v>
      </c>
      <c r="V116" s="3">
        <v>472</v>
      </c>
      <c r="W116" s="3">
        <v>465</v>
      </c>
      <c r="X116" s="3">
        <v>525</v>
      </c>
      <c r="Y116" s="3">
        <v>667</v>
      </c>
      <c r="Z116" s="3">
        <v>663</v>
      </c>
      <c r="AA116" s="3">
        <f t="shared" si="15"/>
        <v>-4</v>
      </c>
    </row>
    <row r="117" spans="1:27" x14ac:dyDescent="0.25">
      <c r="A117" s="14">
        <v>416</v>
      </c>
      <c r="B117" s="14" t="s">
        <v>1</v>
      </c>
      <c r="C117" s="14"/>
      <c r="D117" s="14">
        <v>13</v>
      </c>
      <c r="E117" s="13" t="s">
        <v>0</v>
      </c>
      <c r="F117" s="12">
        <v>56.800028400014199</v>
      </c>
      <c r="G117" s="12">
        <v>46.525558524790853</v>
      </c>
      <c r="H117" s="12">
        <v>42.339909369707513</v>
      </c>
      <c r="I117" s="12">
        <v>49.534070152626853</v>
      </c>
      <c r="J117" s="12">
        <v>65.36599417245543</v>
      </c>
      <c r="K117" s="12">
        <v>66.532631892762467</v>
      </c>
      <c r="L117" s="11" t="str">
        <f t="shared" si="8"/>
        <v>44-63</v>
      </c>
      <c r="M117" s="18">
        <f t="shared" si="9"/>
        <v>1.43</v>
      </c>
      <c r="N117" s="5">
        <f t="shared" si="10"/>
        <v>1.784777750383618E-2</v>
      </c>
      <c r="O117" s="9"/>
      <c r="P117" s="8">
        <f t="shared" si="11"/>
        <v>53.455808335433531</v>
      </c>
      <c r="Q117" s="7">
        <f t="shared" si="12"/>
        <v>9.1240083188065846</v>
      </c>
      <c r="R117" s="6">
        <f t="shared" si="13"/>
        <v>0.17068319800822609</v>
      </c>
      <c r="S117" s="5">
        <f t="shared" si="14"/>
        <v>0.24462867487237824</v>
      </c>
      <c r="T117" s="4">
        <v>91507.833333333343</v>
      </c>
      <c r="U117" s="3">
        <v>48</v>
      </c>
      <c r="V117" s="3">
        <v>40</v>
      </c>
      <c r="W117" s="3">
        <v>37</v>
      </c>
      <c r="X117" s="3">
        <v>44</v>
      </c>
      <c r="Y117" s="3">
        <v>59</v>
      </c>
      <c r="Z117" s="3">
        <v>61</v>
      </c>
      <c r="AA117" s="3">
        <f t="shared" si="15"/>
        <v>2</v>
      </c>
    </row>
    <row r="118" spans="1:27" x14ac:dyDescent="0.25">
      <c r="A118" s="14">
        <v>407</v>
      </c>
      <c r="B118" s="14" t="s">
        <v>1</v>
      </c>
      <c r="C118" s="14"/>
      <c r="D118" s="14">
        <v>13</v>
      </c>
      <c r="E118" s="13" t="s">
        <v>11</v>
      </c>
      <c r="F118" s="12">
        <v>43.126684636118597</v>
      </c>
      <c r="G118" s="12">
        <v>0</v>
      </c>
      <c r="H118" s="12">
        <v>0</v>
      </c>
      <c r="I118" s="12">
        <v>43.131334914815618</v>
      </c>
      <c r="J118" s="12">
        <v>0</v>
      </c>
      <c r="K118" s="12">
        <v>43.270921039583847</v>
      </c>
      <c r="L118" s="11" t="str">
        <f t="shared" si="8"/>
        <v>-6-35</v>
      </c>
      <c r="M118" s="18">
        <f t="shared" si="9"/>
        <v>1.42</v>
      </c>
      <c r="N118" s="5" t="e">
        <f t="shared" si="10"/>
        <v>#DIV/0!</v>
      </c>
      <c r="O118" s="9"/>
      <c r="P118" s="8">
        <f t="shared" si="11"/>
        <v>14.37680161969207</v>
      </c>
      <c r="Q118" s="7">
        <f t="shared" si="12"/>
        <v>20.331867862478827</v>
      </c>
      <c r="R118" s="6">
        <f t="shared" si="13"/>
        <v>1.4142135643459137</v>
      </c>
      <c r="S118" s="5">
        <f t="shared" si="14"/>
        <v>2.0097738136912988</v>
      </c>
      <c r="T118" s="4">
        <v>4622.7916666666706</v>
      </c>
      <c r="U118" s="3">
        <v>2</v>
      </c>
      <c r="V118" s="3">
        <v>0</v>
      </c>
      <c r="W118" s="3">
        <v>0</v>
      </c>
      <c r="X118" s="3">
        <v>2</v>
      </c>
      <c r="Y118" s="3">
        <v>0</v>
      </c>
      <c r="Z118" s="3">
        <v>2</v>
      </c>
      <c r="AA118" s="3">
        <f t="shared" si="15"/>
        <v>2</v>
      </c>
    </row>
    <row r="119" spans="1:27" x14ac:dyDescent="0.25">
      <c r="A119" s="14">
        <v>43</v>
      </c>
      <c r="B119" s="14" t="s">
        <v>1</v>
      </c>
      <c r="C119" s="14"/>
      <c r="D119" s="14">
        <v>3</v>
      </c>
      <c r="E119" s="13" t="s">
        <v>376</v>
      </c>
      <c r="F119" s="12">
        <v>0</v>
      </c>
      <c r="G119" s="12">
        <v>0</v>
      </c>
      <c r="H119" s="12">
        <v>0</v>
      </c>
      <c r="I119" s="12">
        <v>0</v>
      </c>
      <c r="J119" s="12">
        <v>16.978649348444332</v>
      </c>
      <c r="K119" s="12">
        <v>16.98081168279845</v>
      </c>
      <c r="L119" s="11" t="str">
        <f t="shared" si="8"/>
        <v>-2-14</v>
      </c>
      <c r="M119" s="18">
        <f t="shared" si="9"/>
        <v>1.41</v>
      </c>
      <c r="N119" s="5">
        <f t="shared" si="10"/>
        <v>1.2735608762166168E-4</v>
      </c>
      <c r="O119" s="9"/>
      <c r="P119" s="8">
        <f t="shared" si="11"/>
        <v>5.6595497828147776</v>
      </c>
      <c r="Q119" s="7">
        <f t="shared" si="12"/>
        <v>8.0038120597823621</v>
      </c>
      <c r="R119" s="6">
        <f t="shared" si="13"/>
        <v>1.4142135623730949</v>
      </c>
      <c r="S119" s="5">
        <f t="shared" si="14"/>
        <v>2.0003820682628648</v>
      </c>
      <c r="T119" s="4">
        <v>5889.6249999999973</v>
      </c>
      <c r="U119" s="3">
        <v>0</v>
      </c>
      <c r="V119" s="3">
        <v>0</v>
      </c>
      <c r="W119" s="3">
        <v>0</v>
      </c>
      <c r="X119" s="3">
        <v>0</v>
      </c>
      <c r="Y119" s="3">
        <v>1</v>
      </c>
      <c r="Z119" s="3">
        <v>1</v>
      </c>
      <c r="AA119" s="3">
        <f t="shared" si="15"/>
        <v>0</v>
      </c>
    </row>
    <row r="120" spans="1:27" x14ac:dyDescent="0.25">
      <c r="A120" s="14">
        <v>390</v>
      </c>
      <c r="B120" s="14" t="s">
        <v>1</v>
      </c>
      <c r="C120" s="14" t="s">
        <v>441</v>
      </c>
      <c r="D120" s="14">
        <v>13</v>
      </c>
      <c r="E120" s="13" t="s">
        <v>28</v>
      </c>
      <c r="F120" s="12">
        <v>60.607649967510802</v>
      </c>
      <c r="G120" s="12">
        <v>94.792907120724692</v>
      </c>
      <c r="H120" s="12">
        <v>90.424906636283907</v>
      </c>
      <c r="I120" s="12">
        <v>104.42228371534488</v>
      </c>
      <c r="J120" s="12">
        <v>155.21293274210558</v>
      </c>
      <c r="K120" s="12">
        <v>156.88875566808451</v>
      </c>
      <c r="L120" s="11" t="str">
        <f t="shared" si="8"/>
        <v>84-145</v>
      </c>
      <c r="M120" s="18">
        <f t="shared" si="9"/>
        <v>1.39</v>
      </c>
      <c r="N120" s="5">
        <f t="shared" si="10"/>
        <v>1.0796928428402304E-2</v>
      </c>
      <c r="O120" s="9"/>
      <c r="P120" s="8">
        <f t="shared" si="11"/>
        <v>114.34813217931462</v>
      </c>
      <c r="Q120" s="7">
        <f t="shared" si="12"/>
        <v>30.674163655854009</v>
      </c>
      <c r="R120" s="6">
        <f t="shared" si="13"/>
        <v>0.26825242416511386</v>
      </c>
      <c r="S120" s="5">
        <f t="shared" si="14"/>
        <v>0.37202727038916533</v>
      </c>
      <c r="T120" s="4">
        <v>78586.375000000058</v>
      </c>
      <c r="U120" s="3">
        <v>52</v>
      </c>
      <c r="V120" s="3">
        <v>80</v>
      </c>
      <c r="W120" s="3">
        <v>75</v>
      </c>
      <c r="X120" s="3">
        <v>85</v>
      </c>
      <c r="Y120" s="3">
        <v>124</v>
      </c>
      <c r="Z120" s="3">
        <v>123</v>
      </c>
      <c r="AA120" s="3">
        <f t="shared" si="15"/>
        <v>-1</v>
      </c>
    </row>
    <row r="121" spans="1:27" x14ac:dyDescent="0.25">
      <c r="A121" s="14">
        <v>167</v>
      </c>
      <c r="B121" s="14" t="s">
        <v>1</v>
      </c>
      <c r="C121" s="14"/>
      <c r="D121" s="14">
        <v>7</v>
      </c>
      <c r="E121" s="13" t="s">
        <v>252</v>
      </c>
      <c r="F121" s="12">
        <v>13.238457719675658</v>
      </c>
      <c r="G121" s="12">
        <v>0</v>
      </c>
      <c r="H121" s="12">
        <v>0</v>
      </c>
      <c r="I121" s="12">
        <v>0</v>
      </c>
      <c r="J121" s="12">
        <v>25.754112609857387</v>
      </c>
      <c r="K121" s="12">
        <v>25.578309593464759</v>
      </c>
      <c r="L121" s="11" t="str">
        <f t="shared" si="8"/>
        <v>-2-21</v>
      </c>
      <c r="M121" s="18">
        <f t="shared" si="9"/>
        <v>1.35</v>
      </c>
      <c r="N121" s="5">
        <f t="shared" si="10"/>
        <v>-6.826211372755249E-3</v>
      </c>
      <c r="O121" s="9"/>
      <c r="P121" s="8">
        <f t="shared" si="11"/>
        <v>9.4672680512641723</v>
      </c>
      <c r="Q121" s="7">
        <f t="shared" si="12"/>
        <v>11.964366201584902</v>
      </c>
      <c r="R121" s="6">
        <f t="shared" si="13"/>
        <v>1.2637612177873521</v>
      </c>
      <c r="S121" s="5">
        <f t="shared" si="14"/>
        <v>1.7017624783581857</v>
      </c>
      <c r="T121" s="4">
        <v>7811.1249999999955</v>
      </c>
      <c r="U121" s="3">
        <v>1</v>
      </c>
      <c r="V121" s="3">
        <v>0</v>
      </c>
      <c r="W121" s="3">
        <v>0</v>
      </c>
      <c r="X121" s="3">
        <v>0</v>
      </c>
      <c r="Y121" s="3">
        <v>2</v>
      </c>
      <c r="Z121" s="3">
        <v>2</v>
      </c>
      <c r="AA121" s="3">
        <f t="shared" si="15"/>
        <v>0</v>
      </c>
    </row>
    <row r="122" spans="1:27" x14ac:dyDescent="0.25">
      <c r="A122" s="14">
        <v>383</v>
      </c>
      <c r="B122" s="14" t="s">
        <v>1</v>
      </c>
      <c r="C122" s="14" t="s">
        <v>441</v>
      </c>
      <c r="D122" s="14">
        <v>13</v>
      </c>
      <c r="E122" s="13" t="s">
        <v>35</v>
      </c>
      <c r="F122" s="12">
        <v>41.342917489298216</v>
      </c>
      <c r="G122" s="12">
        <v>54.284446757253065</v>
      </c>
      <c r="H122" s="12">
        <v>49.104889326191142</v>
      </c>
      <c r="I122" s="12">
        <v>56.343537674357684</v>
      </c>
      <c r="J122" s="12">
        <v>83.685980664319004</v>
      </c>
      <c r="K122" s="12">
        <v>83.40234465703017</v>
      </c>
      <c r="L122" s="11" t="str">
        <f t="shared" si="8"/>
        <v>47-78</v>
      </c>
      <c r="M122" s="18">
        <f t="shared" si="9"/>
        <v>1.35</v>
      </c>
      <c r="N122" s="5">
        <f t="shared" si="10"/>
        <v>-3.3892894011310452E-3</v>
      </c>
      <c r="O122" s="9"/>
      <c r="P122" s="8">
        <f t="shared" si="11"/>
        <v>62.73536886676024</v>
      </c>
      <c r="Q122" s="7">
        <f t="shared" si="12"/>
        <v>15.309922185487713</v>
      </c>
      <c r="R122" s="6">
        <f t="shared" si="13"/>
        <v>0.24403972531035095</v>
      </c>
      <c r="S122" s="5">
        <f t="shared" si="14"/>
        <v>0.32943100779662648</v>
      </c>
      <c r="T122" s="4">
        <v>289434.08333333314</v>
      </c>
      <c r="U122" s="3">
        <v>108</v>
      </c>
      <c r="V122" s="3">
        <v>145</v>
      </c>
      <c r="W122" s="3">
        <v>134</v>
      </c>
      <c r="X122" s="3">
        <v>157</v>
      </c>
      <c r="Y122" s="3">
        <v>238</v>
      </c>
      <c r="Z122" s="3">
        <v>242</v>
      </c>
      <c r="AA122" s="3">
        <f t="shared" si="15"/>
        <v>4</v>
      </c>
    </row>
    <row r="123" spans="1:27" x14ac:dyDescent="0.25">
      <c r="A123" s="14">
        <v>300</v>
      </c>
      <c r="B123" s="14" t="s">
        <v>1</v>
      </c>
      <c r="C123" s="14"/>
      <c r="D123" s="14">
        <v>10</v>
      </c>
      <c r="E123" s="13" t="s">
        <v>119</v>
      </c>
      <c r="F123" s="12">
        <v>5.4769761614612573</v>
      </c>
      <c r="G123" s="12">
        <v>10.87547580206634</v>
      </c>
      <c r="H123" s="12">
        <v>10.804678425758354</v>
      </c>
      <c r="I123" s="12">
        <v>5.3674704453658606</v>
      </c>
      <c r="J123" s="12">
        <v>5.3315561479506828</v>
      </c>
      <c r="K123" s="12">
        <v>10.592706039166536</v>
      </c>
      <c r="L123" s="11" t="str">
        <f t="shared" si="8"/>
        <v>5-10</v>
      </c>
      <c r="M123" s="18">
        <f t="shared" si="9"/>
        <v>1.32</v>
      </c>
      <c r="N123" s="5">
        <f t="shared" si="10"/>
        <v>0.98679442647117366</v>
      </c>
      <c r="O123" s="9"/>
      <c r="P123" s="8">
        <f t="shared" si="11"/>
        <v>7.1846417042723907</v>
      </c>
      <c r="Q123" s="7">
        <f t="shared" si="12"/>
        <v>2.5800866627270018</v>
      </c>
      <c r="R123" s="6">
        <f t="shared" si="13"/>
        <v>0.35911138911669566</v>
      </c>
      <c r="S123" s="5">
        <f t="shared" si="14"/>
        <v>0.47435411189224924</v>
      </c>
      <c r="T123" s="4">
        <v>18866.041666666657</v>
      </c>
      <c r="U123" s="3">
        <v>1</v>
      </c>
      <c r="V123" s="3">
        <v>2</v>
      </c>
      <c r="W123" s="3">
        <v>2</v>
      </c>
      <c r="X123" s="3">
        <v>1</v>
      </c>
      <c r="Y123" s="3">
        <v>1</v>
      </c>
      <c r="Z123" s="3">
        <v>2</v>
      </c>
      <c r="AA123" s="3">
        <f t="shared" si="15"/>
        <v>1</v>
      </c>
    </row>
    <row r="124" spans="1:27" x14ac:dyDescent="0.25">
      <c r="A124" s="14">
        <v>224</v>
      </c>
      <c r="B124" s="14" t="s">
        <v>1</v>
      </c>
      <c r="C124" s="14"/>
      <c r="D124" s="14">
        <v>8</v>
      </c>
      <c r="E124" s="13" t="s">
        <v>195</v>
      </c>
      <c r="F124" s="12">
        <v>25.995125913891147</v>
      </c>
      <c r="G124" s="12">
        <v>6.5401154330373927</v>
      </c>
      <c r="H124" s="12">
        <v>32.909351192141244</v>
      </c>
      <c r="I124" s="12">
        <v>0</v>
      </c>
      <c r="J124" s="12">
        <v>0</v>
      </c>
      <c r="K124" s="12">
        <v>26.848265350355877</v>
      </c>
      <c r="L124" s="11" t="str">
        <f t="shared" si="8"/>
        <v>-4-23</v>
      </c>
      <c r="M124" s="18">
        <f t="shared" si="9"/>
        <v>1.31</v>
      </c>
      <c r="N124" s="5" t="e">
        <f t="shared" si="10"/>
        <v>#DIV/0!</v>
      </c>
      <c r="O124" s="9"/>
      <c r="P124" s="8">
        <f t="shared" si="11"/>
        <v>9.1868940237593115</v>
      </c>
      <c r="Q124" s="7">
        <f t="shared" si="12"/>
        <v>13.526230447147892</v>
      </c>
      <c r="R124" s="6">
        <f t="shared" si="13"/>
        <v>1.4723398802866463</v>
      </c>
      <c r="S124" s="5">
        <f t="shared" si="14"/>
        <v>1.9224529292403294</v>
      </c>
      <c r="T124" s="4">
        <v>14911.166666666668</v>
      </c>
      <c r="U124" s="3">
        <v>4</v>
      </c>
      <c r="V124" s="3">
        <v>1</v>
      </c>
      <c r="W124" s="3">
        <v>5</v>
      </c>
      <c r="X124" s="3">
        <v>0</v>
      </c>
      <c r="Y124" s="3">
        <v>0</v>
      </c>
      <c r="Z124" s="3">
        <v>4</v>
      </c>
      <c r="AA124" s="3">
        <f t="shared" si="15"/>
        <v>4</v>
      </c>
    </row>
    <row r="125" spans="1:27" x14ac:dyDescent="0.25">
      <c r="A125" s="14">
        <v>361</v>
      </c>
      <c r="B125" s="14" t="s">
        <v>1</v>
      </c>
      <c r="C125" s="14" t="s">
        <v>441</v>
      </c>
      <c r="D125" s="14">
        <v>13</v>
      </c>
      <c r="E125" s="13" t="s">
        <v>57</v>
      </c>
      <c r="F125" s="12">
        <v>110.06090532531178</v>
      </c>
      <c r="G125" s="12">
        <v>150.6319008239565</v>
      </c>
      <c r="H125" s="12">
        <v>140.48697059699327</v>
      </c>
      <c r="I125" s="12">
        <v>137.88669277218099</v>
      </c>
      <c r="J125" s="12">
        <v>202.78555035055174</v>
      </c>
      <c r="K125" s="12">
        <v>200.98525310583358</v>
      </c>
      <c r="L125" s="11" t="str">
        <f t="shared" si="8"/>
        <v>128-191</v>
      </c>
      <c r="M125" s="18">
        <f t="shared" si="9"/>
        <v>1.3</v>
      </c>
      <c r="N125" s="5">
        <f t="shared" si="10"/>
        <v>-8.8778379012016614E-3</v>
      </c>
      <c r="O125" s="9"/>
      <c r="P125" s="8">
        <f t="shared" si="11"/>
        <v>159.88400944037915</v>
      </c>
      <c r="Q125" s="7">
        <f t="shared" si="12"/>
        <v>31.538884892331971</v>
      </c>
      <c r="R125" s="6">
        <f t="shared" si="13"/>
        <v>0.1972610331872672</v>
      </c>
      <c r="S125" s="5">
        <f t="shared" si="14"/>
        <v>0.2570691328627277</v>
      </c>
      <c r="T125" s="4">
        <v>62806.166666666686</v>
      </c>
      <c r="U125" s="3">
        <v>74</v>
      </c>
      <c r="V125" s="3">
        <v>100</v>
      </c>
      <c r="W125" s="3">
        <v>92</v>
      </c>
      <c r="X125" s="3">
        <v>89</v>
      </c>
      <c r="Y125" s="3">
        <v>129</v>
      </c>
      <c r="Z125" s="3">
        <v>126</v>
      </c>
      <c r="AA125" s="3">
        <f t="shared" si="15"/>
        <v>-3</v>
      </c>
    </row>
    <row r="126" spans="1:27" x14ac:dyDescent="0.25">
      <c r="A126" s="14">
        <v>49</v>
      </c>
      <c r="B126" s="14" t="s">
        <v>1</v>
      </c>
      <c r="C126" s="14"/>
      <c r="D126" s="14">
        <v>4</v>
      </c>
      <c r="E126" s="13" t="s">
        <v>370</v>
      </c>
      <c r="F126" s="12">
        <v>11.530035743110803</v>
      </c>
      <c r="G126" s="12">
        <v>0</v>
      </c>
      <c r="H126" s="12">
        <v>0</v>
      </c>
      <c r="I126" s="12">
        <v>12.244023386084667</v>
      </c>
      <c r="J126" s="12">
        <v>24.995313378741486</v>
      </c>
      <c r="K126" s="12">
        <v>25.519426663547634</v>
      </c>
      <c r="L126" s="11" t="str">
        <f t="shared" si="8"/>
        <v>2-23</v>
      </c>
      <c r="M126" s="18">
        <f t="shared" si="9"/>
        <v>1.29</v>
      </c>
      <c r="N126" s="5">
        <f t="shared" si="10"/>
        <v>2.0968462241881976E-2</v>
      </c>
      <c r="O126" s="9"/>
      <c r="P126" s="8">
        <f t="shared" si="11"/>
        <v>12.365513078743792</v>
      </c>
      <c r="Q126" s="7">
        <f t="shared" si="12"/>
        <v>10.207336929718981</v>
      </c>
      <c r="R126" s="6">
        <f t="shared" si="13"/>
        <v>0.82546812774516432</v>
      </c>
      <c r="S126" s="5">
        <f t="shared" si="14"/>
        <v>1.0637580099620212</v>
      </c>
      <c r="T126" s="4">
        <v>7858.4166666666661</v>
      </c>
      <c r="U126" s="3">
        <v>1</v>
      </c>
      <c r="V126" s="3">
        <v>0</v>
      </c>
      <c r="W126" s="3">
        <v>0</v>
      </c>
      <c r="X126" s="3">
        <v>1</v>
      </c>
      <c r="Y126" s="3">
        <v>2</v>
      </c>
      <c r="Z126" s="3">
        <v>2</v>
      </c>
      <c r="AA126" s="3">
        <f t="shared" si="15"/>
        <v>0</v>
      </c>
    </row>
    <row r="127" spans="1:27" x14ac:dyDescent="0.25">
      <c r="A127" s="14">
        <v>259</v>
      </c>
      <c r="B127" s="14" t="s">
        <v>1</v>
      </c>
      <c r="C127" s="14"/>
      <c r="D127" s="14">
        <v>9</v>
      </c>
      <c r="E127" s="13" t="s">
        <v>160</v>
      </c>
      <c r="F127" s="12">
        <v>0</v>
      </c>
      <c r="G127" s="12">
        <v>7.5035641929916705</v>
      </c>
      <c r="H127" s="12">
        <v>0</v>
      </c>
      <c r="I127" s="12">
        <v>7.5927261683307394</v>
      </c>
      <c r="J127" s="12">
        <v>0</v>
      </c>
      <c r="K127" s="12">
        <v>7.6871829037052199</v>
      </c>
      <c r="L127" s="11" t="str">
        <f t="shared" si="8"/>
        <v>-1-7</v>
      </c>
      <c r="M127" s="18">
        <f t="shared" si="9"/>
        <v>1.26</v>
      </c>
      <c r="N127" s="5" t="e">
        <f t="shared" si="10"/>
        <v>#DIV/0!</v>
      </c>
      <c r="O127" s="9"/>
      <c r="P127" s="8">
        <f t="shared" si="11"/>
        <v>3.0252022039537532</v>
      </c>
      <c r="Q127" s="7">
        <f t="shared" si="12"/>
        <v>3.7051962453074951</v>
      </c>
      <c r="R127" s="6">
        <f t="shared" si="13"/>
        <v>1.2247763936126423</v>
      </c>
      <c r="S127" s="5">
        <f t="shared" si="14"/>
        <v>1.5410476343229373</v>
      </c>
      <c r="T127" s="4">
        <v>13017.791666666673</v>
      </c>
      <c r="U127" s="3">
        <v>0</v>
      </c>
      <c r="V127" s="3">
        <v>1</v>
      </c>
      <c r="W127" s="3">
        <v>0</v>
      </c>
      <c r="X127" s="3">
        <v>1</v>
      </c>
      <c r="Y127" s="3">
        <v>0</v>
      </c>
      <c r="Z127" s="3">
        <v>1</v>
      </c>
      <c r="AA127" s="3">
        <f t="shared" si="15"/>
        <v>1</v>
      </c>
    </row>
    <row r="128" spans="1:27" x14ac:dyDescent="0.25">
      <c r="A128" s="14">
        <v>385</v>
      </c>
      <c r="B128" s="14" t="s">
        <v>1</v>
      </c>
      <c r="C128" s="14" t="s">
        <v>441</v>
      </c>
      <c r="D128" s="14">
        <v>13</v>
      </c>
      <c r="E128" s="13" t="s">
        <v>33</v>
      </c>
      <c r="F128" s="12">
        <v>94.147711033775494</v>
      </c>
      <c r="G128" s="12">
        <v>102.95804173804613</v>
      </c>
      <c r="H128" s="12">
        <v>92.315063130649193</v>
      </c>
      <c r="I128" s="12">
        <v>149.39688477615866</v>
      </c>
      <c r="J128" s="12">
        <v>194.40623567171022</v>
      </c>
      <c r="K128" s="12">
        <v>196.44992872955075</v>
      </c>
      <c r="L128" s="11" t="str">
        <f t="shared" si="8"/>
        <v>101-185</v>
      </c>
      <c r="M128" s="18">
        <f t="shared" si="9"/>
        <v>1.26</v>
      </c>
      <c r="N128" s="5">
        <f t="shared" si="10"/>
        <v>1.0512487167807056E-2</v>
      </c>
      <c r="O128" s="9"/>
      <c r="P128" s="8">
        <f t="shared" si="11"/>
        <v>143.10851342433341</v>
      </c>
      <c r="Q128" s="7">
        <f t="shared" si="12"/>
        <v>42.171602371010913</v>
      </c>
      <c r="R128" s="6">
        <f t="shared" si="13"/>
        <v>0.29468269470431296</v>
      </c>
      <c r="S128" s="5">
        <f t="shared" si="14"/>
        <v>0.37273404655566389</v>
      </c>
      <c r="T128" s="4">
        <v>80153.083333333358</v>
      </c>
      <c r="U128" s="3">
        <v>84</v>
      </c>
      <c r="V128" s="3">
        <v>90</v>
      </c>
      <c r="W128" s="3">
        <v>79</v>
      </c>
      <c r="X128" s="3">
        <v>125</v>
      </c>
      <c r="Y128" s="3">
        <v>159</v>
      </c>
      <c r="Z128" s="3">
        <v>157</v>
      </c>
      <c r="AA128" s="3">
        <f t="shared" si="15"/>
        <v>-2</v>
      </c>
    </row>
    <row r="129" spans="1:27" x14ac:dyDescent="0.25">
      <c r="A129" s="14">
        <v>199</v>
      </c>
      <c r="B129" s="14" t="s">
        <v>1</v>
      </c>
      <c r="C129" s="14"/>
      <c r="D129" s="14">
        <v>8</v>
      </c>
      <c r="E129" s="13" t="s">
        <v>220</v>
      </c>
      <c r="F129" s="12">
        <v>28.833158131851629</v>
      </c>
      <c r="G129" s="12">
        <v>18.940514945250076</v>
      </c>
      <c r="H129" s="12">
        <v>16.335102969488364</v>
      </c>
      <c r="I129" s="12">
        <v>46.006095807694521</v>
      </c>
      <c r="J129" s="12">
        <v>54.436890065834611</v>
      </c>
      <c r="K129" s="12">
        <v>58.162674662791609</v>
      </c>
      <c r="L129" s="11" t="str">
        <f t="shared" si="8"/>
        <v>22-54</v>
      </c>
      <c r="M129" s="18">
        <f t="shared" si="9"/>
        <v>1.25</v>
      </c>
      <c r="N129" s="5">
        <f t="shared" si="10"/>
        <v>6.8442274943537884E-2</v>
      </c>
      <c r="O129" s="9"/>
      <c r="P129" s="8">
        <f t="shared" si="11"/>
        <v>38.128555366051202</v>
      </c>
      <c r="Q129" s="7">
        <f t="shared" si="12"/>
        <v>15.97009993549532</v>
      </c>
      <c r="R129" s="6">
        <f t="shared" si="13"/>
        <v>0.41884880720434359</v>
      </c>
      <c r="S129" s="5">
        <f t="shared" si="14"/>
        <v>0.52543609650048084</v>
      </c>
      <c r="T129" s="4">
        <v>44624.95833333335</v>
      </c>
      <c r="U129" s="3">
        <v>12</v>
      </c>
      <c r="V129" s="3">
        <v>8</v>
      </c>
      <c r="W129" s="3">
        <v>7</v>
      </c>
      <c r="X129" s="3">
        <v>20</v>
      </c>
      <c r="Y129" s="3">
        <v>24</v>
      </c>
      <c r="Z129" s="3">
        <v>26</v>
      </c>
      <c r="AA129" s="3">
        <f t="shared" si="15"/>
        <v>2</v>
      </c>
    </row>
    <row r="130" spans="1:27" x14ac:dyDescent="0.25">
      <c r="A130" s="14">
        <v>378</v>
      </c>
      <c r="B130" s="14" t="s">
        <v>1</v>
      </c>
      <c r="C130" s="14" t="s">
        <v>441</v>
      </c>
      <c r="D130" s="14">
        <v>13</v>
      </c>
      <c r="E130" s="13" t="s">
        <v>40</v>
      </c>
      <c r="F130" s="12">
        <v>36.902233244079717</v>
      </c>
      <c r="G130" s="12">
        <v>37.890163349036236</v>
      </c>
      <c r="H130" s="12">
        <v>32.003325612483579</v>
      </c>
      <c r="I130" s="12">
        <v>40.955890940002881</v>
      </c>
      <c r="J130" s="12">
        <v>53.295614305976564</v>
      </c>
      <c r="K130" s="12">
        <v>52.667536466440552</v>
      </c>
      <c r="L130" s="11" t="str">
        <f t="shared" si="8"/>
        <v>34-51</v>
      </c>
      <c r="M130" s="18">
        <f t="shared" si="9"/>
        <v>1.24</v>
      </c>
      <c r="N130" s="5">
        <f t="shared" si="10"/>
        <v>-1.1784794071987627E-2</v>
      </c>
      <c r="O130" s="9"/>
      <c r="P130" s="8">
        <f t="shared" si="11"/>
        <v>42.599611471299809</v>
      </c>
      <c r="Q130" s="7">
        <f t="shared" si="12"/>
        <v>8.1506294065302143</v>
      </c>
      <c r="R130" s="6">
        <f t="shared" si="13"/>
        <v>0.19133107380618841</v>
      </c>
      <c r="S130" s="5">
        <f t="shared" si="14"/>
        <v>0.23633842299063457</v>
      </c>
      <c r="T130" s="4">
        <v>999161.79166666674</v>
      </c>
      <c r="U130" s="3">
        <v>294</v>
      </c>
      <c r="V130" s="3">
        <v>317</v>
      </c>
      <c r="W130" s="3">
        <v>281</v>
      </c>
      <c r="X130" s="3">
        <v>377</v>
      </c>
      <c r="Y130" s="3">
        <v>513</v>
      </c>
      <c r="Z130" s="3">
        <v>529</v>
      </c>
      <c r="AA130" s="3">
        <f t="shared" si="15"/>
        <v>16</v>
      </c>
    </row>
    <row r="131" spans="1:27" x14ac:dyDescent="0.25">
      <c r="A131" s="14">
        <v>172</v>
      </c>
      <c r="B131" s="14" t="s">
        <v>1</v>
      </c>
      <c r="C131" s="14"/>
      <c r="D131" s="14">
        <v>7</v>
      </c>
      <c r="E131" s="13" t="s">
        <v>247</v>
      </c>
      <c r="F131" s="12">
        <v>7.2318345356258247</v>
      </c>
      <c r="G131" s="12">
        <v>0</v>
      </c>
      <c r="H131" s="12">
        <v>0</v>
      </c>
      <c r="I131" s="12">
        <v>7.1261234779045628</v>
      </c>
      <c r="J131" s="12">
        <v>3.5453135386660759</v>
      </c>
      <c r="K131" s="12">
        <v>7.0551507009586167</v>
      </c>
      <c r="L131" s="11" t="str">
        <f t="shared" si="8"/>
        <v>1-6</v>
      </c>
      <c r="M131" s="18">
        <f t="shared" si="9"/>
        <v>1.2</v>
      </c>
      <c r="N131" s="5">
        <f t="shared" si="10"/>
        <v>0.98999344458913974</v>
      </c>
      <c r="O131" s="9"/>
      <c r="P131" s="8">
        <f t="shared" si="11"/>
        <v>3.5641930760382974</v>
      </c>
      <c r="Q131" s="7">
        <f t="shared" si="12"/>
        <v>2.9179916635487007</v>
      </c>
      <c r="R131" s="6">
        <f t="shared" si="13"/>
        <v>0.81869629430741497</v>
      </c>
      <c r="S131" s="5">
        <f t="shared" si="14"/>
        <v>0.97945244560112854</v>
      </c>
      <c r="T131" s="4">
        <v>28330.708333333343</v>
      </c>
      <c r="U131" s="3">
        <v>2</v>
      </c>
      <c r="V131" s="3">
        <v>0</v>
      </c>
      <c r="W131" s="3">
        <v>0</v>
      </c>
      <c r="X131" s="3">
        <v>2</v>
      </c>
      <c r="Y131" s="3">
        <v>1</v>
      </c>
      <c r="Z131" s="3">
        <v>2</v>
      </c>
      <c r="AA131" s="3">
        <f t="shared" si="15"/>
        <v>1</v>
      </c>
    </row>
    <row r="132" spans="1:27" x14ac:dyDescent="0.25">
      <c r="A132" s="14">
        <v>110</v>
      </c>
      <c r="B132" s="14" t="s">
        <v>1</v>
      </c>
      <c r="C132" s="14"/>
      <c r="D132" s="14">
        <v>5</v>
      </c>
      <c r="E132" s="13" t="s">
        <v>309</v>
      </c>
      <c r="F132" s="12">
        <v>0</v>
      </c>
      <c r="G132" s="12">
        <v>6.223646745810707</v>
      </c>
      <c r="H132" s="12">
        <v>0</v>
      </c>
      <c r="I132" s="12">
        <v>6.1166755868185643</v>
      </c>
      <c r="J132" s="12">
        <v>12.124335055999273</v>
      </c>
      <c r="K132" s="12">
        <v>12.018959909256839</v>
      </c>
      <c r="L132" s="11" t="str">
        <f t="shared" si="8"/>
        <v>2-11</v>
      </c>
      <c r="M132" s="18">
        <f t="shared" si="9"/>
        <v>1.18</v>
      </c>
      <c r="N132" s="5">
        <f t="shared" si="10"/>
        <v>-8.691210384382508E-3</v>
      </c>
      <c r="O132" s="9"/>
      <c r="P132" s="24">
        <f t="shared" si="11"/>
        <v>6.5023780745928024</v>
      </c>
      <c r="Q132" s="7">
        <f t="shared" si="12"/>
        <v>4.6755116079939736</v>
      </c>
      <c r="R132" s="6">
        <f t="shared" si="13"/>
        <v>0.71904640953790855</v>
      </c>
      <c r="S132" s="5">
        <f t="shared" si="14"/>
        <v>0.84839450603762401</v>
      </c>
      <c r="T132" s="4">
        <v>16623.625000000018</v>
      </c>
      <c r="U132" s="3">
        <v>0</v>
      </c>
      <c r="V132" s="3">
        <v>1</v>
      </c>
      <c r="W132" s="3">
        <v>0</v>
      </c>
      <c r="X132" s="3">
        <v>1</v>
      </c>
      <c r="Y132" s="3">
        <v>2</v>
      </c>
      <c r="Z132" s="3">
        <v>2</v>
      </c>
      <c r="AA132" s="3">
        <f t="shared" si="15"/>
        <v>0</v>
      </c>
    </row>
    <row r="133" spans="1:27" x14ac:dyDescent="0.25">
      <c r="A133" s="14">
        <v>151</v>
      </c>
      <c r="B133" s="14" t="s">
        <v>1</v>
      </c>
      <c r="C133" s="14"/>
      <c r="D133" s="14">
        <v>7</v>
      </c>
      <c r="E133" s="13" t="s">
        <v>268</v>
      </c>
      <c r="F133" s="12">
        <v>0</v>
      </c>
      <c r="G133" s="12">
        <v>11.053642405456815</v>
      </c>
      <c r="H133" s="12">
        <v>12.740592437548347</v>
      </c>
      <c r="I133" s="12">
        <v>12.587550912147885</v>
      </c>
      <c r="J133" s="12">
        <v>3.5543865573100399</v>
      </c>
      <c r="K133" s="12">
        <v>14.053476405530628</v>
      </c>
      <c r="L133" s="11" t="str">
        <f t="shared" ref="L133:L196" si="16">CONCATENATE(ROUND(P133-Q133,),"-",ROUND(P133+Q133,0))</f>
        <v>4-13</v>
      </c>
      <c r="M133" s="18">
        <f t="shared" ref="M133:M196" si="17">ROUND((K133-P133)/Q133,2)</f>
        <v>1.17</v>
      </c>
      <c r="N133" s="5">
        <f t="shared" ref="N133:N196" si="18">((K133-J133)/J133)</f>
        <v>2.953840185623001</v>
      </c>
      <c r="O133" s="9"/>
      <c r="P133" s="8">
        <f t="shared" ref="P133:P196" si="19">(F133+G133*2+H133*3+I133*4+J133*5)/15</f>
        <v>8.563413237246694</v>
      </c>
      <c r="Q133" s="7">
        <f t="shared" ref="Q133:Q196" si="20">SQRT(((1*POWER((F133-P133),2))+ (2*POWER((G133-P133),2))+ (3*POWER((H133-P133),2))+ (4*POWER((I133-P133),2))+ (5*POWER((J133-P133),2)))/15)</f>
        <v>4.6783721144174493</v>
      </c>
      <c r="R133" s="6">
        <f t="shared" ref="R133:R196" si="21">Q133/P133</f>
        <v>0.54632095693675042</v>
      </c>
      <c r="S133" s="5">
        <f t="shared" ref="S133:S196" si="22">(K133-P133)/P133</f>
        <v>0.64110688298969642</v>
      </c>
      <c r="T133" s="4">
        <v>56842.416666666672</v>
      </c>
      <c r="U133" s="3">
        <v>0</v>
      </c>
      <c r="V133" s="3">
        <v>6</v>
      </c>
      <c r="W133" s="3">
        <v>7</v>
      </c>
      <c r="X133" s="3">
        <v>7</v>
      </c>
      <c r="Y133" s="3">
        <v>2</v>
      </c>
      <c r="Z133" s="3">
        <v>8</v>
      </c>
      <c r="AA133" s="3">
        <f t="shared" ref="AA133:AA196" si="23">+Z133-Y133</f>
        <v>6</v>
      </c>
    </row>
    <row r="134" spans="1:27" x14ac:dyDescent="0.25">
      <c r="A134" s="14">
        <v>221</v>
      </c>
      <c r="B134" s="14" t="s">
        <v>1</v>
      </c>
      <c r="C134" s="14" t="s">
        <v>442</v>
      </c>
      <c r="D134" s="14">
        <v>8</v>
      </c>
      <c r="E134" s="13" t="s">
        <v>198</v>
      </c>
      <c r="F134" s="12">
        <v>74.818056090869931</v>
      </c>
      <c r="G134" s="12">
        <v>87.952607075956379</v>
      </c>
      <c r="H134" s="12">
        <v>77.416966096417781</v>
      </c>
      <c r="I134" s="12">
        <v>103.26801398862935</v>
      </c>
      <c r="J134" s="12">
        <v>134.97731631211977</v>
      </c>
      <c r="K134" s="12">
        <v>131.55561287826262</v>
      </c>
      <c r="L134" s="11" t="str">
        <f t="shared" si="16"/>
        <v>81-128</v>
      </c>
      <c r="M134" s="18">
        <f t="shared" si="17"/>
        <v>1.1399999999999999</v>
      </c>
      <c r="N134" s="5">
        <f t="shared" si="18"/>
        <v>-2.5350210889842E-2</v>
      </c>
      <c r="O134" s="9"/>
      <c r="P134" s="8">
        <f t="shared" si="19"/>
        <v>104.72885373647682</v>
      </c>
      <c r="Q134" s="7">
        <f t="shared" si="20"/>
        <v>23.492895367523694</v>
      </c>
      <c r="R134" s="6">
        <f t="shared" si="21"/>
        <v>0.22432113528748737</v>
      </c>
      <c r="S134" s="5">
        <f t="shared" si="22"/>
        <v>0.25615442339594807</v>
      </c>
      <c r="T134" s="4">
        <v>180802.20833333346</v>
      </c>
      <c r="U134" s="3">
        <v>132</v>
      </c>
      <c r="V134" s="3">
        <v>156</v>
      </c>
      <c r="W134" s="3">
        <v>138</v>
      </c>
      <c r="X134" s="3">
        <v>185</v>
      </c>
      <c r="Y134" s="3">
        <v>243</v>
      </c>
      <c r="Z134" s="3">
        <v>238</v>
      </c>
      <c r="AA134" s="3">
        <f t="shared" si="23"/>
        <v>-5</v>
      </c>
    </row>
    <row r="135" spans="1:27" x14ac:dyDescent="0.25">
      <c r="A135" s="14">
        <v>389</v>
      </c>
      <c r="B135" s="14" t="s">
        <v>1</v>
      </c>
      <c r="C135" s="14" t="s">
        <v>441</v>
      </c>
      <c r="D135" s="14">
        <v>13</v>
      </c>
      <c r="E135" s="13" t="s">
        <v>29</v>
      </c>
      <c r="F135" s="12">
        <v>186.79497867423993</v>
      </c>
      <c r="G135" s="12">
        <v>220.29135987820834</v>
      </c>
      <c r="H135" s="12">
        <v>133.8640425516765</v>
      </c>
      <c r="I135" s="12">
        <v>203.96059654858166</v>
      </c>
      <c r="J135" s="12">
        <v>293.8680752743075</v>
      </c>
      <c r="K135" s="12">
        <v>286.60833739175189</v>
      </c>
      <c r="L135" s="11" t="str">
        <f t="shared" si="16"/>
        <v>162-280</v>
      </c>
      <c r="M135" s="18">
        <f t="shared" si="17"/>
        <v>1.1200000000000001</v>
      </c>
      <c r="N135" s="5">
        <f t="shared" si="18"/>
        <v>-2.4704071293824958E-2</v>
      </c>
      <c r="O135" s="9"/>
      <c r="P135" s="8">
        <f t="shared" si="19"/>
        <v>220.94350591010334</v>
      </c>
      <c r="Q135" s="7">
        <f t="shared" si="20"/>
        <v>58.685098758229309</v>
      </c>
      <c r="R135" s="6">
        <f t="shared" si="21"/>
        <v>0.26561133135140386</v>
      </c>
      <c r="S135" s="5">
        <f t="shared" si="22"/>
        <v>0.29720190784139183</v>
      </c>
      <c r="T135" s="4">
        <v>67125.125000000058</v>
      </c>
      <c r="U135" s="3">
        <v>135</v>
      </c>
      <c r="V135" s="3">
        <v>157</v>
      </c>
      <c r="W135" s="3">
        <v>94</v>
      </c>
      <c r="X135" s="3">
        <v>141</v>
      </c>
      <c r="Y135" s="3">
        <v>200</v>
      </c>
      <c r="Z135" s="3">
        <v>192</v>
      </c>
      <c r="AA135" s="3">
        <f t="shared" si="23"/>
        <v>-8</v>
      </c>
    </row>
    <row r="136" spans="1:27" x14ac:dyDescent="0.25">
      <c r="A136" s="14">
        <v>186</v>
      </c>
      <c r="B136" s="14" t="s">
        <v>1</v>
      </c>
      <c r="C136" s="14"/>
      <c r="D136" s="14">
        <v>8</v>
      </c>
      <c r="E136" s="13" t="s">
        <v>233</v>
      </c>
      <c r="F136" s="12">
        <v>40.620852807108648</v>
      </c>
      <c r="G136" s="12">
        <v>47.546769562752594</v>
      </c>
      <c r="H136" s="12">
        <v>49.819291841411605</v>
      </c>
      <c r="I136" s="12">
        <v>61.926312175924579</v>
      </c>
      <c r="J136" s="12">
        <v>96.03329154106757</v>
      </c>
      <c r="K136" s="12">
        <v>89.867115610666886</v>
      </c>
      <c r="L136" s="11" t="str">
        <f t="shared" si="16"/>
        <v>46-89</v>
      </c>
      <c r="M136" s="18">
        <f t="shared" si="17"/>
        <v>1.06</v>
      </c>
      <c r="N136" s="5">
        <f t="shared" si="18"/>
        <v>-6.4208732528591786E-2</v>
      </c>
      <c r="O136" s="9"/>
      <c r="P136" s="8">
        <f t="shared" si="19"/>
        <v>67.536264924392327</v>
      </c>
      <c r="Q136" s="7">
        <f t="shared" si="20"/>
        <v>21.057954275532232</v>
      </c>
      <c r="R136" s="6">
        <f t="shared" si="21"/>
        <v>0.31180217471467914</v>
      </c>
      <c r="S136" s="5">
        <f t="shared" si="22"/>
        <v>0.33064977329252987</v>
      </c>
      <c r="T136" s="4">
        <v>113372.16666666666</v>
      </c>
      <c r="U136" s="3">
        <v>44</v>
      </c>
      <c r="V136" s="3">
        <v>52</v>
      </c>
      <c r="W136" s="3">
        <v>55</v>
      </c>
      <c r="X136" s="3">
        <v>69</v>
      </c>
      <c r="Y136" s="3">
        <v>108</v>
      </c>
      <c r="Z136" s="3">
        <v>102</v>
      </c>
      <c r="AA136" s="3">
        <f t="shared" si="23"/>
        <v>-6</v>
      </c>
    </row>
    <row r="137" spans="1:27" x14ac:dyDescent="0.25">
      <c r="A137" s="14">
        <v>264</v>
      </c>
      <c r="B137" s="14" t="s">
        <v>1</v>
      </c>
      <c r="C137" s="14"/>
      <c r="D137" s="14">
        <v>9</v>
      </c>
      <c r="E137" s="13" t="s">
        <v>155</v>
      </c>
      <c r="F137" s="12">
        <v>0</v>
      </c>
      <c r="G137" s="12">
        <v>18.324247560584546</v>
      </c>
      <c r="H137" s="12">
        <v>0</v>
      </c>
      <c r="I137" s="12">
        <v>0</v>
      </c>
      <c r="J137" s="12">
        <v>0</v>
      </c>
      <c r="K137" s="12">
        <v>9.0077241234358407</v>
      </c>
      <c r="L137" s="11" t="str">
        <f t="shared" si="16"/>
        <v>-4-9</v>
      </c>
      <c r="M137" s="18">
        <f t="shared" si="17"/>
        <v>1.05</v>
      </c>
      <c r="N137" s="5" t="e">
        <f t="shared" si="18"/>
        <v>#DIV/0!</v>
      </c>
      <c r="O137" s="9"/>
      <c r="P137" s="8">
        <f t="shared" si="19"/>
        <v>2.4432330080779394</v>
      </c>
      <c r="Q137" s="7">
        <f t="shared" si="20"/>
        <v>6.2290463922217052</v>
      </c>
      <c r="R137" s="6">
        <f t="shared" si="21"/>
        <v>2.5495097567963922</v>
      </c>
      <c r="S137" s="5">
        <f t="shared" si="22"/>
        <v>2.6868051854465178</v>
      </c>
      <c r="T137" s="4">
        <v>11095.958333333339</v>
      </c>
      <c r="U137" s="3">
        <v>0</v>
      </c>
      <c r="V137" s="3">
        <v>2</v>
      </c>
      <c r="W137" s="3">
        <v>0</v>
      </c>
      <c r="X137" s="3">
        <v>0</v>
      </c>
      <c r="Y137" s="3">
        <v>0</v>
      </c>
      <c r="Z137" s="3">
        <v>1</v>
      </c>
      <c r="AA137" s="3">
        <f t="shared" si="23"/>
        <v>1</v>
      </c>
    </row>
    <row r="138" spans="1:27" x14ac:dyDescent="0.25">
      <c r="A138" s="14">
        <v>275</v>
      </c>
      <c r="B138" s="14" t="s">
        <v>1</v>
      </c>
      <c r="C138" s="14"/>
      <c r="D138" s="14">
        <v>9</v>
      </c>
      <c r="E138" s="13" t="s">
        <v>144</v>
      </c>
      <c r="F138" s="12">
        <v>21.94245590937766</v>
      </c>
      <c r="G138" s="12">
        <v>33.259423503325941</v>
      </c>
      <c r="H138" s="12">
        <v>61.614294516327789</v>
      </c>
      <c r="I138" s="12">
        <v>16.976007243096426</v>
      </c>
      <c r="J138" s="12">
        <v>11.440175034678031</v>
      </c>
      <c r="K138" s="12">
        <v>46.26450283731517</v>
      </c>
      <c r="L138" s="11" t="str">
        <f t="shared" si="16"/>
        <v>8-45</v>
      </c>
      <c r="M138" s="18">
        <f t="shared" si="17"/>
        <v>1.05</v>
      </c>
      <c r="N138" s="5">
        <f t="shared" si="18"/>
        <v>3.0440380236382656</v>
      </c>
      <c r="O138" s="9"/>
      <c r="P138" s="8">
        <f t="shared" si="19"/>
        <v>26.560606040719254</v>
      </c>
      <c r="Q138" s="7">
        <f t="shared" si="20"/>
        <v>18.811262857045911</v>
      </c>
      <c r="R138" s="6">
        <f t="shared" si="21"/>
        <v>0.70823921819430391</v>
      </c>
      <c r="S138" s="5">
        <f t="shared" si="22"/>
        <v>0.74184665690189733</v>
      </c>
      <c r="T138" s="4">
        <v>17314.875000000015</v>
      </c>
      <c r="U138" s="3">
        <v>4</v>
      </c>
      <c r="V138" s="3">
        <v>6</v>
      </c>
      <c r="W138" s="3">
        <v>11</v>
      </c>
      <c r="X138" s="3">
        <v>3</v>
      </c>
      <c r="Y138" s="3">
        <v>2</v>
      </c>
      <c r="Z138" s="3">
        <v>8</v>
      </c>
      <c r="AA138" s="3">
        <f t="shared" si="23"/>
        <v>6</v>
      </c>
    </row>
    <row r="139" spans="1:27" x14ac:dyDescent="0.25">
      <c r="A139" s="14">
        <v>374</v>
      </c>
      <c r="B139" s="14" t="s">
        <v>1</v>
      </c>
      <c r="C139" s="14" t="s">
        <v>441</v>
      </c>
      <c r="D139" s="14">
        <v>13</v>
      </c>
      <c r="E139" s="13" t="s">
        <v>44</v>
      </c>
      <c r="F139" s="12">
        <v>29.324889026579232</v>
      </c>
      <c r="G139" s="12">
        <v>32.153971589669389</v>
      </c>
      <c r="H139" s="12">
        <v>27.672147537178869</v>
      </c>
      <c r="I139" s="12">
        <v>29.519590372272418</v>
      </c>
      <c r="J139" s="12">
        <v>26.206059940021941</v>
      </c>
      <c r="K139" s="12">
        <v>30.470449325892766</v>
      </c>
      <c r="L139" s="11" t="str">
        <f t="shared" si="16"/>
        <v>26-30</v>
      </c>
      <c r="M139" s="18">
        <f t="shared" si="17"/>
        <v>1.05</v>
      </c>
      <c r="N139" s="5">
        <f t="shared" si="18"/>
        <v>0.16272531603876253</v>
      </c>
      <c r="O139" s="9"/>
      <c r="P139" s="8">
        <f t="shared" si="19"/>
        <v>28.383862400443601</v>
      </c>
      <c r="Q139" s="7">
        <f t="shared" si="20"/>
        <v>1.995097687421383</v>
      </c>
      <c r="R139" s="6">
        <f t="shared" si="21"/>
        <v>7.0289859049986178E-2</v>
      </c>
      <c r="S139" s="5">
        <f t="shared" si="22"/>
        <v>7.3513142644623108E-2</v>
      </c>
      <c r="T139" s="4">
        <v>121028.37500000006</v>
      </c>
      <c r="U139" s="3">
        <v>31</v>
      </c>
      <c r="V139" s="3">
        <v>35</v>
      </c>
      <c r="W139" s="3">
        <v>31</v>
      </c>
      <c r="X139" s="3">
        <v>34</v>
      </c>
      <c r="Y139" s="3">
        <v>31</v>
      </c>
      <c r="Z139" s="3">
        <v>37</v>
      </c>
      <c r="AA139" s="3">
        <f t="shared" si="23"/>
        <v>6</v>
      </c>
    </row>
    <row r="140" spans="1:27" x14ac:dyDescent="0.25">
      <c r="A140" s="14">
        <v>179</v>
      </c>
      <c r="B140" s="14" t="s">
        <v>1</v>
      </c>
      <c r="C140" s="14"/>
      <c r="D140" s="14">
        <v>7</v>
      </c>
      <c r="E140" s="13" t="s">
        <v>240</v>
      </c>
      <c r="F140" s="12">
        <v>5.6837558258497216</v>
      </c>
      <c r="G140" s="12">
        <v>5.7301664613357017</v>
      </c>
      <c r="H140" s="12">
        <v>11.557019444685215</v>
      </c>
      <c r="I140" s="12">
        <v>5.828694663830035</v>
      </c>
      <c r="J140" s="12">
        <v>11.751917031465759</v>
      </c>
      <c r="K140" s="12">
        <v>11.848048774467463</v>
      </c>
      <c r="L140" s="11" t="str">
        <f t="shared" si="16"/>
        <v>6-12</v>
      </c>
      <c r="M140" s="10">
        <f t="shared" si="17"/>
        <v>0.99</v>
      </c>
      <c r="N140" s="5">
        <f t="shared" si="18"/>
        <v>8.1800903413725267E-3</v>
      </c>
      <c r="O140" s="9"/>
      <c r="P140" s="8">
        <f t="shared" si="19"/>
        <v>8.9259673930150463</v>
      </c>
      <c r="Q140" s="7">
        <f t="shared" si="20"/>
        <v>2.9440094877905358</v>
      </c>
      <c r="R140" s="6">
        <f t="shared" si="21"/>
        <v>0.32982525682250979</v>
      </c>
      <c r="S140" s="5">
        <f t="shared" si="22"/>
        <v>0.32736859242159805</v>
      </c>
      <c r="T140" s="4">
        <v>16898.916666666657</v>
      </c>
      <c r="U140" s="3">
        <v>1</v>
      </c>
      <c r="V140" s="3">
        <v>1</v>
      </c>
      <c r="W140" s="3">
        <v>2</v>
      </c>
      <c r="X140" s="3">
        <v>1</v>
      </c>
      <c r="Y140" s="3">
        <v>2</v>
      </c>
      <c r="Z140" s="3">
        <v>2</v>
      </c>
      <c r="AA140" s="3">
        <f t="shared" si="23"/>
        <v>0</v>
      </c>
    </row>
    <row r="141" spans="1:27" x14ac:dyDescent="0.25">
      <c r="A141" s="14">
        <v>254</v>
      </c>
      <c r="B141" s="14" t="s">
        <v>1</v>
      </c>
      <c r="C141" s="14"/>
      <c r="D141" s="14">
        <v>9</v>
      </c>
      <c r="E141" s="13" t="s">
        <v>165</v>
      </c>
      <c r="F141" s="12">
        <v>15.512173177901358</v>
      </c>
      <c r="G141" s="12">
        <v>12.357407107053763</v>
      </c>
      <c r="H141" s="12">
        <v>21.53846153846154</v>
      </c>
      <c r="I141" s="12">
        <v>24.514122432720225</v>
      </c>
      <c r="J141" s="12">
        <v>39.684962451920136</v>
      </c>
      <c r="K141" s="12">
        <v>36.493390641472701</v>
      </c>
      <c r="L141" s="11" t="str">
        <f t="shared" si="16"/>
        <v>17-37</v>
      </c>
      <c r="M141" s="10">
        <f t="shared" si="17"/>
        <v>0.98</v>
      </c>
      <c r="N141" s="5">
        <f t="shared" si="18"/>
        <v>-8.0422699512797763E-2</v>
      </c>
      <c r="O141" s="9"/>
      <c r="P141" s="8">
        <f t="shared" si="19"/>
        <v>26.754911599858339</v>
      </c>
      <c r="Q141" s="7">
        <f t="shared" si="20"/>
        <v>9.9284947222463948</v>
      </c>
      <c r="R141" s="6">
        <f t="shared" si="21"/>
        <v>0.37109054482164555</v>
      </c>
      <c r="S141" s="5">
        <f t="shared" si="22"/>
        <v>0.36398845891406068</v>
      </c>
      <c r="T141" s="4">
        <v>32865.666666666672</v>
      </c>
      <c r="U141" s="3">
        <v>5</v>
      </c>
      <c r="V141" s="3">
        <v>4</v>
      </c>
      <c r="W141" s="3">
        <v>7</v>
      </c>
      <c r="X141" s="3">
        <v>8</v>
      </c>
      <c r="Y141" s="3">
        <v>13</v>
      </c>
      <c r="Z141" s="3">
        <v>12</v>
      </c>
      <c r="AA141" s="3">
        <f t="shared" si="23"/>
        <v>-1</v>
      </c>
    </row>
    <row r="142" spans="1:27" x14ac:dyDescent="0.25">
      <c r="A142" s="14">
        <v>100</v>
      </c>
      <c r="B142" s="14" t="s">
        <v>1</v>
      </c>
      <c r="C142" s="14"/>
      <c r="D142" s="14">
        <v>5</v>
      </c>
      <c r="E142" s="13" t="s">
        <v>319</v>
      </c>
      <c r="F142" s="12">
        <v>97.077189484179044</v>
      </c>
      <c r="G142" s="12">
        <v>126.82020970627534</v>
      </c>
      <c r="H142" s="12">
        <v>102.15221957619598</v>
      </c>
      <c r="I142" s="12">
        <v>137.36783072250438</v>
      </c>
      <c r="J142" s="12">
        <v>201.52324203625551</v>
      </c>
      <c r="K142" s="12">
        <v>186.67361234420201</v>
      </c>
      <c r="L142" s="11" t="str">
        <f t="shared" si="16"/>
        <v>107-188</v>
      </c>
      <c r="M142" s="10">
        <f t="shared" si="17"/>
        <v>0.97</v>
      </c>
      <c r="N142" s="5">
        <f t="shared" si="18"/>
        <v>-7.3686933288726761E-2</v>
      </c>
      <c r="O142" s="9"/>
      <c r="P142" s="8">
        <f t="shared" si="19"/>
        <v>147.61745337977419</v>
      </c>
      <c r="Q142" s="7">
        <f t="shared" si="20"/>
        <v>40.47222976293753</v>
      </c>
      <c r="R142" s="6">
        <f t="shared" si="21"/>
        <v>0.27416967869520797</v>
      </c>
      <c r="S142" s="5">
        <f t="shared" si="22"/>
        <v>0.26457683742821636</v>
      </c>
      <c r="T142" s="4">
        <v>81296.791666666657</v>
      </c>
      <c r="U142" s="3">
        <v>74</v>
      </c>
      <c r="V142" s="3">
        <v>98</v>
      </c>
      <c r="W142" s="3">
        <v>80</v>
      </c>
      <c r="X142" s="3">
        <v>109</v>
      </c>
      <c r="Y142" s="3">
        <v>162</v>
      </c>
      <c r="Z142" s="3">
        <v>152</v>
      </c>
      <c r="AA142" s="3">
        <f t="shared" si="23"/>
        <v>-10</v>
      </c>
    </row>
    <row r="143" spans="1:27" x14ac:dyDescent="0.25">
      <c r="A143" s="14">
        <v>289</v>
      </c>
      <c r="B143" s="14" t="s">
        <v>1</v>
      </c>
      <c r="C143" s="14"/>
      <c r="D143" s="14">
        <v>14</v>
      </c>
      <c r="E143" s="13" t="s">
        <v>130</v>
      </c>
      <c r="F143" s="12">
        <v>10.259501259994998</v>
      </c>
      <c r="G143" s="12">
        <v>10.309211925180895</v>
      </c>
      <c r="H143" s="12">
        <v>7.7729268956225468</v>
      </c>
      <c r="I143" s="12">
        <v>7.8126525908709148</v>
      </c>
      <c r="J143" s="12">
        <v>20.945149888728892</v>
      </c>
      <c r="K143" s="12">
        <v>18.425941971444189</v>
      </c>
      <c r="L143" s="11" t="str">
        <f t="shared" si="16"/>
        <v>7-19</v>
      </c>
      <c r="M143" s="10">
        <f t="shared" si="17"/>
        <v>0.97</v>
      </c>
      <c r="N143" s="5">
        <f t="shared" si="18"/>
        <v>-0.12027643300086154</v>
      </c>
      <c r="O143" s="9"/>
      <c r="P143" s="8">
        <f t="shared" si="19"/>
        <v>12.678204373623503</v>
      </c>
      <c r="Q143" s="7">
        <f t="shared" si="20"/>
        <v>5.9198307067751852</v>
      </c>
      <c r="R143" s="6">
        <f t="shared" si="21"/>
        <v>0.46692974275530347</v>
      </c>
      <c r="S143" s="5">
        <f t="shared" si="22"/>
        <v>0.45335580879092185</v>
      </c>
      <c r="T143" s="4">
        <v>38014.666666666642</v>
      </c>
      <c r="U143" s="3">
        <v>4</v>
      </c>
      <c r="V143" s="3">
        <v>4</v>
      </c>
      <c r="W143" s="3">
        <v>3</v>
      </c>
      <c r="X143" s="3">
        <v>3</v>
      </c>
      <c r="Y143" s="3">
        <v>8</v>
      </c>
      <c r="Z143" s="3">
        <v>7</v>
      </c>
      <c r="AA143" s="3">
        <f t="shared" si="23"/>
        <v>-1</v>
      </c>
    </row>
    <row r="144" spans="1:27" x14ac:dyDescent="0.25">
      <c r="A144" s="14">
        <v>244</v>
      </c>
      <c r="B144" s="14" t="s">
        <v>1</v>
      </c>
      <c r="C144" s="14" t="s">
        <v>442</v>
      </c>
      <c r="D144" s="14">
        <v>9</v>
      </c>
      <c r="E144" s="13" t="s">
        <v>175</v>
      </c>
      <c r="F144" s="12">
        <v>146.36729104045503</v>
      </c>
      <c r="G144" s="12">
        <v>120.77059430819877</v>
      </c>
      <c r="H144" s="12">
        <v>103.40246777648791</v>
      </c>
      <c r="I144" s="12">
        <v>128.35872654962171</v>
      </c>
      <c r="J144" s="12">
        <v>142.91545994933136</v>
      </c>
      <c r="K144" s="12">
        <v>142.4220607419461</v>
      </c>
      <c r="L144" s="11" t="str">
        <f t="shared" si="16"/>
        <v>113-143</v>
      </c>
      <c r="M144" s="10">
        <f t="shared" si="17"/>
        <v>0.94</v>
      </c>
      <c r="N144" s="5">
        <f t="shared" si="18"/>
        <v>-3.4523851202675629E-3</v>
      </c>
      <c r="O144" s="9"/>
      <c r="P144" s="8">
        <f t="shared" si="19"/>
        <v>128.40853926209735</v>
      </c>
      <c r="Q144" s="7">
        <f t="shared" si="20"/>
        <v>14.983029665721261</v>
      </c>
      <c r="R144" s="6">
        <f t="shared" si="21"/>
        <v>0.11668250220601829</v>
      </c>
      <c r="S144" s="5">
        <f t="shared" si="22"/>
        <v>0.10913231752637149</v>
      </c>
      <c r="T144" s="4">
        <v>328637.79166666651</v>
      </c>
      <c r="U144" s="3">
        <v>443</v>
      </c>
      <c r="V144" s="3">
        <v>372</v>
      </c>
      <c r="W144" s="3">
        <v>324</v>
      </c>
      <c r="X144" s="3">
        <v>409</v>
      </c>
      <c r="Y144" s="3">
        <v>463</v>
      </c>
      <c r="Z144" s="3">
        <v>469</v>
      </c>
      <c r="AA144" s="3">
        <f t="shared" si="23"/>
        <v>6</v>
      </c>
    </row>
    <row r="145" spans="1:27" x14ac:dyDescent="0.25">
      <c r="A145" s="14">
        <v>367</v>
      </c>
      <c r="B145" s="14" t="s">
        <v>1</v>
      </c>
      <c r="C145" s="14" t="s">
        <v>441</v>
      </c>
      <c r="D145" s="14">
        <v>13</v>
      </c>
      <c r="E145" s="13" t="s">
        <v>51</v>
      </c>
      <c r="F145" s="12">
        <v>243.66172574833899</v>
      </c>
      <c r="G145" s="12">
        <v>209.25467553415646</v>
      </c>
      <c r="H145" s="12">
        <v>171.05151932534099</v>
      </c>
      <c r="I145" s="12">
        <v>318.95480962384801</v>
      </c>
      <c r="J145" s="12">
        <v>403.71332148827236</v>
      </c>
      <c r="K145" s="12">
        <v>383.01152731256292</v>
      </c>
      <c r="L145" s="11" t="str">
        <f t="shared" si="16"/>
        <v>207-389</v>
      </c>
      <c r="M145" s="10">
        <f t="shared" si="17"/>
        <v>0.93</v>
      </c>
      <c r="N145" s="5">
        <f t="shared" si="18"/>
        <v>-5.127845199507694E-2</v>
      </c>
      <c r="O145" s="9"/>
      <c r="P145" s="8">
        <f t="shared" si="19"/>
        <v>297.98076538196193</v>
      </c>
      <c r="Q145" s="7">
        <f t="shared" si="20"/>
        <v>91.171927642559012</v>
      </c>
      <c r="R145" s="6">
        <f t="shared" si="21"/>
        <v>0.30596581469173595</v>
      </c>
      <c r="S145" s="5">
        <f t="shared" si="22"/>
        <v>0.28535654582135744</v>
      </c>
      <c r="T145" s="4">
        <v>46382.083333333321</v>
      </c>
      <c r="U145" s="3">
        <v>129</v>
      </c>
      <c r="V145" s="3">
        <v>108</v>
      </c>
      <c r="W145" s="3">
        <v>86</v>
      </c>
      <c r="X145" s="3">
        <v>156</v>
      </c>
      <c r="Y145" s="3">
        <v>192</v>
      </c>
      <c r="Z145" s="3">
        <v>177</v>
      </c>
      <c r="AA145" s="3">
        <f t="shared" si="23"/>
        <v>-15</v>
      </c>
    </row>
    <row r="146" spans="1:27" x14ac:dyDescent="0.25">
      <c r="A146" s="14">
        <v>302</v>
      </c>
      <c r="B146" s="14" t="s">
        <v>1</v>
      </c>
      <c r="C146" s="14"/>
      <c r="D146" s="14">
        <v>10</v>
      </c>
      <c r="E146" s="13" t="s">
        <v>117</v>
      </c>
      <c r="F146" s="12">
        <v>22.565722667268417</v>
      </c>
      <c r="G146" s="12">
        <v>12.345983851453122</v>
      </c>
      <c r="H146" s="12">
        <v>17.029869174112164</v>
      </c>
      <c r="I146" s="12">
        <v>9.5901413347079192</v>
      </c>
      <c r="J146" s="12">
        <v>11.816210659403636</v>
      </c>
      <c r="K146" s="12">
        <v>16.309729530318631</v>
      </c>
      <c r="L146" s="11" t="str">
        <f t="shared" si="16"/>
        <v>9-17</v>
      </c>
      <c r="M146" s="10">
        <f t="shared" si="17"/>
        <v>0.9</v>
      </c>
      <c r="N146" s="5">
        <f t="shared" si="18"/>
        <v>0.3802842552861006</v>
      </c>
      <c r="O146" s="9"/>
      <c r="P146" s="8">
        <f t="shared" si="19"/>
        <v>13.052594435224067</v>
      </c>
      <c r="Q146" s="7">
        <f t="shared" si="20"/>
        <v>3.601406197010284</v>
      </c>
      <c r="R146" s="6">
        <f t="shared" si="21"/>
        <v>0.27591496961641865</v>
      </c>
      <c r="S146" s="5">
        <f t="shared" si="22"/>
        <v>0.24953928594492866</v>
      </c>
      <c r="T146" s="4">
        <v>42843.791666666635</v>
      </c>
      <c r="U146" s="3">
        <v>9</v>
      </c>
      <c r="V146" s="3">
        <v>5</v>
      </c>
      <c r="W146" s="3">
        <v>7</v>
      </c>
      <c r="X146" s="3">
        <v>4</v>
      </c>
      <c r="Y146" s="3">
        <v>5</v>
      </c>
      <c r="Z146" s="3">
        <v>7</v>
      </c>
      <c r="AA146" s="3">
        <f t="shared" si="23"/>
        <v>2</v>
      </c>
    </row>
    <row r="147" spans="1:27" x14ac:dyDescent="0.25">
      <c r="A147" s="14">
        <v>98</v>
      </c>
      <c r="B147" s="14" t="s">
        <v>1</v>
      </c>
      <c r="C147" s="14"/>
      <c r="D147" s="14">
        <v>5</v>
      </c>
      <c r="E147" s="13" t="s">
        <v>321</v>
      </c>
      <c r="F147" s="12">
        <v>11.229015776767167</v>
      </c>
      <c r="G147" s="12">
        <v>22.129401676302177</v>
      </c>
      <c r="H147" s="12">
        <v>0</v>
      </c>
      <c r="I147" s="12">
        <v>10.7489318248999</v>
      </c>
      <c r="J147" s="12">
        <v>21.180831347630392</v>
      </c>
      <c r="K147" s="12">
        <v>20.876554324708689</v>
      </c>
      <c r="L147" s="11" t="str">
        <f t="shared" si="16"/>
        <v>5-22</v>
      </c>
      <c r="M147" s="10">
        <f t="shared" si="17"/>
        <v>0.88</v>
      </c>
      <c r="N147" s="5">
        <f t="shared" si="18"/>
        <v>-1.436567894469089E-2</v>
      </c>
      <c r="O147" s="9"/>
      <c r="P147" s="8">
        <f t="shared" si="19"/>
        <v>13.625846877808206</v>
      </c>
      <c r="Q147" s="7">
        <f t="shared" si="20"/>
        <v>8.2698339755370256</v>
      </c>
      <c r="R147" s="6">
        <f t="shared" si="21"/>
        <v>0.60692256780059128</v>
      </c>
      <c r="S147" s="5">
        <f t="shared" si="22"/>
        <v>0.53212893935490935</v>
      </c>
      <c r="T147" s="4">
        <v>9564.2500000000073</v>
      </c>
      <c r="U147" s="3">
        <v>1</v>
      </c>
      <c r="V147" s="3">
        <v>2</v>
      </c>
      <c r="W147" s="3">
        <v>0</v>
      </c>
      <c r="X147" s="3">
        <v>1</v>
      </c>
      <c r="Y147" s="3">
        <v>2</v>
      </c>
      <c r="Z147" s="3">
        <v>2</v>
      </c>
      <c r="AA147" s="3">
        <f t="shared" si="23"/>
        <v>0</v>
      </c>
    </row>
    <row r="148" spans="1:27" x14ac:dyDescent="0.25">
      <c r="A148" s="14">
        <v>185</v>
      </c>
      <c r="B148" s="14" t="s">
        <v>1</v>
      </c>
      <c r="C148" s="14" t="s">
        <v>442</v>
      </c>
      <c r="D148" s="14">
        <v>8</v>
      </c>
      <c r="E148" s="13" t="s">
        <v>234</v>
      </c>
      <c r="F148" s="12">
        <v>243.83810813147559</v>
      </c>
      <c r="G148" s="12">
        <v>253.66803542620377</v>
      </c>
      <c r="H148" s="12">
        <v>239.59373614848715</v>
      </c>
      <c r="I148" s="12">
        <v>235.53722150819871</v>
      </c>
      <c r="J148" s="12">
        <v>340.4008056875121</v>
      </c>
      <c r="K148" s="12">
        <v>315.87584420613928</v>
      </c>
      <c r="L148" s="11" t="str">
        <f t="shared" si="16"/>
        <v>227-321</v>
      </c>
      <c r="M148" s="10">
        <f t="shared" si="17"/>
        <v>0.88</v>
      </c>
      <c r="N148" s="5">
        <f t="shared" si="18"/>
        <v>-7.2047307384715001E-2</v>
      </c>
      <c r="O148" s="9"/>
      <c r="P148" s="8">
        <f t="shared" si="19"/>
        <v>274.2738867933133</v>
      </c>
      <c r="Q148" s="7">
        <f t="shared" si="20"/>
        <v>47.081235718678435</v>
      </c>
      <c r="R148" s="6">
        <f t="shared" si="21"/>
        <v>0.17165774062245237</v>
      </c>
      <c r="S148" s="5">
        <f t="shared" si="22"/>
        <v>0.15168034368571257</v>
      </c>
      <c r="T148" s="4">
        <v>231036.08333333331</v>
      </c>
      <c r="U148" s="3">
        <v>557</v>
      </c>
      <c r="V148" s="3">
        <v>581</v>
      </c>
      <c r="W148" s="3">
        <v>550</v>
      </c>
      <c r="X148" s="3">
        <v>542</v>
      </c>
      <c r="Y148" s="3">
        <v>785</v>
      </c>
      <c r="Z148" s="3">
        <v>730</v>
      </c>
      <c r="AA148" s="3">
        <f t="shared" si="23"/>
        <v>-55</v>
      </c>
    </row>
    <row r="149" spans="1:27" x14ac:dyDescent="0.25">
      <c r="A149" s="14">
        <v>386</v>
      </c>
      <c r="B149" s="14" t="s">
        <v>1</v>
      </c>
      <c r="C149" s="14" t="s">
        <v>441</v>
      </c>
      <c r="D149" s="14">
        <v>13</v>
      </c>
      <c r="E149" s="13" t="s">
        <v>32</v>
      </c>
      <c r="F149" s="12">
        <v>280.59150878509354</v>
      </c>
      <c r="G149" s="12">
        <v>256.05896535426479</v>
      </c>
      <c r="H149" s="12">
        <v>255.8826525415096</v>
      </c>
      <c r="I149" s="12">
        <v>470.04014926274954</v>
      </c>
      <c r="J149" s="12">
        <v>393.8526590382578</v>
      </c>
      <c r="K149" s="12">
        <v>437.94888124562431</v>
      </c>
      <c r="L149" s="11" t="str">
        <f t="shared" si="16"/>
        <v>273-448</v>
      </c>
      <c r="M149" s="10">
        <f t="shared" si="17"/>
        <v>0.88</v>
      </c>
      <c r="N149" s="5">
        <f t="shared" si="18"/>
        <v>0.11196121492500351</v>
      </c>
      <c r="O149" s="9"/>
      <c r="P149" s="8">
        <f t="shared" si="19"/>
        <v>360.6520859573626</v>
      </c>
      <c r="Q149" s="7">
        <f t="shared" si="20"/>
        <v>87.404585747848273</v>
      </c>
      <c r="R149" s="6">
        <f t="shared" si="21"/>
        <v>0.2423515325464706</v>
      </c>
      <c r="S149" s="5">
        <f t="shared" si="22"/>
        <v>0.21432510249614908</v>
      </c>
      <c r="T149" s="4">
        <v>114963.12500000001</v>
      </c>
      <c r="U149" s="3">
        <v>359</v>
      </c>
      <c r="V149" s="3">
        <v>321</v>
      </c>
      <c r="W149" s="3">
        <v>314</v>
      </c>
      <c r="X149" s="3">
        <v>564</v>
      </c>
      <c r="Y149" s="3">
        <v>462</v>
      </c>
      <c r="Z149" s="3">
        <v>502</v>
      </c>
      <c r="AA149" s="3">
        <f t="shared" si="23"/>
        <v>40</v>
      </c>
    </row>
    <row r="150" spans="1:27" x14ac:dyDescent="0.25">
      <c r="A150" s="14">
        <v>370</v>
      </c>
      <c r="B150" s="14" t="s">
        <v>1</v>
      </c>
      <c r="C150" s="14" t="s">
        <v>441</v>
      </c>
      <c r="D150" s="14">
        <v>13</v>
      </c>
      <c r="E150" s="13" t="s">
        <v>48</v>
      </c>
      <c r="F150" s="12">
        <v>71.844815199169801</v>
      </c>
      <c r="G150" s="12">
        <v>123.58792715582176</v>
      </c>
      <c r="H150" s="12">
        <v>105.54262408417227</v>
      </c>
      <c r="I150" s="12">
        <v>98.700921692430512</v>
      </c>
      <c r="J150" s="12">
        <v>136.21658436914694</v>
      </c>
      <c r="K150" s="12">
        <v>130.4250998700366</v>
      </c>
      <c r="L150" s="11" t="str">
        <f t="shared" si="16"/>
        <v>95-133</v>
      </c>
      <c r="M150" s="10">
        <f t="shared" si="17"/>
        <v>0.85</v>
      </c>
      <c r="N150" s="5">
        <f t="shared" si="18"/>
        <v>-4.251673557909378E-2</v>
      </c>
      <c r="O150" s="9"/>
      <c r="P150" s="8">
        <f t="shared" si="19"/>
        <v>114.1023433585858</v>
      </c>
      <c r="Q150" s="7">
        <f t="shared" si="20"/>
        <v>19.286387432562719</v>
      </c>
      <c r="R150" s="6">
        <f t="shared" si="21"/>
        <v>0.16902709326443896</v>
      </c>
      <c r="S150" s="5">
        <f t="shared" si="22"/>
        <v>0.14305364842642887</v>
      </c>
      <c r="T150" s="4">
        <v>117510.70833333337</v>
      </c>
      <c r="U150" s="3">
        <v>90</v>
      </c>
      <c r="V150" s="3">
        <v>153</v>
      </c>
      <c r="W150" s="3">
        <v>129</v>
      </c>
      <c r="X150" s="3">
        <v>119</v>
      </c>
      <c r="Y150" s="3">
        <v>162</v>
      </c>
      <c r="Z150" s="3">
        <v>153</v>
      </c>
      <c r="AA150" s="3">
        <f t="shared" si="23"/>
        <v>-9</v>
      </c>
    </row>
    <row r="151" spans="1:27" x14ac:dyDescent="0.25">
      <c r="A151" s="14">
        <v>371</v>
      </c>
      <c r="B151" s="14" t="s">
        <v>1</v>
      </c>
      <c r="C151" s="14" t="s">
        <v>441</v>
      </c>
      <c r="D151" s="14">
        <v>13</v>
      </c>
      <c r="E151" s="13" t="s">
        <v>47</v>
      </c>
      <c r="F151" s="12">
        <v>34.9994207842335</v>
      </c>
      <c r="G151" s="12">
        <v>57.729598507911923</v>
      </c>
      <c r="H151" s="12">
        <v>59.82642919035311</v>
      </c>
      <c r="I151" s="12">
        <v>61.437539327457131</v>
      </c>
      <c r="J151" s="12">
        <v>93.338695343491366</v>
      </c>
      <c r="K151" s="12">
        <v>84.575746909564955</v>
      </c>
      <c r="L151" s="11" t="str">
        <f t="shared" si="16"/>
        <v>52-87</v>
      </c>
      <c r="M151" s="10">
        <f t="shared" si="17"/>
        <v>0.84</v>
      </c>
      <c r="N151" s="5">
        <f t="shared" si="18"/>
        <v>-9.3883339612561484E-2</v>
      </c>
      <c r="O151" s="9"/>
      <c r="P151" s="8">
        <f t="shared" si="19"/>
        <v>69.49210262656014</v>
      </c>
      <c r="Q151" s="7">
        <f t="shared" si="20"/>
        <v>17.98061496293089</v>
      </c>
      <c r="R151" s="6">
        <f t="shared" si="21"/>
        <v>0.25874328568752547</v>
      </c>
      <c r="S151" s="5">
        <f t="shared" si="22"/>
        <v>0.21705551728751105</v>
      </c>
      <c r="T151" s="4">
        <v>201055.49999999988</v>
      </c>
      <c r="U151" s="3">
        <v>71</v>
      </c>
      <c r="V151" s="3">
        <v>117</v>
      </c>
      <c r="W151" s="3">
        <v>121</v>
      </c>
      <c r="X151" s="3">
        <v>124</v>
      </c>
      <c r="Y151" s="3">
        <v>188</v>
      </c>
      <c r="Z151" s="3">
        <v>170</v>
      </c>
      <c r="AA151" s="3">
        <f t="shared" si="23"/>
        <v>-18</v>
      </c>
    </row>
    <row r="152" spans="1:27" x14ac:dyDescent="0.25">
      <c r="A152" s="14">
        <v>388</v>
      </c>
      <c r="B152" s="14" t="s">
        <v>1</v>
      </c>
      <c r="C152" s="14" t="s">
        <v>441</v>
      </c>
      <c r="D152" s="14">
        <v>13</v>
      </c>
      <c r="E152" s="13" t="s">
        <v>30</v>
      </c>
      <c r="F152" s="12">
        <v>67.714782826778688</v>
      </c>
      <c r="G152" s="12">
        <v>86.147595260596475</v>
      </c>
      <c r="H152" s="12">
        <v>65.965453891796869</v>
      </c>
      <c r="I152" s="12">
        <v>101.73077966469535</v>
      </c>
      <c r="J152" s="12">
        <v>138.11865648215968</v>
      </c>
      <c r="K152" s="12">
        <v>126.33853343215485</v>
      </c>
      <c r="L152" s="11" t="str">
        <f t="shared" si="16"/>
        <v>74-131</v>
      </c>
      <c r="M152" s="10">
        <f t="shared" si="17"/>
        <v>0.84</v>
      </c>
      <c r="N152" s="5">
        <f t="shared" si="18"/>
        <v>-8.5289875749163774E-2</v>
      </c>
      <c r="O152" s="9"/>
      <c r="P152" s="8">
        <f t="shared" si="19"/>
        <v>102.36151573952947</v>
      </c>
      <c r="Q152" s="7">
        <f t="shared" si="20"/>
        <v>28.395604557301304</v>
      </c>
      <c r="R152" s="6">
        <f t="shared" si="21"/>
        <v>0.27740508092472127</v>
      </c>
      <c r="S152" s="5">
        <f t="shared" si="22"/>
        <v>0.23423859562257396</v>
      </c>
      <c r="T152" s="4">
        <v>69906.250000000058</v>
      </c>
      <c r="U152" s="3">
        <v>54</v>
      </c>
      <c r="V152" s="3">
        <v>67</v>
      </c>
      <c r="W152" s="3">
        <v>50</v>
      </c>
      <c r="X152" s="3">
        <v>75</v>
      </c>
      <c r="Y152" s="3">
        <v>99</v>
      </c>
      <c r="Z152" s="3">
        <v>88</v>
      </c>
      <c r="AA152" s="3">
        <f t="shared" si="23"/>
        <v>-11</v>
      </c>
    </row>
    <row r="153" spans="1:27" x14ac:dyDescent="0.25">
      <c r="A153" s="14">
        <v>395</v>
      </c>
      <c r="B153" s="14" t="s">
        <v>1</v>
      </c>
      <c r="C153" s="14"/>
      <c r="D153" s="14">
        <v>13</v>
      </c>
      <c r="E153" s="13" t="s">
        <v>23</v>
      </c>
      <c r="F153" s="12">
        <v>20.797947935803666</v>
      </c>
      <c r="G153" s="12">
        <v>20.769869842148989</v>
      </c>
      <c r="H153" s="12">
        <v>27.676872513405989</v>
      </c>
      <c r="I153" s="12">
        <v>0</v>
      </c>
      <c r="J153" s="12">
        <v>6.9208941795279948</v>
      </c>
      <c r="K153" s="12">
        <v>20.753705401151841</v>
      </c>
      <c r="L153" s="11" t="str">
        <f t="shared" si="16"/>
        <v>1-23</v>
      </c>
      <c r="M153" s="10">
        <f t="shared" si="17"/>
        <v>0.83</v>
      </c>
      <c r="N153" s="5">
        <f t="shared" si="18"/>
        <v>1.9987028934124296</v>
      </c>
      <c r="O153" s="9"/>
      <c r="P153" s="8">
        <f t="shared" si="19"/>
        <v>11.998185070530639</v>
      </c>
      <c r="Q153" s="7">
        <f t="shared" si="20"/>
        <v>10.562526994523489</v>
      </c>
      <c r="R153" s="6">
        <f t="shared" si="21"/>
        <v>0.88034372969180619</v>
      </c>
      <c r="S153" s="5">
        <f t="shared" si="22"/>
        <v>0.72973706266009242</v>
      </c>
      <c r="T153" s="4">
        <v>14454.999999999993</v>
      </c>
      <c r="U153" s="3">
        <v>3</v>
      </c>
      <c r="V153" s="3">
        <v>3</v>
      </c>
      <c r="W153" s="3">
        <v>4</v>
      </c>
      <c r="X153" s="3">
        <v>0</v>
      </c>
      <c r="Y153" s="3">
        <v>1</v>
      </c>
      <c r="Z153" s="3">
        <v>3</v>
      </c>
      <c r="AA153" s="3">
        <f t="shared" si="23"/>
        <v>2</v>
      </c>
    </row>
    <row r="154" spans="1:27" x14ac:dyDescent="0.25">
      <c r="A154" s="14">
        <v>84</v>
      </c>
      <c r="B154" s="14" t="s">
        <v>1</v>
      </c>
      <c r="C154" s="14"/>
      <c r="D154" s="14">
        <v>5</v>
      </c>
      <c r="E154" s="13" t="s">
        <v>335</v>
      </c>
      <c r="F154" s="12">
        <v>0</v>
      </c>
      <c r="G154" s="12">
        <v>0</v>
      </c>
      <c r="H154" s="12">
        <v>0</v>
      </c>
      <c r="I154" s="12">
        <v>10.236724248240563</v>
      </c>
      <c r="J154" s="12">
        <v>10.240655401945725</v>
      </c>
      <c r="K154" s="12">
        <v>10.247520313574116</v>
      </c>
      <c r="L154" s="11" t="str">
        <f t="shared" si="16"/>
        <v>1-11</v>
      </c>
      <c r="M154" s="10">
        <f t="shared" si="17"/>
        <v>0.82</v>
      </c>
      <c r="N154" s="5">
        <f t="shared" si="18"/>
        <v>6.7035862051235745E-4</v>
      </c>
      <c r="O154" s="9"/>
      <c r="P154" s="8">
        <f t="shared" si="19"/>
        <v>6.1433449335127248</v>
      </c>
      <c r="Q154" s="7">
        <f t="shared" si="20"/>
        <v>5.0160203618892867</v>
      </c>
      <c r="R154" s="6">
        <f t="shared" si="21"/>
        <v>0.81649661807629592</v>
      </c>
      <c r="S154" s="5">
        <f t="shared" si="22"/>
        <v>0.66806852365925185</v>
      </c>
      <c r="T154" s="4">
        <v>9758.8333333333394</v>
      </c>
      <c r="U154" s="3">
        <v>0</v>
      </c>
      <c r="V154" s="3">
        <v>0</v>
      </c>
      <c r="W154" s="3">
        <v>0</v>
      </c>
      <c r="X154" s="3">
        <v>1</v>
      </c>
      <c r="Y154" s="3">
        <v>1</v>
      </c>
      <c r="Z154" s="3">
        <v>1</v>
      </c>
      <c r="AA154" s="3">
        <f t="shared" si="23"/>
        <v>0</v>
      </c>
    </row>
    <row r="155" spans="1:27" x14ac:dyDescent="0.25">
      <c r="A155" s="14">
        <v>298</v>
      </c>
      <c r="B155" s="14" t="s">
        <v>1</v>
      </c>
      <c r="C155" s="14"/>
      <c r="D155" s="14">
        <v>10</v>
      </c>
      <c r="E155" s="13" t="s">
        <v>121</v>
      </c>
      <c r="F155" s="12">
        <v>5.5828494863778468</v>
      </c>
      <c r="G155" s="12">
        <v>5.5231073001670739</v>
      </c>
      <c r="H155" s="12">
        <v>10.928513858721638</v>
      </c>
      <c r="I155" s="12">
        <v>0</v>
      </c>
      <c r="J155" s="12">
        <v>10.70520540612873</v>
      </c>
      <c r="K155" s="12">
        <v>10.594740152961561</v>
      </c>
      <c r="L155" s="11" t="str">
        <f t="shared" si="16"/>
        <v>2-11</v>
      </c>
      <c r="M155" s="10">
        <f t="shared" si="17"/>
        <v>0.81</v>
      </c>
      <c r="N155" s="5">
        <f t="shared" si="18"/>
        <v>-1.0318835461478137E-2</v>
      </c>
      <c r="O155" s="9"/>
      <c r="P155" s="8">
        <f t="shared" si="19"/>
        <v>6.8627088462347041</v>
      </c>
      <c r="Q155" s="7">
        <f t="shared" si="20"/>
        <v>4.5973210001833156</v>
      </c>
      <c r="R155" s="6">
        <f t="shared" si="21"/>
        <v>0.66989888441875001</v>
      </c>
      <c r="S155" s="5">
        <f t="shared" si="22"/>
        <v>0.5438131487647877</v>
      </c>
      <c r="T155" s="4">
        <v>18853.916666666664</v>
      </c>
      <c r="U155" s="3">
        <v>1</v>
      </c>
      <c r="V155" s="3">
        <v>1</v>
      </c>
      <c r="W155" s="3">
        <v>2</v>
      </c>
      <c r="X155" s="3">
        <v>0</v>
      </c>
      <c r="Y155" s="3">
        <v>2</v>
      </c>
      <c r="Z155" s="3">
        <v>2</v>
      </c>
      <c r="AA155" s="3">
        <f t="shared" si="23"/>
        <v>0</v>
      </c>
    </row>
    <row r="156" spans="1:27" x14ac:dyDescent="0.25">
      <c r="A156" s="14">
        <v>35</v>
      </c>
      <c r="B156" s="14" t="s">
        <v>1</v>
      </c>
      <c r="C156" s="14"/>
      <c r="D156" s="14">
        <v>3</v>
      </c>
      <c r="E156" s="13" t="s">
        <v>384</v>
      </c>
      <c r="F156" s="12">
        <v>46.34764040852135</v>
      </c>
      <c r="G156" s="12">
        <v>59.230009871668308</v>
      </c>
      <c r="H156" s="12">
        <v>65.425758120972233</v>
      </c>
      <c r="I156" s="12">
        <v>45.534378455734078</v>
      </c>
      <c r="J156" s="12">
        <v>103.45607966118135</v>
      </c>
      <c r="K156" s="12">
        <v>89.9991160801099</v>
      </c>
      <c r="L156" s="11" t="str">
        <f t="shared" si="16"/>
        <v>46-95</v>
      </c>
      <c r="M156" s="10">
        <f t="shared" si="17"/>
        <v>0.8</v>
      </c>
      <c r="N156" s="5">
        <f t="shared" si="18"/>
        <v>-0.13007416891441279</v>
      </c>
      <c r="O156" s="9"/>
      <c r="P156" s="8">
        <f t="shared" si="19"/>
        <v>70.700189776241174</v>
      </c>
      <c r="Q156" s="7">
        <f t="shared" si="20"/>
        <v>24.272960883942662</v>
      </c>
      <c r="R156" s="6">
        <f t="shared" si="21"/>
        <v>0.34332242898872106</v>
      </c>
      <c r="S156" s="5">
        <f t="shared" si="22"/>
        <v>0.27296852193675636</v>
      </c>
      <c r="T156" s="4">
        <v>15545.583333333341</v>
      </c>
      <c r="U156" s="3">
        <v>7</v>
      </c>
      <c r="V156" s="3">
        <v>9</v>
      </c>
      <c r="W156" s="3">
        <v>10</v>
      </c>
      <c r="X156" s="3">
        <v>7</v>
      </c>
      <c r="Y156" s="3">
        <v>16</v>
      </c>
      <c r="Z156" s="3">
        <v>14</v>
      </c>
      <c r="AA156" s="3">
        <f t="shared" si="23"/>
        <v>-2</v>
      </c>
    </row>
    <row r="157" spans="1:27" x14ac:dyDescent="0.25">
      <c r="A157" s="14">
        <v>163</v>
      </c>
      <c r="B157" s="14" t="s">
        <v>1</v>
      </c>
      <c r="C157" s="14"/>
      <c r="D157" s="14">
        <v>7</v>
      </c>
      <c r="E157" s="13" t="s">
        <v>256</v>
      </c>
      <c r="F157" s="12">
        <v>26.061178616802945</v>
      </c>
      <c r="G157" s="12">
        <v>0</v>
      </c>
      <c r="H157" s="12">
        <v>0</v>
      </c>
      <c r="I157" s="12">
        <v>0</v>
      </c>
      <c r="J157" s="12">
        <v>12.153621779290228</v>
      </c>
      <c r="K157" s="12">
        <v>11.950286806883382</v>
      </c>
      <c r="L157" s="11" t="str">
        <f t="shared" si="16"/>
        <v>-2-14</v>
      </c>
      <c r="M157" s="10">
        <f t="shared" si="17"/>
        <v>0.79</v>
      </c>
      <c r="N157" s="5">
        <f t="shared" si="18"/>
        <v>-1.6730401529635331E-2</v>
      </c>
      <c r="O157" s="9"/>
      <c r="P157" s="8">
        <f t="shared" si="19"/>
        <v>5.7886191675502721</v>
      </c>
      <c r="Q157" s="7">
        <f t="shared" si="20"/>
        <v>7.8107445853479716</v>
      </c>
      <c r="R157" s="6">
        <f t="shared" si="21"/>
        <v>1.3493277687247576</v>
      </c>
      <c r="S157" s="5">
        <f t="shared" si="22"/>
        <v>1.064445157123838</v>
      </c>
      <c r="T157" s="4">
        <v>8350.4999999999909</v>
      </c>
      <c r="U157" s="3">
        <v>2</v>
      </c>
      <c r="V157" s="3">
        <v>0</v>
      </c>
      <c r="W157" s="3">
        <v>0</v>
      </c>
      <c r="X157" s="3">
        <v>0</v>
      </c>
      <c r="Y157" s="3">
        <v>1</v>
      </c>
      <c r="Z157" s="3">
        <v>1</v>
      </c>
      <c r="AA157" s="3">
        <f t="shared" si="23"/>
        <v>0</v>
      </c>
    </row>
    <row r="158" spans="1:27" x14ac:dyDescent="0.25">
      <c r="A158" s="14">
        <v>262</v>
      </c>
      <c r="B158" s="14" t="s">
        <v>1</v>
      </c>
      <c r="C158" s="14"/>
      <c r="D158" s="14">
        <v>9</v>
      </c>
      <c r="E158" s="13" t="s">
        <v>157</v>
      </c>
      <c r="F158" s="12">
        <v>8.3744203330925675</v>
      </c>
      <c r="G158" s="12">
        <v>4.1771966833058336</v>
      </c>
      <c r="H158" s="12">
        <v>8.3385449239107778</v>
      </c>
      <c r="I158" s="12">
        <v>0</v>
      </c>
      <c r="J158" s="12">
        <v>8.307717869901138</v>
      </c>
      <c r="K158" s="12">
        <v>8.292232078845311</v>
      </c>
      <c r="L158" s="11" t="str">
        <f t="shared" si="16"/>
        <v>2-9</v>
      </c>
      <c r="M158" s="10">
        <f t="shared" si="17"/>
        <v>0.76</v>
      </c>
      <c r="N158" s="5">
        <f t="shared" si="18"/>
        <v>-1.8640246693899004E-3</v>
      </c>
      <c r="O158" s="9"/>
      <c r="P158" s="8">
        <f t="shared" si="19"/>
        <v>5.5522025213961514</v>
      </c>
      <c r="Q158" s="7">
        <f t="shared" si="20"/>
        <v>3.6176368250742388</v>
      </c>
      <c r="R158" s="6">
        <f t="shared" si="21"/>
        <v>0.65156787979782682</v>
      </c>
      <c r="S158" s="5">
        <f t="shared" si="22"/>
        <v>0.49350317227984586</v>
      </c>
      <c r="T158" s="4">
        <v>24111.833333333321</v>
      </c>
      <c r="U158" s="3">
        <v>2</v>
      </c>
      <c r="V158" s="3">
        <v>1</v>
      </c>
      <c r="W158" s="3">
        <v>2</v>
      </c>
      <c r="X158" s="3">
        <v>0</v>
      </c>
      <c r="Y158" s="3">
        <v>2</v>
      </c>
      <c r="Z158" s="3">
        <v>2</v>
      </c>
      <c r="AA158" s="3">
        <f t="shared" si="23"/>
        <v>0</v>
      </c>
    </row>
    <row r="159" spans="1:27" x14ac:dyDescent="0.25">
      <c r="A159" s="14">
        <v>406</v>
      </c>
      <c r="B159" s="14" t="s">
        <v>1</v>
      </c>
      <c r="C159" s="14"/>
      <c r="D159" s="14">
        <v>13</v>
      </c>
      <c r="E159" s="13" t="s">
        <v>12</v>
      </c>
      <c r="F159" s="12">
        <v>152.11339020370988</v>
      </c>
      <c r="G159" s="12">
        <v>84.977238239757213</v>
      </c>
      <c r="H159" s="12">
        <v>84.591751839405816</v>
      </c>
      <c r="I159" s="12">
        <v>132.38779440082951</v>
      </c>
      <c r="J159" s="12">
        <v>188.08083788169347</v>
      </c>
      <c r="K159" s="12">
        <v>168.00737212676603</v>
      </c>
      <c r="L159" s="11" t="str">
        <f t="shared" si="16"/>
        <v>94-179</v>
      </c>
      <c r="M159" s="10">
        <f t="shared" si="17"/>
        <v>0.75</v>
      </c>
      <c r="N159" s="5">
        <f t="shared" si="18"/>
        <v>-0.10672786223737499</v>
      </c>
      <c r="O159" s="9"/>
      <c r="P159" s="8">
        <f t="shared" si="19"/>
        <v>136.38656594754849</v>
      </c>
      <c r="Q159" s="7">
        <f t="shared" si="20"/>
        <v>42.431693113322375</v>
      </c>
      <c r="R159" s="6">
        <f t="shared" si="21"/>
        <v>0.31111343568574595</v>
      </c>
      <c r="S159" s="5">
        <f t="shared" si="22"/>
        <v>0.231846926854792</v>
      </c>
      <c r="T159" s="4">
        <v>108865.16666666666</v>
      </c>
      <c r="U159" s="3">
        <v>162</v>
      </c>
      <c r="V159" s="3">
        <v>91</v>
      </c>
      <c r="W159" s="3">
        <v>91</v>
      </c>
      <c r="X159" s="3">
        <v>143</v>
      </c>
      <c r="Y159" s="3">
        <v>204</v>
      </c>
      <c r="Z159" s="3">
        <v>183</v>
      </c>
      <c r="AA159" s="3">
        <f t="shared" si="23"/>
        <v>-21</v>
      </c>
    </row>
    <row r="160" spans="1:27" x14ac:dyDescent="0.25">
      <c r="A160" s="14">
        <v>415</v>
      </c>
      <c r="B160" s="14" t="s">
        <v>1</v>
      </c>
      <c r="C160" s="14"/>
      <c r="D160" s="14">
        <v>13</v>
      </c>
      <c r="E160" s="13" t="s">
        <v>2</v>
      </c>
      <c r="F160" s="12">
        <v>24.515186647395009</v>
      </c>
      <c r="G160" s="12">
        <v>26.130521957176093</v>
      </c>
      <c r="H160" s="12">
        <v>29.698559619858436</v>
      </c>
      <c r="I160" s="12">
        <v>19.494127394122522</v>
      </c>
      <c r="J160" s="12">
        <v>40.316194151272121</v>
      </c>
      <c r="K160" s="12">
        <v>35.938988837633779</v>
      </c>
      <c r="L160" s="11" t="str">
        <f t="shared" si="16"/>
        <v>21-38</v>
      </c>
      <c r="M160" s="10">
        <f t="shared" si="17"/>
        <v>0.75</v>
      </c>
      <c r="N160" s="5">
        <f t="shared" si="18"/>
        <v>-0.10857188794196303</v>
      </c>
      <c r="O160" s="9"/>
      <c r="P160" s="8">
        <f t="shared" si="19"/>
        <v>29.695292650278216</v>
      </c>
      <c r="Q160" s="7">
        <f t="shared" si="20"/>
        <v>8.2966722011974667</v>
      </c>
      <c r="R160" s="6">
        <f t="shared" si="21"/>
        <v>0.27939351529238876</v>
      </c>
      <c r="S160" s="5">
        <f t="shared" si="22"/>
        <v>0.21025878616141763</v>
      </c>
      <c r="T160" s="4">
        <v>52772.375000000029</v>
      </c>
      <c r="U160" s="3">
        <v>12</v>
      </c>
      <c r="V160" s="3">
        <v>13</v>
      </c>
      <c r="W160" s="3">
        <v>15</v>
      </c>
      <c r="X160" s="3">
        <v>10</v>
      </c>
      <c r="Y160" s="3">
        <v>21</v>
      </c>
      <c r="Z160" s="3">
        <v>19</v>
      </c>
      <c r="AA160" s="3">
        <f t="shared" si="23"/>
        <v>-2</v>
      </c>
    </row>
    <row r="161" spans="1:27" x14ac:dyDescent="0.25">
      <c r="A161" s="14">
        <v>76</v>
      </c>
      <c r="B161" s="14" t="s">
        <v>1</v>
      </c>
      <c r="C161" s="14"/>
      <c r="D161" s="14">
        <v>5</v>
      </c>
      <c r="E161" s="13" t="s">
        <v>343</v>
      </c>
      <c r="F161" s="12">
        <v>59.785045586097262</v>
      </c>
      <c r="G161" s="12">
        <v>64.181419479060807</v>
      </c>
      <c r="H161" s="12">
        <v>61.869173026356926</v>
      </c>
      <c r="I161" s="12">
        <v>40.181855299954307</v>
      </c>
      <c r="J161" s="12">
        <v>93.19010142402135</v>
      </c>
      <c r="K161" s="12">
        <v>81.742926878855982</v>
      </c>
      <c r="L161" s="11" t="str">
        <f t="shared" si="16"/>
        <v>46-87</v>
      </c>
      <c r="M161" s="10">
        <f t="shared" si="17"/>
        <v>0.73</v>
      </c>
      <c r="N161" s="5">
        <f t="shared" si="18"/>
        <v>-0.12283680745318581</v>
      </c>
      <c r="O161" s="9"/>
      <c r="P161" s="8">
        <f t="shared" si="19"/>
        <v>66.695555462880918</v>
      </c>
      <c r="Q161" s="7">
        <f t="shared" si="20"/>
        <v>20.739638091139032</v>
      </c>
      <c r="R161" s="6">
        <f t="shared" si="21"/>
        <v>0.31095982254292154</v>
      </c>
      <c r="S161" s="5">
        <f t="shared" si="22"/>
        <v>0.22561280600398634</v>
      </c>
      <c r="T161" s="4">
        <v>79370.583333333285</v>
      </c>
      <c r="U161" s="3">
        <v>44</v>
      </c>
      <c r="V161" s="3">
        <v>48</v>
      </c>
      <c r="W161" s="3">
        <v>47</v>
      </c>
      <c r="X161" s="3">
        <v>31</v>
      </c>
      <c r="Y161" s="3">
        <v>73</v>
      </c>
      <c r="Z161" s="3">
        <v>65</v>
      </c>
      <c r="AA161" s="3">
        <f t="shared" si="23"/>
        <v>-8</v>
      </c>
    </row>
    <row r="162" spans="1:27" x14ac:dyDescent="0.25">
      <c r="A162" s="14">
        <v>252</v>
      </c>
      <c r="B162" s="14" t="s">
        <v>1</v>
      </c>
      <c r="C162" s="14"/>
      <c r="D162" s="14">
        <v>9</v>
      </c>
      <c r="E162" s="13" t="s">
        <v>167</v>
      </c>
      <c r="F162" s="12">
        <v>0</v>
      </c>
      <c r="G162" s="12">
        <v>18.257962183195829</v>
      </c>
      <c r="H162" s="12">
        <v>27.604292467478693</v>
      </c>
      <c r="I162" s="12">
        <v>4.6370897624650764</v>
      </c>
      <c r="J162" s="12">
        <v>9.3490709360757265</v>
      </c>
      <c r="K162" s="12">
        <v>18.852510525985043</v>
      </c>
      <c r="L162" s="11" t="str">
        <f t="shared" si="16"/>
        <v>3-21</v>
      </c>
      <c r="M162" s="10">
        <f t="shared" si="17"/>
        <v>0.73</v>
      </c>
      <c r="N162" s="5">
        <f t="shared" si="18"/>
        <v>1.0165116571356754</v>
      </c>
      <c r="O162" s="9"/>
      <c r="P162" s="8">
        <f t="shared" si="19"/>
        <v>12.308167699937776</v>
      </c>
      <c r="Q162" s="7">
        <f t="shared" si="20"/>
        <v>8.9568164538112516</v>
      </c>
      <c r="R162" s="6">
        <f t="shared" si="21"/>
        <v>0.72771322849757181</v>
      </c>
      <c r="S162" s="5">
        <f t="shared" si="22"/>
        <v>0.5317073170915888</v>
      </c>
      <c r="T162" s="4">
        <v>21239.583333333336</v>
      </c>
      <c r="U162" s="3">
        <v>0</v>
      </c>
      <c r="V162" s="3">
        <v>4</v>
      </c>
      <c r="W162" s="3">
        <v>6</v>
      </c>
      <c r="X162" s="3">
        <v>1</v>
      </c>
      <c r="Y162" s="3">
        <v>2</v>
      </c>
      <c r="Z162" s="3">
        <v>4</v>
      </c>
      <c r="AA162" s="3">
        <f t="shared" si="23"/>
        <v>2</v>
      </c>
    </row>
    <row r="163" spans="1:27" x14ac:dyDescent="0.25">
      <c r="A163" s="14">
        <v>94</v>
      </c>
      <c r="B163" s="14" t="s">
        <v>1</v>
      </c>
      <c r="C163" s="14"/>
      <c r="D163" s="14">
        <v>5</v>
      </c>
      <c r="E163" s="13" t="s">
        <v>325</v>
      </c>
      <c r="F163" s="12">
        <v>24.115270995357811</v>
      </c>
      <c r="G163" s="12">
        <v>23.2670867668444</v>
      </c>
      <c r="H163" s="12">
        <v>67.381660957942614</v>
      </c>
      <c r="I163" s="12">
        <v>50.678733031674206</v>
      </c>
      <c r="J163" s="12">
        <v>35.043453882814696</v>
      </c>
      <c r="K163" s="12">
        <v>54.32768080223876</v>
      </c>
      <c r="L163" s="11" t="str">
        <f t="shared" si="16"/>
        <v>28-59</v>
      </c>
      <c r="M163" s="10">
        <f t="shared" si="17"/>
        <v>0.72</v>
      </c>
      <c r="N163" s="5">
        <f t="shared" si="18"/>
        <v>0.55029469937268505</v>
      </c>
      <c r="O163" s="9"/>
      <c r="P163" s="22">
        <f t="shared" si="19"/>
        <v>43.381775262909649</v>
      </c>
      <c r="Q163" s="7">
        <f t="shared" si="20"/>
        <v>15.207461987038453</v>
      </c>
      <c r="R163" s="6">
        <f t="shared" si="21"/>
        <v>0.35054955438950097</v>
      </c>
      <c r="S163" s="5">
        <f t="shared" si="22"/>
        <v>0.25231575870265482</v>
      </c>
      <c r="T163" s="4">
        <v>14667.833333333332</v>
      </c>
      <c r="U163" s="3">
        <v>3</v>
      </c>
      <c r="V163" s="3">
        <v>3</v>
      </c>
      <c r="W163" s="3">
        <v>9</v>
      </c>
      <c r="X163" s="3">
        <v>7</v>
      </c>
      <c r="Y163" s="3">
        <v>5</v>
      </c>
      <c r="Z163" s="3">
        <v>8</v>
      </c>
      <c r="AA163" s="3">
        <f t="shared" si="23"/>
        <v>3</v>
      </c>
    </row>
    <row r="164" spans="1:27" x14ac:dyDescent="0.25">
      <c r="A164" s="14">
        <v>344</v>
      </c>
      <c r="B164" s="14" t="s">
        <v>1</v>
      </c>
      <c r="C164" s="14" t="s">
        <v>442</v>
      </c>
      <c r="D164" s="14">
        <v>12</v>
      </c>
      <c r="E164" s="13" t="s">
        <v>75</v>
      </c>
      <c r="F164" s="12">
        <v>12.814146818087169</v>
      </c>
      <c r="G164" s="12">
        <v>12.786139824430318</v>
      </c>
      <c r="H164" s="12">
        <v>10.365379632029024</v>
      </c>
      <c r="I164" s="12">
        <v>3.182977436668696</v>
      </c>
      <c r="J164" s="12">
        <v>7.1473951715374842</v>
      </c>
      <c r="K164" s="12">
        <v>10.303235447092725</v>
      </c>
      <c r="L164" s="11" t="str">
        <f t="shared" si="16"/>
        <v>4-11</v>
      </c>
      <c r="M164" s="10">
        <f t="shared" si="17"/>
        <v>0.7</v>
      </c>
      <c r="N164" s="5">
        <f t="shared" si="18"/>
        <v>0.44153711944212876</v>
      </c>
      <c r="O164" s="9"/>
      <c r="P164" s="8">
        <f t="shared" si="19"/>
        <v>7.863430064493139</v>
      </c>
      <c r="Q164" s="7">
        <f t="shared" si="20"/>
        <v>3.4827677795669172</v>
      </c>
      <c r="R164" s="6">
        <f t="shared" si="21"/>
        <v>0.44290694404381525</v>
      </c>
      <c r="S164" s="5">
        <f t="shared" si="22"/>
        <v>0.31027240817164314</v>
      </c>
      <c r="T164" s="4">
        <v>126142.83333333327</v>
      </c>
      <c r="U164" s="3">
        <v>16</v>
      </c>
      <c r="V164" s="3">
        <v>16</v>
      </c>
      <c r="W164" s="3">
        <v>13</v>
      </c>
      <c r="X164" s="3">
        <v>4</v>
      </c>
      <c r="Y164" s="3">
        <v>9</v>
      </c>
      <c r="Z164" s="3">
        <v>13</v>
      </c>
      <c r="AA164" s="3">
        <f t="shared" si="23"/>
        <v>4</v>
      </c>
    </row>
    <row r="165" spans="1:27" x14ac:dyDescent="0.25">
      <c r="A165" s="14">
        <v>384</v>
      </c>
      <c r="B165" s="14" t="s">
        <v>1</v>
      </c>
      <c r="C165" s="14" t="s">
        <v>441</v>
      </c>
      <c r="D165" s="14">
        <v>13</v>
      </c>
      <c r="E165" s="13" t="s">
        <v>34</v>
      </c>
      <c r="F165" s="12">
        <v>40.391949687393399</v>
      </c>
      <c r="G165" s="12">
        <v>63.3829715024957</v>
      </c>
      <c r="H165" s="12">
        <v>44.090959194271811</v>
      </c>
      <c r="I165" s="12">
        <v>63.40474748512721</v>
      </c>
      <c r="J165" s="12">
        <v>92.689729556648174</v>
      </c>
      <c r="K165" s="12">
        <v>81.304173139946855</v>
      </c>
      <c r="L165" s="11" t="str">
        <f t="shared" si="16"/>
        <v>48-87</v>
      </c>
      <c r="M165" s="10">
        <f t="shared" si="17"/>
        <v>0.7</v>
      </c>
      <c r="N165" s="5">
        <f t="shared" si="18"/>
        <v>-0.12283514550274886</v>
      </c>
      <c r="O165" s="9"/>
      <c r="P165" s="8">
        <f t="shared" si="19"/>
        <v>67.766560533263331</v>
      </c>
      <c r="Q165" s="7">
        <f t="shared" si="20"/>
        <v>19.41018073750875</v>
      </c>
      <c r="R165" s="6">
        <f t="shared" si="21"/>
        <v>0.28642711958180656</v>
      </c>
      <c r="S165" s="5">
        <f t="shared" si="22"/>
        <v>0.19976832969172995</v>
      </c>
      <c r="T165" s="4">
        <v>244910.33333333328</v>
      </c>
      <c r="U165" s="3">
        <v>82</v>
      </c>
      <c r="V165" s="3">
        <v>134</v>
      </c>
      <c r="W165" s="3">
        <v>97</v>
      </c>
      <c r="X165" s="3">
        <v>145</v>
      </c>
      <c r="Y165" s="3">
        <v>220</v>
      </c>
      <c r="Z165" s="3">
        <v>200</v>
      </c>
      <c r="AA165" s="3">
        <f t="shared" si="23"/>
        <v>-20</v>
      </c>
    </row>
    <row r="166" spans="1:27" x14ac:dyDescent="0.25">
      <c r="A166" s="14">
        <v>375</v>
      </c>
      <c r="B166" s="14" t="s">
        <v>1</v>
      </c>
      <c r="C166" s="14" t="s">
        <v>441</v>
      </c>
      <c r="D166" s="14">
        <v>13</v>
      </c>
      <c r="E166" s="13" t="s">
        <v>43</v>
      </c>
      <c r="F166" s="12">
        <v>64.24623109369324</v>
      </c>
      <c r="G166" s="12">
        <v>106.51580277493764</v>
      </c>
      <c r="H166" s="12">
        <v>114.50771904713218</v>
      </c>
      <c r="I166" s="12">
        <v>167.75420362338662</v>
      </c>
      <c r="J166" s="12">
        <v>162.47298753842804</v>
      </c>
      <c r="K166" s="12">
        <v>162.33517343258632</v>
      </c>
      <c r="L166" s="11" t="str">
        <f t="shared" si="16"/>
        <v>108-172</v>
      </c>
      <c r="M166" s="10">
        <f t="shared" si="17"/>
        <v>0.69</v>
      </c>
      <c r="N166" s="5">
        <f t="shared" si="18"/>
        <v>-8.4822780654003366E-4</v>
      </c>
      <c r="O166" s="9"/>
      <c r="P166" s="8">
        <f t="shared" si="19"/>
        <v>140.27884973137679</v>
      </c>
      <c r="Q166" s="7">
        <f t="shared" si="20"/>
        <v>32.182581580371213</v>
      </c>
      <c r="R166" s="6">
        <f t="shared" si="21"/>
        <v>0.22941863040649663</v>
      </c>
      <c r="S166" s="5">
        <f t="shared" si="22"/>
        <v>0.15723199715028804</v>
      </c>
      <c r="T166" s="4">
        <v>92619.416666666628</v>
      </c>
      <c r="U166" s="3">
        <v>65</v>
      </c>
      <c r="V166" s="3">
        <v>106</v>
      </c>
      <c r="W166" s="3">
        <v>112</v>
      </c>
      <c r="X166" s="3">
        <v>161</v>
      </c>
      <c r="Y166" s="3">
        <v>153</v>
      </c>
      <c r="Z166" s="3">
        <v>150</v>
      </c>
      <c r="AA166" s="3">
        <f t="shared" si="23"/>
        <v>-3</v>
      </c>
    </row>
    <row r="167" spans="1:27" x14ac:dyDescent="0.25">
      <c r="A167" s="14">
        <v>404</v>
      </c>
      <c r="B167" s="14" t="s">
        <v>1</v>
      </c>
      <c r="C167" s="14"/>
      <c r="D167" s="14">
        <v>13</v>
      </c>
      <c r="E167" s="13" t="s">
        <v>14</v>
      </c>
      <c r="F167" s="12">
        <v>31.299394356719194</v>
      </c>
      <c r="G167" s="12">
        <v>23.047493200989507</v>
      </c>
      <c r="H167" s="12">
        <v>21.139574037583145</v>
      </c>
      <c r="I167" s="12">
        <v>37.111810462561607</v>
      </c>
      <c r="J167" s="12">
        <v>43.797059027486306</v>
      </c>
      <c r="K167" s="12">
        <v>40.209255668039063</v>
      </c>
      <c r="L167" s="11" t="str">
        <f t="shared" si="16"/>
        <v>25-43</v>
      </c>
      <c r="M167" s="10">
        <f t="shared" si="17"/>
        <v>0.69</v>
      </c>
      <c r="N167" s="5">
        <f t="shared" si="18"/>
        <v>-8.1918819188192452E-2</v>
      </c>
      <c r="O167" s="9"/>
      <c r="P167" s="8">
        <f t="shared" si="19"/>
        <v>33.883042657275041</v>
      </c>
      <c r="Q167" s="7">
        <f t="shared" si="20"/>
        <v>9.1717677288125348</v>
      </c>
      <c r="R167" s="6">
        <f t="shared" si="21"/>
        <v>0.27068902346180712</v>
      </c>
      <c r="S167" s="5">
        <f t="shared" si="22"/>
        <v>0.18670734723422833</v>
      </c>
      <c r="T167" s="4">
        <v>69491.958333333372</v>
      </c>
      <c r="U167" s="3">
        <v>20</v>
      </c>
      <c r="V167" s="3">
        <v>15</v>
      </c>
      <c r="W167" s="3">
        <v>14</v>
      </c>
      <c r="X167" s="3">
        <v>25</v>
      </c>
      <c r="Y167" s="3">
        <v>30</v>
      </c>
      <c r="Z167" s="3">
        <v>28</v>
      </c>
      <c r="AA167" s="3">
        <f t="shared" si="23"/>
        <v>-2</v>
      </c>
    </row>
    <row r="168" spans="1:27" x14ac:dyDescent="0.25">
      <c r="A168" s="14">
        <v>286</v>
      </c>
      <c r="B168" s="14" t="s">
        <v>1</v>
      </c>
      <c r="C168" s="14"/>
      <c r="D168" s="14">
        <v>14</v>
      </c>
      <c r="E168" s="13" t="s">
        <v>133</v>
      </c>
      <c r="F168" s="12">
        <v>0</v>
      </c>
      <c r="G168" s="12">
        <v>28.704700394689631</v>
      </c>
      <c r="H168" s="12">
        <v>0</v>
      </c>
      <c r="I168" s="12">
        <v>14.534883720930232</v>
      </c>
      <c r="J168" s="12">
        <v>0</v>
      </c>
      <c r="K168" s="12">
        <v>14.715891323142586</v>
      </c>
      <c r="L168" s="11" t="str">
        <f t="shared" si="16"/>
        <v>-3-18</v>
      </c>
      <c r="M168" s="10">
        <f t="shared" si="17"/>
        <v>0.68</v>
      </c>
      <c r="N168" s="5" t="e">
        <f t="shared" si="18"/>
        <v>#DIV/0!</v>
      </c>
      <c r="O168" s="9"/>
      <c r="P168" s="8">
        <f t="shared" si="19"/>
        <v>7.7032623782066789</v>
      </c>
      <c r="Q168" s="7">
        <f t="shared" si="20"/>
        <v>10.337205488297194</v>
      </c>
      <c r="R168" s="6">
        <f t="shared" si="21"/>
        <v>1.3419256648380835</v>
      </c>
      <c r="S168" s="5">
        <f t="shared" si="22"/>
        <v>0.91034533170976428</v>
      </c>
      <c r="T168" s="4">
        <v>6800.8749999999964</v>
      </c>
      <c r="U168" s="3">
        <v>0</v>
      </c>
      <c r="V168" s="3">
        <v>2</v>
      </c>
      <c r="W168" s="3">
        <v>0</v>
      </c>
      <c r="X168" s="3">
        <v>1</v>
      </c>
      <c r="Y168" s="3">
        <v>0</v>
      </c>
      <c r="Z168" s="3">
        <v>1</v>
      </c>
      <c r="AA168" s="3">
        <f t="shared" si="23"/>
        <v>1</v>
      </c>
    </row>
    <row r="169" spans="1:27" x14ac:dyDescent="0.25">
      <c r="A169" s="14">
        <v>255</v>
      </c>
      <c r="B169" s="14" t="s">
        <v>1</v>
      </c>
      <c r="C169" s="14"/>
      <c r="D169" s="14">
        <v>9</v>
      </c>
      <c r="E169" s="13" t="s">
        <v>164</v>
      </c>
      <c r="F169" s="12">
        <v>9.5721586927166129</v>
      </c>
      <c r="G169" s="12">
        <v>24.173890854882792</v>
      </c>
      <c r="H169" s="12">
        <v>19.789179276771463</v>
      </c>
      <c r="I169" s="12">
        <v>33.707027591146719</v>
      </c>
      <c r="J169" s="12">
        <v>17.840133291281589</v>
      </c>
      <c r="K169" s="12">
        <v>27.563885046070308</v>
      </c>
      <c r="L169" s="11" t="str">
        <f t="shared" si="16"/>
        <v>15-30</v>
      </c>
      <c r="M169" s="10">
        <f t="shared" si="17"/>
        <v>0.66</v>
      </c>
      <c r="N169" s="5">
        <f t="shared" si="18"/>
        <v>0.54504927715650431</v>
      </c>
      <c r="O169" s="9"/>
      <c r="P169" s="8">
        <f t="shared" si="19"/>
        <v>22.754417003586092</v>
      </c>
      <c r="Q169" s="7">
        <f t="shared" si="20"/>
        <v>7.3247038042011381</v>
      </c>
      <c r="R169" s="6">
        <f t="shared" si="21"/>
        <v>0.3219025037225417</v>
      </c>
      <c r="S169" s="5">
        <f t="shared" si="22"/>
        <v>0.21136415148435772</v>
      </c>
      <c r="T169" s="4">
        <v>79647.458333333343</v>
      </c>
      <c r="U169" s="3">
        <v>7</v>
      </c>
      <c r="V169" s="3">
        <v>18</v>
      </c>
      <c r="W169" s="3">
        <v>15</v>
      </c>
      <c r="X169" s="3">
        <v>26</v>
      </c>
      <c r="Y169" s="3">
        <v>14</v>
      </c>
      <c r="Z169" s="3">
        <v>22</v>
      </c>
      <c r="AA169" s="3">
        <f t="shared" si="23"/>
        <v>8</v>
      </c>
    </row>
    <row r="170" spans="1:27" x14ac:dyDescent="0.25">
      <c r="A170" s="14">
        <v>158</v>
      </c>
      <c r="B170" s="14" t="s">
        <v>1</v>
      </c>
      <c r="C170" s="14"/>
      <c r="D170" s="14">
        <v>7</v>
      </c>
      <c r="E170" s="13" t="s">
        <v>261</v>
      </c>
      <c r="F170" s="12">
        <v>5.1308692333840007</v>
      </c>
      <c r="G170" s="12">
        <v>10.241835336892372</v>
      </c>
      <c r="H170" s="12">
        <v>2.5558125567070911</v>
      </c>
      <c r="I170" s="12">
        <v>2.551492304061338</v>
      </c>
      <c r="J170" s="12">
        <v>12.735122193497446</v>
      </c>
      <c r="K170" s="12">
        <v>10.169362253869647</v>
      </c>
      <c r="L170" s="11" t="str">
        <f t="shared" si="16"/>
        <v>2-12</v>
      </c>
      <c r="M170" s="10">
        <f t="shared" si="17"/>
        <v>0.65</v>
      </c>
      <c r="N170" s="5">
        <f t="shared" si="18"/>
        <v>-0.20147116773939369</v>
      </c>
      <c r="O170" s="9"/>
      <c r="P170" s="8">
        <f t="shared" si="19"/>
        <v>7.1442371840681735</v>
      </c>
      <c r="Q170" s="7">
        <f t="shared" si="20"/>
        <v>4.6695324455106046</v>
      </c>
      <c r="R170" s="6">
        <f t="shared" si="21"/>
        <v>0.65360826148434403</v>
      </c>
      <c r="S170" s="5">
        <f t="shared" si="22"/>
        <v>0.42343569955202176</v>
      </c>
      <c r="T170" s="4">
        <v>39324.083333333358</v>
      </c>
      <c r="U170" s="3">
        <v>2</v>
      </c>
      <c r="V170" s="3">
        <v>4</v>
      </c>
      <c r="W170" s="3">
        <v>1</v>
      </c>
      <c r="X170" s="3">
        <v>1</v>
      </c>
      <c r="Y170" s="3">
        <v>5</v>
      </c>
      <c r="Z170" s="3">
        <v>4</v>
      </c>
      <c r="AA170" s="3">
        <f t="shared" si="23"/>
        <v>-1</v>
      </c>
    </row>
    <row r="171" spans="1:27" x14ac:dyDescent="0.25">
      <c r="A171" s="14">
        <v>248</v>
      </c>
      <c r="B171" s="14" t="s">
        <v>1</v>
      </c>
      <c r="C171" s="14"/>
      <c r="D171" s="14">
        <v>9</v>
      </c>
      <c r="E171" s="13" t="s">
        <v>171</v>
      </c>
      <c r="F171" s="12">
        <v>7.2114301167350252</v>
      </c>
      <c r="G171" s="12">
        <v>10.763490241102181</v>
      </c>
      <c r="H171" s="12">
        <v>10.713042236169017</v>
      </c>
      <c r="I171" s="12">
        <v>3.5537234137067113</v>
      </c>
      <c r="J171" s="12">
        <v>10.611111602366277</v>
      </c>
      <c r="K171" s="12">
        <v>10.562496974284716</v>
      </c>
      <c r="L171" s="11" t="str">
        <f t="shared" si="16"/>
        <v>5-12</v>
      </c>
      <c r="M171" s="10">
        <f t="shared" si="17"/>
        <v>0.65</v>
      </c>
      <c r="N171" s="5">
        <f t="shared" si="18"/>
        <v>-4.5814830625963482E-3</v>
      </c>
      <c r="O171" s="9"/>
      <c r="P171" s="8">
        <f t="shared" si="19"/>
        <v>8.543199264940311</v>
      </c>
      <c r="Q171" s="7">
        <f t="shared" si="20"/>
        <v>3.1274956212887073</v>
      </c>
      <c r="R171" s="6">
        <f t="shared" si="21"/>
        <v>0.36608014448678067</v>
      </c>
      <c r="S171" s="5">
        <f t="shared" si="22"/>
        <v>0.23636317575211252</v>
      </c>
      <c r="T171" s="4">
        <v>28386.375000000015</v>
      </c>
      <c r="U171" s="3">
        <v>2</v>
      </c>
      <c r="V171" s="3">
        <v>3</v>
      </c>
      <c r="W171" s="3">
        <v>3</v>
      </c>
      <c r="X171" s="3">
        <v>1</v>
      </c>
      <c r="Y171" s="3">
        <v>3</v>
      </c>
      <c r="Z171" s="3">
        <v>3</v>
      </c>
      <c r="AA171" s="3">
        <f t="shared" si="23"/>
        <v>0</v>
      </c>
    </row>
    <row r="172" spans="1:27" x14ac:dyDescent="0.25">
      <c r="A172" s="14">
        <v>226</v>
      </c>
      <c r="B172" s="14" t="s">
        <v>1</v>
      </c>
      <c r="C172" s="14"/>
      <c r="D172" s="14">
        <v>8</v>
      </c>
      <c r="E172" s="13" t="s">
        <v>193</v>
      </c>
      <c r="F172" s="12">
        <v>20.154179472968202</v>
      </c>
      <c r="G172" s="12">
        <v>16.356305764779968</v>
      </c>
      <c r="H172" s="12">
        <v>9.5594678562893325</v>
      </c>
      <c r="I172" s="12">
        <v>31.056382863087936</v>
      </c>
      <c r="J172" s="12">
        <v>36.348491158986782</v>
      </c>
      <c r="K172" s="12">
        <v>32.517240912108612</v>
      </c>
      <c r="L172" s="11" t="str">
        <f t="shared" si="16"/>
        <v>15-36</v>
      </c>
      <c r="M172" s="10">
        <f t="shared" si="17"/>
        <v>0.63</v>
      </c>
      <c r="N172" s="5">
        <f t="shared" si="18"/>
        <v>-0.10540328153156184</v>
      </c>
      <c r="O172" s="9"/>
      <c r="P172" s="8">
        <f t="shared" si="19"/>
        <v>25.834212121245454</v>
      </c>
      <c r="Q172" s="7">
        <f t="shared" si="20"/>
        <v>10.546281110115785</v>
      </c>
      <c r="R172" s="6">
        <f t="shared" si="21"/>
        <v>0.40822925276837724</v>
      </c>
      <c r="S172" s="5">
        <f t="shared" si="22"/>
        <v>0.25868908869751017</v>
      </c>
      <c r="T172" s="4">
        <v>33725.958333333336</v>
      </c>
      <c r="U172" s="3">
        <v>6</v>
      </c>
      <c r="V172" s="3">
        <v>5</v>
      </c>
      <c r="W172" s="3">
        <v>3</v>
      </c>
      <c r="X172" s="3">
        <v>10</v>
      </c>
      <c r="Y172" s="3">
        <v>12</v>
      </c>
      <c r="Z172" s="3">
        <v>11</v>
      </c>
      <c r="AA172" s="3">
        <f t="shared" si="23"/>
        <v>-1</v>
      </c>
    </row>
    <row r="173" spans="1:27" x14ac:dyDescent="0.25">
      <c r="A173" s="14">
        <v>363</v>
      </c>
      <c r="B173" s="14" t="s">
        <v>1</v>
      </c>
      <c r="C173" s="14" t="s">
        <v>441</v>
      </c>
      <c r="D173" s="14">
        <v>13</v>
      </c>
      <c r="E173" s="13" t="s">
        <v>55</v>
      </c>
      <c r="F173" s="12">
        <v>76.911244423934775</v>
      </c>
      <c r="G173" s="12">
        <v>72.284299711094476</v>
      </c>
      <c r="H173" s="12">
        <v>72.183650403183677</v>
      </c>
      <c r="I173" s="12">
        <v>129.74913541224615</v>
      </c>
      <c r="J173" s="12">
        <v>195.42407023240429</v>
      </c>
      <c r="K173" s="12">
        <v>161.69890273905415</v>
      </c>
      <c r="L173" s="11" t="str">
        <f t="shared" si="16"/>
        <v>77-181</v>
      </c>
      <c r="M173" s="10">
        <f t="shared" si="17"/>
        <v>0.63</v>
      </c>
      <c r="N173" s="5">
        <f t="shared" si="18"/>
        <v>-0.17257427630712605</v>
      </c>
      <c r="O173" s="9"/>
      <c r="P173" s="8">
        <f t="shared" si="19"/>
        <v>128.94317919111205</v>
      </c>
      <c r="Q173" s="7">
        <f t="shared" si="20"/>
        <v>52.213570674109562</v>
      </c>
      <c r="R173" s="6">
        <f t="shared" si="21"/>
        <v>0.40493472397420616</v>
      </c>
      <c r="S173" s="5">
        <f t="shared" si="22"/>
        <v>0.25403223151023346</v>
      </c>
      <c r="T173" s="4">
        <v>97431.666666666628</v>
      </c>
      <c r="U173" s="3">
        <v>85</v>
      </c>
      <c r="V173" s="3">
        <v>78</v>
      </c>
      <c r="W173" s="3">
        <v>76</v>
      </c>
      <c r="X173" s="3">
        <v>133</v>
      </c>
      <c r="Y173" s="3">
        <v>195</v>
      </c>
      <c r="Z173" s="3">
        <v>157</v>
      </c>
      <c r="AA173" s="3">
        <f t="shared" si="23"/>
        <v>-38</v>
      </c>
    </row>
    <row r="174" spans="1:27" x14ac:dyDescent="0.25">
      <c r="A174" s="14">
        <v>295</v>
      </c>
      <c r="B174" s="14" t="s">
        <v>1</v>
      </c>
      <c r="C174" s="14"/>
      <c r="D174" s="14">
        <v>10</v>
      </c>
      <c r="E174" s="13" t="s">
        <v>124</v>
      </c>
      <c r="F174" s="12">
        <v>5.6870690268003123</v>
      </c>
      <c r="G174" s="12">
        <v>0</v>
      </c>
      <c r="H174" s="12">
        <v>5.5850711049365049</v>
      </c>
      <c r="I174" s="12">
        <v>8.3044407997176481</v>
      </c>
      <c r="J174" s="12">
        <v>8.2319771151036196</v>
      </c>
      <c r="K174" s="12">
        <v>8.160480380278381</v>
      </c>
      <c r="L174" s="11" t="str">
        <f t="shared" si="16"/>
        <v>4-9</v>
      </c>
      <c r="M174" s="10">
        <f t="shared" si="17"/>
        <v>0.61</v>
      </c>
      <c r="N174" s="5">
        <f t="shared" si="18"/>
        <v>-8.6852446047329303E-3</v>
      </c>
      <c r="O174" s="9"/>
      <c r="P174" s="8">
        <f t="shared" si="19"/>
        <v>6.4546620743999013</v>
      </c>
      <c r="Q174" s="7">
        <f t="shared" si="20"/>
        <v>2.7768574388895546</v>
      </c>
      <c r="R174" s="6">
        <f t="shared" si="21"/>
        <v>0.43020957671865773</v>
      </c>
      <c r="S174" s="5">
        <f t="shared" si="22"/>
        <v>0.26427693444154038</v>
      </c>
      <c r="T174" s="4">
        <v>36722.541666666686</v>
      </c>
      <c r="U174" s="3">
        <v>2</v>
      </c>
      <c r="V174" s="3">
        <v>0</v>
      </c>
      <c r="W174" s="3">
        <v>2</v>
      </c>
      <c r="X174" s="3">
        <v>3</v>
      </c>
      <c r="Y174" s="3">
        <v>3</v>
      </c>
      <c r="Z174" s="3">
        <v>3</v>
      </c>
      <c r="AA174" s="3">
        <f t="shared" si="23"/>
        <v>0</v>
      </c>
    </row>
    <row r="175" spans="1:27" x14ac:dyDescent="0.25">
      <c r="A175" s="14">
        <v>115</v>
      </c>
      <c r="B175" s="14" t="s">
        <v>1</v>
      </c>
      <c r="C175" s="14"/>
      <c r="D175" s="14">
        <v>6</v>
      </c>
      <c r="E175" s="13" t="s">
        <v>304</v>
      </c>
      <c r="F175" s="12">
        <v>0</v>
      </c>
      <c r="G175" s="12">
        <v>0</v>
      </c>
      <c r="H175" s="12">
        <v>13.825999792610002</v>
      </c>
      <c r="I175" s="12">
        <v>41.097297852666188</v>
      </c>
      <c r="J175" s="12">
        <v>13.583265417006247</v>
      </c>
      <c r="K175" s="12">
        <v>26.94267944947125</v>
      </c>
      <c r="L175" s="11" t="str">
        <f t="shared" si="16"/>
        <v>4-33</v>
      </c>
      <c r="M175" s="10">
        <f t="shared" si="17"/>
        <v>0.59</v>
      </c>
      <c r="N175" s="5">
        <f t="shared" si="18"/>
        <v>0.9835200610700735</v>
      </c>
      <c r="O175" s="9"/>
      <c r="P175" s="8">
        <f t="shared" si="19"/>
        <v>18.252234524901731</v>
      </c>
      <c r="Q175" s="7">
        <f t="shared" si="20"/>
        <v>14.730446686195606</v>
      </c>
      <c r="R175" s="6">
        <f t="shared" si="21"/>
        <v>0.80704894877932287</v>
      </c>
      <c r="S175" s="5">
        <f t="shared" si="22"/>
        <v>0.47613046570889972</v>
      </c>
      <c r="T175" s="4">
        <v>7415.1666666666661</v>
      </c>
      <c r="U175" s="3">
        <v>0</v>
      </c>
      <c r="V175" s="3">
        <v>0</v>
      </c>
      <c r="W175" s="3">
        <v>1</v>
      </c>
      <c r="X175" s="3">
        <v>3</v>
      </c>
      <c r="Y175" s="3">
        <v>1</v>
      </c>
      <c r="Z175" s="3">
        <v>2</v>
      </c>
      <c r="AA175" s="3">
        <f t="shared" si="23"/>
        <v>1</v>
      </c>
    </row>
    <row r="176" spans="1:27" x14ac:dyDescent="0.25">
      <c r="A176" s="14">
        <v>59</v>
      </c>
      <c r="B176" s="14" t="s">
        <v>1</v>
      </c>
      <c r="C176" s="14"/>
      <c r="D176" s="14">
        <v>4</v>
      </c>
      <c r="E176" s="13" t="s">
        <v>360</v>
      </c>
      <c r="F176" s="12">
        <v>42.373645395697721</v>
      </c>
      <c r="G176" s="12">
        <v>59.907813498929258</v>
      </c>
      <c r="H176" s="12">
        <v>52.336630984616136</v>
      </c>
      <c r="I176" s="12">
        <v>50.164023154657002</v>
      </c>
      <c r="J176" s="12">
        <v>80.341100367429547</v>
      </c>
      <c r="K176" s="12">
        <v>69.326518151451708</v>
      </c>
      <c r="L176" s="11" t="str">
        <f t="shared" si="16"/>
        <v>48-75</v>
      </c>
      <c r="M176" s="10">
        <f t="shared" si="17"/>
        <v>0.56999999999999995</v>
      </c>
      <c r="N176" s="5">
        <f t="shared" si="18"/>
        <v>-0.13709772663809786</v>
      </c>
      <c r="O176" s="9"/>
      <c r="P176" s="8">
        <f t="shared" si="19"/>
        <v>61.437383986878693</v>
      </c>
      <c r="Q176" s="7">
        <f t="shared" si="20"/>
        <v>13.932416730412283</v>
      </c>
      <c r="R176" s="6">
        <f t="shared" si="21"/>
        <v>0.22677425089238595</v>
      </c>
      <c r="S176" s="5">
        <f t="shared" si="22"/>
        <v>0.12840934383303029</v>
      </c>
      <c r="T176" s="4">
        <v>115284.45833333336</v>
      </c>
      <c r="U176" s="3">
        <v>47</v>
      </c>
      <c r="V176" s="3">
        <v>67</v>
      </c>
      <c r="W176" s="3">
        <v>59</v>
      </c>
      <c r="X176" s="3">
        <v>57</v>
      </c>
      <c r="Y176" s="3">
        <v>92</v>
      </c>
      <c r="Z176" s="3">
        <v>80</v>
      </c>
      <c r="AA176" s="3">
        <f t="shared" si="23"/>
        <v>-12</v>
      </c>
    </row>
    <row r="177" spans="1:27" x14ac:dyDescent="0.25">
      <c r="A177" s="14">
        <v>4</v>
      </c>
      <c r="B177" s="14" t="s">
        <v>1</v>
      </c>
      <c r="C177" s="14" t="s">
        <v>442</v>
      </c>
      <c r="D177" s="14">
        <v>15</v>
      </c>
      <c r="E177" s="13" t="s">
        <v>415</v>
      </c>
      <c r="F177" s="12">
        <v>78.43202235864976</v>
      </c>
      <c r="G177" s="12">
        <v>96.40984773652805</v>
      </c>
      <c r="H177" s="12">
        <v>79.358267400777535</v>
      </c>
      <c r="I177" s="12">
        <v>115.97696379130969</v>
      </c>
      <c r="J177" s="12">
        <v>136.10774909656328</v>
      </c>
      <c r="K177" s="12">
        <v>122.99855389671893</v>
      </c>
      <c r="L177" s="11" t="str">
        <f t="shared" si="16"/>
        <v>88-133</v>
      </c>
      <c r="M177" s="10">
        <f t="shared" si="17"/>
        <v>0.56000000000000005</v>
      </c>
      <c r="N177" s="5">
        <f t="shared" si="18"/>
        <v>-9.6314833555464024E-2</v>
      </c>
      <c r="O177" s="9"/>
      <c r="P177" s="24">
        <f t="shared" si="19"/>
        <v>110.25154137880624</v>
      </c>
      <c r="Q177" s="7">
        <f t="shared" si="20"/>
        <v>22.704902734310469</v>
      </c>
      <c r="R177" s="6">
        <f t="shared" si="21"/>
        <v>0.20593728169568298</v>
      </c>
      <c r="S177" s="5">
        <f t="shared" si="22"/>
        <v>0.11561754473904402</v>
      </c>
      <c r="T177" s="4">
        <v>172580.625</v>
      </c>
      <c r="U177" s="3">
        <v>142</v>
      </c>
      <c r="V177" s="3">
        <v>173</v>
      </c>
      <c r="W177" s="3">
        <v>141</v>
      </c>
      <c r="X177" s="3">
        <v>204</v>
      </c>
      <c r="Y177" s="3">
        <v>237</v>
      </c>
      <c r="Z177" s="3">
        <v>212</v>
      </c>
      <c r="AA177" s="3">
        <f t="shared" si="23"/>
        <v>-25</v>
      </c>
    </row>
    <row r="178" spans="1:27" x14ac:dyDescent="0.25">
      <c r="A178" s="14">
        <v>31</v>
      </c>
      <c r="B178" s="14" t="s">
        <v>1</v>
      </c>
      <c r="C178" s="14"/>
      <c r="D178" s="14">
        <v>2</v>
      </c>
      <c r="E178" s="13" t="s">
        <v>388</v>
      </c>
      <c r="F178" s="12">
        <v>25.215911239992433</v>
      </c>
      <c r="G178" s="12">
        <v>0</v>
      </c>
      <c r="H178" s="12">
        <v>57.636887608069166</v>
      </c>
      <c r="I178" s="12">
        <v>0</v>
      </c>
      <c r="J178" s="12">
        <v>33.28617791462095</v>
      </c>
      <c r="K178" s="12">
        <v>36.111403680353874</v>
      </c>
      <c r="L178" s="11" t="str">
        <f t="shared" si="16"/>
        <v>2-46</v>
      </c>
      <c r="M178" s="10">
        <f t="shared" si="17"/>
        <v>0.54</v>
      </c>
      <c r="N178" s="5">
        <f t="shared" si="18"/>
        <v>8.4876845067031373E-2</v>
      </c>
      <c r="O178" s="9"/>
      <c r="P178" s="8">
        <f t="shared" si="19"/>
        <v>24.303830909153646</v>
      </c>
      <c r="Q178" s="7">
        <f t="shared" si="20"/>
        <v>22.032672506994068</v>
      </c>
      <c r="R178" s="6">
        <f t="shared" si="21"/>
        <v>0.90655142349166928</v>
      </c>
      <c r="S178" s="5">
        <f t="shared" si="22"/>
        <v>0.48583175283502716</v>
      </c>
      <c r="T178" s="4">
        <v>2799.2083333333348</v>
      </c>
      <c r="U178" s="3">
        <v>1</v>
      </c>
      <c r="V178" s="3">
        <v>0</v>
      </c>
      <c r="W178" s="3">
        <v>2</v>
      </c>
      <c r="X178" s="3">
        <v>0</v>
      </c>
      <c r="Y178" s="3">
        <v>1</v>
      </c>
      <c r="Z178" s="3">
        <v>1</v>
      </c>
      <c r="AA178" s="3">
        <f t="shared" si="23"/>
        <v>0</v>
      </c>
    </row>
    <row r="179" spans="1:27" x14ac:dyDescent="0.25">
      <c r="A179" s="14">
        <v>294</v>
      </c>
      <c r="B179" s="14" t="s">
        <v>1</v>
      </c>
      <c r="C179" s="14" t="s">
        <v>442</v>
      </c>
      <c r="D179" s="14">
        <v>10</v>
      </c>
      <c r="E179" s="13" t="s">
        <v>125</v>
      </c>
      <c r="F179" s="12">
        <v>74.816889912897835</v>
      </c>
      <c r="G179" s="12">
        <v>91.583725033333778</v>
      </c>
      <c r="H179" s="12">
        <v>59.412963544892655</v>
      </c>
      <c r="I179" s="12">
        <v>87.939909043318295</v>
      </c>
      <c r="J179" s="12">
        <v>94.348069282290368</v>
      </c>
      <c r="K179" s="12">
        <v>91.055662476977361</v>
      </c>
      <c r="L179" s="11" t="str">
        <f t="shared" si="16"/>
        <v>71-97</v>
      </c>
      <c r="M179" s="10">
        <f t="shared" si="17"/>
        <v>0.54</v>
      </c>
      <c r="N179" s="5">
        <f t="shared" si="18"/>
        <v>-3.4896387709451616E-2</v>
      </c>
      <c r="O179" s="9"/>
      <c r="P179" s="8">
        <f t="shared" si="19"/>
        <v>83.981547546597895</v>
      </c>
      <c r="Q179" s="7">
        <f t="shared" si="20"/>
        <v>13.19197099654923</v>
      </c>
      <c r="R179" s="6">
        <f t="shared" si="21"/>
        <v>0.15708178024737576</v>
      </c>
      <c r="S179" s="5">
        <f t="shared" si="22"/>
        <v>8.4234157824423644E-2</v>
      </c>
      <c r="T179" s="4">
        <v>265000.62500000012</v>
      </c>
      <c r="U179" s="3">
        <v>176</v>
      </c>
      <c r="V179" s="3">
        <v>221</v>
      </c>
      <c r="W179" s="3">
        <v>147</v>
      </c>
      <c r="X179" s="3">
        <v>223</v>
      </c>
      <c r="Y179" s="3">
        <v>245</v>
      </c>
      <c r="Z179" s="3">
        <v>242</v>
      </c>
      <c r="AA179" s="3">
        <f t="shared" si="23"/>
        <v>-3</v>
      </c>
    </row>
    <row r="180" spans="1:27" x14ac:dyDescent="0.25">
      <c r="A180" s="14">
        <v>387</v>
      </c>
      <c r="B180" s="14" t="s">
        <v>1</v>
      </c>
      <c r="C180" s="14" t="s">
        <v>441</v>
      </c>
      <c r="D180" s="14">
        <v>13</v>
      </c>
      <c r="E180" s="13" t="s">
        <v>31</v>
      </c>
      <c r="F180" s="12">
        <v>40.870387890255444</v>
      </c>
      <c r="G180" s="12">
        <v>75.542244520325823</v>
      </c>
      <c r="H180" s="12">
        <v>59.305357122226802</v>
      </c>
      <c r="I180" s="12">
        <v>104.17881438289601</v>
      </c>
      <c r="J180" s="12">
        <v>106.73489328472711</v>
      </c>
      <c r="K180" s="12">
        <v>99.838093250892072</v>
      </c>
      <c r="L180" s="11" t="str">
        <f t="shared" si="16"/>
        <v>65-111</v>
      </c>
      <c r="M180" s="10">
        <f t="shared" si="17"/>
        <v>0.52</v>
      </c>
      <c r="N180" s="5">
        <f t="shared" si="18"/>
        <v>-6.4616170228765396E-2</v>
      </c>
      <c r="O180" s="9"/>
      <c r="P180" s="8">
        <f t="shared" si="19"/>
        <v>88.017378150187142</v>
      </c>
      <c r="Q180" s="7">
        <f t="shared" si="20"/>
        <v>22.808963167638467</v>
      </c>
      <c r="R180" s="6">
        <f t="shared" si="21"/>
        <v>0.25914158825225098</v>
      </c>
      <c r="S180" s="5">
        <f t="shared" si="22"/>
        <v>0.13429978657776911</v>
      </c>
      <c r="T180" s="4">
        <v>126358.58333333334</v>
      </c>
      <c r="U180" s="3">
        <v>54</v>
      </c>
      <c r="V180" s="3">
        <v>99</v>
      </c>
      <c r="W180" s="3">
        <v>77</v>
      </c>
      <c r="X180" s="3">
        <v>134</v>
      </c>
      <c r="Y180" s="3">
        <v>136</v>
      </c>
      <c r="Z180" s="3">
        <v>126</v>
      </c>
      <c r="AA180" s="3">
        <f t="shared" si="23"/>
        <v>-10</v>
      </c>
    </row>
    <row r="181" spans="1:27" x14ac:dyDescent="0.25">
      <c r="A181" s="14">
        <v>83</v>
      </c>
      <c r="B181" s="14" t="s">
        <v>1</v>
      </c>
      <c r="C181" s="14"/>
      <c r="D181" s="14">
        <v>5</v>
      </c>
      <c r="E181" s="13" t="s">
        <v>336</v>
      </c>
      <c r="F181" s="12">
        <v>73.142857142857139</v>
      </c>
      <c r="G181" s="12">
        <v>36.019810895992805</v>
      </c>
      <c r="H181" s="12">
        <v>0</v>
      </c>
      <c r="I181" s="12">
        <v>52.645433008686496</v>
      </c>
      <c r="J181" s="12">
        <v>86.696432441805015</v>
      </c>
      <c r="K181" s="12">
        <v>68.546947518743337</v>
      </c>
      <c r="L181" s="11" t="str">
        <f t="shared" si="16"/>
        <v>21-84</v>
      </c>
      <c r="M181" s="10">
        <f t="shared" si="17"/>
        <v>0.5</v>
      </c>
      <c r="N181" s="5">
        <f t="shared" si="18"/>
        <v>-0.20934523384505493</v>
      </c>
      <c r="O181" s="9"/>
      <c r="P181" s="8">
        <f t="shared" si="19"/>
        <v>52.61642487857425</v>
      </c>
      <c r="Q181" s="7">
        <f t="shared" si="20"/>
        <v>31.712176480880391</v>
      </c>
      <c r="R181" s="6">
        <f t="shared" si="21"/>
        <v>0.60270488833219449</v>
      </c>
      <c r="S181" s="5">
        <f t="shared" si="22"/>
        <v>0.30276710508045368</v>
      </c>
      <c r="T181" s="4">
        <v>5826.5416666666642</v>
      </c>
      <c r="U181" s="3">
        <v>4</v>
      </c>
      <c r="V181" s="3">
        <v>2</v>
      </c>
      <c r="W181" s="3">
        <v>0</v>
      </c>
      <c r="X181" s="3">
        <v>3</v>
      </c>
      <c r="Y181" s="3">
        <v>5</v>
      </c>
      <c r="Z181" s="3">
        <v>4</v>
      </c>
      <c r="AA181" s="3">
        <f t="shared" si="23"/>
        <v>-1</v>
      </c>
    </row>
    <row r="182" spans="1:27" x14ac:dyDescent="0.25">
      <c r="A182" s="14">
        <v>190</v>
      </c>
      <c r="B182" s="14" t="s">
        <v>1</v>
      </c>
      <c r="C182" s="14"/>
      <c r="D182" s="14">
        <v>8</v>
      </c>
      <c r="E182" s="13" t="s">
        <v>229</v>
      </c>
      <c r="F182" s="12">
        <v>45.95036316451796</v>
      </c>
      <c r="G182" s="12">
        <v>102.91523145425523</v>
      </c>
      <c r="H182" s="12">
        <v>35.915366495188394</v>
      </c>
      <c r="I182" s="12">
        <v>82.888780259718175</v>
      </c>
      <c r="J182" s="12">
        <v>109.02852378585516</v>
      </c>
      <c r="K182" s="12">
        <v>96.767690343390967</v>
      </c>
      <c r="L182" s="11" t="str">
        <f t="shared" si="16"/>
        <v>54-111</v>
      </c>
      <c r="M182" s="10">
        <f t="shared" si="17"/>
        <v>0.5</v>
      </c>
      <c r="N182" s="5">
        <f t="shared" si="18"/>
        <v>-0.11245528249603662</v>
      </c>
      <c r="O182" s="9"/>
      <c r="P182" s="8">
        <f t="shared" si="19"/>
        <v>82.414977701782817</v>
      </c>
      <c r="Q182" s="7">
        <f t="shared" si="20"/>
        <v>28.517985645994223</v>
      </c>
      <c r="R182" s="6">
        <f t="shared" si="21"/>
        <v>0.34602916170390852</v>
      </c>
      <c r="S182" s="5">
        <f t="shared" si="22"/>
        <v>0.1741517505900832</v>
      </c>
      <c r="T182" s="4">
        <v>46538.124999999978</v>
      </c>
      <c r="U182" s="3">
        <v>22</v>
      </c>
      <c r="V182" s="3">
        <v>49</v>
      </c>
      <c r="W182" s="3">
        <v>17</v>
      </c>
      <c r="X182" s="3">
        <v>39</v>
      </c>
      <c r="Y182" s="3">
        <v>51</v>
      </c>
      <c r="Z182" s="3">
        <v>45</v>
      </c>
      <c r="AA182" s="3">
        <f t="shared" si="23"/>
        <v>-6</v>
      </c>
    </row>
    <row r="183" spans="1:27" x14ac:dyDescent="0.25">
      <c r="A183" s="14">
        <v>161</v>
      </c>
      <c r="B183" s="14" t="s">
        <v>1</v>
      </c>
      <c r="C183" s="14"/>
      <c r="D183" s="14">
        <v>7</v>
      </c>
      <c r="E183" s="13" t="s">
        <v>258</v>
      </c>
      <c r="F183" s="12">
        <v>18.70262245834283</v>
      </c>
      <c r="G183" s="12">
        <v>11.666977786074296</v>
      </c>
      <c r="H183" s="12">
        <v>9.3166797682475906</v>
      </c>
      <c r="I183" s="12">
        <v>6.975730271762826</v>
      </c>
      <c r="J183" s="12">
        <v>16.248179333476472</v>
      </c>
      <c r="K183" s="12">
        <v>13.901693786232501</v>
      </c>
      <c r="L183" s="11" t="str">
        <f t="shared" si="16"/>
        <v>8-16</v>
      </c>
      <c r="M183" s="10">
        <f t="shared" si="17"/>
        <v>0.47</v>
      </c>
      <c r="N183" s="5">
        <f t="shared" si="18"/>
        <v>-0.14441529103568276</v>
      </c>
      <c r="O183" s="9"/>
      <c r="P183" s="8">
        <f t="shared" si="19"/>
        <v>11.942029005977856</v>
      </c>
      <c r="Q183" s="7">
        <f t="shared" si="20"/>
        <v>4.1465282805450565</v>
      </c>
      <c r="R183" s="6">
        <f t="shared" si="21"/>
        <v>0.3472214209553014</v>
      </c>
      <c r="S183" s="5">
        <f t="shared" si="22"/>
        <v>0.16409814272546899</v>
      </c>
      <c r="T183" s="4">
        <v>43149.958333333314</v>
      </c>
      <c r="U183" s="3">
        <v>8</v>
      </c>
      <c r="V183" s="3">
        <v>5</v>
      </c>
      <c r="W183" s="3">
        <v>4</v>
      </c>
      <c r="X183" s="3">
        <v>3</v>
      </c>
      <c r="Y183" s="3">
        <v>7</v>
      </c>
      <c r="Z183" s="3">
        <v>6</v>
      </c>
      <c r="AA183" s="3">
        <f t="shared" si="23"/>
        <v>-1</v>
      </c>
    </row>
    <row r="184" spans="1:27" x14ac:dyDescent="0.25">
      <c r="A184" s="14">
        <v>198</v>
      </c>
      <c r="B184" s="14" t="s">
        <v>1</v>
      </c>
      <c r="C184" s="14"/>
      <c r="D184" s="14">
        <v>8</v>
      </c>
      <c r="E184" s="13" t="s">
        <v>221</v>
      </c>
      <c r="F184" s="12">
        <v>34.888115751015143</v>
      </c>
      <c r="G184" s="12">
        <v>27.148619298789946</v>
      </c>
      <c r="H184" s="12">
        <v>38.819499034364952</v>
      </c>
      <c r="I184" s="12">
        <v>11.657502574365152</v>
      </c>
      <c r="J184" s="12">
        <v>62.221703708024641</v>
      </c>
      <c r="K184" s="12">
        <v>46.703207602244355</v>
      </c>
      <c r="L184" s="11" t="str">
        <f t="shared" si="16"/>
        <v>18-57</v>
      </c>
      <c r="M184" s="10">
        <f t="shared" si="17"/>
        <v>0.46</v>
      </c>
      <c r="N184" s="5">
        <f t="shared" si="18"/>
        <v>-0.24940648007005453</v>
      </c>
      <c r="O184" s="9"/>
      <c r="P184" s="8">
        <f t="shared" si="19"/>
        <v>37.558825352618243</v>
      </c>
      <c r="Q184" s="7">
        <f t="shared" si="20"/>
        <v>19.922261074584956</v>
      </c>
      <c r="R184" s="6">
        <f t="shared" si="21"/>
        <v>0.53042822525854538</v>
      </c>
      <c r="S184" s="5">
        <f t="shared" si="22"/>
        <v>0.24346827047371047</v>
      </c>
      <c r="T184" s="4">
        <v>25697.416666666668</v>
      </c>
      <c r="U184" s="3">
        <v>9</v>
      </c>
      <c r="V184" s="3">
        <v>7</v>
      </c>
      <c r="W184" s="3">
        <v>10</v>
      </c>
      <c r="X184" s="3">
        <v>3</v>
      </c>
      <c r="Y184" s="3">
        <v>16</v>
      </c>
      <c r="Z184" s="3">
        <v>12</v>
      </c>
      <c r="AA184" s="3">
        <f t="shared" si="23"/>
        <v>-4</v>
      </c>
    </row>
    <row r="185" spans="1:27" x14ac:dyDescent="0.25">
      <c r="A185" s="14">
        <v>18</v>
      </c>
      <c r="B185" s="14" t="s">
        <v>1</v>
      </c>
      <c r="C185" s="14"/>
      <c r="D185" s="14">
        <v>1</v>
      </c>
      <c r="E185" s="13" t="s">
        <v>401</v>
      </c>
      <c r="F185" s="12">
        <v>18.100093517149837</v>
      </c>
      <c r="G185" s="12">
        <v>11.643985153918928</v>
      </c>
      <c r="H185" s="12">
        <v>5.6233481414834392</v>
      </c>
      <c r="I185" s="12">
        <v>10.87621507715315</v>
      </c>
      <c r="J185" s="12">
        <v>5.2667614683730974</v>
      </c>
      <c r="K185" s="12">
        <v>10.21172305807066</v>
      </c>
      <c r="L185" s="11" t="str">
        <f t="shared" si="16"/>
        <v>5-12</v>
      </c>
      <c r="M185" s="10">
        <f t="shared" si="17"/>
        <v>0.45</v>
      </c>
      <c r="N185" s="5">
        <f t="shared" si="18"/>
        <v>0.93889985703587631</v>
      </c>
      <c r="O185" s="9"/>
      <c r="P185" s="8">
        <f t="shared" si="19"/>
        <v>8.5397850599944061</v>
      </c>
      <c r="Q185" s="7">
        <f t="shared" si="20"/>
        <v>3.7557730247183536</v>
      </c>
      <c r="R185" s="6">
        <f t="shared" si="21"/>
        <v>0.43979713755474942</v>
      </c>
      <c r="S185" s="5">
        <f t="shared" si="22"/>
        <v>0.19578221071495558</v>
      </c>
      <c r="T185" s="4">
        <v>19509.833333333343</v>
      </c>
      <c r="U185" s="3">
        <v>3</v>
      </c>
      <c r="V185" s="3">
        <v>2</v>
      </c>
      <c r="W185" s="3">
        <v>1</v>
      </c>
      <c r="X185" s="3">
        <v>2</v>
      </c>
      <c r="Y185" s="3">
        <v>1</v>
      </c>
      <c r="Z185" s="3">
        <v>2</v>
      </c>
      <c r="AA185" s="3">
        <f t="shared" si="23"/>
        <v>1</v>
      </c>
    </row>
    <row r="186" spans="1:27" x14ac:dyDescent="0.25">
      <c r="A186" s="14">
        <v>57</v>
      </c>
      <c r="B186" s="14" t="s">
        <v>1</v>
      </c>
      <c r="C186" s="14"/>
      <c r="D186" s="14">
        <v>4</v>
      </c>
      <c r="E186" s="13" t="s">
        <v>362</v>
      </c>
      <c r="F186" s="12">
        <v>38.950668977739696</v>
      </c>
      <c r="G186" s="12">
        <v>11.678377484088211</v>
      </c>
      <c r="H186" s="12">
        <v>35.031382279959132</v>
      </c>
      <c r="I186" s="12">
        <v>81.747051267079286</v>
      </c>
      <c r="J186" s="12">
        <v>77.846001148228524</v>
      </c>
      <c r="K186" s="12">
        <v>70.048563761218688</v>
      </c>
      <c r="L186" s="11" t="str">
        <f t="shared" si="16"/>
        <v>33-85</v>
      </c>
      <c r="M186" s="10">
        <f t="shared" si="17"/>
        <v>0.42</v>
      </c>
      <c r="N186" s="5">
        <f t="shared" si="18"/>
        <v>-0.10016490599385497</v>
      </c>
      <c r="O186" s="9"/>
      <c r="P186" s="8">
        <f t="shared" si="19"/>
        <v>58.90798543968355</v>
      </c>
      <c r="Q186" s="7">
        <f t="shared" si="20"/>
        <v>26.393909218276697</v>
      </c>
      <c r="R186" s="6">
        <f t="shared" si="21"/>
        <v>0.4480531632727735</v>
      </c>
      <c r="S186" s="5">
        <f t="shared" si="22"/>
        <v>0.18911830439256971</v>
      </c>
      <c r="T186" s="4">
        <v>25695.958333333339</v>
      </c>
      <c r="U186" s="3">
        <v>10</v>
      </c>
      <c r="V186" s="3">
        <v>3</v>
      </c>
      <c r="W186" s="3">
        <v>9</v>
      </c>
      <c r="X186" s="3">
        <v>21</v>
      </c>
      <c r="Y186" s="3">
        <v>20</v>
      </c>
      <c r="Z186" s="3">
        <v>18</v>
      </c>
      <c r="AA186" s="3">
        <f t="shared" si="23"/>
        <v>-2</v>
      </c>
    </row>
    <row r="187" spans="1:27" x14ac:dyDescent="0.25">
      <c r="A187" s="14">
        <v>66</v>
      </c>
      <c r="B187" s="14" t="s">
        <v>1</v>
      </c>
      <c r="C187" s="14" t="s">
        <v>442</v>
      </c>
      <c r="D187" s="14">
        <v>5</v>
      </c>
      <c r="E187" s="13" t="s">
        <v>353</v>
      </c>
      <c r="F187" s="12">
        <v>240.10880044575921</v>
      </c>
      <c r="G187" s="12">
        <v>286.70374529799409</v>
      </c>
      <c r="H187" s="12">
        <v>259.79705439801938</v>
      </c>
      <c r="I187" s="12">
        <v>269.89622601945007</v>
      </c>
      <c r="J187" s="12">
        <v>340.49829750851245</v>
      </c>
      <c r="K187" s="12">
        <v>306.67643655560516</v>
      </c>
      <c r="L187" s="11" t="str">
        <f t="shared" si="16"/>
        <v>256-328</v>
      </c>
      <c r="M187" s="10">
        <f t="shared" si="17"/>
        <v>0.42</v>
      </c>
      <c r="N187" s="5">
        <f t="shared" si="18"/>
        <v>-9.9330484764205737E-2</v>
      </c>
      <c r="O187" s="9"/>
      <c r="P187" s="8">
        <f t="shared" si="19"/>
        <v>291.66558972374452</v>
      </c>
      <c r="Q187" s="7">
        <f t="shared" si="20"/>
        <v>36.122883314789384</v>
      </c>
      <c r="R187" s="6">
        <f t="shared" si="21"/>
        <v>0.12385034295270732</v>
      </c>
      <c r="S187" s="5">
        <f t="shared" si="22"/>
        <v>5.1465950598006432E-2</v>
      </c>
      <c r="T187" s="4">
        <v>265292.49999999977</v>
      </c>
      <c r="U187" s="3">
        <v>655</v>
      </c>
      <c r="V187" s="3">
        <v>778</v>
      </c>
      <c r="W187" s="3">
        <v>701</v>
      </c>
      <c r="X187" s="3">
        <v>724</v>
      </c>
      <c r="Y187" s="3">
        <v>908</v>
      </c>
      <c r="Z187" s="3">
        <v>813</v>
      </c>
      <c r="AA187" s="3">
        <f t="shared" si="23"/>
        <v>-95</v>
      </c>
    </row>
    <row r="188" spans="1:27" x14ac:dyDescent="0.25">
      <c r="A188" s="14">
        <v>195</v>
      </c>
      <c r="B188" s="14" t="s">
        <v>1</v>
      </c>
      <c r="C188" s="14"/>
      <c r="D188" s="14">
        <v>8</v>
      </c>
      <c r="E188" s="13" t="s">
        <v>224</v>
      </c>
      <c r="F188" s="12">
        <v>17.86974741112034</v>
      </c>
      <c r="G188" s="12">
        <v>14.240766865295697</v>
      </c>
      <c r="H188" s="12">
        <v>15.964169308884506</v>
      </c>
      <c r="I188" s="12">
        <v>17.67135693932098</v>
      </c>
      <c r="J188" s="12">
        <v>31.696976900828084</v>
      </c>
      <c r="K188" s="12">
        <v>24.568317837988015</v>
      </c>
      <c r="L188" s="11" t="str">
        <f t="shared" si="16"/>
        <v>14-29</v>
      </c>
      <c r="M188" s="10">
        <f t="shared" si="17"/>
        <v>0.41</v>
      </c>
      <c r="N188" s="5">
        <f t="shared" si="18"/>
        <v>-0.22490028260877559</v>
      </c>
      <c r="O188" s="9"/>
      <c r="P188" s="8">
        <f t="shared" si="19"/>
        <v>21.560940088652636</v>
      </c>
      <c r="Q188" s="7">
        <f t="shared" si="20"/>
        <v>7.2524843766234532</v>
      </c>
      <c r="R188" s="6">
        <f t="shared" si="21"/>
        <v>0.33637143588374341</v>
      </c>
      <c r="S188" s="5">
        <f t="shared" si="22"/>
        <v>0.13948268196886926</v>
      </c>
      <c r="T188" s="4">
        <v>56958.458333333365</v>
      </c>
      <c r="U188" s="3">
        <v>10</v>
      </c>
      <c r="V188" s="3">
        <v>8</v>
      </c>
      <c r="W188" s="3">
        <v>9</v>
      </c>
      <c r="X188" s="3">
        <v>10</v>
      </c>
      <c r="Y188" s="3">
        <v>18</v>
      </c>
      <c r="Z188" s="3">
        <v>14</v>
      </c>
      <c r="AA188" s="3">
        <f t="shared" si="23"/>
        <v>-4</v>
      </c>
    </row>
    <row r="189" spans="1:27" x14ac:dyDescent="0.25">
      <c r="A189" s="14">
        <v>96</v>
      </c>
      <c r="B189" s="14" t="s">
        <v>1</v>
      </c>
      <c r="C189" s="14"/>
      <c r="D189" s="14">
        <v>5</v>
      </c>
      <c r="E189" s="13" t="s">
        <v>323</v>
      </c>
      <c r="F189" s="12">
        <v>62.324711748208166</v>
      </c>
      <c r="G189" s="12">
        <v>86.395959327440693</v>
      </c>
      <c r="H189" s="12">
        <v>51.044009506946772</v>
      </c>
      <c r="I189" s="12">
        <v>73.602698765621412</v>
      </c>
      <c r="J189" s="12">
        <v>53.136531365313658</v>
      </c>
      <c r="K189" s="12">
        <v>68.293538909532444</v>
      </c>
      <c r="L189" s="11" t="str">
        <f t="shared" si="16"/>
        <v>50-76</v>
      </c>
      <c r="M189" s="10">
        <f t="shared" si="17"/>
        <v>0.4</v>
      </c>
      <c r="N189" s="5">
        <f t="shared" si="18"/>
        <v>0.28524646142245075</v>
      </c>
      <c r="O189" s="9"/>
      <c r="P189" s="8">
        <f t="shared" si="19"/>
        <v>63.222807387532249</v>
      </c>
      <c r="Q189" s="7">
        <f t="shared" si="20"/>
        <v>12.804684744138569</v>
      </c>
      <c r="R189" s="6">
        <f t="shared" si="21"/>
        <v>0.20253268200588789</v>
      </c>
      <c r="S189" s="5">
        <f t="shared" si="22"/>
        <v>8.0204149918849693E-2</v>
      </c>
      <c r="T189" s="4">
        <v>17492.083333333325</v>
      </c>
      <c r="U189" s="3">
        <v>9</v>
      </c>
      <c r="V189" s="3">
        <v>13</v>
      </c>
      <c r="W189" s="3">
        <v>8</v>
      </c>
      <c r="X189" s="3">
        <v>12</v>
      </c>
      <c r="Y189" s="3">
        <v>9</v>
      </c>
      <c r="Z189" s="3">
        <v>12</v>
      </c>
      <c r="AA189" s="3">
        <f t="shared" si="23"/>
        <v>3</v>
      </c>
    </row>
    <row r="190" spans="1:27" x14ac:dyDescent="0.25">
      <c r="A190" s="14">
        <v>245</v>
      </c>
      <c r="B190" s="14" t="s">
        <v>1</v>
      </c>
      <c r="C190" s="14"/>
      <c r="D190" s="14">
        <v>9</v>
      </c>
      <c r="E190" s="13" t="s">
        <v>174</v>
      </c>
      <c r="F190" s="12">
        <v>42.855334028109205</v>
      </c>
      <c r="G190" s="12">
        <v>23.455366392369189</v>
      </c>
      <c r="H190" s="12">
        <v>3.9237613175990504</v>
      </c>
      <c r="I190" s="12">
        <v>3.937395412934344</v>
      </c>
      <c r="J190" s="12">
        <v>11.856535915423375</v>
      </c>
      <c r="K190" s="12">
        <v>15.869630981487092</v>
      </c>
      <c r="L190" s="11" t="str">
        <f t="shared" si="16"/>
        <v>1-22</v>
      </c>
      <c r="M190" s="10">
        <f t="shared" si="17"/>
        <v>0.39</v>
      </c>
      <c r="N190" s="5">
        <f t="shared" si="18"/>
        <v>0.33847112636359067</v>
      </c>
      <c r="O190" s="9"/>
      <c r="P190" s="8">
        <f t="shared" si="19"/>
        <v>11.771307466299932</v>
      </c>
      <c r="Q190" s="7">
        <f t="shared" si="20"/>
        <v>10.54994517085632</v>
      </c>
      <c r="R190" s="6">
        <f t="shared" si="21"/>
        <v>0.89624242685527933</v>
      </c>
      <c r="S190" s="5">
        <f t="shared" si="22"/>
        <v>0.34816213295933751</v>
      </c>
      <c r="T190" s="4">
        <v>25217.249999999985</v>
      </c>
      <c r="U190" s="3">
        <v>11</v>
      </c>
      <c r="V190" s="3">
        <v>6</v>
      </c>
      <c r="W190" s="3">
        <v>1</v>
      </c>
      <c r="X190" s="3">
        <v>1</v>
      </c>
      <c r="Y190" s="3">
        <v>3</v>
      </c>
      <c r="Z190" s="3">
        <v>4</v>
      </c>
      <c r="AA190" s="3">
        <f t="shared" si="23"/>
        <v>1</v>
      </c>
    </row>
    <row r="191" spans="1:27" x14ac:dyDescent="0.25">
      <c r="A191" s="14">
        <v>171</v>
      </c>
      <c r="B191" s="14" t="s">
        <v>1</v>
      </c>
      <c r="C191" s="14"/>
      <c r="D191" s="14">
        <v>7</v>
      </c>
      <c r="E191" s="13" t="s">
        <v>248</v>
      </c>
      <c r="F191" s="12">
        <v>0</v>
      </c>
      <c r="G191" s="12">
        <v>10.768754458937394</v>
      </c>
      <c r="H191" s="12">
        <v>5.3721561148566979</v>
      </c>
      <c r="I191" s="12">
        <v>5.3586260482812209</v>
      </c>
      <c r="J191" s="12">
        <v>0</v>
      </c>
      <c r="K191" s="12">
        <v>5.3299813672734713</v>
      </c>
      <c r="L191" s="11" t="str">
        <f t="shared" si="16"/>
        <v>0-8</v>
      </c>
      <c r="M191" s="10">
        <f t="shared" si="17"/>
        <v>0.38</v>
      </c>
      <c r="N191" s="5" t="e">
        <f t="shared" si="18"/>
        <v>#DIV/0!</v>
      </c>
      <c r="O191" s="9"/>
      <c r="P191" s="8">
        <f t="shared" si="19"/>
        <v>3.9392320970379844</v>
      </c>
      <c r="Q191" s="7">
        <f t="shared" si="20"/>
        <v>3.6570350371779097</v>
      </c>
      <c r="R191" s="6">
        <f t="shared" si="21"/>
        <v>0.92836241863680324</v>
      </c>
      <c r="S191" s="5">
        <f t="shared" si="22"/>
        <v>0.35305085762304511</v>
      </c>
      <c r="T191" s="4">
        <v>18756.041666666664</v>
      </c>
      <c r="U191" s="3">
        <v>0</v>
      </c>
      <c r="V191" s="3">
        <v>2</v>
      </c>
      <c r="W191" s="3">
        <v>1</v>
      </c>
      <c r="X191" s="3">
        <v>1</v>
      </c>
      <c r="Y191" s="3">
        <v>0</v>
      </c>
      <c r="Z191" s="3">
        <v>1</v>
      </c>
      <c r="AA191" s="3">
        <f t="shared" si="23"/>
        <v>1</v>
      </c>
    </row>
    <row r="192" spans="1:27" x14ac:dyDescent="0.25">
      <c r="A192" s="14">
        <v>246</v>
      </c>
      <c r="B192" s="14" t="s">
        <v>1</v>
      </c>
      <c r="C192" s="14"/>
      <c r="D192" s="14">
        <v>9</v>
      </c>
      <c r="E192" s="13" t="s">
        <v>173</v>
      </c>
      <c r="F192" s="12">
        <v>0</v>
      </c>
      <c r="G192" s="12">
        <v>0</v>
      </c>
      <c r="H192" s="12">
        <v>0</v>
      </c>
      <c r="I192" s="12">
        <v>0</v>
      </c>
      <c r="J192" s="12">
        <v>21.172142753172515</v>
      </c>
      <c r="K192" s="12">
        <v>10.605273914340312</v>
      </c>
      <c r="L192" s="11" t="str">
        <f t="shared" si="16"/>
        <v>-3-17</v>
      </c>
      <c r="M192" s="10">
        <f t="shared" si="17"/>
        <v>0.36</v>
      </c>
      <c r="N192" s="5">
        <f t="shared" si="18"/>
        <v>-0.4990930281371177</v>
      </c>
      <c r="O192" s="9"/>
      <c r="P192" s="8">
        <f t="shared" si="19"/>
        <v>7.0573809177241724</v>
      </c>
      <c r="Q192" s="7">
        <f t="shared" si="20"/>
        <v>9.9806438086786038</v>
      </c>
      <c r="R192" s="6">
        <f t="shared" si="21"/>
        <v>1.4142135623730949</v>
      </c>
      <c r="S192" s="5">
        <f t="shared" si="22"/>
        <v>0.50272091558864673</v>
      </c>
      <c r="T192" s="4">
        <v>18863.791666666675</v>
      </c>
      <c r="U192" s="3">
        <v>0</v>
      </c>
      <c r="V192" s="3">
        <v>0</v>
      </c>
      <c r="W192" s="3">
        <v>0</v>
      </c>
      <c r="X192" s="3">
        <v>0</v>
      </c>
      <c r="Y192" s="3">
        <v>4</v>
      </c>
      <c r="Z192" s="3">
        <v>2</v>
      </c>
      <c r="AA192" s="3">
        <f t="shared" si="23"/>
        <v>-2</v>
      </c>
    </row>
    <row r="193" spans="1:27" x14ac:dyDescent="0.25">
      <c r="A193" s="14">
        <v>108</v>
      </c>
      <c r="B193" s="14" t="s">
        <v>1</v>
      </c>
      <c r="C193" s="14"/>
      <c r="D193" s="14">
        <v>5</v>
      </c>
      <c r="E193" s="13" t="s">
        <v>311</v>
      </c>
      <c r="F193" s="12">
        <v>55.595250912721333</v>
      </c>
      <c r="G193" s="12">
        <v>39.669371049750737</v>
      </c>
      <c r="H193" s="12">
        <v>34.198073756323851</v>
      </c>
      <c r="I193" s="12">
        <v>52.922807011184481</v>
      </c>
      <c r="J193" s="12">
        <v>77.110002016178953</v>
      </c>
      <c r="K193" s="12">
        <v>61.474542891013016</v>
      </c>
      <c r="L193" s="11" t="str">
        <f t="shared" si="16"/>
        <v>39-72</v>
      </c>
      <c r="M193" s="10">
        <f t="shared" si="17"/>
        <v>0.35</v>
      </c>
      <c r="N193" s="5">
        <f t="shared" si="18"/>
        <v>-0.20276823649784576</v>
      </c>
      <c r="O193" s="9"/>
      <c r="P193" s="8">
        <f t="shared" si="19"/>
        <v>55.651296827121797</v>
      </c>
      <c r="Q193" s="7">
        <f t="shared" si="20"/>
        <v>16.780401571048301</v>
      </c>
      <c r="R193" s="6">
        <f t="shared" si="21"/>
        <v>0.30152759284614428</v>
      </c>
      <c r="S193" s="5">
        <f t="shared" si="22"/>
        <v>0.10463810182143402</v>
      </c>
      <c r="T193" s="4">
        <v>144347.75000000012</v>
      </c>
      <c r="U193" s="3">
        <v>71</v>
      </c>
      <c r="V193" s="3">
        <v>52</v>
      </c>
      <c r="W193" s="3">
        <v>46</v>
      </c>
      <c r="X193" s="3">
        <v>73</v>
      </c>
      <c r="Y193" s="3">
        <v>109</v>
      </c>
      <c r="Z193" s="3">
        <v>89</v>
      </c>
      <c r="AA193" s="3">
        <f t="shared" si="23"/>
        <v>-20</v>
      </c>
    </row>
    <row r="194" spans="1:27" x14ac:dyDescent="0.25">
      <c r="A194" s="14">
        <v>283</v>
      </c>
      <c r="B194" s="14" t="s">
        <v>1</v>
      </c>
      <c r="C194" s="14"/>
      <c r="D194" s="14">
        <v>14</v>
      </c>
      <c r="E194" s="13" t="s">
        <v>136</v>
      </c>
      <c r="F194" s="12">
        <v>0</v>
      </c>
      <c r="G194" s="12">
        <v>17.10095979136829</v>
      </c>
      <c r="H194" s="12">
        <v>0</v>
      </c>
      <c r="I194" s="12">
        <v>5.6756507488311705</v>
      </c>
      <c r="J194" s="12">
        <v>8.4965376609031829</v>
      </c>
      <c r="K194" s="12">
        <v>8.4794467632067327</v>
      </c>
      <c r="L194" s="11" t="str">
        <f t="shared" si="16"/>
        <v>1-12</v>
      </c>
      <c r="M194" s="10">
        <f t="shared" si="17"/>
        <v>0.35</v>
      </c>
      <c r="N194" s="5">
        <f t="shared" si="18"/>
        <v>-2.0115132043836961E-3</v>
      </c>
      <c r="O194" s="9"/>
      <c r="P194" s="8">
        <f t="shared" si="19"/>
        <v>6.6258140588384782</v>
      </c>
      <c r="Q194" s="7">
        <f t="shared" si="20"/>
        <v>5.2673350582878715</v>
      </c>
      <c r="R194" s="6">
        <f t="shared" si="21"/>
        <v>0.79497175916995899</v>
      </c>
      <c r="S194" s="5">
        <f t="shared" si="22"/>
        <v>0.27975923983191298</v>
      </c>
      <c r="T194" s="4">
        <v>35370.416666666686</v>
      </c>
      <c r="U194" s="3">
        <v>0</v>
      </c>
      <c r="V194" s="3">
        <v>6</v>
      </c>
      <c r="W194" s="3">
        <v>0</v>
      </c>
      <c r="X194" s="3">
        <v>2</v>
      </c>
      <c r="Y194" s="3">
        <v>3</v>
      </c>
      <c r="Z194" s="3">
        <v>3</v>
      </c>
      <c r="AA194" s="3">
        <f t="shared" si="23"/>
        <v>0</v>
      </c>
    </row>
    <row r="195" spans="1:27" x14ac:dyDescent="0.25">
      <c r="A195" s="14">
        <v>332</v>
      </c>
      <c r="B195" s="14" t="s">
        <v>1</v>
      </c>
      <c r="C195" s="14"/>
      <c r="D195" s="14">
        <v>11</v>
      </c>
      <c r="E195" s="13" t="s">
        <v>87</v>
      </c>
      <c r="F195" s="12">
        <v>3.7900681264745733</v>
      </c>
      <c r="G195" s="12">
        <v>14.958163885383067</v>
      </c>
      <c r="H195" s="12">
        <v>3.6903432941849412</v>
      </c>
      <c r="I195" s="12">
        <v>3.6429540714565443</v>
      </c>
      <c r="J195" s="12">
        <v>14.386289865757934</v>
      </c>
      <c r="K195" s="12">
        <v>10.653361801483486</v>
      </c>
      <c r="L195" s="11" t="str">
        <f t="shared" si="16"/>
        <v>3-14</v>
      </c>
      <c r="M195" s="10">
        <f t="shared" si="17"/>
        <v>0.35</v>
      </c>
      <c r="N195" s="5">
        <f t="shared" si="18"/>
        <v>-0.25947816282775704</v>
      </c>
      <c r="O195" s="9"/>
      <c r="P195" s="8">
        <f t="shared" si="19"/>
        <v>8.7520460929607591</v>
      </c>
      <c r="Q195" s="7">
        <f t="shared" si="20"/>
        <v>5.4261731555455759</v>
      </c>
      <c r="R195" s="6">
        <f t="shared" si="21"/>
        <v>0.61998909716778439</v>
      </c>
      <c r="S195" s="5">
        <f t="shared" si="22"/>
        <v>0.21724242403750008</v>
      </c>
      <c r="T195" s="4">
        <v>28115.374999999982</v>
      </c>
      <c r="U195" s="3">
        <v>1</v>
      </c>
      <c r="V195" s="3">
        <v>4</v>
      </c>
      <c r="W195" s="3">
        <v>1</v>
      </c>
      <c r="X195" s="3">
        <v>1</v>
      </c>
      <c r="Y195" s="3">
        <v>4</v>
      </c>
      <c r="Z195" s="3">
        <v>3</v>
      </c>
      <c r="AA195" s="3">
        <f t="shared" si="23"/>
        <v>-1</v>
      </c>
    </row>
    <row r="196" spans="1:27" x14ac:dyDescent="0.25">
      <c r="A196" s="14">
        <v>401</v>
      </c>
      <c r="B196" s="14" t="s">
        <v>1</v>
      </c>
      <c r="C196" s="14" t="s">
        <v>441</v>
      </c>
      <c r="D196" s="14">
        <v>13</v>
      </c>
      <c r="E196" s="13" t="s">
        <v>17</v>
      </c>
      <c r="F196" s="12">
        <v>136.82498921848543</v>
      </c>
      <c r="G196" s="12">
        <v>121.31018223144596</v>
      </c>
      <c r="H196" s="12">
        <v>99.628462228319464</v>
      </c>
      <c r="I196" s="12">
        <v>143.19674164607167</v>
      </c>
      <c r="J196" s="12">
        <v>158.66166407266206</v>
      </c>
      <c r="K196" s="12">
        <v>143.75563377436671</v>
      </c>
      <c r="L196" s="11" t="str">
        <f t="shared" si="16"/>
        <v>114-158</v>
      </c>
      <c r="M196" s="10">
        <f t="shared" si="17"/>
        <v>0.34</v>
      </c>
      <c r="N196" s="5">
        <f t="shared" si="18"/>
        <v>-9.3948531205804417E-2</v>
      </c>
      <c r="O196" s="9"/>
      <c r="P196" s="8">
        <f t="shared" si="19"/>
        <v>136.29506848759553</v>
      </c>
      <c r="Q196" s="7">
        <f t="shared" si="20"/>
        <v>21.870146854855463</v>
      </c>
      <c r="R196" s="6">
        <f t="shared" si="21"/>
        <v>0.16046176209850108</v>
      </c>
      <c r="S196" s="5">
        <f t="shared" si="22"/>
        <v>5.4738336240318083E-2</v>
      </c>
      <c r="T196" s="4">
        <v>326412.70833333314</v>
      </c>
      <c r="U196" s="3">
        <v>418</v>
      </c>
      <c r="V196" s="3">
        <v>376</v>
      </c>
      <c r="W196" s="3">
        <v>313</v>
      </c>
      <c r="X196" s="3">
        <v>456</v>
      </c>
      <c r="Y196" s="3">
        <v>512</v>
      </c>
      <c r="Z196" s="3">
        <v>470</v>
      </c>
      <c r="AA196" s="3">
        <f t="shared" si="23"/>
        <v>-42</v>
      </c>
    </row>
    <row r="197" spans="1:27" x14ac:dyDescent="0.25">
      <c r="A197" s="14">
        <v>60</v>
      </c>
      <c r="B197" s="14" t="s">
        <v>1</v>
      </c>
      <c r="C197" s="14"/>
      <c r="D197" s="14">
        <v>4</v>
      </c>
      <c r="E197" s="13" t="s">
        <v>359</v>
      </c>
      <c r="F197" s="12">
        <v>8.0728168076045943</v>
      </c>
      <c r="G197" s="12">
        <v>8.1617662062070231</v>
      </c>
      <c r="H197" s="12">
        <v>0</v>
      </c>
      <c r="I197" s="12">
        <v>33.370179573278833</v>
      </c>
      <c r="J197" s="12">
        <v>8.4445195068400611</v>
      </c>
      <c r="K197" s="12">
        <v>17.100106875667962</v>
      </c>
      <c r="L197" s="11" t="str">
        <f t="shared" ref="L197:L260" si="24">CONCATENATE(ROUND(P197-Q197,),"-",ROUND(P197+Q197,0))</f>
        <v>1-26</v>
      </c>
      <c r="M197" s="10">
        <f t="shared" ref="M197:M260" si="25">ROUND((K197-P197)/Q197,2)</f>
        <v>0.3</v>
      </c>
      <c r="N197" s="5">
        <f t="shared" ref="N197:N260" si="26">((K197-J197)/J197)</f>
        <v>1.0249946562165999</v>
      </c>
      <c r="O197" s="9"/>
      <c r="P197" s="8">
        <f t="shared" ref="P197:P260" si="27">(F197+G197*2+H197*3+I197*4+J197*5)/15</f>
        <v>13.339977669822284</v>
      </c>
      <c r="Q197" s="7">
        <f t="shared" ref="Q197:Q260" si="28">SQRT(((1*POWER((F197-P197),2))+ (2*POWER((G197-P197),2))+ (3*POWER((H197-P197),2))+ (4*POWER((I197-P197),2))+ (5*POWER((J197-P197),2)))/15)</f>
        <v>12.489727113290257</v>
      </c>
      <c r="R197" s="6">
        <f t="shared" ref="R197:R260" si="29">Q197/P197</f>
        <v>0.93626297003064218</v>
      </c>
      <c r="S197" s="5">
        <f t="shared" ref="S197:S260" si="30">(K197-P197)/P197</f>
        <v>0.28186922788872781</v>
      </c>
      <c r="T197" s="4">
        <v>11712.333333333339</v>
      </c>
      <c r="U197" s="3">
        <v>1</v>
      </c>
      <c r="V197" s="3">
        <v>1</v>
      </c>
      <c r="W197" s="3">
        <v>0</v>
      </c>
      <c r="X197" s="3">
        <v>4</v>
      </c>
      <c r="Y197" s="3">
        <v>1</v>
      </c>
      <c r="Z197" s="3">
        <v>2</v>
      </c>
      <c r="AA197" s="3">
        <f t="shared" ref="AA197:AA260" si="31">+Z197-Y197</f>
        <v>1</v>
      </c>
    </row>
    <row r="198" spans="1:27" x14ac:dyDescent="0.25">
      <c r="A198" s="14">
        <v>236</v>
      </c>
      <c r="B198" s="14" t="s">
        <v>1</v>
      </c>
      <c r="C198" s="14"/>
      <c r="D198" s="14">
        <v>8</v>
      </c>
      <c r="E198" s="13" t="s">
        <v>183</v>
      </c>
      <c r="F198" s="12">
        <v>19.466235813980649</v>
      </c>
      <c r="G198" s="12">
        <v>17.511686618639246</v>
      </c>
      <c r="H198" s="12">
        <v>44.746864071672803</v>
      </c>
      <c r="I198" s="12">
        <v>38.906910353615181</v>
      </c>
      <c r="J198" s="12">
        <v>75.850030874852308</v>
      </c>
      <c r="K198" s="12">
        <v>54.444872945759286</v>
      </c>
      <c r="L198" s="11" t="str">
        <f t="shared" si="24"/>
        <v>27-70</v>
      </c>
      <c r="M198" s="10">
        <f t="shared" si="25"/>
        <v>0.28999999999999998</v>
      </c>
      <c r="N198" s="5">
        <f t="shared" si="26"/>
        <v>-0.28220368116145084</v>
      </c>
      <c r="O198" s="9"/>
      <c r="P198" s="8">
        <f t="shared" si="27"/>
        <v>48.240533136999986</v>
      </c>
      <c r="Q198" s="7">
        <f t="shared" si="28"/>
        <v>21.467788672765799</v>
      </c>
      <c r="R198" s="6">
        <f t="shared" si="29"/>
        <v>0.44501557666866309</v>
      </c>
      <c r="S198" s="5">
        <f t="shared" si="30"/>
        <v>0.1286125879069242</v>
      </c>
      <c r="T198" s="4">
        <v>51428.041666666672</v>
      </c>
      <c r="U198" s="3">
        <v>10</v>
      </c>
      <c r="V198" s="3">
        <v>9</v>
      </c>
      <c r="W198" s="3">
        <v>23</v>
      </c>
      <c r="X198" s="3">
        <v>20</v>
      </c>
      <c r="Y198" s="3">
        <v>39</v>
      </c>
      <c r="Z198" s="3">
        <v>28</v>
      </c>
      <c r="AA198" s="3">
        <f t="shared" si="31"/>
        <v>-11</v>
      </c>
    </row>
    <row r="199" spans="1:27" x14ac:dyDescent="0.25">
      <c r="A199" s="14">
        <v>48</v>
      </c>
      <c r="B199" s="14" t="s">
        <v>1</v>
      </c>
      <c r="C199" s="14" t="s">
        <v>442</v>
      </c>
      <c r="D199" s="14">
        <v>4</v>
      </c>
      <c r="E199" s="13" t="s">
        <v>371</v>
      </c>
      <c r="F199" s="12">
        <v>82.59540545153547</v>
      </c>
      <c r="G199" s="12">
        <v>59.819932655841441</v>
      </c>
      <c r="H199" s="12">
        <v>77.34323692887854</v>
      </c>
      <c r="I199" s="12">
        <v>69.044208468675677</v>
      </c>
      <c r="J199" s="12">
        <v>76.444034399815479</v>
      </c>
      <c r="K199" s="12">
        <v>74.508266972164876</v>
      </c>
      <c r="L199" s="11" t="str">
        <f t="shared" si="24"/>
        <v>66-79</v>
      </c>
      <c r="M199" s="10">
        <f t="shared" si="25"/>
        <v>0.26</v>
      </c>
      <c r="N199" s="5">
        <f t="shared" si="26"/>
        <v>-2.5322674854210411E-2</v>
      </c>
      <c r="O199" s="9"/>
      <c r="P199" s="8">
        <f t="shared" si="27"/>
        <v>72.844132494908933</v>
      </c>
      <c r="Q199" s="7">
        <f t="shared" si="28"/>
        <v>6.416784596349328</v>
      </c>
      <c r="R199" s="6">
        <f t="shared" si="29"/>
        <v>8.8089244480985429E-2</v>
      </c>
      <c r="S199" s="5">
        <f t="shared" si="30"/>
        <v>2.2845140991585675E-2</v>
      </c>
      <c r="T199" s="4">
        <v>231620.75000000012</v>
      </c>
      <c r="U199" s="3">
        <v>173</v>
      </c>
      <c r="V199" s="3">
        <v>128</v>
      </c>
      <c r="W199" s="3">
        <v>169</v>
      </c>
      <c r="X199" s="3">
        <v>154</v>
      </c>
      <c r="Y199" s="3">
        <v>174</v>
      </c>
      <c r="Z199" s="3">
        <v>173</v>
      </c>
      <c r="AA199" s="3">
        <f t="shared" si="31"/>
        <v>-1</v>
      </c>
    </row>
    <row r="200" spans="1:27" x14ac:dyDescent="0.25">
      <c r="A200" s="14">
        <v>194</v>
      </c>
      <c r="B200" s="14" t="s">
        <v>1</v>
      </c>
      <c r="C200" s="14" t="s">
        <v>442</v>
      </c>
      <c r="D200" s="14">
        <v>8</v>
      </c>
      <c r="E200" s="13" t="s">
        <v>225</v>
      </c>
      <c r="F200" s="12">
        <v>36.098455626555655</v>
      </c>
      <c r="G200" s="12">
        <v>45.437929894517012</v>
      </c>
      <c r="H200" s="12">
        <v>44.314029034435208</v>
      </c>
      <c r="I200" s="12">
        <v>47.272355884970601</v>
      </c>
      <c r="J200" s="12">
        <v>81.196094409444441</v>
      </c>
      <c r="K200" s="12">
        <v>61.391736038922332</v>
      </c>
      <c r="L200" s="11" t="str">
        <f t="shared" si="24"/>
        <v>40-74</v>
      </c>
      <c r="M200" s="10">
        <f t="shared" si="25"/>
        <v>0.25</v>
      </c>
      <c r="N200" s="5">
        <f t="shared" si="26"/>
        <v>-0.2439077706207817</v>
      </c>
      <c r="O200" s="9"/>
      <c r="P200" s="8">
        <f t="shared" si="27"/>
        <v>56.999086540399993</v>
      </c>
      <c r="Q200" s="7">
        <f t="shared" si="28"/>
        <v>17.306650391131939</v>
      </c>
      <c r="R200" s="6">
        <f t="shared" si="29"/>
        <v>0.30363031131850293</v>
      </c>
      <c r="S200" s="5">
        <f t="shared" si="30"/>
        <v>7.7065261307458013E-2</v>
      </c>
      <c r="T200" s="4">
        <v>171052.41666666674</v>
      </c>
      <c r="U200" s="3">
        <v>62</v>
      </c>
      <c r="V200" s="3">
        <v>78</v>
      </c>
      <c r="W200" s="3">
        <v>76</v>
      </c>
      <c r="X200" s="3">
        <v>81</v>
      </c>
      <c r="Y200" s="3">
        <v>139</v>
      </c>
      <c r="Z200" s="3">
        <v>105</v>
      </c>
      <c r="AA200" s="3">
        <f t="shared" si="31"/>
        <v>-34</v>
      </c>
    </row>
    <row r="201" spans="1:27" x14ac:dyDescent="0.25">
      <c r="A201" s="14">
        <v>107</v>
      </c>
      <c r="B201" s="14" t="s">
        <v>1</v>
      </c>
      <c r="C201" s="14"/>
      <c r="D201" s="14">
        <v>5</v>
      </c>
      <c r="E201" s="13" t="s">
        <v>312</v>
      </c>
      <c r="F201" s="12">
        <v>62.23239672517888</v>
      </c>
      <c r="G201" s="12">
        <v>79.23732514755612</v>
      </c>
      <c r="H201" s="12">
        <v>56.420084323495587</v>
      </c>
      <c r="I201" s="12">
        <v>65.119377989348763</v>
      </c>
      <c r="J201" s="12">
        <v>97.846342696437659</v>
      </c>
      <c r="K201" s="12">
        <v>79.924314979586228</v>
      </c>
      <c r="L201" s="11" t="str">
        <f t="shared" si="24"/>
        <v>59-93</v>
      </c>
      <c r="M201" s="10">
        <f t="shared" si="25"/>
        <v>0.24</v>
      </c>
      <c r="N201" s="5">
        <f t="shared" si="26"/>
        <v>-0.18316502408734309</v>
      </c>
      <c r="O201" s="9"/>
      <c r="P201" s="8">
        <f t="shared" si="27"/>
        <v>75.97843502869074</v>
      </c>
      <c r="Q201" s="7">
        <f t="shared" si="28"/>
        <v>16.773957898158219</v>
      </c>
      <c r="R201" s="6">
        <f t="shared" si="29"/>
        <v>0.22077261649077254</v>
      </c>
      <c r="S201" s="5">
        <f t="shared" si="30"/>
        <v>5.1934209350396034E-2</v>
      </c>
      <c r="T201" s="4">
        <v>171064.79166666669</v>
      </c>
      <c r="U201" s="3">
        <v>98</v>
      </c>
      <c r="V201" s="3">
        <v>127</v>
      </c>
      <c r="W201" s="3">
        <v>92</v>
      </c>
      <c r="X201" s="3">
        <v>108</v>
      </c>
      <c r="Y201" s="3">
        <v>165</v>
      </c>
      <c r="Z201" s="3">
        <v>137</v>
      </c>
      <c r="AA201" s="3">
        <f t="shared" si="31"/>
        <v>-28</v>
      </c>
    </row>
    <row r="202" spans="1:27" x14ac:dyDescent="0.25">
      <c r="A202" s="14">
        <v>187</v>
      </c>
      <c r="B202" s="14" t="s">
        <v>1</v>
      </c>
      <c r="C202" s="14"/>
      <c r="D202" s="14">
        <v>8</v>
      </c>
      <c r="E202" s="13" t="s">
        <v>232</v>
      </c>
      <c r="F202" s="12">
        <v>11.835294963025271</v>
      </c>
      <c r="G202" s="12">
        <v>28.548764348303077</v>
      </c>
      <c r="H202" s="12">
        <v>21.251726702794603</v>
      </c>
      <c r="I202" s="12">
        <v>38.783196229664966</v>
      </c>
      <c r="J202" s="12">
        <v>35.305604948668964</v>
      </c>
      <c r="K202" s="12">
        <v>32.76117017914487</v>
      </c>
      <c r="L202" s="11" t="str">
        <f t="shared" si="24"/>
        <v>23-39</v>
      </c>
      <c r="M202" s="10">
        <f t="shared" si="25"/>
        <v>0.22</v>
      </c>
      <c r="N202" s="5">
        <f t="shared" si="26"/>
        <v>-7.2068861961817804E-2</v>
      </c>
      <c r="O202" s="9"/>
      <c r="P202" s="8">
        <f t="shared" si="27"/>
        <v>30.956587562001328</v>
      </c>
      <c r="Q202" s="7">
        <f t="shared" si="28"/>
        <v>8.1623730327924875</v>
      </c>
      <c r="R202" s="6">
        <f t="shared" si="29"/>
        <v>0.26367160193107519</v>
      </c>
      <c r="S202" s="5">
        <f t="shared" si="30"/>
        <v>5.8293977445971312E-2</v>
      </c>
      <c r="T202" s="4">
        <v>139854.12499999988</v>
      </c>
      <c r="U202" s="3">
        <v>14</v>
      </c>
      <c r="V202" s="3">
        <v>35</v>
      </c>
      <c r="W202" s="3">
        <v>27</v>
      </c>
      <c r="X202" s="3">
        <v>51</v>
      </c>
      <c r="Y202" s="3">
        <v>48</v>
      </c>
      <c r="Z202" s="3">
        <v>46</v>
      </c>
      <c r="AA202" s="3">
        <f t="shared" si="31"/>
        <v>-2</v>
      </c>
    </row>
    <row r="203" spans="1:27" x14ac:dyDescent="0.25">
      <c r="A203" s="14">
        <v>308</v>
      </c>
      <c r="B203" s="14" t="s">
        <v>1</v>
      </c>
      <c r="C203" s="14"/>
      <c r="D203" s="14">
        <v>10</v>
      </c>
      <c r="E203" s="13" t="s">
        <v>111</v>
      </c>
      <c r="F203" s="12">
        <v>6.7294751009421256</v>
      </c>
      <c r="G203" s="12">
        <v>6.5266696036679877</v>
      </c>
      <c r="H203" s="12">
        <v>0</v>
      </c>
      <c r="I203" s="12">
        <v>0</v>
      </c>
      <c r="J203" s="12">
        <v>23.891294609526653</v>
      </c>
      <c r="K203" s="12">
        <v>11.615301223478388</v>
      </c>
      <c r="L203" s="11" t="str">
        <f t="shared" si="24"/>
        <v>-1-20</v>
      </c>
      <c r="M203" s="10">
        <f t="shared" si="25"/>
        <v>0.22</v>
      </c>
      <c r="N203" s="5">
        <f t="shared" si="26"/>
        <v>-0.51382704816478275</v>
      </c>
      <c r="O203" s="9"/>
      <c r="P203" s="8">
        <f t="shared" si="27"/>
        <v>9.2826191570607577</v>
      </c>
      <c r="Q203" s="7">
        <f t="shared" si="28"/>
        <v>10.620562388547992</v>
      </c>
      <c r="R203" s="6">
        <f t="shared" si="29"/>
        <v>1.1441342372071288</v>
      </c>
      <c r="S203" s="5">
        <f t="shared" si="30"/>
        <v>0.25129567710890011</v>
      </c>
      <c r="T203" s="4">
        <v>17160.916666666679</v>
      </c>
      <c r="U203" s="3">
        <v>1</v>
      </c>
      <c r="V203" s="3">
        <v>1</v>
      </c>
      <c r="W203" s="3">
        <v>0</v>
      </c>
      <c r="X203" s="3">
        <v>0</v>
      </c>
      <c r="Y203" s="3">
        <v>4</v>
      </c>
      <c r="Z203" s="3">
        <v>2</v>
      </c>
      <c r="AA203" s="3">
        <f t="shared" si="31"/>
        <v>-2</v>
      </c>
    </row>
    <row r="204" spans="1:27" x14ac:dyDescent="0.25">
      <c r="A204" s="14">
        <v>204</v>
      </c>
      <c r="B204" s="14" t="s">
        <v>1</v>
      </c>
      <c r="C204" s="14"/>
      <c r="D204" s="14">
        <v>8</v>
      </c>
      <c r="E204" s="13" t="s">
        <v>215</v>
      </c>
      <c r="F204" s="12">
        <v>9.1464111769144569</v>
      </c>
      <c r="G204" s="12">
        <v>27.181914965909346</v>
      </c>
      <c r="H204" s="12">
        <v>8.9776680507238247</v>
      </c>
      <c r="I204" s="12">
        <v>8.8940276604260227</v>
      </c>
      <c r="J204" s="12">
        <v>44.066452209932578</v>
      </c>
      <c r="K204" s="12">
        <v>26.20363866638036</v>
      </c>
      <c r="L204" s="11" t="str">
        <f t="shared" si="24"/>
        <v>7-39</v>
      </c>
      <c r="M204" s="10">
        <f t="shared" si="25"/>
        <v>0.19</v>
      </c>
      <c r="N204" s="5">
        <f t="shared" si="26"/>
        <v>-0.40536082774383048</v>
      </c>
      <c r="O204" s="9"/>
      <c r="P204" s="8">
        <f t="shared" si="27"/>
        <v>23.090107796818106</v>
      </c>
      <c r="Q204" s="7">
        <f t="shared" si="28"/>
        <v>15.982376134669604</v>
      </c>
      <c r="R204" s="6">
        <f t="shared" si="29"/>
        <v>0.69217416719345193</v>
      </c>
      <c r="S204" s="5">
        <f t="shared" si="30"/>
        <v>0.13484263031423824</v>
      </c>
      <c r="T204" s="4">
        <v>11435.916666666668</v>
      </c>
      <c r="U204" s="3">
        <v>1</v>
      </c>
      <c r="V204" s="3">
        <v>3</v>
      </c>
      <c r="W204" s="3">
        <v>1</v>
      </c>
      <c r="X204" s="3">
        <v>1</v>
      </c>
      <c r="Y204" s="3">
        <v>5</v>
      </c>
      <c r="Z204" s="3">
        <v>3</v>
      </c>
      <c r="AA204" s="3">
        <f t="shared" si="31"/>
        <v>-2</v>
      </c>
    </row>
    <row r="205" spans="1:27" x14ac:dyDescent="0.25">
      <c r="A205" s="14">
        <v>122</v>
      </c>
      <c r="B205" s="14" t="s">
        <v>1</v>
      </c>
      <c r="C205" s="14"/>
      <c r="D205" s="14">
        <v>6</v>
      </c>
      <c r="E205" s="13" t="s">
        <v>297</v>
      </c>
      <c r="F205" s="12">
        <v>15.303536073303938</v>
      </c>
      <c r="G205" s="12">
        <v>18.822112217433041</v>
      </c>
      <c r="H205" s="12">
        <v>33.35711572139396</v>
      </c>
      <c r="I205" s="12">
        <v>40.144154007572645</v>
      </c>
      <c r="J205" s="12">
        <v>28.748798390067289</v>
      </c>
      <c r="K205" s="12">
        <v>31.858876974586661</v>
      </c>
      <c r="L205" s="11" t="str">
        <f t="shared" si="24"/>
        <v>23-38</v>
      </c>
      <c r="M205" s="10">
        <f t="shared" si="25"/>
        <v>0.18</v>
      </c>
      <c r="N205" s="5">
        <f t="shared" si="26"/>
        <v>0.10818116786383335</v>
      </c>
      <c r="O205" s="9"/>
      <c r="P205" s="8">
        <f t="shared" si="27"/>
        <v>30.489314376865256</v>
      </c>
      <c r="Q205" s="7">
        <f t="shared" si="28"/>
        <v>7.8125481181591603</v>
      </c>
      <c r="R205" s="6">
        <f t="shared" si="29"/>
        <v>0.25623889148806778</v>
      </c>
      <c r="S205" s="5">
        <f t="shared" si="30"/>
        <v>4.4919429174196335E-2</v>
      </c>
      <c r="T205" s="4">
        <v>28198.208333333325</v>
      </c>
      <c r="U205" s="3">
        <v>4</v>
      </c>
      <c r="V205" s="3">
        <v>5</v>
      </c>
      <c r="W205" s="3">
        <v>9</v>
      </c>
      <c r="X205" s="3">
        <v>11</v>
      </c>
      <c r="Y205" s="3">
        <v>8</v>
      </c>
      <c r="Z205" s="3">
        <v>9</v>
      </c>
      <c r="AA205" s="3">
        <f t="shared" si="31"/>
        <v>1</v>
      </c>
    </row>
    <row r="206" spans="1:27" x14ac:dyDescent="0.25">
      <c r="A206" s="14">
        <v>288</v>
      </c>
      <c r="B206" s="14" t="s">
        <v>1</v>
      </c>
      <c r="C206" s="14"/>
      <c r="D206" s="14">
        <v>14</v>
      </c>
      <c r="E206" s="13" t="s">
        <v>131</v>
      </c>
      <c r="F206" s="12">
        <v>0</v>
      </c>
      <c r="G206" s="12">
        <v>0</v>
      </c>
      <c r="H206" s="12">
        <v>0</v>
      </c>
      <c r="I206" s="12">
        <v>12.644622874122778</v>
      </c>
      <c r="J206" s="12">
        <v>6.3179176143543083</v>
      </c>
      <c r="K206" s="12">
        <v>6.3132475608505016</v>
      </c>
      <c r="L206" s="11" t="str">
        <f t="shared" si="24"/>
        <v>0-11</v>
      </c>
      <c r="M206" s="10">
        <f t="shared" si="25"/>
        <v>0.16</v>
      </c>
      <c r="N206" s="5">
        <f t="shared" si="26"/>
        <v>-7.391760685825199E-4</v>
      </c>
      <c r="O206" s="9"/>
      <c r="P206" s="22">
        <f t="shared" si="27"/>
        <v>5.4778719712175103</v>
      </c>
      <c r="Q206" s="7">
        <f t="shared" si="28"/>
        <v>5.0926099754333034</v>
      </c>
      <c r="R206" s="6">
        <f t="shared" si="29"/>
        <v>0.92966940486953753</v>
      </c>
      <c r="S206" s="5">
        <f t="shared" si="30"/>
        <v>0.15250002081507591</v>
      </c>
      <c r="T206" s="4">
        <v>15838.333333333328</v>
      </c>
      <c r="U206" s="3">
        <v>0</v>
      </c>
      <c r="V206" s="3">
        <v>0</v>
      </c>
      <c r="W206" s="3">
        <v>0</v>
      </c>
      <c r="X206" s="3">
        <v>2</v>
      </c>
      <c r="Y206" s="3">
        <v>1</v>
      </c>
      <c r="Z206" s="3">
        <v>1</v>
      </c>
      <c r="AA206" s="3">
        <f t="shared" si="31"/>
        <v>0</v>
      </c>
    </row>
    <row r="207" spans="1:27" x14ac:dyDescent="0.25">
      <c r="A207" s="14">
        <v>391</v>
      </c>
      <c r="B207" s="14" t="s">
        <v>1</v>
      </c>
      <c r="C207" s="14" t="s">
        <v>441</v>
      </c>
      <c r="D207" s="14">
        <v>13</v>
      </c>
      <c r="E207" s="13" t="s">
        <v>27</v>
      </c>
      <c r="F207" s="12">
        <v>42.31855917752636</v>
      </c>
      <c r="G207" s="12">
        <v>33.843916869312345</v>
      </c>
      <c r="H207" s="12">
        <v>39.177277179236043</v>
      </c>
      <c r="I207" s="12">
        <v>96.845203773140113</v>
      </c>
      <c r="J207" s="12">
        <v>124.63540930525397</v>
      </c>
      <c r="K207" s="12">
        <v>88.109199259062081</v>
      </c>
      <c r="L207" s="11" t="str">
        <f t="shared" si="24"/>
        <v>45-121</v>
      </c>
      <c r="M207" s="10">
        <f t="shared" si="25"/>
        <v>0.15</v>
      </c>
      <c r="N207" s="5">
        <f t="shared" si="26"/>
        <v>-0.29306446899638927</v>
      </c>
      <c r="O207" s="9"/>
      <c r="P207" s="8">
        <f t="shared" si="27"/>
        <v>82.539739071512642</v>
      </c>
      <c r="Q207" s="7">
        <f t="shared" si="28"/>
        <v>38.017567307317243</v>
      </c>
      <c r="R207" s="6">
        <f t="shared" si="29"/>
        <v>0.46059713460420226</v>
      </c>
      <c r="S207" s="5">
        <f t="shared" si="30"/>
        <v>6.7476106057520288E-2</v>
      </c>
      <c r="T207" s="4">
        <v>77258.833333333343</v>
      </c>
      <c r="U207" s="3">
        <v>34</v>
      </c>
      <c r="V207" s="3">
        <v>27</v>
      </c>
      <c r="W207" s="3">
        <v>31</v>
      </c>
      <c r="X207" s="3">
        <v>76</v>
      </c>
      <c r="Y207" s="3">
        <v>97</v>
      </c>
      <c r="Z207" s="3">
        <v>68</v>
      </c>
      <c r="AA207" s="3">
        <f t="shared" si="31"/>
        <v>-29</v>
      </c>
    </row>
    <row r="208" spans="1:27" x14ac:dyDescent="0.25">
      <c r="A208" s="14">
        <v>21</v>
      </c>
      <c r="B208" s="14" t="s">
        <v>1</v>
      </c>
      <c r="C208" s="14" t="s">
        <v>442</v>
      </c>
      <c r="D208" s="14">
        <v>2</v>
      </c>
      <c r="E208" s="13" t="s">
        <v>398</v>
      </c>
      <c r="F208" s="12">
        <v>89.752360103981388</v>
      </c>
      <c r="G208" s="12">
        <v>117.90532310230978</v>
      </c>
      <c r="H208" s="12">
        <v>109.68761549986688</v>
      </c>
      <c r="I208" s="12">
        <v>95.461347609064916</v>
      </c>
      <c r="J208" s="12">
        <v>149.73770218121345</v>
      </c>
      <c r="K208" s="12">
        <v>122.18655753920154</v>
      </c>
      <c r="L208" s="11" t="str">
        <f t="shared" si="24"/>
        <v>96-142</v>
      </c>
      <c r="M208" s="10">
        <f t="shared" si="25"/>
        <v>0.14000000000000001</v>
      </c>
      <c r="N208" s="5">
        <f t="shared" si="26"/>
        <v>-0.18399604268448935</v>
      </c>
      <c r="O208" s="9"/>
      <c r="P208" s="8">
        <f t="shared" si="27"/>
        <v>119.0106502767019</v>
      </c>
      <c r="Q208" s="7">
        <f t="shared" si="28"/>
        <v>23.177985518945732</v>
      </c>
      <c r="R208" s="6">
        <f t="shared" si="29"/>
        <v>0.19475555729723767</v>
      </c>
      <c r="S208" s="5">
        <f t="shared" si="30"/>
        <v>2.6685907984836717E-2</v>
      </c>
      <c r="T208" s="4">
        <v>394549.91666666657</v>
      </c>
      <c r="U208" s="3">
        <v>328</v>
      </c>
      <c r="V208" s="3">
        <v>438</v>
      </c>
      <c r="W208" s="3">
        <v>414</v>
      </c>
      <c r="X208" s="3">
        <v>366</v>
      </c>
      <c r="Y208" s="3">
        <v>583</v>
      </c>
      <c r="Z208" s="3">
        <v>483</v>
      </c>
      <c r="AA208" s="3">
        <f t="shared" si="31"/>
        <v>-100</v>
      </c>
    </row>
    <row r="209" spans="1:27" x14ac:dyDescent="0.25">
      <c r="A209" s="14">
        <v>412</v>
      </c>
      <c r="B209" s="14" t="s">
        <v>1</v>
      </c>
      <c r="C209" s="14"/>
      <c r="D209" s="14">
        <v>13</v>
      </c>
      <c r="E209" s="13" t="s">
        <v>5</v>
      </c>
      <c r="F209" s="12">
        <v>57.937236854666416</v>
      </c>
      <c r="G209" s="12">
        <v>78.94370731296975</v>
      </c>
      <c r="H209" s="12">
        <v>44.550375336912211</v>
      </c>
      <c r="I209" s="12">
        <v>48.845707057265329</v>
      </c>
      <c r="J209" s="12">
        <v>89.987087469298075</v>
      </c>
      <c r="K209" s="12">
        <v>69.170629988704164</v>
      </c>
      <c r="L209" s="11" t="str">
        <f t="shared" si="24"/>
        <v>47-86</v>
      </c>
      <c r="M209" s="10">
        <f t="shared" si="25"/>
        <v>0.14000000000000001</v>
      </c>
      <c r="N209" s="5">
        <f t="shared" si="26"/>
        <v>-0.23132716110737667</v>
      </c>
      <c r="O209" s="9"/>
      <c r="P209" s="8">
        <f t="shared" si="27"/>
        <v>66.319602871126278</v>
      </c>
      <c r="Q209" s="7">
        <f t="shared" si="28"/>
        <v>19.719356250375522</v>
      </c>
      <c r="R209" s="6">
        <f t="shared" si="29"/>
        <v>0.29733827400466512</v>
      </c>
      <c r="S209" s="5">
        <f t="shared" si="30"/>
        <v>4.2989206722453759E-2</v>
      </c>
      <c r="T209" s="4">
        <v>82244.291666666657</v>
      </c>
      <c r="U209" s="3">
        <v>44</v>
      </c>
      <c r="V209" s="3">
        <v>61</v>
      </c>
      <c r="W209" s="3">
        <v>35</v>
      </c>
      <c r="X209" s="3">
        <v>39</v>
      </c>
      <c r="Y209" s="3">
        <v>73</v>
      </c>
      <c r="Z209" s="3">
        <v>57</v>
      </c>
      <c r="AA209" s="3">
        <f t="shared" si="31"/>
        <v>-16</v>
      </c>
    </row>
    <row r="210" spans="1:27" x14ac:dyDescent="0.25">
      <c r="A210" s="14">
        <v>409</v>
      </c>
      <c r="B210" s="14" t="s">
        <v>1</v>
      </c>
      <c r="C210" s="14"/>
      <c r="D210" s="14">
        <v>13</v>
      </c>
      <c r="E210" s="13" t="s">
        <v>9</v>
      </c>
      <c r="F210" s="12">
        <v>8.57541001179119</v>
      </c>
      <c r="G210" s="12">
        <v>0</v>
      </c>
      <c r="H210" s="12">
        <v>16.941973739940703</v>
      </c>
      <c r="I210" s="12">
        <v>0</v>
      </c>
      <c r="J210" s="12">
        <v>33.524703515903283</v>
      </c>
      <c r="K210" s="12">
        <v>16.669039689678037</v>
      </c>
      <c r="L210" s="11" t="str">
        <f t="shared" si="24"/>
        <v>1-30</v>
      </c>
      <c r="M210" s="10">
        <f t="shared" si="25"/>
        <v>0.11</v>
      </c>
      <c r="N210" s="5">
        <f t="shared" si="26"/>
        <v>-0.50278338235651632</v>
      </c>
      <c r="O210" s="9"/>
      <c r="P210" s="8">
        <f t="shared" si="27"/>
        <v>15.134989920741983</v>
      </c>
      <c r="Q210" s="7">
        <f t="shared" si="28"/>
        <v>14.417903245887313</v>
      </c>
      <c r="R210" s="6">
        <f t="shared" si="29"/>
        <v>0.95262060440014384</v>
      </c>
      <c r="S210" s="5">
        <f t="shared" si="30"/>
        <v>0.10135783221326705</v>
      </c>
      <c r="T210" s="4">
        <v>11990.916666666673</v>
      </c>
      <c r="U210" s="3">
        <v>1</v>
      </c>
      <c r="V210" s="3">
        <v>0</v>
      </c>
      <c r="W210" s="3">
        <v>2</v>
      </c>
      <c r="X210" s="3">
        <v>0</v>
      </c>
      <c r="Y210" s="3">
        <v>4</v>
      </c>
      <c r="Z210" s="3">
        <v>2</v>
      </c>
      <c r="AA210" s="3">
        <f t="shared" si="31"/>
        <v>-2</v>
      </c>
    </row>
    <row r="211" spans="1:27" x14ac:dyDescent="0.25">
      <c r="A211" s="14">
        <v>91</v>
      </c>
      <c r="B211" s="14" t="s">
        <v>1</v>
      </c>
      <c r="C211" s="14"/>
      <c r="D211" s="14">
        <v>5</v>
      </c>
      <c r="E211" s="13" t="s">
        <v>328</v>
      </c>
      <c r="F211" s="12">
        <v>3.8976477695710638</v>
      </c>
      <c r="G211" s="12">
        <v>3.8484481132983133</v>
      </c>
      <c r="H211" s="12">
        <v>7.6031172780840146</v>
      </c>
      <c r="I211" s="12">
        <v>3.7559743466952122</v>
      </c>
      <c r="J211" s="12">
        <v>11.136374182172521</v>
      </c>
      <c r="K211" s="12">
        <v>7.3379572655713776</v>
      </c>
      <c r="L211" s="11" t="str">
        <f t="shared" si="24"/>
        <v>4-10</v>
      </c>
      <c r="M211" s="10">
        <f t="shared" si="25"/>
        <v>0.1</v>
      </c>
      <c r="N211" s="5">
        <f t="shared" si="26"/>
        <v>-0.34108201237363017</v>
      </c>
      <c r="O211" s="9"/>
      <c r="P211" s="8">
        <f t="shared" si="27"/>
        <v>7.0073109418708794</v>
      </c>
      <c r="Q211" s="7">
        <f t="shared" si="28"/>
        <v>3.2477927293062008</v>
      </c>
      <c r="R211" s="6">
        <f t="shared" si="29"/>
        <v>0.46348631539948099</v>
      </c>
      <c r="S211" s="5">
        <f t="shared" si="30"/>
        <v>4.7185907182280544E-2</v>
      </c>
      <c r="T211" s="4">
        <v>27214.791666666661</v>
      </c>
      <c r="U211" s="3">
        <v>1</v>
      </c>
      <c r="V211" s="3">
        <v>1</v>
      </c>
      <c r="W211" s="3">
        <v>2</v>
      </c>
      <c r="X211" s="3">
        <v>1</v>
      </c>
      <c r="Y211" s="3">
        <v>3</v>
      </c>
      <c r="Z211" s="3">
        <v>2</v>
      </c>
      <c r="AA211" s="3">
        <f t="shared" si="31"/>
        <v>-1</v>
      </c>
    </row>
    <row r="212" spans="1:27" x14ac:dyDescent="0.25">
      <c r="A212" s="14">
        <v>138</v>
      </c>
      <c r="B212" s="14" t="s">
        <v>1</v>
      </c>
      <c r="C212" s="14"/>
      <c r="D212" s="14">
        <v>6</v>
      </c>
      <c r="E212" s="13" t="s">
        <v>281</v>
      </c>
      <c r="F212" s="12">
        <v>78.827816538629079</v>
      </c>
      <c r="G212" s="12">
        <v>135.50738275702773</v>
      </c>
      <c r="H212" s="12">
        <v>97.552053165868969</v>
      </c>
      <c r="I212" s="12">
        <v>99.259577207854932</v>
      </c>
      <c r="J212" s="12">
        <v>126.1561547604029</v>
      </c>
      <c r="K212" s="12">
        <v>113.07841747193042</v>
      </c>
      <c r="L212" s="11" t="str">
        <f t="shared" si="24"/>
        <v>94-129</v>
      </c>
      <c r="M212" s="10">
        <f t="shared" si="25"/>
        <v>0.1</v>
      </c>
      <c r="N212" s="5">
        <f t="shared" si="26"/>
        <v>-0.10366309367394602</v>
      </c>
      <c r="O212" s="9"/>
      <c r="P212" s="8">
        <f t="shared" si="27"/>
        <v>111.35452161224838</v>
      </c>
      <c r="Q212" s="7">
        <f t="shared" si="28"/>
        <v>17.275849793644113</v>
      </c>
      <c r="R212" s="6">
        <f t="shared" si="29"/>
        <v>0.15514277771136206</v>
      </c>
      <c r="S212" s="5">
        <f t="shared" si="30"/>
        <v>1.5481148270609842E-2</v>
      </c>
      <c r="T212" s="4">
        <v>75960.916666666628</v>
      </c>
      <c r="U212" s="3">
        <v>57</v>
      </c>
      <c r="V212" s="3">
        <v>99</v>
      </c>
      <c r="W212" s="3">
        <v>72</v>
      </c>
      <c r="X212" s="3">
        <v>74</v>
      </c>
      <c r="Y212" s="3">
        <v>95</v>
      </c>
      <c r="Z212" s="3">
        <v>86</v>
      </c>
      <c r="AA212" s="3">
        <f t="shared" si="31"/>
        <v>-9</v>
      </c>
    </row>
    <row r="213" spans="1:27" x14ac:dyDescent="0.25">
      <c r="A213" s="14">
        <v>180</v>
      </c>
      <c r="B213" s="14" t="s">
        <v>1</v>
      </c>
      <c r="C213" s="14"/>
      <c r="D213" s="14">
        <v>7</v>
      </c>
      <c r="E213" s="13" t="s">
        <v>239</v>
      </c>
      <c r="F213" s="12">
        <v>12.338976358521297</v>
      </c>
      <c r="G213" s="12">
        <v>39.316869394274477</v>
      </c>
      <c r="H213" s="12">
        <v>39.149717082122649</v>
      </c>
      <c r="I213" s="12">
        <v>9.7459356402775157</v>
      </c>
      <c r="J213" s="12">
        <v>26.68639842792853</v>
      </c>
      <c r="K213" s="12">
        <v>26.573150649632996</v>
      </c>
      <c r="L213" s="11" t="str">
        <f t="shared" si="24"/>
        <v>14-37</v>
      </c>
      <c r="M213" s="10">
        <f t="shared" si="25"/>
        <v>0.1</v>
      </c>
      <c r="N213" s="5">
        <f t="shared" si="26"/>
        <v>-4.2436516340479714E-3</v>
      </c>
      <c r="O213" s="9"/>
      <c r="P213" s="8">
        <f t="shared" si="27"/>
        <v>25.389173406279394</v>
      </c>
      <c r="Q213" s="7">
        <f t="shared" si="28"/>
        <v>11.87036723895922</v>
      </c>
      <c r="R213" s="6">
        <f t="shared" si="29"/>
        <v>0.46753657746192612</v>
      </c>
      <c r="S213" s="5">
        <f t="shared" si="30"/>
        <v>4.663315439252444E-2</v>
      </c>
      <c r="T213" s="4">
        <v>41373.916666666686</v>
      </c>
      <c r="U213" s="3">
        <v>5</v>
      </c>
      <c r="V213" s="3">
        <v>16</v>
      </c>
      <c r="W213" s="3">
        <v>16</v>
      </c>
      <c r="X213" s="3">
        <v>4</v>
      </c>
      <c r="Y213" s="3">
        <v>11</v>
      </c>
      <c r="Z213" s="3">
        <v>11</v>
      </c>
      <c r="AA213" s="3">
        <f t="shared" si="31"/>
        <v>0</v>
      </c>
    </row>
    <row r="214" spans="1:27" x14ac:dyDescent="0.25">
      <c r="A214" s="14">
        <v>61</v>
      </c>
      <c r="B214" s="14" t="s">
        <v>1</v>
      </c>
      <c r="C214" s="14"/>
      <c r="D214" s="14">
        <v>4</v>
      </c>
      <c r="E214" s="13" t="s">
        <v>358</v>
      </c>
      <c r="F214" s="12">
        <v>12.479720454261825</v>
      </c>
      <c r="G214" s="12">
        <v>0</v>
      </c>
      <c r="H214" s="12">
        <v>3.1081238587357705</v>
      </c>
      <c r="I214" s="12">
        <v>9.3070873470147504</v>
      </c>
      <c r="J214" s="12">
        <v>6.195259077990567</v>
      </c>
      <c r="K214" s="12">
        <v>6.185519184130019</v>
      </c>
      <c r="L214" s="11" t="str">
        <f t="shared" si="24"/>
        <v>3-9</v>
      </c>
      <c r="M214" s="10">
        <f t="shared" si="25"/>
        <v>0.05</v>
      </c>
      <c r="N214" s="5">
        <f t="shared" si="26"/>
        <v>-1.5721527926330244E-3</v>
      </c>
      <c r="O214" s="9"/>
      <c r="P214" s="8">
        <f t="shared" si="27"/>
        <v>6.0005824538987316</v>
      </c>
      <c r="Q214" s="7">
        <f t="shared" si="28"/>
        <v>3.4929791711055636</v>
      </c>
      <c r="R214" s="6">
        <f t="shared" si="29"/>
        <v>0.58210668679939326</v>
      </c>
      <c r="S214" s="5">
        <f t="shared" si="30"/>
        <v>3.0819796520107696E-2</v>
      </c>
      <c r="T214" s="4">
        <v>32325.458333333336</v>
      </c>
      <c r="U214" s="3">
        <v>4</v>
      </c>
      <c r="V214" s="3">
        <v>0</v>
      </c>
      <c r="W214" s="3">
        <v>1</v>
      </c>
      <c r="X214" s="3">
        <v>3</v>
      </c>
      <c r="Y214" s="3">
        <v>2</v>
      </c>
      <c r="Z214" s="3">
        <v>2</v>
      </c>
      <c r="AA214" s="3">
        <f t="shared" si="31"/>
        <v>0</v>
      </c>
    </row>
    <row r="215" spans="1:27" x14ac:dyDescent="0.25">
      <c r="A215" s="14">
        <v>128</v>
      </c>
      <c r="B215" s="14" t="s">
        <v>1</v>
      </c>
      <c r="C215" s="14"/>
      <c r="D215" s="14">
        <v>6</v>
      </c>
      <c r="E215" s="13" t="s">
        <v>291</v>
      </c>
      <c r="F215" s="12">
        <v>7.8135682612857229</v>
      </c>
      <c r="G215" s="12">
        <v>11.591403042743298</v>
      </c>
      <c r="H215" s="12">
        <v>22.932054234308264</v>
      </c>
      <c r="I215" s="12">
        <v>37.819694605966056</v>
      </c>
      <c r="J215" s="12">
        <v>26.194663772780004</v>
      </c>
      <c r="K215" s="12">
        <v>25.916407245486983</v>
      </c>
      <c r="L215" s="11" t="str">
        <f t="shared" si="24"/>
        <v>16-35</v>
      </c>
      <c r="M215" s="10">
        <f t="shared" si="25"/>
        <v>0.05</v>
      </c>
      <c r="N215" s="5">
        <f t="shared" si="26"/>
        <v>-1.0622641684073415E-2</v>
      </c>
      <c r="O215" s="9"/>
      <c r="P215" s="22">
        <f t="shared" si="27"/>
        <v>25.469642289164092</v>
      </c>
      <c r="Q215" s="7">
        <f t="shared" si="28"/>
        <v>9.4127201464035046</v>
      </c>
      <c r="R215" s="6">
        <f t="shared" si="29"/>
        <v>0.36956624830212437</v>
      </c>
      <c r="S215" s="5">
        <f t="shared" si="30"/>
        <v>1.7541076990820737E-2</v>
      </c>
      <c r="T215" s="4">
        <v>26973.166666666675</v>
      </c>
      <c r="U215" s="3">
        <v>2</v>
      </c>
      <c r="V215" s="3">
        <v>3</v>
      </c>
      <c r="W215" s="3">
        <v>6</v>
      </c>
      <c r="X215" s="3">
        <v>10</v>
      </c>
      <c r="Y215" s="3">
        <v>7</v>
      </c>
      <c r="Z215" s="3">
        <v>7</v>
      </c>
      <c r="AA215" s="3">
        <f t="shared" si="31"/>
        <v>0</v>
      </c>
    </row>
    <row r="216" spans="1:27" x14ac:dyDescent="0.25">
      <c r="A216" s="14">
        <v>39</v>
      </c>
      <c r="B216" s="14" t="s">
        <v>1</v>
      </c>
      <c r="C216" s="14"/>
      <c r="D216" s="14">
        <v>3</v>
      </c>
      <c r="E216" s="13" t="s">
        <v>380</v>
      </c>
      <c r="F216" s="12">
        <v>8.1188601120402684</v>
      </c>
      <c r="G216" s="12">
        <v>8.4850027576258977</v>
      </c>
      <c r="H216" s="12">
        <v>8.8611240335836587</v>
      </c>
      <c r="I216" s="12">
        <v>0</v>
      </c>
      <c r="J216" s="12">
        <v>48.648780131838194</v>
      </c>
      <c r="K216" s="12">
        <v>20.452250386675345</v>
      </c>
      <c r="L216" s="11" t="str">
        <f t="shared" si="24"/>
        <v>-1-40</v>
      </c>
      <c r="M216" s="10">
        <f t="shared" si="25"/>
        <v>0.04</v>
      </c>
      <c r="N216" s="5">
        <f t="shared" si="26"/>
        <v>-0.57959376717669497</v>
      </c>
      <c r="O216" s="9"/>
      <c r="P216" s="8">
        <f t="shared" si="27"/>
        <v>19.661075892482266</v>
      </c>
      <c r="Q216" s="7">
        <f t="shared" si="28"/>
        <v>20.785596701175617</v>
      </c>
      <c r="R216" s="6">
        <f t="shared" si="29"/>
        <v>1.0571952834546217</v>
      </c>
      <c r="S216" s="5">
        <f t="shared" si="30"/>
        <v>4.0240651046751598E-2</v>
      </c>
      <c r="T216" s="4">
        <v>9843.6250000000055</v>
      </c>
      <c r="U216" s="3">
        <v>1</v>
      </c>
      <c r="V216" s="3">
        <v>1</v>
      </c>
      <c r="W216" s="3">
        <v>1</v>
      </c>
      <c r="X216" s="3">
        <v>0</v>
      </c>
      <c r="Y216" s="3">
        <v>5</v>
      </c>
      <c r="Z216" s="3">
        <v>2</v>
      </c>
      <c r="AA216" s="3">
        <f t="shared" si="31"/>
        <v>-3</v>
      </c>
    </row>
    <row r="217" spans="1:27" x14ac:dyDescent="0.25">
      <c r="A217" s="14">
        <v>196</v>
      </c>
      <c r="B217" s="14" t="s">
        <v>1</v>
      </c>
      <c r="C217" s="14"/>
      <c r="D217" s="14">
        <v>8</v>
      </c>
      <c r="E217" s="13" t="s">
        <v>223</v>
      </c>
      <c r="F217" s="12">
        <v>31.458265367945192</v>
      </c>
      <c r="G217" s="12">
        <v>39.877786313709159</v>
      </c>
      <c r="H217" s="12">
        <v>61.417806439420779</v>
      </c>
      <c r="I217" s="12">
        <v>64.234861686878844</v>
      </c>
      <c r="J217" s="12">
        <v>86.259569420982643</v>
      </c>
      <c r="K217" s="12">
        <v>66.367543455657469</v>
      </c>
      <c r="L217" s="11" t="str">
        <f t="shared" si="24"/>
        <v>48-83</v>
      </c>
      <c r="M217" s="10">
        <f t="shared" si="25"/>
        <v>0.04</v>
      </c>
      <c r="N217" s="5">
        <f t="shared" si="26"/>
        <v>-0.2306065993471843</v>
      </c>
      <c r="O217" s="9"/>
      <c r="P217" s="8">
        <f t="shared" si="27"/>
        <v>65.58030341107029</v>
      </c>
      <c r="Q217" s="7">
        <f t="shared" si="28"/>
        <v>17.669054796244001</v>
      </c>
      <c r="R217" s="6">
        <f t="shared" si="29"/>
        <v>0.26942624350928779</v>
      </c>
      <c r="S217" s="5">
        <f t="shared" si="30"/>
        <v>1.2004214735827051E-2</v>
      </c>
      <c r="T217" s="4">
        <v>82946.833333333285</v>
      </c>
      <c r="U217" s="3">
        <v>27</v>
      </c>
      <c r="V217" s="3">
        <v>34</v>
      </c>
      <c r="W217" s="3">
        <v>52</v>
      </c>
      <c r="X217" s="3">
        <v>54</v>
      </c>
      <c r="Y217" s="3">
        <v>72</v>
      </c>
      <c r="Z217" s="3">
        <v>55</v>
      </c>
      <c r="AA217" s="3">
        <f t="shared" si="31"/>
        <v>-17</v>
      </c>
    </row>
    <row r="218" spans="1:27" x14ac:dyDescent="0.25">
      <c r="A218" s="14">
        <v>85</v>
      </c>
      <c r="B218" s="14" t="s">
        <v>1</v>
      </c>
      <c r="C218" s="14"/>
      <c r="D218" s="14">
        <v>5</v>
      </c>
      <c r="E218" s="13" t="s">
        <v>334</v>
      </c>
      <c r="F218" s="12">
        <v>14.254151521630675</v>
      </c>
      <c r="G218" s="12">
        <v>0</v>
      </c>
      <c r="H218" s="12">
        <v>41.098705390780189</v>
      </c>
      <c r="I218" s="12">
        <v>13.441763559378991</v>
      </c>
      <c r="J218" s="12">
        <v>0</v>
      </c>
      <c r="K218" s="12">
        <v>12.939679527270375</v>
      </c>
      <c r="L218" s="11" t="str">
        <f t="shared" si="24"/>
        <v>-3-28</v>
      </c>
      <c r="M218" s="10">
        <f t="shared" si="25"/>
        <v>0.01</v>
      </c>
      <c r="N218" s="5" t="e">
        <f t="shared" si="26"/>
        <v>#DIV/0!</v>
      </c>
      <c r="O218" s="9"/>
      <c r="P218" s="8">
        <f t="shared" si="27"/>
        <v>12.754488128765814</v>
      </c>
      <c r="Q218" s="7">
        <f t="shared" si="28"/>
        <v>15.390605595489335</v>
      </c>
      <c r="R218" s="6">
        <f t="shared" si="29"/>
        <v>1.2066815571201293</v>
      </c>
      <c r="S218" s="5">
        <f t="shared" si="30"/>
        <v>1.4519704486367387E-2</v>
      </c>
      <c r="T218" s="4">
        <v>7711.5416666666661</v>
      </c>
      <c r="U218" s="3">
        <v>1</v>
      </c>
      <c r="V218" s="3">
        <v>0</v>
      </c>
      <c r="W218" s="3">
        <v>3</v>
      </c>
      <c r="X218" s="3">
        <v>1</v>
      </c>
      <c r="Y218" s="3">
        <v>0</v>
      </c>
      <c r="Z218" s="3">
        <v>1</v>
      </c>
      <c r="AA218" s="3">
        <f t="shared" si="31"/>
        <v>1</v>
      </c>
    </row>
    <row r="219" spans="1:27" x14ac:dyDescent="0.25">
      <c r="A219" s="14">
        <v>139</v>
      </c>
      <c r="B219" s="14" t="s">
        <v>1</v>
      </c>
      <c r="C219" s="14"/>
      <c r="D219" s="14">
        <v>6</v>
      </c>
      <c r="E219" s="13" t="s">
        <v>280</v>
      </c>
      <c r="F219" s="12">
        <v>0</v>
      </c>
      <c r="G219" s="12">
        <v>0</v>
      </c>
      <c r="H219" s="12">
        <v>14.55604075691412</v>
      </c>
      <c r="I219" s="12">
        <v>7.2996696899465308</v>
      </c>
      <c r="J219" s="12">
        <v>7.3219842577338454</v>
      </c>
      <c r="K219" s="12">
        <v>7.3439412484700108</v>
      </c>
      <c r="L219" s="11" t="str">
        <f t="shared" si="24"/>
        <v>3-12</v>
      </c>
      <c r="M219" s="10">
        <f t="shared" si="25"/>
        <v>0.01</v>
      </c>
      <c r="N219" s="5">
        <f t="shared" si="26"/>
        <v>2.9987760097917918E-3</v>
      </c>
      <c r="O219" s="9"/>
      <c r="P219" s="8">
        <f t="shared" si="27"/>
        <v>7.2984481546131805</v>
      </c>
      <c r="Q219" s="7">
        <f t="shared" si="28"/>
        <v>4.6030624823697126</v>
      </c>
      <c r="R219" s="6">
        <f t="shared" si="29"/>
        <v>0.63069057762097314</v>
      </c>
      <c r="S219" s="5">
        <f t="shared" si="30"/>
        <v>6.2332557405474177E-3</v>
      </c>
      <c r="T219" s="4">
        <v>13621.41666666667</v>
      </c>
      <c r="U219" s="3">
        <v>0</v>
      </c>
      <c r="V219" s="3">
        <v>0</v>
      </c>
      <c r="W219" s="3">
        <v>2</v>
      </c>
      <c r="X219" s="3">
        <v>1</v>
      </c>
      <c r="Y219" s="3">
        <v>1</v>
      </c>
      <c r="Z219" s="3">
        <v>1</v>
      </c>
      <c r="AA219" s="3">
        <f t="shared" si="31"/>
        <v>0</v>
      </c>
    </row>
    <row r="220" spans="1:27" x14ac:dyDescent="0.25">
      <c r="A220" s="14">
        <v>299</v>
      </c>
      <c r="B220" s="14" t="s">
        <v>1</v>
      </c>
      <c r="C220" s="14"/>
      <c r="D220" s="14">
        <v>10</v>
      </c>
      <c r="E220" s="13" t="s">
        <v>120</v>
      </c>
      <c r="F220" s="12">
        <v>12.150299201117827</v>
      </c>
      <c r="G220" s="12">
        <v>0</v>
      </c>
      <c r="H220" s="12">
        <v>6.1463759430845597</v>
      </c>
      <c r="I220" s="12">
        <v>0</v>
      </c>
      <c r="J220" s="12">
        <v>12.450586733899835</v>
      </c>
      <c r="K220" s="12">
        <v>6.2642740619902106</v>
      </c>
      <c r="L220" s="11" t="str">
        <f t="shared" si="24"/>
        <v>1-12</v>
      </c>
      <c r="M220" s="10">
        <f t="shared" si="25"/>
        <v>0.01</v>
      </c>
      <c r="N220" s="5">
        <f t="shared" si="26"/>
        <v>-0.49686916802610126</v>
      </c>
      <c r="O220" s="9"/>
      <c r="P220" s="8">
        <f t="shared" si="27"/>
        <v>6.1894907133247123</v>
      </c>
      <c r="Q220" s="7">
        <f t="shared" si="28"/>
        <v>5.5461830905869567</v>
      </c>
      <c r="R220" s="6">
        <f t="shared" si="29"/>
        <v>0.89606453058361568</v>
      </c>
      <c r="S220" s="5">
        <f t="shared" si="30"/>
        <v>1.2082310504886127E-2</v>
      </c>
      <c r="T220" s="4">
        <v>15975.41666666667</v>
      </c>
      <c r="U220" s="3">
        <v>2</v>
      </c>
      <c r="V220" s="3">
        <v>0</v>
      </c>
      <c r="W220" s="3">
        <v>1</v>
      </c>
      <c r="X220" s="3">
        <v>0</v>
      </c>
      <c r="Y220" s="3">
        <v>2</v>
      </c>
      <c r="Z220" s="3">
        <v>1</v>
      </c>
      <c r="AA220" s="3">
        <f t="shared" si="31"/>
        <v>-1</v>
      </c>
    </row>
    <row r="221" spans="1:27" x14ac:dyDescent="0.25">
      <c r="A221" s="14">
        <v>212</v>
      </c>
      <c r="B221" s="14" t="s">
        <v>1</v>
      </c>
      <c r="C221" s="14"/>
      <c r="D221" s="14">
        <v>8</v>
      </c>
      <c r="E221" s="13" t="s">
        <v>207</v>
      </c>
      <c r="F221" s="12">
        <v>33.538289547233092</v>
      </c>
      <c r="G221" s="12">
        <v>22.348865795060902</v>
      </c>
      <c r="H221" s="12">
        <v>11.157601115760112</v>
      </c>
      <c r="I221" s="12">
        <v>0</v>
      </c>
      <c r="J221" s="12">
        <v>11.147650632629174</v>
      </c>
      <c r="K221" s="12">
        <v>11.139475516361106</v>
      </c>
      <c r="L221" s="11" t="str">
        <f t="shared" si="24"/>
        <v>2-20</v>
      </c>
      <c r="M221" s="10">
        <f t="shared" si="25"/>
        <v>0</v>
      </c>
      <c r="N221" s="5">
        <f t="shared" si="26"/>
        <v>-7.3334880482708918E-4</v>
      </c>
      <c r="O221" s="9"/>
      <c r="P221" s="8">
        <f t="shared" si="27"/>
        <v>11.163138509852073</v>
      </c>
      <c r="Q221" s="7">
        <f t="shared" si="28"/>
        <v>9.1263439582497181</v>
      </c>
      <c r="R221" s="6">
        <f t="shared" si="29"/>
        <v>0.81754283978427988</v>
      </c>
      <c r="S221" s="5">
        <f t="shared" si="30"/>
        <v>-2.1197437862195919E-3</v>
      </c>
      <c r="T221" s="4">
        <v>8976.0833333333321</v>
      </c>
      <c r="U221" s="3">
        <v>3</v>
      </c>
      <c r="V221" s="3">
        <v>2</v>
      </c>
      <c r="W221" s="3">
        <v>1</v>
      </c>
      <c r="X221" s="3">
        <v>0</v>
      </c>
      <c r="Y221" s="3">
        <v>1</v>
      </c>
      <c r="Z221" s="3">
        <v>1</v>
      </c>
      <c r="AA221" s="3">
        <f t="shared" si="31"/>
        <v>0</v>
      </c>
    </row>
    <row r="222" spans="1:27" x14ac:dyDescent="0.25">
      <c r="A222" s="14">
        <v>11</v>
      </c>
      <c r="B222" s="14" t="s">
        <v>1</v>
      </c>
      <c r="C222" s="14" t="s">
        <v>442</v>
      </c>
      <c r="D222" s="14">
        <v>1</v>
      </c>
      <c r="E222" s="13" t="s">
        <v>408</v>
      </c>
      <c r="F222" s="12">
        <v>285.47843897157742</v>
      </c>
      <c r="G222" s="12">
        <v>351.16447592197483</v>
      </c>
      <c r="H222" s="12">
        <v>230.12484810684677</v>
      </c>
      <c r="I222" s="12">
        <v>248.89361948036066</v>
      </c>
      <c r="J222" s="12">
        <v>267.11275033422686</v>
      </c>
      <c r="K222" s="12">
        <v>266.51782505872075</v>
      </c>
      <c r="L222" s="11" t="str">
        <f t="shared" si="24"/>
        <v>231-304</v>
      </c>
      <c r="M222" s="10">
        <f t="shared" si="25"/>
        <v>-0.02</v>
      </c>
      <c r="N222" s="5">
        <f t="shared" si="26"/>
        <v>-2.2272440187213419E-3</v>
      </c>
      <c r="O222" s="9"/>
      <c r="P222" s="8">
        <f t="shared" si="27"/>
        <v>267.28801098190962</v>
      </c>
      <c r="Q222" s="7">
        <f t="shared" si="28"/>
        <v>36.421865752217926</v>
      </c>
      <c r="R222" s="6">
        <f t="shared" si="29"/>
        <v>0.13626449468653123</v>
      </c>
      <c r="S222" s="5">
        <f t="shared" si="30"/>
        <v>-2.8814832373495543E-3</v>
      </c>
      <c r="T222" s="4">
        <v>186099.12499999991</v>
      </c>
      <c r="U222" s="3">
        <v>530</v>
      </c>
      <c r="V222" s="3">
        <v>653</v>
      </c>
      <c r="W222" s="3">
        <v>428</v>
      </c>
      <c r="X222" s="3">
        <v>463</v>
      </c>
      <c r="Y222" s="3">
        <v>497</v>
      </c>
      <c r="Z222" s="3">
        <v>496</v>
      </c>
      <c r="AA222" s="3">
        <f t="shared" si="31"/>
        <v>-1</v>
      </c>
    </row>
    <row r="223" spans="1:27" x14ac:dyDescent="0.25">
      <c r="A223" s="14">
        <v>41</v>
      </c>
      <c r="B223" s="14" t="s">
        <v>1</v>
      </c>
      <c r="C223" s="14"/>
      <c r="D223" s="14">
        <v>3</v>
      </c>
      <c r="E223" s="13" t="s">
        <v>378</v>
      </c>
      <c r="F223" s="12">
        <v>49.047047847527658</v>
      </c>
      <c r="G223" s="12">
        <v>34.338079857496965</v>
      </c>
      <c r="H223" s="12">
        <v>47.531854444498457</v>
      </c>
      <c r="I223" s="12">
        <v>95.705227898073929</v>
      </c>
      <c r="J223" s="12">
        <v>85.415332052103352</v>
      </c>
      <c r="K223" s="12">
        <v>70.569360584623013</v>
      </c>
      <c r="L223" s="11" t="str">
        <f t="shared" si="24"/>
        <v>48-95</v>
      </c>
      <c r="M223" s="10">
        <f t="shared" si="25"/>
        <v>-0.03</v>
      </c>
      <c r="N223" s="5">
        <f t="shared" si="26"/>
        <v>-0.17380921095552607</v>
      </c>
      <c r="O223" s="9"/>
      <c r="P223" s="8">
        <f t="shared" si="27"/>
        <v>71.347756183255299</v>
      </c>
      <c r="Q223" s="7">
        <f t="shared" si="28"/>
        <v>23.524419327048349</v>
      </c>
      <c r="R223" s="6">
        <f t="shared" si="29"/>
        <v>0.32971491446243023</v>
      </c>
      <c r="S223" s="5">
        <f t="shared" si="30"/>
        <v>-1.090988196787847E-2</v>
      </c>
      <c r="T223" s="4">
        <v>45383.708333333358</v>
      </c>
      <c r="U223" s="3">
        <v>23</v>
      </c>
      <c r="V223" s="3">
        <v>16</v>
      </c>
      <c r="W223" s="3">
        <v>22</v>
      </c>
      <c r="X223" s="3">
        <v>44</v>
      </c>
      <c r="Y223" s="3">
        <v>39</v>
      </c>
      <c r="Z223" s="3">
        <v>32</v>
      </c>
      <c r="AA223" s="3">
        <f t="shared" si="31"/>
        <v>-7</v>
      </c>
    </row>
    <row r="224" spans="1:27" x14ac:dyDescent="0.25">
      <c r="A224" s="14">
        <v>202</v>
      </c>
      <c r="B224" s="14" t="s">
        <v>1</v>
      </c>
      <c r="C224" s="14"/>
      <c r="D224" s="14">
        <v>8</v>
      </c>
      <c r="E224" s="13" t="s">
        <v>217</v>
      </c>
      <c r="F224" s="12">
        <v>29.315483461181412</v>
      </c>
      <c r="G224" s="12">
        <v>62.332379210511206</v>
      </c>
      <c r="H224" s="12">
        <v>66.104776070071068</v>
      </c>
      <c r="I224" s="12">
        <v>73.252755302500603</v>
      </c>
      <c r="J224" s="12">
        <v>127.47720925551631</v>
      </c>
      <c r="K224" s="12">
        <v>84.500258429957029</v>
      </c>
      <c r="L224" s="11" t="str">
        <f t="shared" si="24"/>
        <v>54-117</v>
      </c>
      <c r="M224" s="10">
        <f t="shared" si="25"/>
        <v>-0.03</v>
      </c>
      <c r="N224" s="5">
        <f t="shared" si="26"/>
        <v>-0.33713438720968508</v>
      </c>
      <c r="O224" s="9"/>
      <c r="P224" s="8">
        <f t="shared" si="27"/>
        <v>85.512775838666741</v>
      </c>
      <c r="Q224" s="7">
        <f t="shared" si="28"/>
        <v>31.378452676389333</v>
      </c>
      <c r="R224" s="6">
        <f t="shared" si="29"/>
        <v>0.36694461580325383</v>
      </c>
      <c r="S224" s="5">
        <f t="shared" si="30"/>
        <v>-1.1840539601006346E-2</v>
      </c>
      <c r="T224" s="4">
        <v>29613.208333333336</v>
      </c>
      <c r="U224" s="3">
        <v>9</v>
      </c>
      <c r="V224" s="3">
        <v>19</v>
      </c>
      <c r="W224" s="3">
        <v>20</v>
      </c>
      <c r="X224" s="3">
        <v>22</v>
      </c>
      <c r="Y224" s="3">
        <v>38</v>
      </c>
      <c r="Z224" s="3">
        <v>25</v>
      </c>
      <c r="AA224" s="3">
        <f t="shared" si="31"/>
        <v>-13</v>
      </c>
    </row>
    <row r="225" spans="1:27" x14ac:dyDescent="0.25">
      <c r="A225" s="14">
        <v>362</v>
      </c>
      <c r="B225" s="14" t="s">
        <v>1</v>
      </c>
      <c r="C225" s="14" t="s">
        <v>441</v>
      </c>
      <c r="D225" s="14">
        <v>13</v>
      </c>
      <c r="E225" s="13" t="s">
        <v>56</v>
      </c>
      <c r="F225" s="12">
        <v>40.3017501950971</v>
      </c>
      <c r="G225" s="12">
        <v>57.262588008693498</v>
      </c>
      <c r="H225" s="12">
        <v>33.239344051762728</v>
      </c>
      <c r="I225" s="12">
        <v>57.61032377001959</v>
      </c>
      <c r="J225" s="12">
        <v>88.265562175472724</v>
      </c>
      <c r="K225" s="12">
        <v>61.169489135464566</v>
      </c>
      <c r="L225" s="11" t="str">
        <f t="shared" si="24"/>
        <v>41-83</v>
      </c>
      <c r="M225" s="10">
        <f t="shared" si="25"/>
        <v>-0.03</v>
      </c>
      <c r="N225" s="5">
        <f t="shared" si="26"/>
        <v>-0.30698352077723046</v>
      </c>
      <c r="O225" s="9"/>
      <c r="P225" s="8">
        <f t="shared" si="27"/>
        <v>61.754270955014285</v>
      </c>
      <c r="Q225" s="7">
        <f t="shared" si="28"/>
        <v>20.853131261589851</v>
      </c>
      <c r="R225" s="6">
        <f t="shared" si="29"/>
        <v>0.33767917488299054</v>
      </c>
      <c r="S225" s="5">
        <f t="shared" si="30"/>
        <v>-9.4694959636995851E-3</v>
      </c>
      <c r="T225" s="4">
        <v>126147.62500000006</v>
      </c>
      <c r="U225" s="3">
        <v>55</v>
      </c>
      <c r="V225" s="3">
        <v>77</v>
      </c>
      <c r="W225" s="3">
        <v>44</v>
      </c>
      <c r="X225" s="3">
        <v>75</v>
      </c>
      <c r="Y225" s="3">
        <v>113</v>
      </c>
      <c r="Z225" s="3">
        <v>77</v>
      </c>
      <c r="AA225" s="3">
        <f t="shared" si="31"/>
        <v>-36</v>
      </c>
    </row>
    <row r="226" spans="1:27" x14ac:dyDescent="0.25">
      <c r="A226" s="14">
        <v>329</v>
      </c>
      <c r="B226" s="14" t="s">
        <v>1</v>
      </c>
      <c r="C226" s="14" t="s">
        <v>442</v>
      </c>
      <c r="D226" s="14">
        <v>11</v>
      </c>
      <c r="E226" s="13" t="s">
        <v>90</v>
      </c>
      <c r="F226" s="12">
        <v>10.372054228556859</v>
      </c>
      <c r="G226" s="12">
        <v>25.653194464040638</v>
      </c>
      <c r="H226" s="12">
        <v>8.4642470205850486</v>
      </c>
      <c r="I226" s="12">
        <v>13.406342037680199</v>
      </c>
      <c r="J226" s="12">
        <v>28.210500114086582</v>
      </c>
      <c r="K226" s="12">
        <v>18.076347920398327</v>
      </c>
      <c r="L226" s="11" t="str">
        <f t="shared" si="24"/>
        <v>10-27</v>
      </c>
      <c r="M226" s="10">
        <f t="shared" si="25"/>
        <v>-0.08</v>
      </c>
      <c r="N226" s="5">
        <f t="shared" si="26"/>
        <v>-0.35923334051876255</v>
      </c>
      <c r="O226" s="9"/>
      <c r="P226" s="8">
        <f t="shared" si="27"/>
        <v>18.783270195969799</v>
      </c>
      <c r="Q226" s="7">
        <f t="shared" si="28"/>
        <v>8.3450413865708839</v>
      </c>
      <c r="R226" s="6">
        <f t="shared" si="29"/>
        <v>0.44428053792046412</v>
      </c>
      <c r="S226" s="5">
        <f t="shared" si="30"/>
        <v>-3.7635740113196661E-2</v>
      </c>
      <c r="T226" s="4">
        <v>60776.375000000029</v>
      </c>
      <c r="U226" s="3">
        <v>6</v>
      </c>
      <c r="V226" s="3">
        <v>15</v>
      </c>
      <c r="W226" s="3">
        <v>5</v>
      </c>
      <c r="X226" s="3">
        <v>8</v>
      </c>
      <c r="Y226" s="3">
        <v>17</v>
      </c>
      <c r="Z226" s="3">
        <v>11</v>
      </c>
      <c r="AA226" s="3">
        <f t="shared" si="31"/>
        <v>-6</v>
      </c>
    </row>
    <row r="227" spans="1:27" x14ac:dyDescent="0.25">
      <c r="A227" s="14">
        <v>24</v>
      </c>
      <c r="B227" s="14" t="s">
        <v>1</v>
      </c>
      <c r="C227" s="14"/>
      <c r="D227" s="14">
        <v>2</v>
      </c>
      <c r="E227" s="13" t="s">
        <v>395</v>
      </c>
      <c r="F227" s="12">
        <v>0</v>
      </c>
      <c r="G227" s="12">
        <v>0</v>
      </c>
      <c r="H227" s="12">
        <v>47.457466245877136</v>
      </c>
      <c r="I227" s="12">
        <v>19.154794684544473</v>
      </c>
      <c r="J227" s="12">
        <v>19.331142470520007</v>
      </c>
      <c r="K227" s="12">
        <v>19.511084735015086</v>
      </c>
      <c r="L227" s="11" t="str">
        <f t="shared" si="24"/>
        <v>6-36</v>
      </c>
      <c r="M227" s="10">
        <f t="shared" si="25"/>
        <v>-0.1</v>
      </c>
      <c r="N227" s="5">
        <f t="shared" si="26"/>
        <v>9.3084133423304259E-3</v>
      </c>
      <c r="O227" s="9"/>
      <c r="P227" s="24">
        <f t="shared" si="27"/>
        <v>21.043152655227292</v>
      </c>
      <c r="Q227" s="7">
        <f t="shared" si="28"/>
        <v>15.166870004659581</v>
      </c>
      <c r="R227" s="6">
        <f t="shared" si="29"/>
        <v>0.72075084247853927</v>
      </c>
      <c r="S227" s="5">
        <f t="shared" si="30"/>
        <v>-7.2806007032963679E-2</v>
      </c>
      <c r="T227" s="4">
        <v>10262.333333333332</v>
      </c>
      <c r="U227" s="3">
        <v>0</v>
      </c>
      <c r="V227" s="3">
        <v>0</v>
      </c>
      <c r="W227" s="3">
        <v>5</v>
      </c>
      <c r="X227" s="3">
        <v>2</v>
      </c>
      <c r="Y227" s="3">
        <v>2</v>
      </c>
      <c r="Z227" s="3">
        <v>2</v>
      </c>
      <c r="AA227" s="3">
        <f t="shared" si="31"/>
        <v>0</v>
      </c>
    </row>
    <row r="228" spans="1:27" x14ac:dyDescent="0.25">
      <c r="A228" s="14">
        <v>304</v>
      </c>
      <c r="B228" s="14" t="s">
        <v>1</v>
      </c>
      <c r="C228" s="14"/>
      <c r="D228" s="14">
        <v>10</v>
      </c>
      <c r="E228" s="13" t="s">
        <v>115</v>
      </c>
      <c r="F228" s="12">
        <v>52.314682503160675</v>
      </c>
      <c r="G228" s="12">
        <v>41.66449664079996</v>
      </c>
      <c r="H228" s="12">
        <v>42.577808631262293</v>
      </c>
      <c r="I228" s="12">
        <v>65.175180929017898</v>
      </c>
      <c r="J228" s="12">
        <v>104.51079206780803</v>
      </c>
      <c r="K228" s="12">
        <v>65.887432189044915</v>
      </c>
      <c r="L228" s="11" t="str">
        <f t="shared" si="24"/>
        <v>44-96</v>
      </c>
      <c r="M228" s="10">
        <f t="shared" si="25"/>
        <v>-0.15</v>
      </c>
      <c r="N228" s="5">
        <f t="shared" si="26"/>
        <v>-0.36956336388402594</v>
      </c>
      <c r="O228" s="9"/>
      <c r="P228" s="8">
        <f t="shared" si="27"/>
        <v>69.775452382243955</v>
      </c>
      <c r="Q228" s="7">
        <f t="shared" si="28"/>
        <v>26.104705491682481</v>
      </c>
      <c r="R228" s="6">
        <f t="shared" si="29"/>
        <v>0.37412448935014647</v>
      </c>
      <c r="S228" s="5">
        <f t="shared" si="30"/>
        <v>-5.5721891588745048E-2</v>
      </c>
      <c r="T228" s="4">
        <v>57520.75</v>
      </c>
      <c r="U228" s="3">
        <v>27</v>
      </c>
      <c r="V228" s="3">
        <v>22</v>
      </c>
      <c r="W228" s="3">
        <v>23</v>
      </c>
      <c r="X228" s="3">
        <v>36</v>
      </c>
      <c r="Y228" s="3">
        <v>59</v>
      </c>
      <c r="Z228" s="3">
        <v>38</v>
      </c>
      <c r="AA228" s="3">
        <f t="shared" si="31"/>
        <v>-21</v>
      </c>
    </row>
    <row r="229" spans="1:27" x14ac:dyDescent="0.25">
      <c r="A229" s="14">
        <v>131</v>
      </c>
      <c r="B229" s="14" t="s">
        <v>1</v>
      </c>
      <c r="C229" s="14"/>
      <c r="D229" s="14">
        <v>6</v>
      </c>
      <c r="E229" s="13" t="s">
        <v>288</v>
      </c>
      <c r="F229" s="12">
        <v>13.643030116988983</v>
      </c>
      <c r="G229" s="12">
        <v>33.59086328518643</v>
      </c>
      <c r="H229" s="12">
        <v>26.489189099698688</v>
      </c>
      <c r="I229" s="12">
        <v>0</v>
      </c>
      <c r="J229" s="12">
        <v>32.177620464966616</v>
      </c>
      <c r="K229" s="12">
        <v>19.035130390643182</v>
      </c>
      <c r="L229" s="11" t="str">
        <f t="shared" si="24"/>
        <v>8-35</v>
      </c>
      <c r="M229" s="10">
        <f t="shared" si="25"/>
        <v>-0.17</v>
      </c>
      <c r="N229" s="5">
        <f t="shared" si="26"/>
        <v>-0.40843573528478649</v>
      </c>
      <c r="O229" s="9"/>
      <c r="P229" s="8">
        <f t="shared" si="27"/>
        <v>21.412028420752733</v>
      </c>
      <c r="Q229" s="7">
        <f t="shared" si="28"/>
        <v>13.778552798486924</v>
      </c>
      <c r="R229" s="6">
        <f t="shared" si="29"/>
        <v>0.64349591396640515</v>
      </c>
      <c r="S229" s="5">
        <f t="shared" si="30"/>
        <v>-0.11100760672472486</v>
      </c>
      <c r="T229" s="4">
        <v>15732.45833333333</v>
      </c>
      <c r="U229" s="3">
        <v>2</v>
      </c>
      <c r="V229" s="3">
        <v>5</v>
      </c>
      <c r="W229" s="3">
        <v>4</v>
      </c>
      <c r="X229" s="3">
        <v>0</v>
      </c>
      <c r="Y229" s="3">
        <v>5</v>
      </c>
      <c r="Z229" s="3">
        <v>3</v>
      </c>
      <c r="AA229" s="3">
        <f t="shared" si="31"/>
        <v>-2</v>
      </c>
    </row>
    <row r="230" spans="1:27" x14ac:dyDescent="0.25">
      <c r="A230" s="14">
        <v>34</v>
      </c>
      <c r="B230" s="14" t="s">
        <v>1</v>
      </c>
      <c r="C230" s="14" t="s">
        <v>442</v>
      </c>
      <c r="D230" s="14">
        <v>3</v>
      </c>
      <c r="E230" s="13" t="s">
        <v>385</v>
      </c>
      <c r="F230" s="12">
        <v>79.867345331114095</v>
      </c>
      <c r="G230" s="12">
        <v>120.13631794444309</v>
      </c>
      <c r="H230" s="12">
        <v>98.175176436753034</v>
      </c>
      <c r="I230" s="12">
        <v>81.690761988341308</v>
      </c>
      <c r="J230" s="12">
        <v>105.93420729054347</v>
      </c>
      <c r="K230" s="12">
        <v>95.600378966771714</v>
      </c>
      <c r="L230" s="11" t="str">
        <f t="shared" si="24"/>
        <v>85-111</v>
      </c>
      <c r="M230" s="10">
        <f t="shared" si="25"/>
        <v>-0.18</v>
      </c>
      <c r="N230" s="5">
        <f t="shared" si="26"/>
        <v>-9.7549494049918986E-2</v>
      </c>
      <c r="O230" s="9"/>
      <c r="P230" s="8">
        <f t="shared" si="27"/>
        <v>98.073306329089462</v>
      </c>
      <c r="Q230" s="7">
        <f t="shared" si="28"/>
        <v>13.385467162635814</v>
      </c>
      <c r="R230" s="6">
        <f t="shared" si="29"/>
        <v>0.13648430611404358</v>
      </c>
      <c r="S230" s="5">
        <f t="shared" si="30"/>
        <v>-2.5215091189234783E-2</v>
      </c>
      <c r="T230" s="4">
        <v>174320.62499999997</v>
      </c>
      <c r="U230" s="3">
        <v>128</v>
      </c>
      <c r="V230" s="3">
        <v>196</v>
      </c>
      <c r="W230" s="3">
        <v>163</v>
      </c>
      <c r="X230" s="3">
        <v>138</v>
      </c>
      <c r="Y230" s="3">
        <v>182</v>
      </c>
      <c r="Z230" s="3">
        <v>167</v>
      </c>
      <c r="AA230" s="3">
        <f t="shared" si="31"/>
        <v>-15</v>
      </c>
    </row>
    <row r="231" spans="1:27" x14ac:dyDescent="0.25">
      <c r="A231" s="14">
        <v>105</v>
      </c>
      <c r="B231" s="14" t="s">
        <v>1</v>
      </c>
      <c r="C231" s="14"/>
      <c r="D231" s="14">
        <v>5</v>
      </c>
      <c r="E231" s="13" t="s">
        <v>314</v>
      </c>
      <c r="F231" s="12">
        <v>27.719067253386921</v>
      </c>
      <c r="G231" s="12">
        <v>6.8756875687568755</v>
      </c>
      <c r="H231" s="12">
        <v>6.8245410496144139</v>
      </c>
      <c r="I231" s="12">
        <v>13.549905997527144</v>
      </c>
      <c r="J231" s="12">
        <v>47.078604455653632</v>
      </c>
      <c r="K231" s="12">
        <v>20.02893067764548</v>
      </c>
      <c r="L231" s="11" t="str">
        <f t="shared" si="24"/>
        <v>6-41</v>
      </c>
      <c r="M231" s="10">
        <f t="shared" si="25"/>
        <v>-0.19</v>
      </c>
      <c r="N231" s="5">
        <f t="shared" si="26"/>
        <v>-0.57456405283822676</v>
      </c>
      <c r="O231" s="9"/>
      <c r="P231" s="8">
        <f t="shared" si="27"/>
        <v>23.435780787208046</v>
      </c>
      <c r="Q231" s="7">
        <f t="shared" si="28"/>
        <v>17.474662440484916</v>
      </c>
      <c r="R231" s="6">
        <f t="shared" si="29"/>
        <v>0.74564029247206109</v>
      </c>
      <c r="S231" s="5">
        <f t="shared" si="30"/>
        <v>-0.14536960131587026</v>
      </c>
      <c r="T231" s="4">
        <v>14964.458333333339</v>
      </c>
      <c r="U231" s="3">
        <v>4</v>
      </c>
      <c r="V231" s="3">
        <v>1</v>
      </c>
      <c r="W231" s="3">
        <v>1</v>
      </c>
      <c r="X231" s="3">
        <v>2</v>
      </c>
      <c r="Y231" s="3">
        <v>7</v>
      </c>
      <c r="Z231" s="3">
        <v>3</v>
      </c>
      <c r="AA231" s="3">
        <f t="shared" si="31"/>
        <v>-4</v>
      </c>
    </row>
    <row r="232" spans="1:27" x14ac:dyDescent="0.25">
      <c r="A232" s="14">
        <v>203</v>
      </c>
      <c r="B232" s="14" t="s">
        <v>1</v>
      </c>
      <c r="C232" s="14"/>
      <c r="D232" s="14">
        <v>8</v>
      </c>
      <c r="E232" s="13" t="s">
        <v>216</v>
      </c>
      <c r="F232" s="12">
        <v>4.7950131862862619</v>
      </c>
      <c r="G232" s="12">
        <v>28.536437463586317</v>
      </c>
      <c r="H232" s="12">
        <v>42.451328372816995</v>
      </c>
      <c r="I232" s="12">
        <v>28.068534003859426</v>
      </c>
      <c r="J232" s="12">
        <v>60.333925069906137</v>
      </c>
      <c r="K232" s="12">
        <v>36.840610633121258</v>
      </c>
      <c r="L232" s="11" t="str">
        <f t="shared" si="24"/>
        <v>24-57</v>
      </c>
      <c r="M232" s="10">
        <f t="shared" si="25"/>
        <v>-0.2</v>
      </c>
      <c r="N232" s="5">
        <f t="shared" si="26"/>
        <v>-0.38938813295445734</v>
      </c>
      <c r="O232" s="9"/>
      <c r="P232" s="8">
        <f t="shared" si="27"/>
        <v>40.211042306458559</v>
      </c>
      <c r="Q232" s="7">
        <f t="shared" si="28"/>
        <v>16.646037857229402</v>
      </c>
      <c r="R232" s="6">
        <f t="shared" si="29"/>
        <v>0.41396683354700736</v>
      </c>
      <c r="S232" s="5">
        <f t="shared" si="30"/>
        <v>-8.3818560276313792E-2</v>
      </c>
      <c r="T232" s="4">
        <v>21694.291666666657</v>
      </c>
      <c r="U232" s="3">
        <v>1</v>
      </c>
      <c r="V232" s="3">
        <v>6</v>
      </c>
      <c r="W232" s="3">
        <v>9</v>
      </c>
      <c r="X232" s="3">
        <v>6</v>
      </c>
      <c r="Y232" s="3">
        <v>13</v>
      </c>
      <c r="Z232" s="3">
        <v>8</v>
      </c>
      <c r="AA232" s="3">
        <f t="shared" si="31"/>
        <v>-5</v>
      </c>
    </row>
    <row r="233" spans="1:27" x14ac:dyDescent="0.25">
      <c r="A233" s="14">
        <v>79</v>
      </c>
      <c r="B233" s="14" t="s">
        <v>1</v>
      </c>
      <c r="C233" s="14"/>
      <c r="D233" s="14">
        <v>5</v>
      </c>
      <c r="E233" s="13" t="s">
        <v>340</v>
      </c>
      <c r="F233" s="12">
        <v>17.461403023732963</v>
      </c>
      <c r="G233" s="12">
        <v>22.966397289965119</v>
      </c>
      <c r="H233" s="12">
        <v>5.6663644605621037</v>
      </c>
      <c r="I233" s="12">
        <v>5.5930757721940241</v>
      </c>
      <c r="J233" s="12">
        <v>16.559032952475576</v>
      </c>
      <c r="K233" s="12">
        <v>10.898143228847385</v>
      </c>
      <c r="L233" s="11" t="str">
        <f t="shared" si="24"/>
        <v>6-19</v>
      </c>
      <c r="M233" s="10">
        <f t="shared" si="25"/>
        <v>-0.22</v>
      </c>
      <c r="N233" s="5">
        <f t="shared" si="26"/>
        <v>-0.34186113040990646</v>
      </c>
      <c r="O233" s="9"/>
      <c r="P233" s="8">
        <f t="shared" si="27"/>
        <v>12.370717255766898</v>
      </c>
      <c r="Q233" s="7">
        <f t="shared" si="28"/>
        <v>6.6169108087584698</v>
      </c>
      <c r="R233" s="6">
        <f t="shared" si="29"/>
        <v>0.53488497650965572</v>
      </c>
      <c r="S233" s="5">
        <f t="shared" si="30"/>
        <v>-0.11903707735564313</v>
      </c>
      <c r="T233" s="4">
        <v>18324</v>
      </c>
      <c r="U233" s="3">
        <v>3</v>
      </c>
      <c r="V233" s="3">
        <v>4</v>
      </c>
      <c r="W233" s="3">
        <v>1</v>
      </c>
      <c r="X233" s="3">
        <v>1</v>
      </c>
      <c r="Y233" s="3">
        <v>3</v>
      </c>
      <c r="Z233" s="3">
        <v>2</v>
      </c>
      <c r="AA233" s="3">
        <f t="shared" si="31"/>
        <v>-1</v>
      </c>
    </row>
    <row r="234" spans="1:27" x14ac:dyDescent="0.25">
      <c r="A234" s="14">
        <v>399</v>
      </c>
      <c r="B234" s="14" t="s">
        <v>1</v>
      </c>
      <c r="C234" s="14"/>
      <c r="D234" s="14">
        <v>13</v>
      </c>
      <c r="E234" s="13" t="s">
        <v>19</v>
      </c>
      <c r="F234" s="12">
        <v>6.1451484053339884</v>
      </c>
      <c r="G234" s="12">
        <v>12.238216891798862</v>
      </c>
      <c r="H234" s="12">
        <v>0</v>
      </c>
      <c r="I234" s="12">
        <v>24.353861609181404</v>
      </c>
      <c r="J234" s="12">
        <v>0</v>
      </c>
      <c r="K234" s="12">
        <v>6.0577760389716975</v>
      </c>
      <c r="L234" s="11" t="str">
        <f t="shared" si="24"/>
        <v>-2-19</v>
      </c>
      <c r="M234" s="10">
        <f t="shared" si="25"/>
        <v>-0.24</v>
      </c>
      <c r="N234" s="5" t="e">
        <f t="shared" si="26"/>
        <v>#DIV/0!</v>
      </c>
      <c r="O234" s="9"/>
      <c r="P234" s="8">
        <f t="shared" si="27"/>
        <v>8.5358019083771559</v>
      </c>
      <c r="Q234" s="7">
        <f t="shared" si="28"/>
        <v>10.382210240392984</v>
      </c>
      <c r="R234" s="6">
        <f t="shared" si="29"/>
        <v>1.2163133999400499</v>
      </c>
      <c r="S234" s="5">
        <f t="shared" si="30"/>
        <v>-0.29030967400654989</v>
      </c>
      <c r="T234" s="4">
        <v>16501.708333333325</v>
      </c>
      <c r="U234" s="3">
        <v>1</v>
      </c>
      <c r="V234" s="3">
        <v>2</v>
      </c>
      <c r="W234" s="3">
        <v>0</v>
      </c>
      <c r="X234" s="3">
        <v>4</v>
      </c>
      <c r="Y234" s="3">
        <v>0</v>
      </c>
      <c r="Z234" s="3">
        <v>1</v>
      </c>
      <c r="AA234" s="3">
        <f t="shared" si="31"/>
        <v>1</v>
      </c>
    </row>
    <row r="235" spans="1:27" x14ac:dyDescent="0.25">
      <c r="A235" s="14">
        <v>82</v>
      </c>
      <c r="B235" s="14" t="s">
        <v>1</v>
      </c>
      <c r="C235" s="14"/>
      <c r="D235" s="14">
        <v>5</v>
      </c>
      <c r="E235" s="13" t="s">
        <v>337</v>
      </c>
      <c r="F235" s="12">
        <v>86.391015334405239</v>
      </c>
      <c r="G235" s="12">
        <v>33.402125806720981</v>
      </c>
      <c r="H235" s="12">
        <v>66.454644704988851</v>
      </c>
      <c r="I235" s="12">
        <v>18.886187114898842</v>
      </c>
      <c r="J235" s="12">
        <v>42.269396956603423</v>
      </c>
      <c r="K235" s="12">
        <v>37.376700688548929</v>
      </c>
      <c r="L235" s="11" t="str">
        <f t="shared" si="24"/>
        <v>23-63</v>
      </c>
      <c r="M235" s="10">
        <f t="shared" si="25"/>
        <v>-0.26</v>
      </c>
      <c r="N235" s="5">
        <f t="shared" si="26"/>
        <v>-0.11575032104379585</v>
      </c>
      <c r="O235" s="9"/>
      <c r="P235" s="8">
        <f t="shared" si="27"/>
        <v>42.630062287028416</v>
      </c>
      <c r="Q235" s="7">
        <f t="shared" si="28"/>
        <v>20.073032734352829</v>
      </c>
      <c r="R235" s="6">
        <f t="shared" si="29"/>
        <v>0.47086566750010833</v>
      </c>
      <c r="S235" s="5">
        <f t="shared" si="30"/>
        <v>-0.12323138453583711</v>
      </c>
      <c r="T235" s="4">
        <v>21389.833333333318</v>
      </c>
      <c r="U235" s="3">
        <v>18</v>
      </c>
      <c r="V235" s="3">
        <v>7</v>
      </c>
      <c r="W235" s="3">
        <v>14</v>
      </c>
      <c r="X235" s="3">
        <v>4</v>
      </c>
      <c r="Y235" s="3">
        <v>9</v>
      </c>
      <c r="Z235" s="3">
        <v>8</v>
      </c>
      <c r="AA235" s="3">
        <f t="shared" si="31"/>
        <v>-1</v>
      </c>
    </row>
    <row r="236" spans="1:27" x14ac:dyDescent="0.25">
      <c r="A236" s="14">
        <v>124</v>
      </c>
      <c r="B236" s="14" t="s">
        <v>1</v>
      </c>
      <c r="C236" s="14"/>
      <c r="D236" s="14">
        <v>6</v>
      </c>
      <c r="E236" s="13" t="s">
        <v>295</v>
      </c>
      <c r="F236" s="12">
        <v>0</v>
      </c>
      <c r="G236" s="12">
        <v>0</v>
      </c>
      <c r="H236" s="12">
        <v>6.4656914248767485</v>
      </c>
      <c r="I236" s="12">
        <v>32.135741371553443</v>
      </c>
      <c r="J236" s="12">
        <v>0</v>
      </c>
      <c r="K236" s="12">
        <v>6.3554440998969879</v>
      </c>
      <c r="L236" s="11" t="str">
        <f t="shared" si="24"/>
        <v>-4-24</v>
      </c>
      <c r="M236" s="10">
        <f t="shared" si="25"/>
        <v>-0.26</v>
      </c>
      <c r="N236" s="5" t="e">
        <f t="shared" si="26"/>
        <v>#DIV/0!</v>
      </c>
      <c r="O236" s="9"/>
      <c r="P236" s="8">
        <f t="shared" si="27"/>
        <v>9.8626693173896012</v>
      </c>
      <c r="Q236" s="7">
        <f t="shared" si="28"/>
        <v>13.655658899860248</v>
      </c>
      <c r="R236" s="6">
        <f t="shared" si="29"/>
        <v>1.3845804275099183</v>
      </c>
      <c r="S236" s="5">
        <f t="shared" si="30"/>
        <v>-0.35560608438009428</v>
      </c>
      <c r="T236" s="4">
        <v>15723.541666666668</v>
      </c>
      <c r="U236" s="3">
        <v>0</v>
      </c>
      <c r="V236" s="3">
        <v>0</v>
      </c>
      <c r="W236" s="3">
        <v>1</v>
      </c>
      <c r="X236" s="3">
        <v>5</v>
      </c>
      <c r="Y236" s="3">
        <v>0</v>
      </c>
      <c r="Z236" s="3">
        <v>1</v>
      </c>
      <c r="AA236" s="3">
        <f t="shared" si="31"/>
        <v>1</v>
      </c>
    </row>
    <row r="237" spans="1:27" x14ac:dyDescent="0.25">
      <c r="A237" s="14">
        <v>152</v>
      </c>
      <c r="B237" s="14" t="s">
        <v>1</v>
      </c>
      <c r="C237" s="14"/>
      <c r="D237" s="14">
        <v>7</v>
      </c>
      <c r="E237" s="13" t="s">
        <v>267</v>
      </c>
      <c r="F237" s="12">
        <v>10.321781539493717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1" t="str">
        <f t="shared" si="24"/>
        <v>-2-3</v>
      </c>
      <c r="M237" s="10">
        <f t="shared" si="25"/>
        <v>-0.27</v>
      </c>
      <c r="N237" s="5" t="e">
        <f t="shared" si="26"/>
        <v>#DIV/0!</v>
      </c>
      <c r="O237" s="9"/>
      <c r="P237" s="8">
        <f t="shared" si="27"/>
        <v>0.68811876929958116</v>
      </c>
      <c r="Q237" s="7">
        <f t="shared" si="28"/>
        <v>2.5747046761275714</v>
      </c>
      <c r="R237" s="6">
        <f t="shared" si="29"/>
        <v>3.7416573867739413</v>
      </c>
      <c r="S237" s="5">
        <f t="shared" si="30"/>
        <v>-1</v>
      </c>
      <c r="T237" s="4">
        <v>9090.125</v>
      </c>
      <c r="U237" s="3">
        <v>1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f t="shared" si="31"/>
        <v>0</v>
      </c>
    </row>
    <row r="238" spans="1:27" x14ac:dyDescent="0.25">
      <c r="A238" s="14">
        <v>207</v>
      </c>
      <c r="B238" s="14" t="s">
        <v>1</v>
      </c>
      <c r="C238" s="14"/>
      <c r="D238" s="14">
        <v>8</v>
      </c>
      <c r="E238" s="13" t="s">
        <v>212</v>
      </c>
      <c r="F238" s="12">
        <v>26.650676260910121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1" t="str">
        <f t="shared" si="24"/>
        <v>-5-8</v>
      </c>
      <c r="M238" s="10">
        <f t="shared" si="25"/>
        <v>-0.27</v>
      </c>
      <c r="N238" s="5" t="e">
        <f t="shared" si="26"/>
        <v>#DIV/0!</v>
      </c>
      <c r="O238" s="9"/>
      <c r="P238" s="8">
        <f t="shared" si="27"/>
        <v>1.7767117507273413</v>
      </c>
      <c r="Q238" s="7">
        <f t="shared" si="28"/>
        <v>6.6478466462770189</v>
      </c>
      <c r="R238" s="6">
        <f t="shared" si="29"/>
        <v>3.7416573867739418</v>
      </c>
      <c r="S238" s="5">
        <f t="shared" si="30"/>
        <v>-1</v>
      </c>
      <c r="T238" s="4">
        <v>3638.7499999999982</v>
      </c>
      <c r="U238" s="3">
        <v>1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f t="shared" si="31"/>
        <v>0</v>
      </c>
    </row>
    <row r="239" spans="1:27" x14ac:dyDescent="0.25">
      <c r="A239" s="14">
        <v>213</v>
      </c>
      <c r="B239" s="14" t="s">
        <v>1</v>
      </c>
      <c r="C239" s="14"/>
      <c r="D239" s="14">
        <v>8</v>
      </c>
      <c r="E239" s="13" t="s">
        <v>206</v>
      </c>
      <c r="F239" s="12">
        <v>27.052617340727714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1" t="str">
        <f t="shared" si="24"/>
        <v>-5-9</v>
      </c>
      <c r="M239" s="10">
        <f t="shared" si="25"/>
        <v>-0.27</v>
      </c>
      <c r="N239" s="5" t="e">
        <f t="shared" si="26"/>
        <v>#DIV/0!</v>
      </c>
      <c r="O239" s="9"/>
      <c r="P239" s="8">
        <f t="shared" si="27"/>
        <v>1.8035078227151808</v>
      </c>
      <c r="Q239" s="7">
        <f t="shared" si="28"/>
        <v>6.7481083669668447</v>
      </c>
      <c r="R239" s="6">
        <f t="shared" si="29"/>
        <v>3.7416573867739418</v>
      </c>
      <c r="S239" s="5">
        <f t="shared" si="30"/>
        <v>-1</v>
      </c>
      <c r="T239" s="4">
        <v>3515.0000000000023</v>
      </c>
      <c r="U239" s="3">
        <v>1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f t="shared" si="31"/>
        <v>0</v>
      </c>
    </row>
    <row r="240" spans="1:27" x14ac:dyDescent="0.25">
      <c r="A240" s="14">
        <v>232</v>
      </c>
      <c r="B240" s="14" t="s">
        <v>1</v>
      </c>
      <c r="C240" s="14"/>
      <c r="D240" s="14">
        <v>8</v>
      </c>
      <c r="E240" s="13" t="s">
        <v>187</v>
      </c>
      <c r="F240" s="12">
        <v>19.924287706714484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1" t="str">
        <f t="shared" si="24"/>
        <v>-4-6</v>
      </c>
      <c r="M240" s="10">
        <f t="shared" si="25"/>
        <v>-0.27</v>
      </c>
      <c r="N240" s="5" t="e">
        <f t="shared" si="26"/>
        <v>#DIV/0!</v>
      </c>
      <c r="O240" s="9"/>
      <c r="P240" s="8">
        <f t="shared" si="27"/>
        <v>1.3282858471142989</v>
      </c>
      <c r="Q240" s="7">
        <f t="shared" si="28"/>
        <v>4.9699905516024989</v>
      </c>
      <c r="R240" s="6">
        <f t="shared" si="29"/>
        <v>3.7416573867739418</v>
      </c>
      <c r="S240" s="5">
        <f t="shared" si="30"/>
        <v>-1</v>
      </c>
      <c r="T240" s="4">
        <v>4750.5833333333348</v>
      </c>
      <c r="U240" s="3">
        <v>1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f t="shared" si="31"/>
        <v>0</v>
      </c>
    </row>
    <row r="241" spans="1:27" x14ac:dyDescent="0.25">
      <c r="A241" s="14">
        <v>235</v>
      </c>
      <c r="B241" s="14" t="s">
        <v>1</v>
      </c>
      <c r="C241" s="14"/>
      <c r="D241" s="14">
        <v>8</v>
      </c>
      <c r="E241" s="13" t="s">
        <v>184</v>
      </c>
      <c r="F241" s="12">
        <v>20.331401850157569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1" t="str">
        <f t="shared" si="24"/>
        <v>-4-6</v>
      </c>
      <c r="M241" s="10">
        <f t="shared" si="25"/>
        <v>-0.27</v>
      </c>
      <c r="N241" s="5" t="e">
        <f t="shared" si="26"/>
        <v>#DIV/0!</v>
      </c>
      <c r="O241" s="9"/>
      <c r="P241" s="8">
        <f t="shared" si="27"/>
        <v>1.3554267900105046</v>
      </c>
      <c r="Q241" s="7">
        <f t="shared" si="28"/>
        <v>5.0715426610740968</v>
      </c>
      <c r="R241" s="6">
        <f t="shared" si="29"/>
        <v>3.7416573867739418</v>
      </c>
      <c r="S241" s="5">
        <f t="shared" si="30"/>
        <v>-1</v>
      </c>
      <c r="T241" s="4">
        <v>4551.2083333333367</v>
      </c>
      <c r="U241" s="3">
        <v>1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f t="shared" si="31"/>
        <v>0</v>
      </c>
    </row>
    <row r="242" spans="1:27" x14ac:dyDescent="0.25">
      <c r="A242" s="14">
        <v>324</v>
      </c>
      <c r="B242" s="14" t="s">
        <v>1</v>
      </c>
      <c r="C242" s="14"/>
      <c r="D242" s="14">
        <v>10</v>
      </c>
      <c r="E242" s="13" t="s">
        <v>95</v>
      </c>
      <c r="F242" s="12">
        <v>54.600054600054605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1" t="str">
        <f t="shared" si="24"/>
        <v>-10-17</v>
      </c>
      <c r="M242" s="10">
        <f t="shared" si="25"/>
        <v>-0.27</v>
      </c>
      <c r="N242" s="5" t="e">
        <f t="shared" si="26"/>
        <v>#DIV/0!</v>
      </c>
      <c r="O242" s="9"/>
      <c r="P242" s="8">
        <f t="shared" si="27"/>
        <v>3.6400036400036404</v>
      </c>
      <c r="Q242" s="7">
        <f t="shared" si="28"/>
        <v>13.619646507503655</v>
      </c>
      <c r="R242" s="6">
        <f t="shared" si="29"/>
        <v>3.7416573867739409</v>
      </c>
      <c r="S242" s="5">
        <f t="shared" si="30"/>
        <v>-1</v>
      </c>
      <c r="T242" s="4">
        <v>1807.0000000000002</v>
      </c>
      <c r="U242" s="3">
        <v>1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f t="shared" si="31"/>
        <v>0</v>
      </c>
    </row>
    <row r="243" spans="1:27" x14ac:dyDescent="0.25">
      <c r="A243" s="14">
        <v>352</v>
      </c>
      <c r="B243" s="14" t="s">
        <v>1</v>
      </c>
      <c r="C243" s="14"/>
      <c r="D243" s="14">
        <v>12</v>
      </c>
      <c r="E243" s="13" t="s">
        <v>67</v>
      </c>
      <c r="F243" s="12">
        <v>17.770669509973789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1" t="str">
        <f t="shared" si="24"/>
        <v>-3-6</v>
      </c>
      <c r="M243" s="10">
        <f t="shared" si="25"/>
        <v>-0.27</v>
      </c>
      <c r="N243" s="5" t="e">
        <f t="shared" si="26"/>
        <v>#DIV/0!</v>
      </c>
      <c r="O243" s="9"/>
      <c r="P243" s="8">
        <f t="shared" si="27"/>
        <v>1.1847113006649193</v>
      </c>
      <c r="Q243" s="7">
        <f t="shared" si="28"/>
        <v>4.4327837893274591</v>
      </c>
      <c r="R243" s="6">
        <f t="shared" si="29"/>
        <v>3.7416573867739413</v>
      </c>
      <c r="S243" s="5">
        <f t="shared" si="30"/>
        <v>-1</v>
      </c>
      <c r="T243" s="4">
        <v>5691.5833333333312</v>
      </c>
      <c r="U243" s="3">
        <v>1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f t="shared" si="31"/>
        <v>0</v>
      </c>
    </row>
    <row r="244" spans="1:27" x14ac:dyDescent="0.25">
      <c r="A244" s="14">
        <v>129</v>
      </c>
      <c r="B244" s="14" t="s">
        <v>1</v>
      </c>
      <c r="C244" s="14"/>
      <c r="D244" s="14">
        <v>6</v>
      </c>
      <c r="E244" s="13" t="s">
        <v>290</v>
      </c>
      <c r="F244" s="12">
        <v>25.816445075513098</v>
      </c>
      <c r="G244" s="12">
        <v>46.774922263268401</v>
      </c>
      <c r="H244" s="12">
        <v>14.712063892391761</v>
      </c>
      <c r="I244" s="12">
        <v>14.541904054594463</v>
      </c>
      <c r="J244" s="12">
        <v>32.862306933946762</v>
      </c>
      <c r="K244" s="12">
        <v>22.340846853494831</v>
      </c>
      <c r="L244" s="11" t="str">
        <f t="shared" si="24"/>
        <v>14-37</v>
      </c>
      <c r="M244" s="10">
        <f t="shared" si="25"/>
        <v>-0.28999999999999998</v>
      </c>
      <c r="N244" s="5">
        <f t="shared" si="26"/>
        <v>-0.32016803024815227</v>
      </c>
      <c r="O244" s="9"/>
      <c r="P244" s="8">
        <f t="shared" si="27"/>
        <v>25.73210881115579</v>
      </c>
      <c r="Q244" s="7">
        <f t="shared" si="28"/>
        <v>11.561466559012226</v>
      </c>
      <c r="R244" s="6">
        <f t="shared" si="29"/>
        <v>0.44930116858513813</v>
      </c>
      <c r="S244" s="5">
        <f t="shared" si="30"/>
        <v>-0.13179106238625593</v>
      </c>
      <c r="T244" s="4">
        <v>49168.16666666665</v>
      </c>
      <c r="U244" s="3">
        <v>12</v>
      </c>
      <c r="V244" s="3">
        <v>22</v>
      </c>
      <c r="W244" s="3">
        <v>7</v>
      </c>
      <c r="X244" s="3">
        <v>7</v>
      </c>
      <c r="Y244" s="3">
        <v>16</v>
      </c>
      <c r="Z244" s="3">
        <v>11</v>
      </c>
      <c r="AA244" s="3">
        <f t="shared" si="31"/>
        <v>-5</v>
      </c>
    </row>
    <row r="245" spans="1:27" x14ac:dyDescent="0.25">
      <c r="A245" s="14">
        <v>109</v>
      </c>
      <c r="B245" s="14" t="s">
        <v>1</v>
      </c>
      <c r="C245" s="14"/>
      <c r="D245" s="14">
        <v>5</v>
      </c>
      <c r="E245" s="13" t="s">
        <v>310</v>
      </c>
      <c r="F245" s="12">
        <v>13.362954549250839</v>
      </c>
      <c r="G245" s="12">
        <v>41.908375057899725</v>
      </c>
      <c r="H245" s="12">
        <v>13.112389569094098</v>
      </c>
      <c r="I245" s="12">
        <v>32.478604719141266</v>
      </c>
      <c r="J245" s="12">
        <v>32.18003657797491</v>
      </c>
      <c r="K245" s="12">
        <v>25.509887738778758</v>
      </c>
      <c r="L245" s="11" t="str">
        <f t="shared" si="24"/>
        <v>19-38</v>
      </c>
      <c r="M245" s="10">
        <f t="shared" si="25"/>
        <v>-0.31</v>
      </c>
      <c r="N245" s="5">
        <f t="shared" si="26"/>
        <v>-0.20727598686949361</v>
      </c>
      <c r="O245" s="9"/>
      <c r="P245" s="8">
        <f t="shared" si="27"/>
        <v>28.48876500925148</v>
      </c>
      <c r="Q245" s="7">
        <f t="shared" si="28"/>
        <v>9.7640957506920412</v>
      </c>
      <c r="R245" s="6">
        <f t="shared" si="29"/>
        <v>0.34273496051939195</v>
      </c>
      <c r="S245" s="5">
        <f t="shared" si="30"/>
        <v>-0.1045632293820163</v>
      </c>
      <c r="T245" s="4">
        <v>46987.458333333328</v>
      </c>
      <c r="U245" s="3">
        <v>6</v>
      </c>
      <c r="V245" s="3">
        <v>19</v>
      </c>
      <c r="W245" s="3">
        <v>6</v>
      </c>
      <c r="X245" s="3">
        <v>15</v>
      </c>
      <c r="Y245" s="3">
        <v>15</v>
      </c>
      <c r="Z245" s="3">
        <v>12</v>
      </c>
      <c r="AA245" s="3">
        <f t="shared" si="31"/>
        <v>-3</v>
      </c>
    </row>
    <row r="246" spans="1:27" x14ac:dyDescent="0.25">
      <c r="A246" s="14">
        <v>22</v>
      </c>
      <c r="B246" s="14" t="s">
        <v>1</v>
      </c>
      <c r="C246" s="14"/>
      <c r="D246" s="14">
        <v>2</v>
      </c>
      <c r="E246" s="13" t="s">
        <v>397</v>
      </c>
      <c r="F246" s="12">
        <v>18.552015212652474</v>
      </c>
      <c r="G246" s="12">
        <v>81.58270446665307</v>
      </c>
      <c r="H246" s="12">
        <v>79.789002415833693</v>
      </c>
      <c r="I246" s="12">
        <v>17.346053772766695</v>
      </c>
      <c r="J246" s="12">
        <v>50.94135376647634</v>
      </c>
      <c r="K246" s="12">
        <v>41.578168689560052</v>
      </c>
      <c r="L246" s="11" t="str">
        <f t="shared" si="24"/>
        <v>24-75</v>
      </c>
      <c r="M246" s="10">
        <f t="shared" si="25"/>
        <v>-0.32</v>
      </c>
      <c r="N246" s="5">
        <f t="shared" si="26"/>
        <v>-0.18380322438698213</v>
      </c>
      <c r="O246" s="9"/>
      <c r="P246" s="8">
        <f t="shared" si="27"/>
        <v>49.678361021127209</v>
      </c>
      <c r="Q246" s="7">
        <f t="shared" si="28"/>
        <v>25.708706646781867</v>
      </c>
      <c r="R246" s="6">
        <f t="shared" si="29"/>
        <v>0.51750311641417623</v>
      </c>
      <c r="S246" s="5">
        <f t="shared" si="30"/>
        <v>-0.16305272889583269</v>
      </c>
      <c r="T246" s="4">
        <v>11994.541666666672</v>
      </c>
      <c r="U246" s="3">
        <v>2</v>
      </c>
      <c r="V246" s="3">
        <v>9</v>
      </c>
      <c r="W246" s="3">
        <v>9</v>
      </c>
      <c r="X246" s="3">
        <v>2</v>
      </c>
      <c r="Y246" s="3">
        <v>6</v>
      </c>
      <c r="Z246" s="3">
        <v>5</v>
      </c>
      <c r="AA246" s="3">
        <f t="shared" si="31"/>
        <v>-1</v>
      </c>
    </row>
    <row r="247" spans="1:27" x14ac:dyDescent="0.25">
      <c r="A247" s="14">
        <v>225</v>
      </c>
      <c r="B247" s="14" t="s">
        <v>1</v>
      </c>
      <c r="C247" s="14"/>
      <c r="D247" s="14">
        <v>8</v>
      </c>
      <c r="E247" s="13" t="s">
        <v>194</v>
      </c>
      <c r="F247" s="12">
        <v>0</v>
      </c>
      <c r="G247" s="12">
        <v>4.0310390003023278</v>
      </c>
      <c r="H247" s="12">
        <v>8.0475610860183693</v>
      </c>
      <c r="I247" s="12">
        <v>32.138194235211408</v>
      </c>
      <c r="J247" s="12">
        <v>4.01127167340226</v>
      </c>
      <c r="K247" s="12">
        <v>8.0102798591525808</v>
      </c>
      <c r="L247" s="11" t="str">
        <f t="shared" si="24"/>
        <v>0-24</v>
      </c>
      <c r="M247" s="10">
        <f t="shared" si="25"/>
        <v>-0.33</v>
      </c>
      <c r="N247" s="5">
        <f t="shared" si="26"/>
        <v>0.99694274318709064</v>
      </c>
      <c r="O247" s="9"/>
      <c r="P247" s="8">
        <f t="shared" si="27"/>
        <v>12.054259771101112</v>
      </c>
      <c r="Q247" s="7">
        <f t="shared" si="28"/>
        <v>12.272234805162448</v>
      </c>
      <c r="R247" s="6">
        <f t="shared" si="29"/>
        <v>1.0180828220231248</v>
      </c>
      <c r="S247" s="5">
        <f t="shared" si="30"/>
        <v>-0.33548139734333338</v>
      </c>
      <c r="T247" s="4">
        <v>24962.791666666661</v>
      </c>
      <c r="U247" s="3">
        <v>0</v>
      </c>
      <c r="V247" s="3">
        <v>1</v>
      </c>
      <c r="W247" s="3">
        <v>2</v>
      </c>
      <c r="X247" s="3">
        <v>8</v>
      </c>
      <c r="Y247" s="3">
        <v>1</v>
      </c>
      <c r="Z247" s="3">
        <v>2</v>
      </c>
      <c r="AA247" s="3">
        <f t="shared" si="31"/>
        <v>1</v>
      </c>
    </row>
    <row r="248" spans="1:27" x14ac:dyDescent="0.25">
      <c r="A248" s="14">
        <v>241</v>
      </c>
      <c r="B248" s="14" t="s">
        <v>1</v>
      </c>
      <c r="C248" s="14"/>
      <c r="D248" s="14">
        <v>8</v>
      </c>
      <c r="E248" s="13" t="s">
        <v>178</v>
      </c>
      <c r="F248" s="12">
        <v>16.365942473712206</v>
      </c>
      <c r="G248" s="12">
        <v>5.4193932989201858</v>
      </c>
      <c r="H248" s="12">
        <v>0</v>
      </c>
      <c r="I248" s="12">
        <v>5.353390703837043</v>
      </c>
      <c r="J248" s="12">
        <v>10.639995744001702</v>
      </c>
      <c r="K248" s="12">
        <v>5.2861689591753578</v>
      </c>
      <c r="L248" s="11" t="str">
        <f t="shared" si="24"/>
        <v>2-11</v>
      </c>
      <c r="M248" s="10">
        <f t="shared" si="25"/>
        <v>-0.33</v>
      </c>
      <c r="N248" s="5">
        <f t="shared" si="26"/>
        <v>-0.50317941037190395</v>
      </c>
      <c r="O248" s="9"/>
      <c r="P248" s="8">
        <f t="shared" si="27"/>
        <v>6.7878847071272848</v>
      </c>
      <c r="Q248" s="7">
        <f t="shared" si="28"/>
        <v>4.5908296550436249</v>
      </c>
      <c r="R248" s="6">
        <f t="shared" si="29"/>
        <v>0.67632699333022694</v>
      </c>
      <c r="S248" s="5">
        <f t="shared" si="30"/>
        <v>-0.22123471637270506</v>
      </c>
      <c r="T248" s="4">
        <v>18902.166666666664</v>
      </c>
      <c r="U248" s="3">
        <v>3</v>
      </c>
      <c r="V248" s="3">
        <v>1</v>
      </c>
      <c r="W248" s="3">
        <v>0</v>
      </c>
      <c r="X248" s="3">
        <v>1</v>
      </c>
      <c r="Y248" s="3">
        <v>2</v>
      </c>
      <c r="Z248" s="3">
        <v>1</v>
      </c>
      <c r="AA248" s="3">
        <f t="shared" si="31"/>
        <v>-1</v>
      </c>
    </row>
    <row r="249" spans="1:27" x14ac:dyDescent="0.25">
      <c r="A249" s="14">
        <v>117</v>
      </c>
      <c r="B249" s="14" t="s">
        <v>1</v>
      </c>
      <c r="C249" s="14"/>
      <c r="D249" s="14">
        <v>6</v>
      </c>
      <c r="E249" s="13" t="s">
        <v>302</v>
      </c>
      <c r="F249" s="12">
        <v>25.157865606681927</v>
      </c>
      <c r="G249" s="12">
        <v>24.822210914326142</v>
      </c>
      <c r="H249" s="12">
        <v>9.7988780284657402</v>
      </c>
      <c r="I249" s="12">
        <v>9.6703615506424736</v>
      </c>
      <c r="J249" s="12">
        <v>42.960452516766509</v>
      </c>
      <c r="K249" s="12">
        <v>18.85258457151609</v>
      </c>
      <c r="L249" s="11" t="str">
        <f t="shared" si="24"/>
        <v>9-39</v>
      </c>
      <c r="M249" s="10">
        <f t="shared" si="25"/>
        <v>-0.34</v>
      </c>
      <c r="N249" s="5">
        <f t="shared" si="26"/>
        <v>-0.56116419946558183</v>
      </c>
      <c r="O249" s="9"/>
      <c r="P249" s="8">
        <f t="shared" si="27"/>
        <v>23.84550868714226</v>
      </c>
      <c r="Q249" s="7">
        <f t="shared" si="28"/>
        <v>14.665602038246668</v>
      </c>
      <c r="R249" s="6">
        <f t="shared" si="29"/>
        <v>0.61502575728881426</v>
      </c>
      <c r="S249" s="5">
        <f t="shared" si="30"/>
        <v>-0.20938635367919015</v>
      </c>
      <c r="T249" s="4">
        <v>21183.250000000015</v>
      </c>
      <c r="U249" s="3">
        <v>5</v>
      </c>
      <c r="V249" s="3">
        <v>5</v>
      </c>
      <c r="W249" s="3">
        <v>2</v>
      </c>
      <c r="X249" s="3">
        <v>2</v>
      </c>
      <c r="Y249" s="3">
        <v>9</v>
      </c>
      <c r="Z249" s="3">
        <v>4</v>
      </c>
      <c r="AA249" s="3">
        <f t="shared" si="31"/>
        <v>-5</v>
      </c>
    </row>
    <row r="250" spans="1:27" x14ac:dyDescent="0.25">
      <c r="A250" s="14">
        <v>305</v>
      </c>
      <c r="B250" s="14" t="s">
        <v>1</v>
      </c>
      <c r="C250" s="14"/>
      <c r="D250" s="14">
        <v>10</v>
      </c>
      <c r="E250" s="13" t="s">
        <v>114</v>
      </c>
      <c r="F250" s="12">
        <v>19.028024712647095</v>
      </c>
      <c r="G250" s="12">
        <v>19.004632379142414</v>
      </c>
      <c r="H250" s="12">
        <v>11.868450099101558</v>
      </c>
      <c r="I250" s="12">
        <v>23.716071195645728</v>
      </c>
      <c r="J250" s="12">
        <v>35.543339178238</v>
      </c>
      <c r="K250" s="12">
        <v>21.307238542427051</v>
      </c>
      <c r="L250" s="11" t="str">
        <f t="shared" si="24"/>
        <v>15-33</v>
      </c>
      <c r="M250" s="10">
        <f t="shared" si="25"/>
        <v>-0.34</v>
      </c>
      <c r="N250" s="5">
        <f t="shared" si="26"/>
        <v>-0.40052794602166242</v>
      </c>
      <c r="O250" s="9"/>
      <c r="P250" s="8">
        <f t="shared" si="27"/>
        <v>24.348241362800636</v>
      </c>
      <c r="Q250" s="7">
        <f t="shared" si="28"/>
        <v>8.8727982097665627</v>
      </c>
      <c r="R250" s="6">
        <f t="shared" si="29"/>
        <v>0.36441228249537844</v>
      </c>
      <c r="S250" s="5">
        <f t="shared" si="30"/>
        <v>-0.12489619989637708</v>
      </c>
      <c r="T250" s="4">
        <v>42234.166666666664</v>
      </c>
      <c r="U250" s="3">
        <v>8</v>
      </c>
      <c r="V250" s="3">
        <v>8</v>
      </c>
      <c r="W250" s="3">
        <v>5</v>
      </c>
      <c r="X250" s="3">
        <v>10</v>
      </c>
      <c r="Y250" s="3">
        <v>15</v>
      </c>
      <c r="Z250" s="3">
        <v>9</v>
      </c>
      <c r="AA250" s="3">
        <f t="shared" si="31"/>
        <v>-6</v>
      </c>
    </row>
    <row r="251" spans="1:27" x14ac:dyDescent="0.25">
      <c r="A251" s="14">
        <v>54</v>
      </c>
      <c r="B251" s="14" t="s">
        <v>1</v>
      </c>
      <c r="C251" s="14"/>
      <c r="D251" s="14">
        <v>4</v>
      </c>
      <c r="E251" s="13" t="s">
        <v>365</v>
      </c>
      <c r="F251" s="12">
        <v>22.303825902707526</v>
      </c>
      <c r="G251" s="12">
        <v>38.254022649569244</v>
      </c>
      <c r="H251" s="12">
        <v>35.09751525545407</v>
      </c>
      <c r="I251" s="12">
        <v>44.709864912336734</v>
      </c>
      <c r="J251" s="12">
        <v>121.46687230795048</v>
      </c>
      <c r="K251" s="12">
        <v>51.192833003379555</v>
      </c>
      <c r="L251" s="11" t="str">
        <f t="shared" si="24"/>
        <v>26-106</v>
      </c>
      <c r="M251" s="10">
        <f t="shared" si="25"/>
        <v>-0.37</v>
      </c>
      <c r="N251" s="5">
        <f t="shared" si="26"/>
        <v>-0.57854489845105861</v>
      </c>
      <c r="O251" s="9"/>
      <c r="P251" s="8">
        <f t="shared" si="27"/>
        <v>66.018549210487166</v>
      </c>
      <c r="Q251" s="7">
        <f t="shared" si="28"/>
        <v>39.589450366144163</v>
      </c>
      <c r="R251" s="6">
        <f t="shared" si="29"/>
        <v>0.59967162016725006</v>
      </c>
      <c r="S251" s="5">
        <f t="shared" si="30"/>
        <v>-0.22456894894552634</v>
      </c>
      <c r="T251" s="4">
        <v>31258.374999999982</v>
      </c>
      <c r="U251" s="3">
        <v>7</v>
      </c>
      <c r="V251" s="3">
        <v>12</v>
      </c>
      <c r="W251" s="3">
        <v>11</v>
      </c>
      <c r="X251" s="3">
        <v>14</v>
      </c>
      <c r="Y251" s="3">
        <v>38</v>
      </c>
      <c r="Z251" s="3">
        <v>16</v>
      </c>
      <c r="AA251" s="3">
        <f t="shared" si="31"/>
        <v>-22</v>
      </c>
    </row>
    <row r="252" spans="1:27" x14ac:dyDescent="0.25">
      <c r="A252" s="14">
        <v>282</v>
      </c>
      <c r="B252" s="14" t="s">
        <v>1</v>
      </c>
      <c r="C252" s="14"/>
      <c r="D252" s="14">
        <v>14</v>
      </c>
      <c r="E252" s="13" t="s">
        <v>137</v>
      </c>
      <c r="F252" s="12">
        <v>20.105806808328829</v>
      </c>
      <c r="G252" s="12">
        <v>35.184277654213943</v>
      </c>
      <c r="H252" s="12">
        <v>10.051892897081181</v>
      </c>
      <c r="I252" s="12">
        <v>15.075755672253072</v>
      </c>
      <c r="J252" s="12">
        <v>5.0270202337564402</v>
      </c>
      <c r="K252" s="12">
        <v>10.058802080495559</v>
      </c>
      <c r="L252" s="11" t="str">
        <f t="shared" si="24"/>
        <v>4-23</v>
      </c>
      <c r="M252" s="10">
        <f t="shared" si="25"/>
        <v>-0.38</v>
      </c>
      <c r="N252" s="5">
        <f t="shared" si="26"/>
        <v>1.0009472038625793</v>
      </c>
      <c r="O252" s="9"/>
      <c r="P252" s="8">
        <f t="shared" si="27"/>
        <v>13.737877644386316</v>
      </c>
      <c r="Q252" s="7">
        <f t="shared" si="28"/>
        <v>9.6185964807192761</v>
      </c>
      <c r="R252" s="6">
        <f t="shared" si="29"/>
        <v>0.70015156123112698</v>
      </c>
      <c r="S252" s="5">
        <f t="shared" si="30"/>
        <v>-0.26780523594153072</v>
      </c>
      <c r="T252" s="4">
        <v>19884.083333333343</v>
      </c>
      <c r="U252" s="3">
        <v>4</v>
      </c>
      <c r="V252" s="3">
        <v>7</v>
      </c>
      <c r="W252" s="3">
        <v>2</v>
      </c>
      <c r="X252" s="3">
        <v>3</v>
      </c>
      <c r="Y252" s="3">
        <v>1</v>
      </c>
      <c r="Z252" s="3">
        <v>2</v>
      </c>
      <c r="AA252" s="3">
        <f t="shared" si="31"/>
        <v>1</v>
      </c>
    </row>
    <row r="253" spans="1:27" x14ac:dyDescent="0.25">
      <c r="A253" s="14">
        <v>50</v>
      </c>
      <c r="B253" s="14" t="s">
        <v>1</v>
      </c>
      <c r="C253" s="14"/>
      <c r="D253" s="14">
        <v>4</v>
      </c>
      <c r="E253" s="13" t="s">
        <v>369</v>
      </c>
      <c r="F253" s="12">
        <v>0</v>
      </c>
      <c r="G253" s="12">
        <v>50.748540979446844</v>
      </c>
      <c r="H253" s="12">
        <v>0</v>
      </c>
      <c r="I253" s="12">
        <v>0</v>
      </c>
      <c r="J253" s="12">
        <v>0</v>
      </c>
      <c r="K253" s="12">
        <v>0</v>
      </c>
      <c r="L253" s="11" t="str">
        <f t="shared" si="24"/>
        <v>-10-24</v>
      </c>
      <c r="M253" s="10">
        <f t="shared" si="25"/>
        <v>-0.39</v>
      </c>
      <c r="N253" s="5" t="e">
        <f t="shared" si="26"/>
        <v>#DIV/0!</v>
      </c>
      <c r="O253" s="9"/>
      <c r="P253" s="8">
        <f t="shared" si="27"/>
        <v>6.7664721305929127</v>
      </c>
      <c r="Q253" s="7">
        <f t="shared" si="28"/>
        <v>17.251186716037502</v>
      </c>
      <c r="R253" s="6">
        <f t="shared" si="29"/>
        <v>2.5495097567963922</v>
      </c>
      <c r="S253" s="5">
        <f t="shared" si="30"/>
        <v>-1</v>
      </c>
      <c r="T253" s="4">
        <v>3953.7499999999982</v>
      </c>
      <c r="U253" s="3">
        <v>0</v>
      </c>
      <c r="V253" s="3">
        <v>2</v>
      </c>
      <c r="W253" s="3">
        <v>0</v>
      </c>
      <c r="X253" s="3">
        <v>0</v>
      </c>
      <c r="Y253" s="3">
        <v>0</v>
      </c>
      <c r="Z253" s="3">
        <v>0</v>
      </c>
      <c r="AA253" s="3">
        <f t="shared" si="31"/>
        <v>0</v>
      </c>
    </row>
    <row r="254" spans="1:27" x14ac:dyDescent="0.25">
      <c r="A254" s="14">
        <v>310</v>
      </c>
      <c r="B254" s="14" t="s">
        <v>1</v>
      </c>
      <c r="C254" s="14"/>
      <c r="D254" s="14">
        <v>10</v>
      </c>
      <c r="E254" s="13" t="s">
        <v>109</v>
      </c>
      <c r="F254" s="12">
        <v>0</v>
      </c>
      <c r="G254" s="12">
        <v>18.802293879853341</v>
      </c>
      <c r="H254" s="12">
        <v>0</v>
      </c>
      <c r="I254" s="12">
        <v>0</v>
      </c>
      <c r="J254" s="12">
        <v>0</v>
      </c>
      <c r="K254" s="12">
        <v>0</v>
      </c>
      <c r="L254" s="11" t="str">
        <f t="shared" si="24"/>
        <v>-4-9</v>
      </c>
      <c r="M254" s="10">
        <f t="shared" si="25"/>
        <v>-0.39</v>
      </c>
      <c r="N254" s="5" t="e">
        <f t="shared" si="26"/>
        <v>#DIV/0!</v>
      </c>
      <c r="O254" s="9"/>
      <c r="P254" s="8">
        <f t="shared" si="27"/>
        <v>2.5069725173137787</v>
      </c>
      <c r="Q254" s="7">
        <f t="shared" si="28"/>
        <v>6.3915508929118907</v>
      </c>
      <c r="R254" s="6">
        <f t="shared" si="29"/>
        <v>2.5495097567963922</v>
      </c>
      <c r="S254" s="5">
        <f t="shared" si="30"/>
        <v>-1</v>
      </c>
      <c r="T254" s="4">
        <v>5305.7083333333339</v>
      </c>
      <c r="U254" s="3">
        <v>0</v>
      </c>
      <c r="V254" s="3">
        <v>1</v>
      </c>
      <c r="W254" s="3">
        <v>0</v>
      </c>
      <c r="X254" s="3">
        <v>0</v>
      </c>
      <c r="Y254" s="3">
        <v>0</v>
      </c>
      <c r="Z254" s="3">
        <v>0</v>
      </c>
      <c r="AA254" s="3">
        <f t="shared" si="31"/>
        <v>0</v>
      </c>
    </row>
    <row r="255" spans="1:27" x14ac:dyDescent="0.25">
      <c r="A255" s="14">
        <v>168</v>
      </c>
      <c r="B255" s="14" t="s">
        <v>1</v>
      </c>
      <c r="C255" s="14"/>
      <c r="D255" s="14">
        <v>7</v>
      </c>
      <c r="E255" s="13" t="s">
        <v>251</v>
      </c>
      <c r="F255" s="12">
        <v>37.868478042199683</v>
      </c>
      <c r="G255" s="12">
        <v>39.976249404765404</v>
      </c>
      <c r="H255" s="12">
        <v>30.379510188820344</v>
      </c>
      <c r="I255" s="12">
        <v>4.6445200469096521</v>
      </c>
      <c r="J255" s="12">
        <v>41.544533431809263</v>
      </c>
      <c r="K255" s="12">
        <v>22.941282742706822</v>
      </c>
      <c r="L255" s="11" t="str">
        <f t="shared" si="24"/>
        <v>14-44</v>
      </c>
      <c r="M255" s="10">
        <f t="shared" si="25"/>
        <v>-0.4</v>
      </c>
      <c r="N255" s="5">
        <f t="shared" si="26"/>
        <v>-0.44779057922596749</v>
      </c>
      <c r="O255" s="9"/>
      <c r="P255" s="8">
        <f t="shared" si="27"/>
        <v>29.01735031765843</v>
      </c>
      <c r="Q255" s="7">
        <f t="shared" si="28"/>
        <v>15.242254523630427</v>
      </c>
      <c r="R255" s="6">
        <f t="shared" si="29"/>
        <v>0.5252807150470522</v>
      </c>
      <c r="S255" s="5">
        <f t="shared" si="30"/>
        <v>-0.20939429370482646</v>
      </c>
      <c r="T255" s="4">
        <v>43557.166666666672</v>
      </c>
      <c r="U255" s="3">
        <v>16</v>
      </c>
      <c r="V255" s="3">
        <v>17</v>
      </c>
      <c r="W255" s="3">
        <v>13</v>
      </c>
      <c r="X255" s="3">
        <v>2</v>
      </c>
      <c r="Y255" s="3">
        <v>18</v>
      </c>
      <c r="Z255" s="3">
        <v>10</v>
      </c>
      <c r="AA255" s="3">
        <f t="shared" si="31"/>
        <v>-8</v>
      </c>
    </row>
    <row r="256" spans="1:27" x14ac:dyDescent="0.25">
      <c r="A256" s="14">
        <v>414</v>
      </c>
      <c r="B256" s="14" t="s">
        <v>1</v>
      </c>
      <c r="C256" s="14"/>
      <c r="D256" s="14">
        <v>13</v>
      </c>
      <c r="E256" s="13" t="s">
        <v>3</v>
      </c>
      <c r="F256" s="12">
        <v>28.78618263233648</v>
      </c>
      <c r="G256" s="12">
        <v>50.50385486454708</v>
      </c>
      <c r="H256" s="12">
        <v>28.059236165237724</v>
      </c>
      <c r="I256" s="12">
        <v>3.0808096367725439</v>
      </c>
      <c r="J256" s="12">
        <v>30.449510904731095</v>
      </c>
      <c r="K256" s="12">
        <v>18.056562181032096</v>
      </c>
      <c r="L256" s="11" t="str">
        <f t="shared" si="24"/>
        <v>10-40</v>
      </c>
      <c r="M256" s="10">
        <f t="shared" si="25"/>
        <v>-0.48</v>
      </c>
      <c r="N256" s="5">
        <f t="shared" si="26"/>
        <v>-0.40699992727217976</v>
      </c>
      <c r="O256" s="9"/>
      <c r="P256" s="8">
        <f t="shared" si="27"/>
        <v>25.236159595192632</v>
      </c>
      <c r="Q256" s="7">
        <f t="shared" si="28"/>
        <v>15.083673474939213</v>
      </c>
      <c r="R256" s="6">
        <f t="shared" si="29"/>
        <v>0.59770082757808285</v>
      </c>
      <c r="S256" s="5">
        <f t="shared" si="30"/>
        <v>-0.28449643405838243</v>
      </c>
      <c r="T256" s="4">
        <v>33179.041666666642</v>
      </c>
      <c r="U256" s="3">
        <v>9</v>
      </c>
      <c r="V256" s="3">
        <v>16</v>
      </c>
      <c r="W256" s="3">
        <v>9</v>
      </c>
      <c r="X256" s="3">
        <v>1</v>
      </c>
      <c r="Y256" s="3">
        <v>10</v>
      </c>
      <c r="Z256" s="3">
        <v>6</v>
      </c>
      <c r="AA256" s="3">
        <f t="shared" si="31"/>
        <v>-4</v>
      </c>
    </row>
    <row r="257" spans="1:27" x14ac:dyDescent="0.25">
      <c r="A257" s="14">
        <v>251</v>
      </c>
      <c r="B257" s="14" t="s">
        <v>1</v>
      </c>
      <c r="C257" s="14"/>
      <c r="D257" s="14">
        <v>9</v>
      </c>
      <c r="E257" s="13" t="s">
        <v>168</v>
      </c>
      <c r="F257" s="12">
        <v>19.638786603541995</v>
      </c>
      <c r="G257" s="12">
        <v>19.512875013066658</v>
      </c>
      <c r="H257" s="12">
        <v>22.160664819944596</v>
      </c>
      <c r="I257" s="12">
        <v>27.533229165949656</v>
      </c>
      <c r="J257" s="12">
        <v>16.419462536259648</v>
      </c>
      <c r="K257" s="12">
        <v>19.039480856821982</v>
      </c>
      <c r="L257" s="11" t="str">
        <f t="shared" si="24"/>
        <v>17-26</v>
      </c>
      <c r="M257" s="10">
        <f t="shared" si="25"/>
        <v>-0.49</v>
      </c>
      <c r="N257" s="5">
        <f t="shared" si="26"/>
        <v>0.15956784911664801</v>
      </c>
      <c r="O257" s="9"/>
      <c r="P257" s="8">
        <f t="shared" si="27"/>
        <v>21.158450695640397</v>
      </c>
      <c r="Q257" s="7">
        <f t="shared" si="28"/>
        <v>4.3633302504368707</v>
      </c>
      <c r="R257" s="6">
        <f t="shared" si="29"/>
        <v>0.20622163282191144</v>
      </c>
      <c r="S257" s="5">
        <f t="shared" si="30"/>
        <v>-0.10014768421843948</v>
      </c>
      <c r="T257" s="4">
        <v>36737.833333333314</v>
      </c>
      <c r="U257" s="3">
        <v>7</v>
      </c>
      <c r="V257" s="3">
        <v>7</v>
      </c>
      <c r="W257" s="3">
        <v>8</v>
      </c>
      <c r="X257" s="3">
        <v>10</v>
      </c>
      <c r="Y257" s="3">
        <v>6</v>
      </c>
      <c r="Z257" s="3">
        <v>7</v>
      </c>
      <c r="AA257" s="3">
        <f t="shared" si="31"/>
        <v>1</v>
      </c>
    </row>
    <row r="258" spans="1:27" x14ac:dyDescent="0.25">
      <c r="A258" s="14">
        <v>382</v>
      </c>
      <c r="B258" s="14" t="s">
        <v>1</v>
      </c>
      <c r="C258" s="14" t="s">
        <v>441</v>
      </c>
      <c r="D258" s="14">
        <v>13</v>
      </c>
      <c r="E258" s="13" t="s">
        <v>36</v>
      </c>
      <c r="F258" s="12">
        <v>321.37583601146531</v>
      </c>
      <c r="G258" s="12">
        <v>405.81003116605251</v>
      </c>
      <c r="H258" s="12">
        <v>376.20726174857339</v>
      </c>
      <c r="I258" s="12">
        <v>571.23443524429558</v>
      </c>
      <c r="J258" s="12">
        <v>533.99266155055352</v>
      </c>
      <c r="K258" s="12">
        <v>437.74712991831774</v>
      </c>
      <c r="L258" s="11" t="str">
        <f t="shared" si="24"/>
        <v>393-569</v>
      </c>
      <c r="M258" s="10">
        <f t="shared" si="25"/>
        <v>-0.49</v>
      </c>
      <c r="N258" s="5">
        <f t="shared" si="26"/>
        <v>-0.18023755486221066</v>
      </c>
      <c r="O258" s="9"/>
      <c r="P258" s="8">
        <f t="shared" si="27"/>
        <v>481.10124882128275</v>
      </c>
      <c r="Q258" s="7">
        <f t="shared" si="28"/>
        <v>88.068708352385457</v>
      </c>
      <c r="R258" s="6">
        <f t="shared" si="29"/>
        <v>0.18305649500631582</v>
      </c>
      <c r="S258" s="5">
        <f t="shared" si="30"/>
        <v>-9.0114334579642713E-2</v>
      </c>
      <c r="T258" s="4">
        <v>126572.08333333327</v>
      </c>
      <c r="U258" s="3">
        <v>407</v>
      </c>
      <c r="V258" s="3">
        <v>514</v>
      </c>
      <c r="W258" s="3">
        <v>476</v>
      </c>
      <c r="X258" s="3">
        <v>723</v>
      </c>
      <c r="Y258" s="3">
        <v>676</v>
      </c>
      <c r="Z258" s="3">
        <v>554</v>
      </c>
      <c r="AA258" s="3">
        <f t="shared" si="31"/>
        <v>-122</v>
      </c>
    </row>
    <row r="259" spans="1:27" x14ac:dyDescent="0.25">
      <c r="A259" s="14">
        <v>5</v>
      </c>
      <c r="B259" s="14" t="s">
        <v>1</v>
      </c>
      <c r="C259" s="14"/>
      <c r="D259" s="14">
        <v>15</v>
      </c>
      <c r="E259" s="13" t="s">
        <v>414</v>
      </c>
      <c r="F259" s="12">
        <v>0</v>
      </c>
      <c r="G259" s="12">
        <v>0</v>
      </c>
      <c r="H259" s="12">
        <v>58.275058275058278</v>
      </c>
      <c r="I259" s="12">
        <v>0</v>
      </c>
      <c r="J259" s="12">
        <v>0</v>
      </c>
      <c r="K259" s="12">
        <v>0</v>
      </c>
      <c r="L259" s="11" t="str">
        <f t="shared" si="24"/>
        <v>-12-35</v>
      </c>
      <c r="M259" s="10">
        <f t="shared" si="25"/>
        <v>-0.5</v>
      </c>
      <c r="N259" s="5" t="e">
        <f t="shared" si="26"/>
        <v>#DIV/0!</v>
      </c>
      <c r="O259" s="9"/>
      <c r="P259" s="8">
        <f t="shared" si="27"/>
        <v>11.655011655011656</v>
      </c>
      <c r="Q259" s="7">
        <f t="shared" si="28"/>
        <v>23.310023310023311</v>
      </c>
      <c r="R259" s="6">
        <f t="shared" si="29"/>
        <v>2</v>
      </c>
      <c r="S259" s="5">
        <f t="shared" si="30"/>
        <v>-1</v>
      </c>
      <c r="T259" s="4">
        <v>1842.0000000000009</v>
      </c>
      <c r="U259" s="3">
        <v>0</v>
      </c>
      <c r="V259" s="3">
        <v>0</v>
      </c>
      <c r="W259" s="3">
        <v>1</v>
      </c>
      <c r="X259" s="3">
        <v>0</v>
      </c>
      <c r="Y259" s="3">
        <v>0</v>
      </c>
      <c r="Z259" s="3">
        <v>0</v>
      </c>
      <c r="AA259" s="3">
        <f t="shared" si="31"/>
        <v>0</v>
      </c>
    </row>
    <row r="260" spans="1:27" x14ac:dyDescent="0.25">
      <c r="A260" s="14">
        <v>133</v>
      </c>
      <c r="B260" s="14" t="s">
        <v>1</v>
      </c>
      <c r="C260" s="14"/>
      <c r="D260" s="14">
        <v>6</v>
      </c>
      <c r="E260" s="13" t="s">
        <v>286</v>
      </c>
      <c r="F260" s="12">
        <v>17.826900793297085</v>
      </c>
      <c r="G260" s="12">
        <v>17.834849295523451</v>
      </c>
      <c r="H260" s="12">
        <v>0</v>
      </c>
      <c r="I260" s="12">
        <v>0</v>
      </c>
      <c r="J260" s="12">
        <v>0</v>
      </c>
      <c r="K260" s="12">
        <v>0</v>
      </c>
      <c r="L260" s="11" t="str">
        <f t="shared" si="24"/>
        <v>-4-11</v>
      </c>
      <c r="M260" s="10">
        <f t="shared" si="25"/>
        <v>-0.5</v>
      </c>
      <c r="N260" s="5" t="e">
        <f t="shared" si="26"/>
        <v>#DIV/0!</v>
      </c>
      <c r="O260" s="9"/>
      <c r="P260" s="8">
        <f t="shared" si="27"/>
        <v>3.5664399589562659</v>
      </c>
      <c r="Q260" s="7">
        <f t="shared" si="28"/>
        <v>7.132880114743382</v>
      </c>
      <c r="R260" s="6">
        <f t="shared" si="29"/>
        <v>2.0000000551897279</v>
      </c>
      <c r="S260" s="5">
        <f t="shared" si="30"/>
        <v>-1</v>
      </c>
      <c r="T260" s="4">
        <v>5565.2083333333348</v>
      </c>
      <c r="U260" s="3">
        <v>1</v>
      </c>
      <c r="V260" s="3">
        <v>1</v>
      </c>
      <c r="W260" s="3">
        <v>0</v>
      </c>
      <c r="X260" s="3">
        <v>0</v>
      </c>
      <c r="Y260" s="3">
        <v>0</v>
      </c>
      <c r="Z260" s="3">
        <v>0</v>
      </c>
      <c r="AA260" s="3">
        <f t="shared" si="31"/>
        <v>0</v>
      </c>
    </row>
    <row r="261" spans="1:27" x14ac:dyDescent="0.25">
      <c r="A261" s="14">
        <v>215</v>
      </c>
      <c r="B261" s="14" t="s">
        <v>1</v>
      </c>
      <c r="C261" s="14"/>
      <c r="D261" s="14">
        <v>8</v>
      </c>
      <c r="E261" s="13" t="s">
        <v>204</v>
      </c>
      <c r="F261" s="12">
        <v>0</v>
      </c>
      <c r="G261" s="12">
        <v>0</v>
      </c>
      <c r="H261" s="12">
        <v>28.56326763781777</v>
      </c>
      <c r="I261" s="12">
        <v>0</v>
      </c>
      <c r="J261" s="12">
        <v>0</v>
      </c>
      <c r="K261" s="12">
        <v>0</v>
      </c>
      <c r="L261" s="11" t="str">
        <f t="shared" ref="L261:L324" si="32">CONCATENATE(ROUND(P261-Q261,),"-",ROUND(P261+Q261,0))</f>
        <v>-6-17</v>
      </c>
      <c r="M261" s="10">
        <f t="shared" ref="M261:M324" si="33">ROUND((K261-P261)/Q261,2)</f>
        <v>-0.5</v>
      </c>
      <c r="N261" s="5" t="e">
        <f t="shared" ref="N261:N324" si="34">((K261-J261)/J261)</f>
        <v>#DIV/0!</v>
      </c>
      <c r="O261" s="9"/>
      <c r="P261" s="8">
        <f t="shared" ref="P261:P324" si="35">(F261+G261*2+H261*3+I261*4+J261*5)/15</f>
        <v>5.7126535275635542</v>
      </c>
      <c r="Q261" s="7">
        <f t="shared" ref="Q261:Q324" si="36">SQRT(((1*POWER((F261-P261),2))+ (2*POWER((G261-P261),2))+ (3*POWER((H261-P261),2))+ (4*POWER((I261-P261),2))+ (5*POWER((J261-P261),2)))/15)</f>
        <v>11.425307055127108</v>
      </c>
      <c r="R261" s="6">
        <f t="shared" ref="R261:R324" si="37">Q261/P261</f>
        <v>2</v>
      </c>
      <c r="S261" s="5">
        <f t="shared" ref="S261:S324" si="38">(K261-P261)/P261</f>
        <v>-1</v>
      </c>
      <c r="T261" s="4">
        <v>3383.1249999999977</v>
      </c>
      <c r="U261" s="3">
        <v>0</v>
      </c>
      <c r="V261" s="3">
        <v>0</v>
      </c>
      <c r="W261" s="3">
        <v>1</v>
      </c>
      <c r="X261" s="3">
        <v>0</v>
      </c>
      <c r="Y261" s="3">
        <v>0</v>
      </c>
      <c r="Z261" s="3">
        <v>0</v>
      </c>
      <c r="AA261" s="3">
        <f t="shared" ref="AA261:AA324" si="39">+Z261-Y261</f>
        <v>0</v>
      </c>
    </row>
    <row r="262" spans="1:27" x14ac:dyDescent="0.25">
      <c r="A262" s="14">
        <v>247</v>
      </c>
      <c r="B262" s="14" t="s">
        <v>1</v>
      </c>
      <c r="C262" s="14"/>
      <c r="D262" s="14">
        <v>9</v>
      </c>
      <c r="E262" s="13" t="s">
        <v>172</v>
      </c>
      <c r="F262" s="12">
        <v>0</v>
      </c>
      <c r="G262" s="12">
        <v>0</v>
      </c>
      <c r="H262" s="12">
        <v>12.984905047881838</v>
      </c>
      <c r="I262" s="12">
        <v>0</v>
      </c>
      <c r="J262" s="12">
        <v>0</v>
      </c>
      <c r="K262" s="12">
        <v>0</v>
      </c>
      <c r="L262" s="11" t="str">
        <f t="shared" si="32"/>
        <v>-3-8</v>
      </c>
      <c r="M262" s="10">
        <f t="shared" si="33"/>
        <v>-0.5</v>
      </c>
      <c r="N262" s="5" t="e">
        <f t="shared" si="34"/>
        <v>#DIV/0!</v>
      </c>
      <c r="O262" s="9"/>
      <c r="P262" s="8">
        <f t="shared" si="35"/>
        <v>2.5969810095763677</v>
      </c>
      <c r="Q262" s="7">
        <f t="shared" si="36"/>
        <v>5.1939620191527354</v>
      </c>
      <c r="R262" s="6">
        <f t="shared" si="37"/>
        <v>2</v>
      </c>
      <c r="S262" s="5">
        <f t="shared" si="38"/>
        <v>-1</v>
      </c>
      <c r="T262" s="4">
        <v>7863.9999999999964</v>
      </c>
      <c r="U262" s="3">
        <v>0</v>
      </c>
      <c r="V262" s="3">
        <v>0</v>
      </c>
      <c r="W262" s="3">
        <v>1</v>
      </c>
      <c r="X262" s="3">
        <v>0</v>
      </c>
      <c r="Y262" s="3">
        <v>0</v>
      </c>
      <c r="Z262" s="3">
        <v>0</v>
      </c>
      <c r="AA262" s="3">
        <f t="shared" si="39"/>
        <v>0</v>
      </c>
    </row>
    <row r="263" spans="1:27" x14ac:dyDescent="0.25">
      <c r="A263" s="14">
        <v>253</v>
      </c>
      <c r="B263" s="14" t="s">
        <v>1</v>
      </c>
      <c r="C263" s="14"/>
      <c r="D263" s="14">
        <v>9</v>
      </c>
      <c r="E263" s="13" t="s">
        <v>166</v>
      </c>
      <c r="F263" s="12">
        <v>0</v>
      </c>
      <c r="G263" s="12">
        <v>0</v>
      </c>
      <c r="H263" s="12">
        <v>18.471484645578389</v>
      </c>
      <c r="I263" s="12">
        <v>0</v>
      </c>
      <c r="J263" s="12">
        <v>0</v>
      </c>
      <c r="K263" s="12">
        <v>0</v>
      </c>
      <c r="L263" s="11" t="str">
        <f t="shared" si="32"/>
        <v>-4-11</v>
      </c>
      <c r="M263" s="10">
        <f t="shared" si="33"/>
        <v>-0.5</v>
      </c>
      <c r="N263" s="5" t="e">
        <f t="shared" si="34"/>
        <v>#DIV/0!</v>
      </c>
      <c r="O263" s="9"/>
      <c r="P263" s="8">
        <f t="shared" si="35"/>
        <v>3.6942969291156782</v>
      </c>
      <c r="Q263" s="7">
        <f t="shared" si="36"/>
        <v>7.3885938582313555</v>
      </c>
      <c r="R263" s="6">
        <f t="shared" si="37"/>
        <v>1.9999999999999998</v>
      </c>
      <c r="S263" s="5">
        <f t="shared" si="38"/>
        <v>-1</v>
      </c>
      <c r="T263" s="4">
        <v>5363.5416666666642</v>
      </c>
      <c r="U263" s="3">
        <v>0</v>
      </c>
      <c r="V263" s="3">
        <v>0</v>
      </c>
      <c r="W263" s="3">
        <v>1</v>
      </c>
      <c r="X263" s="3">
        <v>0</v>
      </c>
      <c r="Y263" s="3">
        <v>0</v>
      </c>
      <c r="Z263" s="3">
        <v>0</v>
      </c>
      <c r="AA263" s="3">
        <f t="shared" si="39"/>
        <v>0</v>
      </c>
    </row>
    <row r="264" spans="1:27" x14ac:dyDescent="0.25">
      <c r="A264" s="14">
        <v>217</v>
      </c>
      <c r="B264" s="14" t="s">
        <v>1</v>
      </c>
      <c r="C264" s="14"/>
      <c r="D264" s="14">
        <v>8</v>
      </c>
      <c r="E264" s="13" t="s">
        <v>202</v>
      </c>
      <c r="F264" s="12">
        <v>0</v>
      </c>
      <c r="G264" s="12">
        <v>7.393852012051978</v>
      </c>
      <c r="H264" s="12">
        <v>0</v>
      </c>
      <c r="I264" s="12">
        <v>7.3448402497245686</v>
      </c>
      <c r="J264" s="12">
        <v>36.599202137393405</v>
      </c>
      <c r="K264" s="12">
        <v>7.2951210838118214</v>
      </c>
      <c r="L264" s="11" t="str">
        <f t="shared" si="32"/>
        <v>0-31</v>
      </c>
      <c r="M264" s="10">
        <f t="shared" si="33"/>
        <v>-0.51</v>
      </c>
      <c r="N264" s="5">
        <f t="shared" si="34"/>
        <v>-0.80067540662700964</v>
      </c>
      <c r="O264" s="9"/>
      <c r="P264" s="8">
        <f t="shared" si="35"/>
        <v>15.144205047331285</v>
      </c>
      <c r="Q264" s="7">
        <f t="shared" si="36"/>
        <v>15.454079496070161</v>
      </c>
      <c r="R264" s="6">
        <f t="shared" si="37"/>
        <v>1.0204615856540771</v>
      </c>
      <c r="S264" s="5">
        <f t="shared" si="38"/>
        <v>-0.51828959915612283</v>
      </c>
      <c r="T264" s="4">
        <v>13701.91666666667</v>
      </c>
      <c r="U264" s="3">
        <v>0</v>
      </c>
      <c r="V264" s="3">
        <v>1</v>
      </c>
      <c r="W264" s="3">
        <v>0</v>
      </c>
      <c r="X264" s="3">
        <v>1</v>
      </c>
      <c r="Y264" s="3">
        <v>5</v>
      </c>
      <c r="Z264" s="3">
        <v>1</v>
      </c>
      <c r="AA264" s="3">
        <f t="shared" si="39"/>
        <v>-4</v>
      </c>
    </row>
    <row r="265" spans="1:27" x14ac:dyDescent="0.25">
      <c r="A265" s="14">
        <v>402</v>
      </c>
      <c r="B265" s="14" t="s">
        <v>1</v>
      </c>
      <c r="C265" s="14"/>
      <c r="D265" s="14">
        <v>13</v>
      </c>
      <c r="E265" s="13" t="s">
        <v>16</v>
      </c>
      <c r="F265" s="12">
        <v>84.864661396844951</v>
      </c>
      <c r="G265" s="12">
        <v>61.128015648772006</v>
      </c>
      <c r="H265" s="12">
        <v>80.962372737270357</v>
      </c>
      <c r="I265" s="12">
        <v>85.817343148691961</v>
      </c>
      <c r="J265" s="12">
        <v>98.613086889456724</v>
      </c>
      <c r="K265" s="12">
        <v>79.45524600502884</v>
      </c>
      <c r="L265" s="11" t="str">
        <f t="shared" si="32"/>
        <v>74-98</v>
      </c>
      <c r="M265" s="10">
        <f t="shared" si="33"/>
        <v>-0.53</v>
      </c>
      <c r="N265" s="5">
        <f t="shared" si="34"/>
        <v>-0.19427280383082862</v>
      </c>
      <c r="O265" s="9"/>
      <c r="P265" s="8">
        <f t="shared" si="35"/>
        <v>85.756174529883438</v>
      </c>
      <c r="Q265" s="7">
        <f t="shared" si="36"/>
        <v>11.858456239612154</v>
      </c>
      <c r="R265" s="6">
        <f t="shared" si="37"/>
        <v>0.13828107777218818</v>
      </c>
      <c r="S265" s="5">
        <f t="shared" si="38"/>
        <v>-7.3474925384631226E-2</v>
      </c>
      <c r="T265" s="4">
        <v>75452.458333333343</v>
      </c>
      <c r="U265" s="3">
        <v>62</v>
      </c>
      <c r="V265" s="3">
        <v>45</v>
      </c>
      <c r="W265" s="3">
        <v>60</v>
      </c>
      <c r="X265" s="3">
        <v>64</v>
      </c>
      <c r="Y265" s="3">
        <v>74</v>
      </c>
      <c r="Z265" s="3">
        <v>60</v>
      </c>
      <c r="AA265" s="3">
        <f t="shared" si="39"/>
        <v>-14</v>
      </c>
    </row>
    <row r="266" spans="1:27" x14ac:dyDescent="0.25">
      <c r="A266" s="14">
        <v>147</v>
      </c>
      <c r="B266" s="14" t="s">
        <v>1</v>
      </c>
      <c r="C266" s="14"/>
      <c r="D266" s="14">
        <v>6</v>
      </c>
      <c r="E266" s="13" t="s">
        <v>272</v>
      </c>
      <c r="F266" s="12">
        <v>38.56324371970031</v>
      </c>
      <c r="G266" s="12">
        <v>109.24633683376804</v>
      </c>
      <c r="H266" s="12">
        <v>86.676237167853955</v>
      </c>
      <c r="I266" s="12">
        <v>45.672527974423389</v>
      </c>
      <c r="J266" s="12">
        <v>55.959336215683265</v>
      </c>
      <c r="K266" s="12">
        <v>52.861747807614051</v>
      </c>
      <c r="L266" s="11" t="str">
        <f t="shared" si="32"/>
        <v>42-88</v>
      </c>
      <c r="M266" s="10">
        <f t="shared" si="33"/>
        <v>-0.54</v>
      </c>
      <c r="N266" s="5">
        <f t="shared" si="34"/>
        <v>-5.5354273612721626E-2</v>
      </c>
      <c r="O266" s="9"/>
      <c r="P266" s="8">
        <f t="shared" si="35"/>
        <v>65.304761457793873</v>
      </c>
      <c r="Q266" s="7">
        <f t="shared" si="36"/>
        <v>22.986134975995654</v>
      </c>
      <c r="R266" s="6">
        <f t="shared" si="37"/>
        <v>0.35198252719828821</v>
      </c>
      <c r="S266" s="5">
        <f t="shared" si="38"/>
        <v>-0.19053761735615063</v>
      </c>
      <c r="T266" s="4">
        <v>37796.041666666686</v>
      </c>
      <c r="U266" s="3">
        <v>14</v>
      </c>
      <c r="V266" s="3">
        <v>40</v>
      </c>
      <c r="W266" s="3">
        <v>32</v>
      </c>
      <c r="X266" s="3">
        <v>17</v>
      </c>
      <c r="Y266" s="3">
        <v>21</v>
      </c>
      <c r="Z266" s="3">
        <v>20</v>
      </c>
      <c r="AA266" s="3">
        <f t="shared" si="39"/>
        <v>-1</v>
      </c>
    </row>
    <row r="267" spans="1:27" x14ac:dyDescent="0.25">
      <c r="A267" s="14">
        <v>403</v>
      </c>
      <c r="B267" s="14" t="s">
        <v>1</v>
      </c>
      <c r="C267" s="14"/>
      <c r="D267" s="14">
        <v>13</v>
      </c>
      <c r="E267" s="13" t="s">
        <v>15</v>
      </c>
      <c r="F267" s="12">
        <v>26.930845436183517</v>
      </c>
      <c r="G267" s="12">
        <v>48.540064222238811</v>
      </c>
      <c r="H267" s="12">
        <v>21.754106087524022</v>
      </c>
      <c r="I267" s="12">
        <v>21.136435692394407</v>
      </c>
      <c r="J267" s="12">
        <v>44.529316560624096</v>
      </c>
      <c r="K267" s="12">
        <v>26.667111118518644</v>
      </c>
      <c r="L267" s="11" t="str">
        <f t="shared" si="32"/>
        <v>21-45</v>
      </c>
      <c r="M267" s="10">
        <f t="shared" si="33"/>
        <v>-0.54</v>
      </c>
      <c r="N267" s="5">
        <f t="shared" si="34"/>
        <v>-0.40113360863706699</v>
      </c>
      <c r="O267" s="9"/>
      <c r="P267" s="8">
        <f t="shared" si="35"/>
        <v>33.097707847728756</v>
      </c>
      <c r="Q267" s="7">
        <f t="shared" si="36"/>
        <v>11.907116501206781</v>
      </c>
      <c r="R267" s="6">
        <f t="shared" si="37"/>
        <v>0.35975652924327434</v>
      </c>
      <c r="S267" s="5">
        <f t="shared" si="38"/>
        <v>-0.19429130134313502</v>
      </c>
      <c r="T267" s="4">
        <v>29899.375</v>
      </c>
      <c r="U267" s="3">
        <v>7</v>
      </c>
      <c r="V267" s="3">
        <v>13</v>
      </c>
      <c r="W267" s="3">
        <v>6</v>
      </c>
      <c r="X267" s="3">
        <v>6</v>
      </c>
      <c r="Y267" s="3">
        <v>13</v>
      </c>
      <c r="Z267" s="3">
        <v>8</v>
      </c>
      <c r="AA267" s="3">
        <f t="shared" si="39"/>
        <v>-5</v>
      </c>
    </row>
    <row r="268" spans="1:27" x14ac:dyDescent="0.25">
      <c r="A268" s="14">
        <v>116</v>
      </c>
      <c r="B268" s="14" t="s">
        <v>1</v>
      </c>
      <c r="C268" s="14"/>
      <c r="D268" s="14">
        <v>6</v>
      </c>
      <c r="E268" s="13" t="s">
        <v>303</v>
      </c>
      <c r="F268" s="12">
        <v>0</v>
      </c>
      <c r="G268" s="12">
        <v>0</v>
      </c>
      <c r="H268" s="12">
        <v>28.406669886089251</v>
      </c>
      <c r="I268" s="12">
        <v>5.65538887867777</v>
      </c>
      <c r="J268" s="12">
        <v>11.259359342453415</v>
      </c>
      <c r="K268" s="12">
        <v>5.6045303286823485</v>
      </c>
      <c r="L268" s="11" t="str">
        <f t="shared" si="32"/>
        <v>1-21</v>
      </c>
      <c r="M268" s="10">
        <f t="shared" si="33"/>
        <v>-0.56000000000000005</v>
      </c>
      <c r="N268" s="5">
        <f t="shared" si="34"/>
        <v>-0.50223363885807726</v>
      </c>
      <c r="O268" s="9"/>
      <c r="P268" s="8">
        <f t="shared" si="35"/>
        <v>10.942557459016394</v>
      </c>
      <c r="Q268" s="7">
        <f t="shared" si="36"/>
        <v>9.6143045627591572</v>
      </c>
      <c r="R268" s="6">
        <f t="shared" si="37"/>
        <v>0.87861586276955861</v>
      </c>
      <c r="S268" s="5">
        <f t="shared" si="38"/>
        <v>-0.48782262741838694</v>
      </c>
      <c r="T268" s="4">
        <v>17832.833333333343</v>
      </c>
      <c r="U268" s="3">
        <v>0</v>
      </c>
      <c r="V268" s="3">
        <v>0</v>
      </c>
      <c r="W268" s="3">
        <v>5</v>
      </c>
      <c r="X268" s="3">
        <v>1</v>
      </c>
      <c r="Y268" s="3">
        <v>2</v>
      </c>
      <c r="Z268" s="3">
        <v>1</v>
      </c>
      <c r="AA268" s="3">
        <f t="shared" si="39"/>
        <v>-1</v>
      </c>
    </row>
    <row r="269" spans="1:27" x14ac:dyDescent="0.25">
      <c r="A269" s="14">
        <v>119</v>
      </c>
      <c r="B269" s="14" t="s">
        <v>1</v>
      </c>
      <c r="C269" s="14"/>
      <c r="D269" s="14">
        <v>6</v>
      </c>
      <c r="E269" s="13" t="s">
        <v>300</v>
      </c>
      <c r="F269" s="12">
        <v>4.2988103042482999</v>
      </c>
      <c r="G269" s="12">
        <v>12.751578007778463</v>
      </c>
      <c r="H269" s="12">
        <v>8.4066286266721306</v>
      </c>
      <c r="I269" s="12">
        <v>4.1580473809499061</v>
      </c>
      <c r="J269" s="12">
        <v>24.679932130186643</v>
      </c>
      <c r="K269" s="12">
        <v>8.1381174160798988</v>
      </c>
      <c r="L269" s="11" t="str">
        <f t="shared" si="32"/>
        <v>4-22</v>
      </c>
      <c r="M269" s="10">
        <f t="shared" si="33"/>
        <v>-0.56000000000000005</v>
      </c>
      <c r="N269" s="5">
        <f t="shared" si="34"/>
        <v>-0.67025365494721256</v>
      </c>
      <c r="O269" s="9"/>
      <c r="P269" s="8">
        <f t="shared" si="35"/>
        <v>13.003580158303631</v>
      </c>
      <c r="Q269" s="7">
        <f t="shared" si="36"/>
        <v>8.6946561973423453</v>
      </c>
      <c r="R269" s="6">
        <f t="shared" si="37"/>
        <v>0.66863556739720198</v>
      </c>
      <c r="S269" s="5">
        <f t="shared" si="38"/>
        <v>-0.37416332140782155</v>
      </c>
      <c r="T269" s="4">
        <v>24542.208333333347</v>
      </c>
      <c r="U269" s="3">
        <v>1</v>
      </c>
      <c r="V269" s="3">
        <v>3</v>
      </c>
      <c r="W269" s="3">
        <v>2</v>
      </c>
      <c r="X269" s="3">
        <v>1</v>
      </c>
      <c r="Y269" s="3">
        <v>6</v>
      </c>
      <c r="Z269" s="3">
        <v>2</v>
      </c>
      <c r="AA269" s="3">
        <f t="shared" si="39"/>
        <v>-4</v>
      </c>
    </row>
    <row r="270" spans="1:27" x14ac:dyDescent="0.25">
      <c r="A270" s="14">
        <v>206</v>
      </c>
      <c r="B270" s="14" t="s">
        <v>1</v>
      </c>
      <c r="C270" s="14"/>
      <c r="D270" s="14">
        <v>8</v>
      </c>
      <c r="E270" s="13" t="s">
        <v>213</v>
      </c>
      <c r="F270" s="12">
        <v>212.67782088587131</v>
      </c>
      <c r="G270" s="12">
        <v>205.70392580712641</v>
      </c>
      <c r="H270" s="12">
        <v>130.65057601677827</v>
      </c>
      <c r="I270" s="12">
        <v>123.05083719381113</v>
      </c>
      <c r="J270" s="12">
        <v>198.81428308573149</v>
      </c>
      <c r="K270" s="12">
        <v>144.7690395454473</v>
      </c>
      <c r="L270" s="11" t="str">
        <f t="shared" si="32"/>
        <v>129-205</v>
      </c>
      <c r="M270" s="10">
        <f t="shared" si="33"/>
        <v>-0.57999999999999996</v>
      </c>
      <c r="N270" s="5">
        <f t="shared" si="34"/>
        <v>-0.27183783127381811</v>
      </c>
      <c r="O270" s="9"/>
      <c r="P270" s="8">
        <f t="shared" si="35"/>
        <v>166.82081098362409</v>
      </c>
      <c r="Q270" s="7">
        <f t="shared" si="36"/>
        <v>38.151164241375312</v>
      </c>
      <c r="R270" s="6">
        <f t="shared" si="37"/>
        <v>0.2286954728035725</v>
      </c>
      <c r="S270" s="5">
        <f t="shared" si="38"/>
        <v>-0.13218837211108805</v>
      </c>
      <c r="T270" s="4">
        <v>211709.41666666657</v>
      </c>
      <c r="U270" s="3">
        <v>421</v>
      </c>
      <c r="V270" s="3">
        <v>413</v>
      </c>
      <c r="W270" s="3">
        <v>266</v>
      </c>
      <c r="X270" s="3">
        <v>254</v>
      </c>
      <c r="Y270" s="3">
        <v>416</v>
      </c>
      <c r="Z270" s="3">
        <v>307</v>
      </c>
      <c r="AA270" s="3">
        <f t="shared" si="39"/>
        <v>-109</v>
      </c>
    </row>
    <row r="271" spans="1:27" x14ac:dyDescent="0.25">
      <c r="A271" s="14">
        <v>208</v>
      </c>
      <c r="B271" s="14" t="s">
        <v>1</v>
      </c>
      <c r="C271" s="14"/>
      <c r="D271" s="14">
        <v>8</v>
      </c>
      <c r="E271" s="13" t="s">
        <v>211</v>
      </c>
      <c r="F271" s="12">
        <v>13.402355463972793</v>
      </c>
      <c r="G271" s="12">
        <v>9.9119488543439118</v>
      </c>
      <c r="H271" s="12">
        <v>9.7758877728083675</v>
      </c>
      <c r="I271" s="12">
        <v>6.4301445174980314</v>
      </c>
      <c r="J271" s="12">
        <v>22.203543051084008</v>
      </c>
      <c r="K271" s="12">
        <v>9.3897080974495193</v>
      </c>
      <c r="L271" s="11" t="str">
        <f t="shared" si="32"/>
        <v>7-20</v>
      </c>
      <c r="M271" s="10">
        <f t="shared" si="33"/>
        <v>-0.59</v>
      </c>
      <c r="N271" s="5">
        <f t="shared" si="34"/>
        <v>-0.57710766809393965</v>
      </c>
      <c r="O271" s="9"/>
      <c r="P271" s="8">
        <f t="shared" si="35"/>
        <v>13.286147321099859</v>
      </c>
      <c r="Q271" s="7">
        <f t="shared" si="36"/>
        <v>6.559311610249881</v>
      </c>
      <c r="R271" s="6">
        <f t="shared" si="37"/>
        <v>0.49369553503542557</v>
      </c>
      <c r="S271" s="5">
        <f t="shared" si="38"/>
        <v>-0.29327081278576272</v>
      </c>
      <c r="T271" s="4">
        <v>31897.749999999996</v>
      </c>
      <c r="U271" s="3">
        <v>4</v>
      </c>
      <c r="V271" s="3">
        <v>3</v>
      </c>
      <c r="W271" s="3">
        <v>3</v>
      </c>
      <c r="X271" s="3">
        <v>2</v>
      </c>
      <c r="Y271" s="3">
        <v>7</v>
      </c>
      <c r="Z271" s="3">
        <v>3</v>
      </c>
      <c r="AA271" s="3">
        <f t="shared" si="39"/>
        <v>-4</v>
      </c>
    </row>
    <row r="272" spans="1:27" x14ac:dyDescent="0.25">
      <c r="A272" s="14">
        <v>408</v>
      </c>
      <c r="B272" s="14" t="s">
        <v>1</v>
      </c>
      <c r="C272" s="14"/>
      <c r="D272" s="14">
        <v>13</v>
      </c>
      <c r="E272" s="13" t="s">
        <v>10</v>
      </c>
      <c r="F272" s="12">
        <v>23.882022807331783</v>
      </c>
      <c r="G272" s="12">
        <v>40.412544727425811</v>
      </c>
      <c r="H272" s="12">
        <v>29.936385181489335</v>
      </c>
      <c r="I272" s="12">
        <v>19.720786530702799</v>
      </c>
      <c r="J272" s="12">
        <v>35.738072418330383</v>
      </c>
      <c r="K272" s="12">
        <v>25.691942899656912</v>
      </c>
      <c r="L272" s="11" t="str">
        <f t="shared" si="32"/>
        <v>23-38</v>
      </c>
      <c r="M272" s="10">
        <f t="shared" si="33"/>
        <v>-0.59</v>
      </c>
      <c r="N272" s="5">
        <f t="shared" si="34"/>
        <v>-0.28110440320000918</v>
      </c>
      <c r="O272" s="9"/>
      <c r="P272" s="8">
        <f t="shared" si="35"/>
        <v>30.139318401407635</v>
      </c>
      <c r="Q272" s="7">
        <f t="shared" si="36"/>
        <v>7.4889657060312356</v>
      </c>
      <c r="R272" s="6">
        <f t="shared" si="37"/>
        <v>0.24847827035403258</v>
      </c>
      <c r="S272" s="5">
        <f t="shared" si="38"/>
        <v>-0.14756058655735932</v>
      </c>
      <c r="T272" s="4">
        <v>31091.916666666668</v>
      </c>
      <c r="U272" s="3">
        <v>7</v>
      </c>
      <c r="V272" s="3">
        <v>12</v>
      </c>
      <c r="W272" s="3">
        <v>9</v>
      </c>
      <c r="X272" s="3">
        <v>6</v>
      </c>
      <c r="Y272" s="3">
        <v>11</v>
      </c>
      <c r="Z272" s="3">
        <v>8</v>
      </c>
      <c r="AA272" s="3">
        <f t="shared" si="39"/>
        <v>-3</v>
      </c>
    </row>
    <row r="273" spans="1:27" x14ac:dyDescent="0.25">
      <c r="A273" s="14">
        <v>55</v>
      </c>
      <c r="B273" s="14" t="s">
        <v>1</v>
      </c>
      <c r="C273" s="14"/>
      <c r="D273" s="14">
        <v>4</v>
      </c>
      <c r="E273" s="13" t="s">
        <v>364</v>
      </c>
      <c r="F273" s="12">
        <v>11.634671320535196</v>
      </c>
      <c r="G273" s="12">
        <v>0</v>
      </c>
      <c r="H273" s="12">
        <v>11.894495822058342</v>
      </c>
      <c r="I273" s="12">
        <v>0</v>
      </c>
      <c r="J273" s="12">
        <v>0</v>
      </c>
      <c r="K273" s="12">
        <v>0</v>
      </c>
      <c r="L273" s="11" t="str">
        <f t="shared" si="32"/>
        <v>-2-8</v>
      </c>
      <c r="M273" s="10">
        <f t="shared" si="33"/>
        <v>-0.6</v>
      </c>
      <c r="N273" s="5" t="e">
        <f t="shared" si="34"/>
        <v>#DIV/0!</v>
      </c>
      <c r="O273" s="9"/>
      <c r="P273" s="8">
        <f t="shared" si="35"/>
        <v>3.1545439191140145</v>
      </c>
      <c r="Q273" s="7">
        <f t="shared" si="36"/>
        <v>5.2315418967100324</v>
      </c>
      <c r="R273" s="6">
        <f t="shared" si="37"/>
        <v>1.6584146649571339</v>
      </c>
      <c r="S273" s="5">
        <f t="shared" si="38"/>
        <v>-1</v>
      </c>
      <c r="T273" s="4">
        <v>8121.2916666666661</v>
      </c>
      <c r="U273" s="3">
        <v>1</v>
      </c>
      <c r="V273" s="3">
        <v>0</v>
      </c>
      <c r="W273" s="3">
        <v>1</v>
      </c>
      <c r="X273" s="3">
        <v>0</v>
      </c>
      <c r="Y273" s="3">
        <v>0</v>
      </c>
      <c r="Z273" s="3">
        <v>0</v>
      </c>
      <c r="AA273" s="3">
        <f t="shared" si="39"/>
        <v>0</v>
      </c>
    </row>
    <row r="274" spans="1:27" x14ac:dyDescent="0.25">
      <c r="A274" s="14">
        <v>135</v>
      </c>
      <c r="B274" s="14" t="s">
        <v>1</v>
      </c>
      <c r="C274" s="14"/>
      <c r="D274" s="14">
        <v>6</v>
      </c>
      <c r="E274" s="13" t="s">
        <v>284</v>
      </c>
      <c r="F274" s="12">
        <v>0</v>
      </c>
      <c r="G274" s="12">
        <v>0</v>
      </c>
      <c r="H274" s="12">
        <v>0</v>
      </c>
      <c r="I274" s="12">
        <v>18.310826276035705</v>
      </c>
      <c r="J274" s="12">
        <v>0</v>
      </c>
      <c r="K274" s="12">
        <v>0</v>
      </c>
      <c r="L274" s="11" t="str">
        <f t="shared" si="32"/>
        <v>-3-13</v>
      </c>
      <c r="M274" s="10">
        <f t="shared" si="33"/>
        <v>-0.6</v>
      </c>
      <c r="N274" s="5" t="e">
        <f t="shared" si="34"/>
        <v>#DIV/0!</v>
      </c>
      <c r="O274" s="9"/>
      <c r="P274" s="8">
        <f t="shared" si="35"/>
        <v>4.8828870069428545</v>
      </c>
      <c r="Q274" s="7">
        <f t="shared" si="36"/>
        <v>8.0973520478654759</v>
      </c>
      <c r="R274" s="6">
        <f t="shared" si="37"/>
        <v>1.6583123951777001</v>
      </c>
      <c r="S274" s="5">
        <f t="shared" si="38"/>
        <v>-1</v>
      </c>
      <c r="T274" s="4">
        <v>5463.8333333333303</v>
      </c>
      <c r="U274" s="3">
        <v>0</v>
      </c>
      <c r="V274" s="3">
        <v>0</v>
      </c>
      <c r="W274" s="3">
        <v>0</v>
      </c>
      <c r="X274" s="3">
        <v>1</v>
      </c>
      <c r="Y274" s="3">
        <v>0</v>
      </c>
      <c r="Z274" s="3">
        <v>0</v>
      </c>
      <c r="AA274" s="3">
        <f t="shared" si="39"/>
        <v>0</v>
      </c>
    </row>
    <row r="275" spans="1:27" x14ac:dyDescent="0.25">
      <c r="A275" s="14">
        <v>143</v>
      </c>
      <c r="B275" s="14" t="s">
        <v>1</v>
      </c>
      <c r="C275" s="14"/>
      <c r="D275" s="14">
        <v>6</v>
      </c>
      <c r="E275" s="13" t="s">
        <v>276</v>
      </c>
      <c r="F275" s="12">
        <v>0</v>
      </c>
      <c r="G275" s="12">
        <v>0</v>
      </c>
      <c r="H275" s="12">
        <v>0</v>
      </c>
      <c r="I275" s="12">
        <v>8.5420804236871888</v>
      </c>
      <c r="J275" s="12">
        <v>0</v>
      </c>
      <c r="K275" s="12">
        <v>0</v>
      </c>
      <c r="L275" s="11" t="str">
        <f t="shared" si="32"/>
        <v>-1-6</v>
      </c>
      <c r="M275" s="10">
        <f t="shared" si="33"/>
        <v>-0.6</v>
      </c>
      <c r="N275" s="5" t="e">
        <f t="shared" si="34"/>
        <v>#DIV/0!</v>
      </c>
      <c r="O275" s="9"/>
      <c r="P275" s="8">
        <f t="shared" si="35"/>
        <v>2.2778881129832502</v>
      </c>
      <c r="Q275" s="7">
        <f t="shared" si="36"/>
        <v>3.7774500925880652</v>
      </c>
      <c r="R275" s="6">
        <f t="shared" si="37"/>
        <v>1.6583123951777001</v>
      </c>
      <c r="S275" s="5">
        <f t="shared" si="38"/>
        <v>-1</v>
      </c>
      <c r="T275" s="4">
        <v>11715.749999999993</v>
      </c>
      <c r="U275" s="3">
        <v>0</v>
      </c>
      <c r="V275" s="3">
        <v>0</v>
      </c>
      <c r="W275" s="3">
        <v>0</v>
      </c>
      <c r="X275" s="3">
        <v>1</v>
      </c>
      <c r="Y275" s="3">
        <v>0</v>
      </c>
      <c r="Z275" s="3">
        <v>0</v>
      </c>
      <c r="AA275" s="3">
        <f t="shared" si="39"/>
        <v>0</v>
      </c>
    </row>
    <row r="276" spans="1:27" x14ac:dyDescent="0.25">
      <c r="A276" s="14">
        <v>229</v>
      </c>
      <c r="B276" s="14" t="s">
        <v>1</v>
      </c>
      <c r="C276" s="14"/>
      <c r="D276" s="14">
        <v>8</v>
      </c>
      <c r="E276" s="13" t="s">
        <v>190</v>
      </c>
      <c r="F276" s="12">
        <v>0</v>
      </c>
      <c r="G276" s="12">
        <v>0</v>
      </c>
      <c r="H276" s="12">
        <v>0</v>
      </c>
      <c r="I276" s="12">
        <v>10.549914281946458</v>
      </c>
      <c r="J276" s="12">
        <v>0</v>
      </c>
      <c r="K276" s="12">
        <v>0</v>
      </c>
      <c r="L276" s="11" t="str">
        <f t="shared" si="32"/>
        <v>-2-7</v>
      </c>
      <c r="M276" s="10">
        <f t="shared" si="33"/>
        <v>-0.6</v>
      </c>
      <c r="N276" s="5" t="e">
        <f t="shared" si="34"/>
        <v>#DIV/0!</v>
      </c>
      <c r="O276" s="9"/>
      <c r="P276" s="8">
        <f t="shared" si="35"/>
        <v>2.8133104751857223</v>
      </c>
      <c r="Q276" s="7">
        <f t="shared" si="36"/>
        <v>4.6653476324837486</v>
      </c>
      <c r="R276" s="6">
        <f t="shared" si="37"/>
        <v>1.6583123951777001</v>
      </c>
      <c r="S276" s="5">
        <f t="shared" si="38"/>
        <v>-1</v>
      </c>
      <c r="T276" s="4">
        <v>9179.5416666666715</v>
      </c>
      <c r="U276" s="3">
        <v>0</v>
      </c>
      <c r="V276" s="3">
        <v>0</v>
      </c>
      <c r="W276" s="3">
        <v>0</v>
      </c>
      <c r="X276" s="3">
        <v>1</v>
      </c>
      <c r="Y276" s="3">
        <v>0</v>
      </c>
      <c r="Z276" s="3">
        <v>0</v>
      </c>
      <c r="AA276" s="3">
        <f t="shared" si="39"/>
        <v>0</v>
      </c>
    </row>
    <row r="277" spans="1:27" x14ac:dyDescent="0.25">
      <c r="A277" s="14">
        <v>313</v>
      </c>
      <c r="B277" s="14" t="s">
        <v>1</v>
      </c>
      <c r="C277" s="14"/>
      <c r="D277" s="14">
        <v>10</v>
      </c>
      <c r="E277" s="13" t="s">
        <v>106</v>
      </c>
      <c r="F277" s="12">
        <v>0</v>
      </c>
      <c r="G277" s="12">
        <v>0</v>
      </c>
      <c r="H277" s="12">
        <v>0</v>
      </c>
      <c r="I277" s="12">
        <v>11.202599002968689</v>
      </c>
      <c r="J277" s="12">
        <v>0</v>
      </c>
      <c r="K277" s="12">
        <v>0</v>
      </c>
      <c r="L277" s="11" t="str">
        <f t="shared" si="32"/>
        <v>-2-8</v>
      </c>
      <c r="M277" s="10">
        <f t="shared" si="33"/>
        <v>-0.6</v>
      </c>
      <c r="N277" s="5" t="e">
        <f t="shared" si="34"/>
        <v>#DIV/0!</v>
      </c>
      <c r="O277" s="9"/>
      <c r="P277" s="8">
        <f t="shared" si="35"/>
        <v>2.987359734124984</v>
      </c>
      <c r="Q277" s="7">
        <f t="shared" si="36"/>
        <v>4.9539756759542186</v>
      </c>
      <c r="R277" s="6">
        <f t="shared" si="37"/>
        <v>1.6583123951776997</v>
      </c>
      <c r="S277" s="5">
        <f t="shared" si="38"/>
        <v>-1</v>
      </c>
      <c r="T277" s="4">
        <v>8876.7916666666715</v>
      </c>
      <c r="U277" s="3">
        <v>0</v>
      </c>
      <c r="V277" s="3">
        <v>0</v>
      </c>
      <c r="W277" s="3">
        <v>0</v>
      </c>
      <c r="X277" s="3">
        <v>1</v>
      </c>
      <c r="Y277" s="3">
        <v>0</v>
      </c>
      <c r="Z277" s="3">
        <v>0</v>
      </c>
      <c r="AA277" s="3">
        <f t="shared" si="39"/>
        <v>0</v>
      </c>
    </row>
    <row r="278" spans="1:27" x14ac:dyDescent="0.25">
      <c r="A278" s="14">
        <v>340</v>
      </c>
      <c r="B278" s="14" t="s">
        <v>1</v>
      </c>
      <c r="C278" s="14"/>
      <c r="D278" s="14">
        <v>11</v>
      </c>
      <c r="E278" s="13" t="s">
        <v>79</v>
      </c>
      <c r="F278" s="12">
        <v>0</v>
      </c>
      <c r="G278" s="12">
        <v>0</v>
      </c>
      <c r="H278" s="12">
        <v>0</v>
      </c>
      <c r="I278" s="12">
        <v>18.575276307235068</v>
      </c>
      <c r="J278" s="12">
        <v>0</v>
      </c>
      <c r="K278" s="12">
        <v>0</v>
      </c>
      <c r="L278" s="11" t="str">
        <f t="shared" si="32"/>
        <v>-3-13</v>
      </c>
      <c r="M278" s="10">
        <f t="shared" si="33"/>
        <v>-0.6</v>
      </c>
      <c r="N278" s="5" t="e">
        <f t="shared" si="34"/>
        <v>#DIV/0!</v>
      </c>
      <c r="O278" s="9"/>
      <c r="P278" s="8">
        <f t="shared" si="35"/>
        <v>4.9534070152626848</v>
      </c>
      <c r="Q278" s="7">
        <f t="shared" si="36"/>
        <v>8.2142962517702838</v>
      </c>
      <c r="R278" s="6">
        <f t="shared" si="37"/>
        <v>1.6583123951776999</v>
      </c>
      <c r="S278" s="5">
        <f t="shared" si="38"/>
        <v>-1</v>
      </c>
      <c r="T278" s="4">
        <v>5507.0833333333348</v>
      </c>
      <c r="U278" s="3">
        <v>0</v>
      </c>
      <c r="V278" s="3">
        <v>0</v>
      </c>
      <c r="W278" s="3">
        <v>0</v>
      </c>
      <c r="X278" s="3">
        <v>1</v>
      </c>
      <c r="Y278" s="3">
        <v>0</v>
      </c>
      <c r="Z278" s="3">
        <v>0</v>
      </c>
      <c r="AA278" s="3">
        <f t="shared" si="39"/>
        <v>0</v>
      </c>
    </row>
    <row r="279" spans="1:27" x14ac:dyDescent="0.25">
      <c r="A279" s="14">
        <v>341</v>
      </c>
      <c r="B279" s="14" t="s">
        <v>1</v>
      </c>
      <c r="C279" s="14"/>
      <c r="D279" s="14">
        <v>11</v>
      </c>
      <c r="E279" s="13" t="s">
        <v>78</v>
      </c>
      <c r="F279" s="12">
        <v>0</v>
      </c>
      <c r="G279" s="12">
        <v>0</v>
      </c>
      <c r="H279" s="12">
        <v>0</v>
      </c>
      <c r="I279" s="12">
        <v>48.768593026091196</v>
      </c>
      <c r="J279" s="12">
        <v>0</v>
      </c>
      <c r="K279" s="12">
        <v>0</v>
      </c>
      <c r="L279" s="11" t="str">
        <f t="shared" si="32"/>
        <v>-9-35</v>
      </c>
      <c r="M279" s="10">
        <f t="shared" si="33"/>
        <v>-0.6</v>
      </c>
      <c r="N279" s="5" t="e">
        <f t="shared" si="34"/>
        <v>#DIV/0!</v>
      </c>
      <c r="O279" s="9"/>
      <c r="P279" s="8">
        <f t="shared" si="35"/>
        <v>13.004958140290986</v>
      </c>
      <c r="Q279" s="7">
        <f t="shared" si="36"/>
        <v>21.566283282811671</v>
      </c>
      <c r="R279" s="6">
        <f t="shared" si="37"/>
        <v>1.6583123951776999</v>
      </c>
      <c r="S279" s="5">
        <f t="shared" si="38"/>
        <v>-1</v>
      </c>
      <c r="T279" s="4">
        <v>1976.8749999999991</v>
      </c>
      <c r="U279" s="3">
        <v>0</v>
      </c>
      <c r="V279" s="3">
        <v>0</v>
      </c>
      <c r="W279" s="3">
        <v>0</v>
      </c>
      <c r="X279" s="3">
        <v>1</v>
      </c>
      <c r="Y279" s="3">
        <v>0</v>
      </c>
      <c r="Z279" s="3">
        <v>0</v>
      </c>
      <c r="AA279" s="3">
        <f t="shared" si="39"/>
        <v>0</v>
      </c>
    </row>
    <row r="280" spans="1:27" x14ac:dyDescent="0.25">
      <c r="A280" s="14">
        <v>127</v>
      </c>
      <c r="B280" s="14" t="s">
        <v>1</v>
      </c>
      <c r="C280" s="14"/>
      <c r="D280" s="14">
        <v>6</v>
      </c>
      <c r="E280" s="13" t="s">
        <v>292</v>
      </c>
      <c r="F280" s="12">
        <v>38.436310615524093</v>
      </c>
      <c r="G280" s="12">
        <v>54.408309632743908</v>
      </c>
      <c r="H280" s="12">
        <v>68.318788480150957</v>
      </c>
      <c r="I280" s="12">
        <v>56.176844707138059</v>
      </c>
      <c r="J280" s="12">
        <v>85.535408094975992</v>
      </c>
      <c r="K280" s="12">
        <v>57.849032266470338</v>
      </c>
      <c r="L280" s="11" t="str">
        <f t="shared" si="32"/>
        <v>52-82</v>
      </c>
      <c r="M280" s="10">
        <f t="shared" si="33"/>
        <v>-0.61</v>
      </c>
      <c r="N280" s="5">
        <f t="shared" si="34"/>
        <v>-0.32368321429838176</v>
      </c>
      <c r="O280" s="9"/>
      <c r="P280" s="8">
        <f t="shared" si="35"/>
        <v>66.972914308326466</v>
      </c>
      <c r="Q280" s="7">
        <f t="shared" si="36"/>
        <v>14.887493222429772</v>
      </c>
      <c r="R280" s="6">
        <f t="shared" si="37"/>
        <v>0.22229125574394887</v>
      </c>
      <c r="S280" s="5">
        <f t="shared" si="38"/>
        <v>-0.13623241777791045</v>
      </c>
      <c r="T280" s="4">
        <v>63856.458333333365</v>
      </c>
      <c r="U280" s="3">
        <v>23</v>
      </c>
      <c r="V280" s="3">
        <v>33</v>
      </c>
      <c r="W280" s="3">
        <v>42</v>
      </c>
      <c r="X280" s="3">
        <v>35</v>
      </c>
      <c r="Y280" s="3">
        <v>54</v>
      </c>
      <c r="Z280" s="3">
        <v>37</v>
      </c>
      <c r="AA280" s="3">
        <f t="shared" si="39"/>
        <v>-17</v>
      </c>
    </row>
    <row r="281" spans="1:27" x14ac:dyDescent="0.25">
      <c r="A281" s="14">
        <v>263</v>
      </c>
      <c r="B281" s="14" t="s">
        <v>1</v>
      </c>
      <c r="C281" s="14"/>
      <c r="D281" s="14">
        <v>9</v>
      </c>
      <c r="E281" s="13" t="s">
        <v>156</v>
      </c>
      <c r="F281" s="12">
        <v>33.335965120053338</v>
      </c>
      <c r="G281" s="12">
        <v>39.579936413971723</v>
      </c>
      <c r="H281" s="12">
        <v>30.386798624153283</v>
      </c>
      <c r="I281" s="12">
        <v>43.073100020708218</v>
      </c>
      <c r="J281" s="12">
        <v>95.958753999975599</v>
      </c>
      <c r="K281" s="12">
        <v>39.93206225142292</v>
      </c>
      <c r="L281" s="11" t="str">
        <f t="shared" si="32"/>
        <v>29-85</v>
      </c>
      <c r="M281" s="10">
        <f t="shared" si="33"/>
        <v>-0.61</v>
      </c>
      <c r="N281" s="5">
        <f t="shared" si="34"/>
        <v>-0.58386222635369911</v>
      </c>
      <c r="O281" s="9"/>
      <c r="P281" s="8">
        <f t="shared" si="35"/>
        <v>57.049493593544504</v>
      </c>
      <c r="Q281" s="7">
        <f t="shared" si="36"/>
        <v>27.876407269642684</v>
      </c>
      <c r="R281" s="6">
        <f t="shared" si="37"/>
        <v>0.48863549023329222</v>
      </c>
      <c r="S281" s="5">
        <f t="shared" si="38"/>
        <v>-0.3000452811040995</v>
      </c>
      <c r="T281" s="4">
        <v>62465.958333333314</v>
      </c>
      <c r="U281" s="3">
        <v>19</v>
      </c>
      <c r="V281" s="3">
        <v>23</v>
      </c>
      <c r="W281" s="3">
        <v>18</v>
      </c>
      <c r="X281" s="3">
        <v>26</v>
      </c>
      <c r="Y281" s="3">
        <v>59</v>
      </c>
      <c r="Z281" s="3">
        <v>25</v>
      </c>
      <c r="AA281" s="3">
        <f t="shared" si="39"/>
        <v>-34</v>
      </c>
    </row>
    <row r="282" spans="1:27" x14ac:dyDescent="0.25">
      <c r="A282" s="14">
        <v>284</v>
      </c>
      <c r="B282" s="14" t="s">
        <v>1</v>
      </c>
      <c r="C282" s="14"/>
      <c r="D282" s="14">
        <v>14</v>
      </c>
      <c r="E282" s="13" t="s">
        <v>135</v>
      </c>
      <c r="F282" s="12">
        <v>18.20857927560202</v>
      </c>
      <c r="G282" s="12">
        <v>12.074560410535053</v>
      </c>
      <c r="H282" s="12">
        <v>24.033767443257776</v>
      </c>
      <c r="I282" s="12">
        <v>0</v>
      </c>
      <c r="J282" s="12">
        <v>11.90104282887788</v>
      </c>
      <c r="K282" s="12">
        <v>5.9212766272408279</v>
      </c>
      <c r="L282" s="11" t="str">
        <f t="shared" si="32"/>
        <v>3-20</v>
      </c>
      <c r="M282" s="10">
        <f t="shared" si="33"/>
        <v>-0.68</v>
      </c>
      <c r="N282" s="5">
        <f t="shared" si="34"/>
        <v>-0.50245732980030533</v>
      </c>
      <c r="O282" s="9"/>
      <c r="P282" s="8">
        <f t="shared" si="35"/>
        <v>11.597614438055659</v>
      </c>
      <c r="Q282" s="7">
        <f t="shared" si="36"/>
        <v>8.3530932484837379</v>
      </c>
      <c r="R282" s="6">
        <f t="shared" si="37"/>
        <v>0.72024236476377756</v>
      </c>
      <c r="S282" s="5">
        <f t="shared" si="38"/>
        <v>-0.4894401207362839</v>
      </c>
      <c r="T282" s="4">
        <v>16877.875000000015</v>
      </c>
      <c r="U282" s="3">
        <v>3</v>
      </c>
      <c r="V282" s="3">
        <v>2</v>
      </c>
      <c r="W282" s="3">
        <v>4</v>
      </c>
      <c r="X282" s="3">
        <v>0</v>
      </c>
      <c r="Y282" s="3">
        <v>2</v>
      </c>
      <c r="Z282" s="3">
        <v>1</v>
      </c>
      <c r="AA282" s="3">
        <f t="shared" si="39"/>
        <v>-1</v>
      </c>
    </row>
    <row r="283" spans="1:27" x14ac:dyDescent="0.25">
      <c r="A283" s="14">
        <v>28</v>
      </c>
      <c r="B283" s="14" t="s">
        <v>1</v>
      </c>
      <c r="C283" s="14"/>
      <c r="D283" s="14">
        <v>2</v>
      </c>
      <c r="E283" s="13" t="s">
        <v>391</v>
      </c>
      <c r="F283" s="12">
        <v>11.514104778353483</v>
      </c>
      <c r="G283" s="12">
        <v>0</v>
      </c>
      <c r="H283" s="12">
        <v>0</v>
      </c>
      <c r="I283" s="12">
        <v>9.8587730756907312</v>
      </c>
      <c r="J283" s="12">
        <v>0</v>
      </c>
      <c r="K283" s="12">
        <v>0</v>
      </c>
      <c r="L283" s="11" t="str">
        <f t="shared" si="32"/>
        <v>-1-8</v>
      </c>
      <c r="M283" s="10">
        <f t="shared" si="33"/>
        <v>-0.7</v>
      </c>
      <c r="N283" s="5" t="e">
        <f t="shared" si="34"/>
        <v>#DIV/0!</v>
      </c>
      <c r="O283" s="9"/>
      <c r="P283" s="8">
        <f t="shared" si="35"/>
        <v>3.3966131387410941</v>
      </c>
      <c r="Q283" s="7">
        <f t="shared" si="36"/>
        <v>4.8187240556308479</v>
      </c>
      <c r="R283" s="6">
        <f t="shared" si="37"/>
        <v>1.4186849837767628</v>
      </c>
      <c r="S283" s="5">
        <f t="shared" si="38"/>
        <v>-1</v>
      </c>
      <c r="T283" s="4">
        <v>11082</v>
      </c>
      <c r="U283" s="3">
        <v>1</v>
      </c>
      <c r="V283" s="3">
        <v>0</v>
      </c>
      <c r="W283" s="3">
        <v>0</v>
      </c>
      <c r="X283" s="3">
        <v>1</v>
      </c>
      <c r="Y283" s="3">
        <v>0</v>
      </c>
      <c r="Z283" s="3">
        <v>0</v>
      </c>
      <c r="AA283" s="3">
        <f t="shared" si="39"/>
        <v>0</v>
      </c>
    </row>
    <row r="284" spans="1:27" x14ac:dyDescent="0.25">
      <c r="A284" s="14">
        <v>42</v>
      </c>
      <c r="B284" s="14" t="s">
        <v>1</v>
      </c>
      <c r="C284" s="14"/>
      <c r="D284" s="14">
        <v>3</v>
      </c>
      <c r="E284" s="13" t="s">
        <v>377</v>
      </c>
      <c r="F284" s="12">
        <v>0</v>
      </c>
      <c r="G284" s="12">
        <v>0</v>
      </c>
      <c r="H284" s="12">
        <v>0</v>
      </c>
      <c r="I284" s="12">
        <v>0</v>
      </c>
      <c r="J284" s="12">
        <v>20.90191775095365</v>
      </c>
      <c r="K284" s="12">
        <v>0</v>
      </c>
      <c r="L284" s="11" t="str">
        <f t="shared" si="32"/>
        <v>-3-17</v>
      </c>
      <c r="M284" s="10">
        <f t="shared" si="33"/>
        <v>-0.71</v>
      </c>
      <c r="N284" s="5">
        <f t="shared" si="34"/>
        <v>-1</v>
      </c>
      <c r="O284" s="9"/>
      <c r="P284" s="8">
        <f t="shared" si="35"/>
        <v>6.967305916984551</v>
      </c>
      <c r="Q284" s="7">
        <f t="shared" si="36"/>
        <v>9.8532585210018659</v>
      </c>
      <c r="R284" s="6">
        <f t="shared" si="37"/>
        <v>1.4142135623730951</v>
      </c>
      <c r="S284" s="5">
        <f t="shared" si="38"/>
        <v>-1</v>
      </c>
      <c r="T284" s="4">
        <v>4776.375</v>
      </c>
      <c r="U284" s="3">
        <v>0</v>
      </c>
      <c r="V284" s="3">
        <v>0</v>
      </c>
      <c r="W284" s="3">
        <v>0</v>
      </c>
      <c r="X284" s="3">
        <v>0</v>
      </c>
      <c r="Y284" s="3">
        <v>1</v>
      </c>
      <c r="Z284" s="3">
        <v>0</v>
      </c>
      <c r="AA284" s="3">
        <f t="shared" si="39"/>
        <v>-1</v>
      </c>
    </row>
    <row r="285" spans="1:27" x14ac:dyDescent="0.25">
      <c r="A285" s="14">
        <v>63</v>
      </c>
      <c r="B285" s="14" t="s">
        <v>1</v>
      </c>
      <c r="C285" s="14"/>
      <c r="D285" s="14">
        <v>4</v>
      </c>
      <c r="E285" s="13" t="s">
        <v>356</v>
      </c>
      <c r="F285" s="12">
        <v>0</v>
      </c>
      <c r="G285" s="12">
        <v>0</v>
      </c>
      <c r="H285" s="12">
        <v>0</v>
      </c>
      <c r="I285" s="12">
        <v>0</v>
      </c>
      <c r="J285" s="12">
        <v>23.254461949886636</v>
      </c>
      <c r="K285" s="12">
        <v>0</v>
      </c>
      <c r="L285" s="11" t="str">
        <f t="shared" si="32"/>
        <v>-3-19</v>
      </c>
      <c r="M285" s="10">
        <f t="shared" si="33"/>
        <v>-0.71</v>
      </c>
      <c r="N285" s="5">
        <f t="shared" si="34"/>
        <v>-1</v>
      </c>
      <c r="O285" s="9"/>
      <c r="P285" s="8">
        <f t="shared" si="35"/>
        <v>7.7514873166288787</v>
      </c>
      <c r="Q285" s="7">
        <f t="shared" si="36"/>
        <v>10.96225849173959</v>
      </c>
      <c r="R285" s="6">
        <f t="shared" si="37"/>
        <v>1.4142135623730949</v>
      </c>
      <c r="S285" s="5">
        <f t="shared" si="38"/>
        <v>-1</v>
      </c>
      <c r="T285" s="4">
        <v>4262.375</v>
      </c>
      <c r="U285" s="3">
        <v>0</v>
      </c>
      <c r="V285" s="3">
        <v>0</v>
      </c>
      <c r="W285" s="3">
        <v>0</v>
      </c>
      <c r="X285" s="3">
        <v>0</v>
      </c>
      <c r="Y285" s="3">
        <v>1</v>
      </c>
      <c r="Z285" s="3">
        <v>0</v>
      </c>
      <c r="AA285" s="3">
        <f t="shared" si="39"/>
        <v>-1</v>
      </c>
    </row>
    <row r="286" spans="1:27" x14ac:dyDescent="0.25">
      <c r="A286" s="14">
        <v>69</v>
      </c>
      <c r="B286" s="14" t="s">
        <v>1</v>
      </c>
      <c r="C286" s="14"/>
      <c r="D286" s="14">
        <v>5</v>
      </c>
      <c r="E286" s="13" t="s">
        <v>350</v>
      </c>
      <c r="F286" s="12">
        <v>0</v>
      </c>
      <c r="G286" s="12">
        <v>0</v>
      </c>
      <c r="H286" s="12">
        <v>0</v>
      </c>
      <c r="I286" s="12">
        <v>0</v>
      </c>
      <c r="J286" s="12">
        <v>108.04970286331712</v>
      </c>
      <c r="K286" s="12">
        <v>0</v>
      </c>
      <c r="L286" s="11" t="str">
        <f t="shared" si="32"/>
        <v>-15-87</v>
      </c>
      <c r="M286" s="10">
        <f t="shared" si="33"/>
        <v>-0.71</v>
      </c>
      <c r="N286" s="5">
        <f t="shared" si="34"/>
        <v>-1</v>
      </c>
      <c r="O286" s="9"/>
      <c r="P286" s="8">
        <f t="shared" si="35"/>
        <v>36.016567621105715</v>
      </c>
      <c r="Q286" s="7">
        <f t="shared" si="36"/>
        <v>50.93511839989538</v>
      </c>
      <c r="R286" s="6">
        <f t="shared" si="37"/>
        <v>1.4142135623730949</v>
      </c>
      <c r="S286" s="5">
        <f t="shared" si="38"/>
        <v>-1</v>
      </c>
      <c r="T286" s="4">
        <v>945.25000000000045</v>
      </c>
      <c r="U286" s="3">
        <v>0</v>
      </c>
      <c r="V286" s="3">
        <v>0</v>
      </c>
      <c r="W286" s="3">
        <v>0</v>
      </c>
      <c r="X286" s="3">
        <v>0</v>
      </c>
      <c r="Y286" s="3">
        <v>1</v>
      </c>
      <c r="Z286" s="3">
        <v>0</v>
      </c>
      <c r="AA286" s="3">
        <f t="shared" si="39"/>
        <v>-1</v>
      </c>
    </row>
    <row r="287" spans="1:27" x14ac:dyDescent="0.25">
      <c r="A287" s="14">
        <v>72</v>
      </c>
      <c r="B287" s="14" t="s">
        <v>1</v>
      </c>
      <c r="C287" s="14" t="s">
        <v>442</v>
      </c>
      <c r="D287" s="14">
        <v>5</v>
      </c>
      <c r="E287" s="13" t="s">
        <v>347</v>
      </c>
      <c r="F287" s="12">
        <v>151.55593425489855</v>
      </c>
      <c r="G287" s="12">
        <v>187.98139087328011</v>
      </c>
      <c r="H287" s="12">
        <v>167.83192683630787</v>
      </c>
      <c r="I287" s="12">
        <v>173.14625934095557</v>
      </c>
      <c r="J287" s="12">
        <v>199.28396405263868</v>
      </c>
      <c r="K287" s="12">
        <v>170.65345618142325</v>
      </c>
      <c r="L287" s="11" t="str">
        <f t="shared" si="32"/>
        <v>166-196</v>
      </c>
      <c r="M287" s="10">
        <f t="shared" si="33"/>
        <v>-0.71</v>
      </c>
      <c r="N287" s="5">
        <f t="shared" si="34"/>
        <v>-0.14366689265400698</v>
      </c>
      <c r="O287" s="9"/>
      <c r="P287" s="8">
        <f t="shared" si="35"/>
        <v>181.33462360915985</v>
      </c>
      <c r="Q287" s="7">
        <f t="shared" si="36"/>
        <v>15.058085711753805</v>
      </c>
      <c r="R287" s="6">
        <f t="shared" si="37"/>
        <v>8.3040322978855358E-2</v>
      </c>
      <c r="S287" s="5">
        <f t="shared" si="38"/>
        <v>-5.8903077719775591E-2</v>
      </c>
      <c r="T287" s="4">
        <v>287819.33333333337</v>
      </c>
      <c r="U287" s="3">
        <v>442</v>
      </c>
      <c r="V287" s="3">
        <v>547</v>
      </c>
      <c r="W287" s="3">
        <v>487</v>
      </c>
      <c r="X287" s="3">
        <v>501</v>
      </c>
      <c r="Y287" s="3">
        <v>575</v>
      </c>
      <c r="Z287" s="3">
        <v>491</v>
      </c>
      <c r="AA287" s="3">
        <f t="shared" si="39"/>
        <v>-84</v>
      </c>
    </row>
    <row r="288" spans="1:27" x14ac:dyDescent="0.25">
      <c r="A288" s="14">
        <v>144</v>
      </c>
      <c r="B288" s="14" t="s">
        <v>1</v>
      </c>
      <c r="C288" s="14"/>
      <c r="D288" s="14">
        <v>6</v>
      </c>
      <c r="E288" s="13" t="s">
        <v>275</v>
      </c>
      <c r="F288" s="12">
        <v>0</v>
      </c>
      <c r="G288" s="12">
        <v>9.5253970899911895</v>
      </c>
      <c r="H288" s="12">
        <v>9.4874409999762825</v>
      </c>
      <c r="I288" s="12">
        <v>0</v>
      </c>
      <c r="J288" s="12">
        <v>0</v>
      </c>
      <c r="K288" s="12">
        <v>0</v>
      </c>
      <c r="L288" s="11" t="str">
        <f t="shared" si="32"/>
        <v>-1-8</v>
      </c>
      <c r="M288" s="10">
        <f t="shared" si="33"/>
        <v>-0.71</v>
      </c>
      <c r="N288" s="5" t="e">
        <f t="shared" si="34"/>
        <v>#DIV/0!</v>
      </c>
      <c r="O288" s="9"/>
      <c r="P288" s="8">
        <f t="shared" si="35"/>
        <v>3.1675411453274149</v>
      </c>
      <c r="Q288" s="7">
        <f t="shared" si="36"/>
        <v>4.4795925113637027</v>
      </c>
      <c r="R288" s="6">
        <f t="shared" si="37"/>
        <v>1.4142176236516311</v>
      </c>
      <c r="S288" s="5">
        <f t="shared" si="38"/>
        <v>-1</v>
      </c>
      <c r="T288" s="4">
        <v>10665.541666666672</v>
      </c>
      <c r="U288" s="3">
        <v>0</v>
      </c>
      <c r="V288" s="3">
        <v>1</v>
      </c>
      <c r="W288" s="3">
        <v>1</v>
      </c>
      <c r="X288" s="3">
        <v>0</v>
      </c>
      <c r="Y288" s="3">
        <v>0</v>
      </c>
      <c r="Z288" s="3">
        <v>0</v>
      </c>
      <c r="AA288" s="3">
        <f t="shared" si="39"/>
        <v>0</v>
      </c>
    </row>
    <row r="289" spans="1:27" x14ac:dyDescent="0.25">
      <c r="A289" s="14">
        <v>162</v>
      </c>
      <c r="B289" s="14" t="s">
        <v>1</v>
      </c>
      <c r="C289" s="14"/>
      <c r="D289" s="14">
        <v>7</v>
      </c>
      <c r="E289" s="13" t="s">
        <v>257</v>
      </c>
      <c r="F289" s="12">
        <v>0</v>
      </c>
      <c r="G289" s="12">
        <v>0</v>
      </c>
      <c r="H289" s="12">
        <v>0</v>
      </c>
      <c r="I289" s="12">
        <v>0</v>
      </c>
      <c r="J289" s="12">
        <v>10.492904173552635</v>
      </c>
      <c r="K289" s="12">
        <v>0</v>
      </c>
      <c r="L289" s="11" t="str">
        <f t="shared" si="32"/>
        <v>-1-8</v>
      </c>
      <c r="M289" s="10">
        <f t="shared" si="33"/>
        <v>-0.71</v>
      </c>
      <c r="N289" s="5">
        <f t="shared" si="34"/>
        <v>-1</v>
      </c>
      <c r="O289" s="9"/>
      <c r="P289" s="8">
        <f t="shared" si="35"/>
        <v>3.4976347245175448</v>
      </c>
      <c r="Q289" s="7">
        <f t="shared" si="36"/>
        <v>4.9464024636397967</v>
      </c>
      <c r="R289" s="6">
        <f t="shared" si="37"/>
        <v>1.4142135623730954</v>
      </c>
      <c r="S289" s="5">
        <f t="shared" si="38"/>
        <v>-1</v>
      </c>
      <c r="T289" s="4">
        <v>9511.8749999999927</v>
      </c>
      <c r="U289" s="3">
        <v>0</v>
      </c>
      <c r="V289" s="3">
        <v>0</v>
      </c>
      <c r="W289" s="3">
        <v>0</v>
      </c>
      <c r="X289" s="3">
        <v>0</v>
      </c>
      <c r="Y289" s="3">
        <v>1</v>
      </c>
      <c r="Z289" s="3">
        <v>0</v>
      </c>
      <c r="AA289" s="3">
        <f t="shared" si="39"/>
        <v>-1</v>
      </c>
    </row>
    <row r="290" spans="1:27" x14ac:dyDescent="0.25">
      <c r="A290" s="14">
        <v>249</v>
      </c>
      <c r="B290" s="14" t="s">
        <v>1</v>
      </c>
      <c r="C290" s="14"/>
      <c r="D290" s="14">
        <v>9</v>
      </c>
      <c r="E290" s="13" t="s">
        <v>170</v>
      </c>
      <c r="F290" s="12">
        <v>0</v>
      </c>
      <c r="G290" s="12">
        <v>0</v>
      </c>
      <c r="H290" s="12">
        <v>0</v>
      </c>
      <c r="I290" s="12">
        <v>0</v>
      </c>
      <c r="J290" s="12">
        <v>9.4894666919719111</v>
      </c>
      <c r="K290" s="12">
        <v>0</v>
      </c>
      <c r="L290" s="11" t="str">
        <f t="shared" si="32"/>
        <v>-1-8</v>
      </c>
      <c r="M290" s="10">
        <f t="shared" si="33"/>
        <v>-0.71</v>
      </c>
      <c r="N290" s="5">
        <f t="shared" si="34"/>
        <v>-1</v>
      </c>
      <c r="O290" s="9"/>
      <c r="P290" s="8">
        <f t="shared" si="35"/>
        <v>3.163155563990637</v>
      </c>
      <c r="Q290" s="7">
        <f t="shared" si="36"/>
        <v>4.4733774984914749</v>
      </c>
      <c r="R290" s="6">
        <f t="shared" si="37"/>
        <v>1.4142135623730949</v>
      </c>
      <c r="S290" s="5">
        <f t="shared" si="38"/>
        <v>-1</v>
      </c>
      <c r="T290" s="4">
        <v>10395.000000000007</v>
      </c>
      <c r="U290" s="3">
        <v>0</v>
      </c>
      <c r="V290" s="3">
        <v>0</v>
      </c>
      <c r="W290" s="3">
        <v>0</v>
      </c>
      <c r="X290" s="3">
        <v>0</v>
      </c>
      <c r="Y290" s="3">
        <v>1</v>
      </c>
      <c r="Z290" s="3">
        <v>0</v>
      </c>
      <c r="AA290" s="3">
        <f t="shared" si="39"/>
        <v>-1</v>
      </c>
    </row>
    <row r="291" spans="1:27" x14ac:dyDescent="0.25">
      <c r="A291" s="14">
        <v>17</v>
      </c>
      <c r="B291" s="14" t="s">
        <v>1</v>
      </c>
      <c r="C291" s="14"/>
      <c r="D291" s="14">
        <v>1</v>
      </c>
      <c r="E291" s="13" t="s">
        <v>402</v>
      </c>
      <c r="F291" s="12">
        <v>6.0767185719711359</v>
      </c>
      <c r="G291" s="12">
        <v>11.02064994283038</v>
      </c>
      <c r="H291" s="12">
        <v>5.006445798966169</v>
      </c>
      <c r="I291" s="12">
        <v>0</v>
      </c>
      <c r="J291" s="12">
        <v>0</v>
      </c>
      <c r="K291" s="12">
        <v>0</v>
      </c>
      <c r="L291" s="11" t="str">
        <f t="shared" si="32"/>
        <v>-1-7</v>
      </c>
      <c r="M291" s="10">
        <f t="shared" si="33"/>
        <v>-0.73</v>
      </c>
      <c r="N291" s="5" t="e">
        <f t="shared" si="34"/>
        <v>#DIV/0!</v>
      </c>
      <c r="O291" s="9"/>
      <c r="P291" s="8">
        <f t="shared" si="35"/>
        <v>2.8758237236353597</v>
      </c>
      <c r="Q291" s="7">
        <f t="shared" si="36"/>
        <v>3.9240627433002158</v>
      </c>
      <c r="R291" s="6">
        <f t="shared" si="37"/>
        <v>1.3645004424470655</v>
      </c>
      <c r="S291" s="5">
        <f t="shared" si="38"/>
        <v>-1</v>
      </c>
      <c r="T291" s="4">
        <v>25226.250000000018</v>
      </c>
      <c r="U291" s="3">
        <v>1</v>
      </c>
      <c r="V291" s="3">
        <v>2</v>
      </c>
      <c r="W291" s="3">
        <v>1</v>
      </c>
      <c r="X291" s="3">
        <v>0</v>
      </c>
      <c r="Y291" s="3">
        <v>0</v>
      </c>
      <c r="Z291" s="3">
        <v>0</v>
      </c>
      <c r="AA291" s="3">
        <f t="shared" si="39"/>
        <v>0</v>
      </c>
    </row>
    <row r="292" spans="1:27" x14ac:dyDescent="0.25">
      <c r="A292" s="14">
        <v>169</v>
      </c>
      <c r="B292" s="14" t="s">
        <v>1</v>
      </c>
      <c r="C292" s="14"/>
      <c r="D292" s="14">
        <v>7</v>
      </c>
      <c r="E292" s="13" t="s">
        <v>250</v>
      </c>
      <c r="F292" s="12">
        <v>20.975903930359998</v>
      </c>
      <c r="G292" s="12">
        <v>10.402309312667413</v>
      </c>
      <c r="H292" s="12">
        <v>10.302374697367743</v>
      </c>
      <c r="I292" s="12">
        <v>0</v>
      </c>
      <c r="J292" s="12">
        <v>0</v>
      </c>
      <c r="K292" s="12">
        <v>0</v>
      </c>
      <c r="L292" s="11" t="str">
        <f t="shared" si="32"/>
        <v>-2-11</v>
      </c>
      <c r="M292" s="10">
        <f t="shared" si="33"/>
        <v>-0.75</v>
      </c>
      <c r="N292" s="5" t="e">
        <f t="shared" si="34"/>
        <v>#DIV/0!</v>
      </c>
      <c r="O292" s="9"/>
      <c r="P292" s="8">
        <f t="shared" si="35"/>
        <v>4.8458431098532033</v>
      </c>
      <c r="Q292" s="7">
        <f t="shared" si="36"/>
        <v>6.4425070963806172</v>
      </c>
      <c r="R292" s="6">
        <f t="shared" si="37"/>
        <v>1.3294914734818524</v>
      </c>
      <c r="S292" s="5">
        <f t="shared" si="38"/>
        <v>-1</v>
      </c>
      <c r="T292" s="4">
        <v>9942.1250000000073</v>
      </c>
      <c r="U292" s="3">
        <v>2</v>
      </c>
      <c r="V292" s="3">
        <v>1</v>
      </c>
      <c r="W292" s="3">
        <v>1</v>
      </c>
      <c r="X292" s="3">
        <v>0</v>
      </c>
      <c r="Y292" s="3">
        <v>0</v>
      </c>
      <c r="Z292" s="3">
        <v>0</v>
      </c>
      <c r="AA292" s="3">
        <f t="shared" si="39"/>
        <v>0</v>
      </c>
    </row>
    <row r="293" spans="1:27" x14ac:dyDescent="0.25">
      <c r="A293" s="14">
        <v>113</v>
      </c>
      <c r="B293" s="14" t="s">
        <v>1</v>
      </c>
      <c r="C293" s="14" t="s">
        <v>442</v>
      </c>
      <c r="D293" s="14">
        <v>6</v>
      </c>
      <c r="E293" s="13" t="s">
        <v>306</v>
      </c>
      <c r="F293" s="12">
        <v>118.45667294010484</v>
      </c>
      <c r="G293" s="12">
        <v>153.60129348457673</v>
      </c>
      <c r="H293" s="12">
        <v>112.805978716872</v>
      </c>
      <c r="I293" s="12">
        <v>148.48471349874532</v>
      </c>
      <c r="J293" s="12">
        <v>169.71640114999519</v>
      </c>
      <c r="K293" s="12">
        <v>130.76559797694881</v>
      </c>
      <c r="L293" s="11" t="str">
        <f t="shared" si="32"/>
        <v>126-169</v>
      </c>
      <c r="M293" s="10">
        <f t="shared" si="33"/>
        <v>-0.76</v>
      </c>
      <c r="N293" s="5">
        <f t="shared" si="34"/>
        <v>-0.22950523879316589</v>
      </c>
      <c r="O293" s="9"/>
      <c r="P293" s="22">
        <f t="shared" si="35"/>
        <v>147.10653705365542</v>
      </c>
      <c r="Q293" s="7">
        <f t="shared" si="36"/>
        <v>21.599985487794697</v>
      </c>
      <c r="R293" s="6">
        <f t="shared" si="37"/>
        <v>0.14683226130132035</v>
      </c>
      <c r="S293" s="5">
        <f t="shared" si="38"/>
        <v>-0.11108234483656178</v>
      </c>
      <c r="T293" s="4">
        <v>257392.91666666677</v>
      </c>
      <c r="U293" s="3">
        <v>290</v>
      </c>
      <c r="V293" s="3">
        <v>380</v>
      </c>
      <c r="W293" s="3">
        <v>282</v>
      </c>
      <c r="X293" s="3">
        <v>375</v>
      </c>
      <c r="Y293" s="3">
        <v>433</v>
      </c>
      <c r="Z293" s="3">
        <v>337</v>
      </c>
      <c r="AA293" s="3">
        <f t="shared" si="39"/>
        <v>-96</v>
      </c>
    </row>
    <row r="294" spans="1:27" x14ac:dyDescent="0.25">
      <c r="A294" s="14">
        <v>142</v>
      </c>
      <c r="B294" s="14" t="s">
        <v>1</v>
      </c>
      <c r="C294" s="14"/>
      <c r="D294" s="14">
        <v>6</v>
      </c>
      <c r="E294" s="13" t="s">
        <v>277</v>
      </c>
      <c r="F294" s="12">
        <v>23.249731174983289</v>
      </c>
      <c r="G294" s="12">
        <v>17.334527489671512</v>
      </c>
      <c r="H294" s="12">
        <v>17.228260089299816</v>
      </c>
      <c r="I294" s="12">
        <v>11.415688009246706</v>
      </c>
      <c r="J294" s="12">
        <v>11.350576751181169</v>
      </c>
      <c r="K294" s="12">
        <v>11.284373258856469</v>
      </c>
      <c r="L294" s="11" t="str">
        <f t="shared" si="32"/>
        <v>10-18</v>
      </c>
      <c r="M294" s="10">
        <f t="shared" si="33"/>
        <v>-0.78</v>
      </c>
      <c r="N294" s="5">
        <f t="shared" si="34"/>
        <v>-5.8326104281714681E-3</v>
      </c>
      <c r="O294" s="9"/>
      <c r="P294" s="8">
        <f t="shared" si="35"/>
        <v>14.134613481007895</v>
      </c>
      <c r="Q294" s="7">
        <f t="shared" si="36"/>
        <v>3.6569636162695014</v>
      </c>
      <c r="R294" s="6">
        <f t="shared" si="37"/>
        <v>0.25872399136935825</v>
      </c>
      <c r="S294" s="5">
        <f t="shared" si="38"/>
        <v>-0.20164967552746862</v>
      </c>
      <c r="T294" s="4">
        <v>17709.375000000004</v>
      </c>
      <c r="U294" s="3">
        <v>4</v>
      </c>
      <c r="V294" s="3">
        <v>3</v>
      </c>
      <c r="W294" s="3">
        <v>3</v>
      </c>
      <c r="X294" s="3">
        <v>2</v>
      </c>
      <c r="Y294" s="3">
        <v>2</v>
      </c>
      <c r="Z294" s="3">
        <v>2</v>
      </c>
      <c r="AA294" s="3">
        <f t="shared" si="39"/>
        <v>0</v>
      </c>
    </row>
    <row r="295" spans="1:27" x14ac:dyDescent="0.25">
      <c r="A295" s="14">
        <v>51</v>
      </c>
      <c r="B295" s="14" t="s">
        <v>1</v>
      </c>
      <c r="C295" s="14"/>
      <c r="D295" s="14">
        <v>4</v>
      </c>
      <c r="E295" s="13" t="s">
        <v>368</v>
      </c>
      <c r="F295" s="12">
        <v>22.228396776882466</v>
      </c>
      <c r="G295" s="12">
        <v>0</v>
      </c>
      <c r="H295" s="12">
        <v>0</v>
      </c>
      <c r="I295" s="12">
        <v>0</v>
      </c>
      <c r="J295" s="12">
        <v>43.423980893448409</v>
      </c>
      <c r="K295" s="12">
        <v>0</v>
      </c>
      <c r="L295" s="11" t="str">
        <f t="shared" si="32"/>
        <v>-4-36</v>
      </c>
      <c r="M295" s="10">
        <f t="shared" si="33"/>
        <v>-0.79</v>
      </c>
      <c r="N295" s="5">
        <f t="shared" si="34"/>
        <v>-1</v>
      </c>
      <c r="O295" s="9"/>
      <c r="P295" s="8">
        <f t="shared" si="35"/>
        <v>15.956553416274968</v>
      </c>
      <c r="Q295" s="7">
        <f t="shared" si="36"/>
        <v>20.171164654107663</v>
      </c>
      <c r="R295" s="6">
        <f t="shared" si="37"/>
        <v>1.2641304251539671</v>
      </c>
      <c r="S295" s="5">
        <f t="shared" si="38"/>
        <v>-1</v>
      </c>
      <c r="T295" s="4">
        <v>4630.7916666666697</v>
      </c>
      <c r="U295" s="3">
        <v>1</v>
      </c>
      <c r="V295" s="3">
        <v>0</v>
      </c>
      <c r="W295" s="3">
        <v>0</v>
      </c>
      <c r="X295" s="3">
        <v>0</v>
      </c>
      <c r="Y295" s="3">
        <v>2</v>
      </c>
      <c r="Z295" s="3">
        <v>0</v>
      </c>
      <c r="AA295" s="3">
        <f t="shared" si="39"/>
        <v>-2</v>
      </c>
    </row>
    <row r="296" spans="1:27" x14ac:dyDescent="0.25">
      <c r="A296" s="14">
        <v>222</v>
      </c>
      <c r="B296" s="14" t="s">
        <v>1</v>
      </c>
      <c r="C296" s="14"/>
      <c r="D296" s="14">
        <v>8</v>
      </c>
      <c r="E296" s="13" t="s">
        <v>197</v>
      </c>
      <c r="F296" s="12">
        <v>18.531602172830354</v>
      </c>
      <c r="G296" s="12">
        <v>9.2474858397873074</v>
      </c>
      <c r="H296" s="12">
        <v>4.6146746654360866</v>
      </c>
      <c r="I296" s="12">
        <v>13.822655332089292</v>
      </c>
      <c r="J296" s="12">
        <v>23.001196062195234</v>
      </c>
      <c r="K296" s="12">
        <v>9.1851437953396911</v>
      </c>
      <c r="L296" s="11" t="str">
        <f t="shared" si="32"/>
        <v>8-22</v>
      </c>
      <c r="M296" s="10">
        <f t="shared" si="33"/>
        <v>-0.8</v>
      </c>
      <c r="N296" s="5">
        <f t="shared" si="34"/>
        <v>-0.60066668835381154</v>
      </c>
      <c r="O296" s="9"/>
      <c r="P296" s="8">
        <f t="shared" si="35"/>
        <v>14.74447996586977</v>
      </c>
      <c r="Q296" s="7">
        <f t="shared" si="36"/>
        <v>6.9612302352734821</v>
      </c>
      <c r="R296" s="6">
        <f t="shared" si="37"/>
        <v>0.47212450024600394</v>
      </c>
      <c r="S296" s="5">
        <f t="shared" si="38"/>
        <v>-0.37704525241980186</v>
      </c>
      <c r="T296" s="4">
        <v>21769.666666666661</v>
      </c>
      <c r="U296" s="3">
        <v>4</v>
      </c>
      <c r="V296" s="3">
        <v>2</v>
      </c>
      <c r="W296" s="3">
        <v>1</v>
      </c>
      <c r="X296" s="3">
        <v>3</v>
      </c>
      <c r="Y296" s="3">
        <v>5</v>
      </c>
      <c r="Z296" s="3">
        <v>2</v>
      </c>
      <c r="AA296" s="3">
        <f t="shared" si="39"/>
        <v>-3</v>
      </c>
    </row>
    <row r="297" spans="1:27" x14ac:dyDescent="0.25">
      <c r="A297" s="14">
        <v>126</v>
      </c>
      <c r="B297" s="14" t="s">
        <v>1</v>
      </c>
      <c r="C297" s="14"/>
      <c r="D297" s="14">
        <v>6</v>
      </c>
      <c r="E297" s="13" t="s">
        <v>293</v>
      </c>
      <c r="F297" s="12">
        <v>0</v>
      </c>
      <c r="G297" s="12">
        <v>24.816461586185504</v>
      </c>
      <c r="H297" s="12">
        <v>0</v>
      </c>
      <c r="I297" s="12">
        <v>32.856908164941679</v>
      </c>
      <c r="J297" s="12">
        <v>0</v>
      </c>
      <c r="K297" s="12">
        <v>0</v>
      </c>
      <c r="L297" s="11" t="str">
        <f t="shared" si="32"/>
        <v>-3-27</v>
      </c>
      <c r="M297" s="10">
        <f t="shared" si="33"/>
        <v>-0.81</v>
      </c>
      <c r="N297" s="5" t="e">
        <f t="shared" si="34"/>
        <v>#DIV/0!</v>
      </c>
      <c r="O297" s="9"/>
      <c r="P297" s="8">
        <f t="shared" si="35"/>
        <v>12.070703722142515</v>
      </c>
      <c r="Q297" s="7">
        <f t="shared" si="36"/>
        <v>14.976628153534669</v>
      </c>
      <c r="R297" s="6">
        <f t="shared" si="37"/>
        <v>1.2407419234440757</v>
      </c>
      <c r="S297" s="5">
        <f t="shared" si="38"/>
        <v>-1</v>
      </c>
      <c r="T297" s="4">
        <v>12264.500000000005</v>
      </c>
      <c r="U297" s="3">
        <v>0</v>
      </c>
      <c r="V297" s="3">
        <v>3</v>
      </c>
      <c r="W297" s="3">
        <v>0</v>
      </c>
      <c r="X297" s="3">
        <v>4</v>
      </c>
      <c r="Y297" s="3">
        <v>0</v>
      </c>
      <c r="Z297" s="3">
        <v>0</v>
      </c>
      <c r="AA297" s="3">
        <f t="shared" si="39"/>
        <v>0</v>
      </c>
    </row>
    <row r="298" spans="1:27" x14ac:dyDescent="0.25">
      <c r="A298" s="14">
        <v>191</v>
      </c>
      <c r="B298" s="14" t="s">
        <v>1</v>
      </c>
      <c r="C298" s="14"/>
      <c r="D298" s="14">
        <v>8</v>
      </c>
      <c r="E298" s="13" t="s">
        <v>228</v>
      </c>
      <c r="F298" s="12">
        <v>32.171835450523972</v>
      </c>
      <c r="G298" s="12">
        <v>35.570033183096747</v>
      </c>
      <c r="H298" s="12">
        <v>38.907081552022007</v>
      </c>
      <c r="I298" s="12">
        <v>29.335460154194511</v>
      </c>
      <c r="J298" s="12">
        <v>41.739256678281066</v>
      </c>
      <c r="K298" s="12">
        <v>32.337217292626377</v>
      </c>
      <c r="L298" s="11" t="str">
        <f t="shared" si="32"/>
        <v>31-41</v>
      </c>
      <c r="M298" s="10">
        <f t="shared" si="33"/>
        <v>-0.81</v>
      </c>
      <c r="N298" s="5">
        <f t="shared" si="34"/>
        <v>-0.22525651230744173</v>
      </c>
      <c r="O298" s="9"/>
      <c r="P298" s="8">
        <f t="shared" si="35"/>
        <v>36.404751365397793</v>
      </c>
      <c r="Q298" s="7">
        <f t="shared" si="36"/>
        <v>5.0350789646232661</v>
      </c>
      <c r="R298" s="6">
        <f t="shared" si="37"/>
        <v>0.13830829152177751</v>
      </c>
      <c r="S298" s="5">
        <f t="shared" si="38"/>
        <v>-0.11173085710557963</v>
      </c>
      <c r="T298" s="4">
        <v>55593.666666666642</v>
      </c>
      <c r="U298" s="3">
        <v>17</v>
      </c>
      <c r="V298" s="3">
        <v>19</v>
      </c>
      <c r="W298" s="3">
        <v>21</v>
      </c>
      <c r="X298" s="3">
        <v>16</v>
      </c>
      <c r="Y298" s="3">
        <v>23</v>
      </c>
      <c r="Z298" s="3">
        <v>18</v>
      </c>
      <c r="AA298" s="3">
        <f t="shared" si="39"/>
        <v>-5</v>
      </c>
    </row>
    <row r="299" spans="1:27" x14ac:dyDescent="0.25">
      <c r="A299" s="14">
        <v>166</v>
      </c>
      <c r="B299" s="14" t="s">
        <v>1</v>
      </c>
      <c r="C299" s="14"/>
      <c r="D299" s="14">
        <v>7</v>
      </c>
      <c r="E299" s="13" t="s">
        <v>253</v>
      </c>
      <c r="F299" s="12">
        <v>9.7318865262031036</v>
      </c>
      <c r="G299" s="12">
        <v>9.7035563534035223</v>
      </c>
      <c r="H299" s="12">
        <v>9.6777315397270876</v>
      </c>
      <c r="I299" s="12">
        <v>0</v>
      </c>
      <c r="J299" s="12">
        <v>0</v>
      </c>
      <c r="K299" s="12">
        <v>0</v>
      </c>
      <c r="L299" s="11" t="str">
        <f t="shared" si="32"/>
        <v>-1-9</v>
      </c>
      <c r="M299" s="10">
        <f t="shared" si="33"/>
        <v>-0.82</v>
      </c>
      <c r="N299" s="5" t="e">
        <f t="shared" si="34"/>
        <v>#DIV/0!</v>
      </c>
      <c r="O299" s="9"/>
      <c r="P299" s="8">
        <f t="shared" si="35"/>
        <v>3.8781462568127609</v>
      </c>
      <c r="Q299" s="7">
        <f t="shared" si="36"/>
        <v>4.7497565873973802</v>
      </c>
      <c r="R299" s="6">
        <f t="shared" si="37"/>
        <v>1.2247492159568394</v>
      </c>
      <c r="S299" s="5">
        <f t="shared" si="38"/>
        <v>-1</v>
      </c>
      <c r="T299" s="4">
        <v>10424.541666666668</v>
      </c>
      <c r="U299" s="3">
        <v>1</v>
      </c>
      <c r="V299" s="3">
        <v>1</v>
      </c>
      <c r="W299" s="3">
        <v>1</v>
      </c>
      <c r="X299" s="3">
        <v>0</v>
      </c>
      <c r="Y299" s="3">
        <v>0</v>
      </c>
      <c r="Z299" s="3">
        <v>0</v>
      </c>
      <c r="AA299" s="3">
        <f t="shared" si="39"/>
        <v>0</v>
      </c>
    </row>
    <row r="300" spans="1:27" x14ac:dyDescent="0.25">
      <c r="A300" s="14">
        <v>315</v>
      </c>
      <c r="B300" s="14" t="s">
        <v>1</v>
      </c>
      <c r="C300" s="14" t="s">
        <v>442</v>
      </c>
      <c r="D300" s="14">
        <v>10</v>
      </c>
      <c r="E300" s="13" t="s">
        <v>104</v>
      </c>
      <c r="F300" s="12">
        <v>41.741543117325961</v>
      </c>
      <c r="G300" s="12">
        <v>49.362627920050826</v>
      </c>
      <c r="H300" s="12">
        <v>50.845303165120129</v>
      </c>
      <c r="I300" s="12">
        <v>60.726584565526842</v>
      </c>
      <c r="J300" s="12">
        <v>61.516225651071601</v>
      </c>
      <c r="K300" s="12">
        <v>51.022110817354971</v>
      </c>
      <c r="L300" s="11" t="str">
        <f t="shared" si="32"/>
        <v>50-63</v>
      </c>
      <c r="M300" s="10">
        <f t="shared" si="33"/>
        <v>-0.82</v>
      </c>
      <c r="N300" s="5">
        <f t="shared" si="34"/>
        <v>-0.17059100623696707</v>
      </c>
      <c r="O300" s="9"/>
      <c r="P300" s="8">
        <f t="shared" si="35"/>
        <v>56.232678331350222</v>
      </c>
      <c r="Q300" s="7">
        <f t="shared" si="36"/>
        <v>6.3865470744308714</v>
      </c>
      <c r="R300" s="6">
        <f t="shared" si="37"/>
        <v>0.1135735885955536</v>
      </c>
      <c r="S300" s="5">
        <f t="shared" si="38"/>
        <v>-9.266084541255637E-2</v>
      </c>
      <c r="T300" s="4">
        <v>168414.24999999988</v>
      </c>
      <c r="U300" s="3">
        <v>68</v>
      </c>
      <c r="V300" s="3">
        <v>81</v>
      </c>
      <c r="W300" s="3">
        <v>84</v>
      </c>
      <c r="X300" s="3">
        <v>101</v>
      </c>
      <c r="Y300" s="3">
        <v>103</v>
      </c>
      <c r="Z300" s="3">
        <v>86</v>
      </c>
      <c r="AA300" s="3">
        <f t="shared" si="39"/>
        <v>-17</v>
      </c>
    </row>
    <row r="301" spans="1:27" x14ac:dyDescent="0.25">
      <c r="A301" s="14">
        <v>89</v>
      </c>
      <c r="B301" s="14" t="s">
        <v>1</v>
      </c>
      <c r="C301" s="14"/>
      <c r="D301" s="14">
        <v>5</v>
      </c>
      <c r="E301" s="13" t="s">
        <v>330</v>
      </c>
      <c r="F301" s="12">
        <v>10.715098913756847</v>
      </c>
      <c r="G301" s="12">
        <v>10.593921737403164</v>
      </c>
      <c r="H301" s="12">
        <v>0</v>
      </c>
      <c r="I301" s="12">
        <v>5.1835629219744197</v>
      </c>
      <c r="J301" s="12">
        <v>0</v>
      </c>
      <c r="K301" s="12">
        <v>0</v>
      </c>
      <c r="L301" s="11" t="str">
        <f t="shared" si="32"/>
        <v>-1-8</v>
      </c>
      <c r="M301" s="10">
        <f t="shared" si="33"/>
        <v>-0.84</v>
      </c>
      <c r="N301" s="5" t="e">
        <f t="shared" si="34"/>
        <v>#DIV/0!</v>
      </c>
      <c r="O301" s="9"/>
      <c r="P301" s="8">
        <f t="shared" si="35"/>
        <v>3.5091462717640574</v>
      </c>
      <c r="Q301" s="7">
        <f t="shared" si="36"/>
        <v>4.1796442049754905</v>
      </c>
      <c r="R301" s="6">
        <f t="shared" si="37"/>
        <v>1.191071526030852</v>
      </c>
      <c r="S301" s="5">
        <f t="shared" si="38"/>
        <v>-1</v>
      </c>
      <c r="T301" s="4">
        <v>19670.208333333321</v>
      </c>
      <c r="U301" s="3">
        <v>2</v>
      </c>
      <c r="V301" s="3">
        <v>2</v>
      </c>
      <c r="W301" s="3">
        <v>0</v>
      </c>
      <c r="X301" s="3">
        <v>1</v>
      </c>
      <c r="Y301" s="3">
        <v>0</v>
      </c>
      <c r="Z301" s="3">
        <v>0</v>
      </c>
      <c r="AA301" s="3">
        <f t="shared" si="39"/>
        <v>0</v>
      </c>
    </row>
    <row r="302" spans="1:27" x14ac:dyDescent="0.25">
      <c r="A302" s="14">
        <v>216</v>
      </c>
      <c r="B302" s="14" t="s">
        <v>1</v>
      </c>
      <c r="C302" s="14"/>
      <c r="D302" s="14">
        <v>8</v>
      </c>
      <c r="E302" s="13" t="s">
        <v>203</v>
      </c>
      <c r="F302" s="12">
        <v>13.611924045463827</v>
      </c>
      <c r="G302" s="12">
        <v>13.510546670494655</v>
      </c>
      <c r="H302" s="12">
        <v>6.7060085836909868</v>
      </c>
      <c r="I302" s="12">
        <v>33.30724265991639</v>
      </c>
      <c r="J302" s="12">
        <v>26.455026455026456</v>
      </c>
      <c r="K302" s="12">
        <v>13.13025210084033</v>
      </c>
      <c r="L302" s="11" t="str">
        <f t="shared" si="32"/>
        <v>12-32</v>
      </c>
      <c r="M302" s="10">
        <f t="shared" si="33"/>
        <v>-0.85</v>
      </c>
      <c r="N302" s="5">
        <f t="shared" si="34"/>
        <v>-0.5036764705882355</v>
      </c>
      <c r="O302" s="9"/>
      <c r="P302" s="24">
        <f t="shared" si="35"/>
        <v>21.75034307015493</v>
      </c>
      <c r="Q302" s="7">
        <f t="shared" si="36"/>
        <v>10.086083796762525</v>
      </c>
      <c r="R302" s="6">
        <f t="shared" si="37"/>
        <v>0.46372067623164531</v>
      </c>
      <c r="S302" s="5">
        <f t="shared" si="38"/>
        <v>-0.39631977029101628</v>
      </c>
      <c r="T302" s="4">
        <v>15218.000000000007</v>
      </c>
      <c r="U302" s="3">
        <v>2</v>
      </c>
      <c r="V302" s="3">
        <v>2</v>
      </c>
      <c r="W302" s="3">
        <v>1</v>
      </c>
      <c r="X302" s="3">
        <v>5</v>
      </c>
      <c r="Y302" s="3">
        <v>4</v>
      </c>
      <c r="Z302" s="3">
        <v>2</v>
      </c>
      <c r="AA302" s="3">
        <f t="shared" si="39"/>
        <v>-2</v>
      </c>
    </row>
    <row r="303" spans="1:27" x14ac:dyDescent="0.25">
      <c r="A303" s="14">
        <v>320</v>
      </c>
      <c r="B303" s="14" t="s">
        <v>1</v>
      </c>
      <c r="C303" s="14"/>
      <c r="D303" s="14">
        <v>10</v>
      </c>
      <c r="E303" s="13" t="s">
        <v>99</v>
      </c>
      <c r="F303" s="12">
        <v>0</v>
      </c>
      <c r="G303" s="12">
        <v>12.811479085260395</v>
      </c>
      <c r="H303" s="12">
        <v>0</v>
      </c>
      <c r="I303" s="12">
        <v>0</v>
      </c>
      <c r="J303" s="12">
        <v>26.73618073658178</v>
      </c>
      <c r="K303" s="12">
        <v>0</v>
      </c>
      <c r="L303" s="11" t="str">
        <f t="shared" si="32"/>
        <v>-2-23</v>
      </c>
      <c r="M303" s="10">
        <f t="shared" si="33"/>
        <v>-0.87</v>
      </c>
      <c r="N303" s="5">
        <f t="shared" si="34"/>
        <v>-1</v>
      </c>
      <c r="O303" s="9"/>
      <c r="P303" s="8">
        <f t="shared" si="35"/>
        <v>10.620257456895311</v>
      </c>
      <c r="Q303" s="7">
        <f t="shared" si="36"/>
        <v>12.139568273045121</v>
      </c>
      <c r="R303" s="6">
        <f t="shared" si="37"/>
        <v>1.1430578140234615</v>
      </c>
      <c r="S303" s="5">
        <f t="shared" si="38"/>
        <v>-1</v>
      </c>
      <c r="T303" s="4">
        <v>7386.4166666666688</v>
      </c>
      <c r="U303" s="3">
        <v>0</v>
      </c>
      <c r="V303" s="3">
        <v>1</v>
      </c>
      <c r="W303" s="3">
        <v>0</v>
      </c>
      <c r="X303" s="3">
        <v>0</v>
      </c>
      <c r="Y303" s="3">
        <v>2</v>
      </c>
      <c r="Z303" s="3">
        <v>0</v>
      </c>
      <c r="AA303" s="3">
        <f t="shared" si="39"/>
        <v>-2</v>
      </c>
    </row>
    <row r="304" spans="1:27" x14ac:dyDescent="0.25">
      <c r="A304" s="14">
        <v>306</v>
      </c>
      <c r="B304" s="14" t="s">
        <v>1</v>
      </c>
      <c r="C304" s="14"/>
      <c r="D304" s="14">
        <v>10</v>
      </c>
      <c r="E304" s="13" t="s">
        <v>113</v>
      </c>
      <c r="F304" s="12">
        <v>6.760753824051382</v>
      </c>
      <c r="G304" s="12">
        <v>6.6785767952849255</v>
      </c>
      <c r="H304" s="12">
        <v>26.38870563398865</v>
      </c>
      <c r="I304" s="12">
        <v>6.5182674445132491</v>
      </c>
      <c r="J304" s="12">
        <v>0</v>
      </c>
      <c r="K304" s="12">
        <v>0</v>
      </c>
      <c r="L304" s="11" t="str">
        <f t="shared" si="32"/>
        <v>-1-18</v>
      </c>
      <c r="M304" s="10">
        <f t="shared" si="33"/>
        <v>-0.88</v>
      </c>
      <c r="N304" s="5" t="e">
        <f t="shared" si="34"/>
        <v>#DIV/0!</v>
      </c>
      <c r="O304" s="9"/>
      <c r="P304" s="8">
        <f t="shared" si="35"/>
        <v>8.3571396063093442</v>
      </c>
      <c r="Q304" s="7">
        <f t="shared" si="36"/>
        <v>9.473930649682897</v>
      </c>
      <c r="R304" s="6">
        <f t="shared" si="37"/>
        <v>1.1336331682828913</v>
      </c>
      <c r="S304" s="5">
        <f t="shared" si="38"/>
        <v>-1</v>
      </c>
      <c r="T304" s="4">
        <v>15692.79166666667</v>
      </c>
      <c r="U304" s="3">
        <v>1</v>
      </c>
      <c r="V304" s="3">
        <v>1</v>
      </c>
      <c r="W304" s="3">
        <v>4</v>
      </c>
      <c r="X304" s="3">
        <v>1</v>
      </c>
      <c r="Y304" s="3">
        <v>0</v>
      </c>
      <c r="Z304" s="3">
        <v>0</v>
      </c>
      <c r="AA304" s="3">
        <f t="shared" si="39"/>
        <v>0</v>
      </c>
    </row>
    <row r="305" spans="1:27" x14ac:dyDescent="0.25">
      <c r="A305" s="14">
        <v>317</v>
      </c>
      <c r="B305" s="14" t="s">
        <v>1</v>
      </c>
      <c r="C305" s="14"/>
      <c r="D305" s="14">
        <v>10</v>
      </c>
      <c r="E305" s="13" t="s">
        <v>102</v>
      </c>
      <c r="F305" s="12">
        <v>19.289658331926795</v>
      </c>
      <c r="G305" s="12">
        <v>48.3833899822191</v>
      </c>
      <c r="H305" s="12">
        <v>9.7057931452835913</v>
      </c>
      <c r="I305" s="12">
        <v>14.614541468761416</v>
      </c>
      <c r="J305" s="12">
        <v>19.554404018430024</v>
      </c>
      <c r="K305" s="12">
        <v>9.8110153174476551</v>
      </c>
      <c r="L305" s="11" t="str">
        <f t="shared" si="32"/>
        <v>8-32</v>
      </c>
      <c r="M305" s="10">
        <f t="shared" si="33"/>
        <v>-0.88</v>
      </c>
      <c r="N305" s="5">
        <f t="shared" si="34"/>
        <v>-0.49827080855030026</v>
      </c>
      <c r="O305" s="9"/>
      <c r="P305" s="8">
        <f t="shared" si="35"/>
        <v>20.093600246627435</v>
      </c>
      <c r="Q305" s="7">
        <f t="shared" si="36"/>
        <v>11.680537491976787</v>
      </c>
      <c r="R305" s="6">
        <f t="shared" si="37"/>
        <v>0.58130635369524086</v>
      </c>
      <c r="S305" s="5">
        <f t="shared" si="38"/>
        <v>-0.51173432351455472</v>
      </c>
      <c r="T305" s="4">
        <v>20395.125000000015</v>
      </c>
      <c r="U305" s="3">
        <v>4</v>
      </c>
      <c r="V305" s="3">
        <v>10</v>
      </c>
      <c r="W305" s="3">
        <v>2</v>
      </c>
      <c r="X305" s="3">
        <v>3</v>
      </c>
      <c r="Y305" s="3">
        <v>4</v>
      </c>
      <c r="Z305" s="3">
        <v>2</v>
      </c>
      <c r="AA305" s="3">
        <f t="shared" si="39"/>
        <v>-2</v>
      </c>
    </row>
    <row r="306" spans="1:27" x14ac:dyDescent="0.25">
      <c r="A306" s="14">
        <v>78</v>
      </c>
      <c r="B306" s="14" t="s">
        <v>1</v>
      </c>
      <c r="C306" s="14"/>
      <c r="D306" s="14">
        <v>5</v>
      </c>
      <c r="E306" s="13" t="s">
        <v>341</v>
      </c>
      <c r="F306" s="12">
        <v>12.667447825949267</v>
      </c>
      <c r="G306" s="12">
        <v>12.517994617262314</v>
      </c>
      <c r="H306" s="12">
        <v>12.383134171258746</v>
      </c>
      <c r="I306" s="12">
        <v>24.480553260503687</v>
      </c>
      <c r="J306" s="12">
        <v>72.593085508605299</v>
      </c>
      <c r="K306" s="12">
        <v>11.960947506391641</v>
      </c>
      <c r="L306" s="11" t="str">
        <f t="shared" si="32"/>
        <v>9-62</v>
      </c>
      <c r="M306" s="10">
        <f t="shared" si="33"/>
        <v>-0.9</v>
      </c>
      <c r="N306" s="5">
        <f t="shared" si="34"/>
        <v>-0.83523296437132744</v>
      </c>
      <c r="O306" s="9"/>
      <c r="P306" s="8">
        <f t="shared" si="35"/>
        <v>35.716032010619422</v>
      </c>
      <c r="Q306" s="7">
        <f t="shared" si="36"/>
        <v>26.514570560247201</v>
      </c>
      <c r="R306" s="6">
        <f t="shared" si="37"/>
        <v>0.7423716764606898</v>
      </c>
      <c r="S306" s="5">
        <f t="shared" si="38"/>
        <v>-0.66510984470964463</v>
      </c>
      <c r="T306" s="4">
        <v>8348.5416666666606</v>
      </c>
      <c r="U306" s="3">
        <v>1</v>
      </c>
      <c r="V306" s="3">
        <v>1</v>
      </c>
      <c r="W306" s="3">
        <v>1</v>
      </c>
      <c r="X306" s="3">
        <v>2</v>
      </c>
      <c r="Y306" s="3">
        <v>6</v>
      </c>
      <c r="Z306" s="3">
        <v>1</v>
      </c>
      <c r="AA306" s="3">
        <f t="shared" si="39"/>
        <v>-5</v>
      </c>
    </row>
    <row r="307" spans="1:27" x14ac:dyDescent="0.25">
      <c r="A307" s="14">
        <v>71</v>
      </c>
      <c r="B307" s="14" t="s">
        <v>1</v>
      </c>
      <c r="C307" s="14"/>
      <c r="D307" s="14">
        <v>5</v>
      </c>
      <c r="E307" s="13" t="s">
        <v>348</v>
      </c>
      <c r="F307" s="12">
        <v>106.53304003866754</v>
      </c>
      <c r="G307" s="12">
        <v>81.636619855192194</v>
      </c>
      <c r="H307" s="12">
        <v>61.311491114623742</v>
      </c>
      <c r="I307" s="12">
        <v>67.995089243554631</v>
      </c>
      <c r="J307" s="12">
        <v>63.327683510588763</v>
      </c>
      <c r="K307" s="12">
        <v>58.783367980821957</v>
      </c>
      <c r="L307" s="11" t="str">
        <f t="shared" si="32"/>
        <v>58-81</v>
      </c>
      <c r="M307" s="10">
        <f t="shared" si="33"/>
        <v>-0.91</v>
      </c>
      <c r="N307" s="5">
        <f t="shared" si="34"/>
        <v>-7.1758751905191182E-2</v>
      </c>
      <c r="O307" s="9"/>
      <c r="P307" s="8">
        <f t="shared" si="35"/>
        <v>69.490635174672363</v>
      </c>
      <c r="Q307" s="7">
        <f t="shared" si="36"/>
        <v>11.738089949929529</v>
      </c>
      <c r="R307" s="6">
        <f t="shared" si="37"/>
        <v>0.16891614129622715</v>
      </c>
      <c r="S307" s="5">
        <f t="shared" si="38"/>
        <v>-0.15408216037940237</v>
      </c>
      <c r="T307" s="4">
        <v>27170.583333333325</v>
      </c>
      <c r="U307" s="3">
        <v>27</v>
      </c>
      <c r="V307" s="3">
        <v>21</v>
      </c>
      <c r="W307" s="3">
        <v>16</v>
      </c>
      <c r="X307" s="3">
        <v>18</v>
      </c>
      <c r="Y307" s="3">
        <v>17</v>
      </c>
      <c r="Z307" s="3">
        <v>16</v>
      </c>
      <c r="AA307" s="3">
        <f t="shared" si="39"/>
        <v>-1</v>
      </c>
    </row>
    <row r="308" spans="1:27" x14ac:dyDescent="0.25">
      <c r="A308" s="14">
        <v>102</v>
      </c>
      <c r="B308" s="14" t="s">
        <v>1</v>
      </c>
      <c r="C308" s="14"/>
      <c r="D308" s="14">
        <v>5</v>
      </c>
      <c r="E308" s="13" t="s">
        <v>317</v>
      </c>
      <c r="F308" s="12">
        <v>72.410525082792915</v>
      </c>
      <c r="G308" s="12">
        <v>123.00253427635276</v>
      </c>
      <c r="H308" s="12">
        <v>131.02420777903401</v>
      </c>
      <c r="I308" s="12">
        <v>37.896332477156932</v>
      </c>
      <c r="J308" s="12">
        <v>104.88116963480375</v>
      </c>
      <c r="K308" s="12">
        <v>58.520884640706122</v>
      </c>
      <c r="L308" s="11" t="str">
        <f t="shared" si="32"/>
        <v>57-128</v>
      </c>
      <c r="M308" s="10">
        <f t="shared" si="33"/>
        <v>-0.94</v>
      </c>
      <c r="N308" s="5">
        <f t="shared" si="34"/>
        <v>-0.44202677330472334</v>
      </c>
      <c r="O308" s="9"/>
      <c r="P308" s="8">
        <f t="shared" si="35"/>
        <v>92.498626337016475</v>
      </c>
      <c r="Q308" s="7">
        <f t="shared" si="36"/>
        <v>35.971700691072165</v>
      </c>
      <c r="R308" s="6">
        <f t="shared" si="37"/>
        <v>0.38888902587601848</v>
      </c>
      <c r="S308" s="5">
        <f t="shared" si="38"/>
        <v>-0.3673323922942735</v>
      </c>
      <c r="T308" s="4">
        <v>23912.083333333343</v>
      </c>
      <c r="U308" s="3">
        <v>17</v>
      </c>
      <c r="V308" s="3">
        <v>29</v>
      </c>
      <c r="W308" s="3">
        <v>31</v>
      </c>
      <c r="X308" s="3">
        <v>9</v>
      </c>
      <c r="Y308" s="3">
        <v>25</v>
      </c>
      <c r="Z308" s="3">
        <v>14</v>
      </c>
      <c r="AA308" s="3">
        <f t="shared" si="39"/>
        <v>-11</v>
      </c>
    </row>
    <row r="309" spans="1:27" x14ac:dyDescent="0.25">
      <c r="A309" s="14">
        <v>410</v>
      </c>
      <c r="B309" s="14" t="s">
        <v>1</v>
      </c>
      <c r="C309" s="14"/>
      <c r="D309" s="14">
        <v>13</v>
      </c>
      <c r="E309" s="13" t="s">
        <v>8</v>
      </c>
      <c r="F309" s="12">
        <v>12.423903590508138</v>
      </c>
      <c r="G309" s="12">
        <v>24.837778260734577</v>
      </c>
      <c r="H309" s="12">
        <v>0</v>
      </c>
      <c r="I309" s="12">
        <v>0</v>
      </c>
      <c r="J309" s="12">
        <v>12.421588721197441</v>
      </c>
      <c r="K309" s="12">
        <v>0</v>
      </c>
      <c r="L309" s="11" t="str">
        <f t="shared" si="32"/>
        <v>0-17</v>
      </c>
      <c r="M309" s="10">
        <f t="shared" si="33"/>
        <v>-0.95</v>
      </c>
      <c r="N309" s="5">
        <f t="shared" si="34"/>
        <v>-1</v>
      </c>
      <c r="O309" s="9"/>
      <c r="P309" s="8">
        <f t="shared" si="35"/>
        <v>8.2804935811976339</v>
      </c>
      <c r="Q309" s="7">
        <f t="shared" si="36"/>
        <v>8.6839490281559062</v>
      </c>
      <c r="R309" s="6">
        <f t="shared" si="37"/>
        <v>1.0487235987809218</v>
      </c>
      <c r="S309" s="5">
        <f t="shared" si="38"/>
        <v>-1</v>
      </c>
      <c r="T309" s="4">
        <v>8052.7500000000027</v>
      </c>
      <c r="U309" s="3">
        <v>1</v>
      </c>
      <c r="V309" s="3">
        <v>2</v>
      </c>
      <c r="W309" s="3">
        <v>0</v>
      </c>
      <c r="X309" s="3">
        <v>0</v>
      </c>
      <c r="Y309" s="3">
        <v>1</v>
      </c>
      <c r="Z309" s="3">
        <v>0</v>
      </c>
      <c r="AA309" s="3">
        <f t="shared" si="39"/>
        <v>-1</v>
      </c>
    </row>
    <row r="310" spans="1:27" x14ac:dyDescent="0.25">
      <c r="A310" s="14">
        <v>104</v>
      </c>
      <c r="B310" s="14" t="s">
        <v>1</v>
      </c>
      <c r="C310" s="14"/>
      <c r="D310" s="14">
        <v>5</v>
      </c>
      <c r="E310" s="13" t="s">
        <v>315</v>
      </c>
      <c r="F310" s="12">
        <v>17.719238663378768</v>
      </c>
      <c r="G310" s="12">
        <v>5.838648936636063</v>
      </c>
      <c r="H310" s="12">
        <v>5.7735053837937702</v>
      </c>
      <c r="I310" s="12">
        <v>34.263198469577134</v>
      </c>
      <c r="J310" s="12">
        <v>39.537970572453332</v>
      </c>
      <c r="K310" s="12">
        <v>11.17448492608543</v>
      </c>
      <c r="L310" s="11" t="str">
        <f t="shared" si="32"/>
        <v>11-40</v>
      </c>
      <c r="M310" s="10">
        <f t="shared" si="33"/>
        <v>-0.96</v>
      </c>
      <c r="N310" s="5">
        <f t="shared" si="34"/>
        <v>-0.71737333089445787</v>
      </c>
      <c r="O310" s="9"/>
      <c r="P310" s="8">
        <f t="shared" si="35"/>
        <v>25.430646628573825</v>
      </c>
      <c r="Q310" s="7">
        <f t="shared" si="36"/>
        <v>14.817797852724242</v>
      </c>
      <c r="R310" s="6">
        <f t="shared" si="37"/>
        <v>0.58267483596248759</v>
      </c>
      <c r="S310" s="5">
        <f t="shared" si="38"/>
        <v>-0.56058982340111629</v>
      </c>
      <c r="T310" s="4">
        <v>17873.916666666675</v>
      </c>
      <c r="U310" s="3">
        <v>3</v>
      </c>
      <c r="V310" s="3">
        <v>1</v>
      </c>
      <c r="W310" s="3">
        <v>1</v>
      </c>
      <c r="X310" s="3">
        <v>6</v>
      </c>
      <c r="Y310" s="3">
        <v>7</v>
      </c>
      <c r="Z310" s="3">
        <v>2</v>
      </c>
      <c r="AA310" s="3">
        <f t="shared" si="39"/>
        <v>-5</v>
      </c>
    </row>
    <row r="311" spans="1:27" x14ac:dyDescent="0.25">
      <c r="A311" s="14">
        <v>52</v>
      </c>
      <c r="B311" s="14" t="s">
        <v>1</v>
      </c>
      <c r="C311" s="14"/>
      <c r="D311" s="14">
        <v>4</v>
      </c>
      <c r="E311" s="13" t="s">
        <v>367</v>
      </c>
      <c r="F311" s="12">
        <v>11.379908771064684</v>
      </c>
      <c r="G311" s="12">
        <v>18.853517595045293</v>
      </c>
      <c r="H311" s="12">
        <v>18.744669484615311</v>
      </c>
      <c r="I311" s="12">
        <v>26.095303777295214</v>
      </c>
      <c r="J311" s="12">
        <v>29.657639622606535</v>
      </c>
      <c r="K311" s="12">
        <v>18.431735762636105</v>
      </c>
      <c r="L311" s="11" t="str">
        <f t="shared" si="32"/>
        <v>18-29</v>
      </c>
      <c r="M311" s="10">
        <f t="shared" si="33"/>
        <v>-0.97</v>
      </c>
      <c r="N311" s="5">
        <f t="shared" si="34"/>
        <v>-0.37851642958846543</v>
      </c>
      <c r="O311" s="9"/>
      <c r="P311" s="8">
        <f t="shared" si="35"/>
        <v>23.866024375814316</v>
      </c>
      <c r="Q311" s="7">
        <f t="shared" si="36"/>
        <v>5.6120771053645582</v>
      </c>
      <c r="R311" s="6">
        <f t="shared" si="37"/>
        <v>0.23514922372457656</v>
      </c>
      <c r="S311" s="5">
        <f t="shared" si="38"/>
        <v>-0.22769978474861888</v>
      </c>
      <c r="T311" s="4">
        <v>27107.25</v>
      </c>
      <c r="U311" s="3">
        <v>3</v>
      </c>
      <c r="V311" s="3">
        <v>5</v>
      </c>
      <c r="W311" s="3">
        <v>5</v>
      </c>
      <c r="X311" s="3">
        <v>7</v>
      </c>
      <c r="Y311" s="3">
        <v>8</v>
      </c>
      <c r="Z311" s="3">
        <v>5</v>
      </c>
      <c r="AA311" s="3">
        <f t="shared" si="39"/>
        <v>-3</v>
      </c>
    </row>
    <row r="312" spans="1:27" x14ac:dyDescent="0.25">
      <c r="A312" s="14">
        <v>301</v>
      </c>
      <c r="B312" s="14" t="s">
        <v>1</v>
      </c>
      <c r="C312" s="14"/>
      <c r="D312" s="14">
        <v>10</v>
      </c>
      <c r="E312" s="13" t="s">
        <v>118</v>
      </c>
      <c r="F312" s="12">
        <v>7.2684983282453839</v>
      </c>
      <c r="G312" s="12">
        <v>7.379256908829281</v>
      </c>
      <c r="H312" s="12">
        <v>0</v>
      </c>
      <c r="I312" s="12">
        <v>0</v>
      </c>
      <c r="J312" s="12">
        <v>15.474486440481257</v>
      </c>
      <c r="K312" s="12">
        <v>0</v>
      </c>
      <c r="L312" s="11" t="str">
        <f t="shared" si="32"/>
        <v>0-13</v>
      </c>
      <c r="M312" s="10">
        <f t="shared" si="33"/>
        <v>-0.97</v>
      </c>
      <c r="N312" s="5">
        <f t="shared" si="34"/>
        <v>-1</v>
      </c>
      <c r="O312" s="9"/>
      <c r="P312" s="8">
        <f t="shared" si="35"/>
        <v>6.6266296232206816</v>
      </c>
      <c r="Q312" s="7">
        <f t="shared" si="36"/>
        <v>6.8330241403238077</v>
      </c>
      <c r="R312" s="6">
        <f t="shared" si="37"/>
        <v>1.031146227997999</v>
      </c>
      <c r="S312" s="5">
        <f t="shared" si="38"/>
        <v>-1</v>
      </c>
      <c r="T312" s="4">
        <v>12746.416666666661</v>
      </c>
      <c r="U312" s="3">
        <v>1</v>
      </c>
      <c r="V312" s="3">
        <v>1</v>
      </c>
      <c r="W312" s="3">
        <v>0</v>
      </c>
      <c r="X312" s="3">
        <v>0</v>
      </c>
      <c r="Y312" s="3">
        <v>2</v>
      </c>
      <c r="Z312" s="3">
        <v>0</v>
      </c>
      <c r="AA312" s="3">
        <f t="shared" si="39"/>
        <v>-2</v>
      </c>
    </row>
    <row r="313" spans="1:27" x14ac:dyDescent="0.25">
      <c r="A313" s="14">
        <v>154</v>
      </c>
      <c r="B313" s="14" t="s">
        <v>1</v>
      </c>
      <c r="C313" s="14"/>
      <c r="D313" s="14">
        <v>7</v>
      </c>
      <c r="E313" s="13" t="s">
        <v>265</v>
      </c>
      <c r="F313" s="12">
        <v>9.5250568526830897</v>
      </c>
      <c r="G313" s="12">
        <v>28.009569936394936</v>
      </c>
      <c r="H313" s="12">
        <v>22.883295194508012</v>
      </c>
      <c r="I313" s="12">
        <v>17.957351290684628</v>
      </c>
      <c r="J313" s="12">
        <v>35.23220223284082</v>
      </c>
      <c r="K313" s="12">
        <v>17.288761944553492</v>
      </c>
      <c r="L313" s="11" t="str">
        <f t="shared" si="32"/>
        <v>17-34</v>
      </c>
      <c r="M313" s="16">
        <f t="shared" si="33"/>
        <v>-1.01</v>
      </c>
      <c r="N313" s="5">
        <f t="shared" si="34"/>
        <v>-0.50929090863249515</v>
      </c>
      <c r="O313" s="9"/>
      <c r="P313" s="8">
        <f t="shared" si="35"/>
        <v>25.478966575729306</v>
      </c>
      <c r="Q313" s="7">
        <f t="shared" si="36"/>
        <v>8.1218819118380647</v>
      </c>
      <c r="R313" s="6">
        <f t="shared" si="37"/>
        <v>0.31876810575099179</v>
      </c>
      <c r="S313" s="5">
        <f t="shared" si="38"/>
        <v>-0.32144963991505132</v>
      </c>
      <c r="T313" s="4">
        <v>23083.916666666679</v>
      </c>
      <c r="U313" s="3">
        <v>2</v>
      </c>
      <c r="V313" s="3">
        <v>6</v>
      </c>
      <c r="W313" s="3">
        <v>5</v>
      </c>
      <c r="X313" s="3">
        <v>4</v>
      </c>
      <c r="Y313" s="3">
        <v>8</v>
      </c>
      <c r="Z313" s="3">
        <v>4</v>
      </c>
      <c r="AA313" s="3">
        <f t="shared" si="39"/>
        <v>-4</v>
      </c>
    </row>
    <row r="314" spans="1:27" x14ac:dyDescent="0.25">
      <c r="A314" s="14">
        <v>250</v>
      </c>
      <c r="B314" s="14" t="s">
        <v>1</v>
      </c>
      <c r="C314" s="14"/>
      <c r="D314" s="14">
        <v>9</v>
      </c>
      <c r="E314" s="13" t="s">
        <v>169</v>
      </c>
      <c r="F314" s="12">
        <v>0</v>
      </c>
      <c r="G314" s="12">
        <v>6.4622443374583991</v>
      </c>
      <c r="H314" s="12">
        <v>6.4690375689356809</v>
      </c>
      <c r="I314" s="12">
        <v>19.424704987293008</v>
      </c>
      <c r="J314" s="12">
        <v>19.449576971700864</v>
      </c>
      <c r="K314" s="12">
        <v>6.4908546562416349</v>
      </c>
      <c r="L314" s="11" t="str">
        <f t="shared" si="32"/>
        <v>7-21</v>
      </c>
      <c r="M314" s="16">
        <f t="shared" si="33"/>
        <v>-1.04</v>
      </c>
      <c r="N314" s="5">
        <f t="shared" si="34"/>
        <v>-0.66627270784933634</v>
      </c>
      <c r="O314" s="9"/>
      <c r="P314" s="8">
        <f t="shared" si="35"/>
        <v>13.818553745960013</v>
      </c>
      <c r="Q314" s="7">
        <f t="shared" si="36"/>
        <v>7.0497612620248526</v>
      </c>
      <c r="R314" s="6">
        <f t="shared" si="37"/>
        <v>0.51016635978174762</v>
      </c>
      <c r="S314" s="5">
        <f t="shared" si="38"/>
        <v>-0.53027974015447898</v>
      </c>
      <c r="T314" s="4">
        <v>15407.416666666659</v>
      </c>
      <c r="U314" s="3">
        <v>0</v>
      </c>
      <c r="V314" s="3">
        <v>1</v>
      </c>
      <c r="W314" s="3">
        <v>1</v>
      </c>
      <c r="X314" s="3">
        <v>3</v>
      </c>
      <c r="Y314" s="3">
        <v>3</v>
      </c>
      <c r="Z314" s="3">
        <v>1</v>
      </c>
      <c r="AA314" s="3">
        <f t="shared" si="39"/>
        <v>-2</v>
      </c>
    </row>
    <row r="315" spans="1:27" x14ac:dyDescent="0.25">
      <c r="A315" s="14">
        <v>281</v>
      </c>
      <c r="B315" s="14" t="s">
        <v>1</v>
      </c>
      <c r="C315" s="14"/>
      <c r="D315" s="14">
        <v>14</v>
      </c>
      <c r="E315" s="13" t="s">
        <v>138</v>
      </c>
      <c r="F315" s="12">
        <v>21.638288952301096</v>
      </c>
      <c r="G315" s="12">
        <v>16.268098259313486</v>
      </c>
      <c r="H315" s="12">
        <v>5.4358165955480668</v>
      </c>
      <c r="I315" s="12">
        <v>5.4480325792348241</v>
      </c>
      <c r="J315" s="12">
        <v>16.388740934977672</v>
      </c>
      <c r="K315" s="12">
        <v>5.4790392504674346</v>
      </c>
      <c r="L315" s="11" t="str">
        <f t="shared" si="32"/>
        <v>6-18</v>
      </c>
      <c r="M315" s="16">
        <f t="shared" si="33"/>
        <v>-1.04</v>
      </c>
      <c r="N315" s="5">
        <f t="shared" si="34"/>
        <v>-0.66568272253460337</v>
      </c>
      <c r="O315" s="9"/>
      <c r="P315" s="8">
        <f t="shared" si="35"/>
        <v>11.614518016626663</v>
      </c>
      <c r="Q315" s="7">
        <f t="shared" si="36"/>
        <v>5.9126127819683933</v>
      </c>
      <c r="R315" s="6">
        <f t="shared" si="37"/>
        <v>0.50907086919183764</v>
      </c>
      <c r="S315" s="5">
        <f t="shared" si="38"/>
        <v>-0.52825943852134349</v>
      </c>
      <c r="T315" s="4">
        <v>18258.374999999989</v>
      </c>
      <c r="U315" s="3">
        <v>4</v>
      </c>
      <c r="V315" s="3">
        <v>3</v>
      </c>
      <c r="W315" s="3">
        <v>1</v>
      </c>
      <c r="X315" s="3">
        <v>1</v>
      </c>
      <c r="Y315" s="3">
        <v>3</v>
      </c>
      <c r="Z315" s="3">
        <v>1</v>
      </c>
      <c r="AA315" s="3">
        <f t="shared" si="39"/>
        <v>-2</v>
      </c>
    </row>
    <row r="316" spans="1:27" x14ac:dyDescent="0.25">
      <c r="A316" s="14">
        <v>121</v>
      </c>
      <c r="B316" s="14" t="s">
        <v>1</v>
      </c>
      <c r="C316" s="14"/>
      <c r="D316" s="14">
        <v>6</v>
      </c>
      <c r="E316" s="13" t="s">
        <v>298</v>
      </c>
      <c r="F316" s="12">
        <v>7.3014018691588793</v>
      </c>
      <c r="G316" s="12">
        <v>0</v>
      </c>
      <c r="H316" s="12">
        <v>0</v>
      </c>
      <c r="I316" s="12">
        <v>7.2233458537994801</v>
      </c>
      <c r="J316" s="12">
        <v>21.589334868574923</v>
      </c>
      <c r="K316" s="12">
        <v>0</v>
      </c>
      <c r="L316" s="11" t="str">
        <f t="shared" si="32"/>
        <v>1-19</v>
      </c>
      <c r="M316" s="16">
        <f t="shared" si="33"/>
        <v>-1.07</v>
      </c>
      <c r="N316" s="5">
        <f t="shared" si="34"/>
        <v>-1</v>
      </c>
      <c r="O316" s="9"/>
      <c r="P316" s="8">
        <f t="shared" si="35"/>
        <v>9.6094306418154289</v>
      </c>
      <c r="Q316" s="7">
        <f t="shared" si="36"/>
        <v>8.9717962229376393</v>
      </c>
      <c r="R316" s="6">
        <f t="shared" si="37"/>
        <v>0.93364493249962965</v>
      </c>
      <c r="S316" s="5">
        <f t="shared" si="38"/>
        <v>-1</v>
      </c>
      <c r="T316" s="4">
        <v>13941.624999999991</v>
      </c>
      <c r="U316" s="3">
        <v>1</v>
      </c>
      <c r="V316" s="3">
        <v>0</v>
      </c>
      <c r="W316" s="3">
        <v>0</v>
      </c>
      <c r="X316" s="3">
        <v>1</v>
      </c>
      <c r="Y316" s="3">
        <v>3</v>
      </c>
      <c r="Z316" s="3">
        <v>0</v>
      </c>
      <c r="AA316" s="3">
        <f t="shared" si="39"/>
        <v>-3</v>
      </c>
    </row>
    <row r="317" spans="1:27" x14ac:dyDescent="0.25">
      <c r="A317" s="14">
        <v>181</v>
      </c>
      <c r="B317" s="14" t="s">
        <v>1</v>
      </c>
      <c r="C317" s="14"/>
      <c r="D317" s="14">
        <v>7</v>
      </c>
      <c r="E317" s="13" t="s">
        <v>238</v>
      </c>
      <c r="F317" s="12">
        <v>0</v>
      </c>
      <c r="G317" s="12">
        <v>13.678487159320179</v>
      </c>
      <c r="H317" s="12">
        <v>20.583543457006126</v>
      </c>
      <c r="I317" s="12">
        <v>6.8805366818611837</v>
      </c>
      <c r="J317" s="12">
        <v>27.596198623639594</v>
      </c>
      <c r="K317" s="12">
        <v>6.9166856395196357</v>
      </c>
      <c r="L317" s="11" t="str">
        <f t="shared" si="32"/>
        <v>8-26</v>
      </c>
      <c r="M317" s="16">
        <f t="shared" si="33"/>
        <v>-1.07</v>
      </c>
      <c r="N317" s="5">
        <f t="shared" si="34"/>
        <v>-0.74936092706643198</v>
      </c>
      <c r="O317" s="9"/>
      <c r="P317" s="8">
        <f t="shared" si="35"/>
        <v>16.974049635686761</v>
      </c>
      <c r="Q317" s="7">
        <f t="shared" si="36"/>
        <v>9.3829328131878977</v>
      </c>
      <c r="R317" s="6">
        <f t="shared" si="37"/>
        <v>0.55278104015089791</v>
      </c>
      <c r="S317" s="5">
        <f t="shared" si="38"/>
        <v>-0.59251411490056072</v>
      </c>
      <c r="T317" s="4">
        <v>14461.791666666668</v>
      </c>
      <c r="U317" s="3">
        <v>0</v>
      </c>
      <c r="V317" s="3">
        <v>2</v>
      </c>
      <c r="W317" s="3">
        <v>3</v>
      </c>
      <c r="X317" s="3">
        <v>1</v>
      </c>
      <c r="Y317" s="3">
        <v>4</v>
      </c>
      <c r="Z317" s="3">
        <v>1</v>
      </c>
      <c r="AA317" s="3">
        <f t="shared" si="39"/>
        <v>-3</v>
      </c>
    </row>
    <row r="318" spans="1:27" x14ac:dyDescent="0.25">
      <c r="A318" s="14">
        <v>182</v>
      </c>
      <c r="B318" s="14" t="s">
        <v>1</v>
      </c>
      <c r="C318" s="14"/>
      <c r="D318" s="14">
        <v>7</v>
      </c>
      <c r="E318" s="13" t="s">
        <v>237</v>
      </c>
      <c r="F318" s="12">
        <v>5.8656186761298645</v>
      </c>
      <c r="G318" s="12">
        <v>5.8476112508040465</v>
      </c>
      <c r="H318" s="12">
        <v>0</v>
      </c>
      <c r="I318" s="12">
        <v>0</v>
      </c>
      <c r="J318" s="12">
        <v>5.8012211570535603</v>
      </c>
      <c r="K318" s="12">
        <v>0</v>
      </c>
      <c r="L318" s="11" t="str">
        <f t="shared" si="32"/>
        <v>0-6</v>
      </c>
      <c r="M318" s="16">
        <f t="shared" si="33"/>
        <v>-1.07</v>
      </c>
      <c r="N318" s="5">
        <f t="shared" si="34"/>
        <v>-1</v>
      </c>
      <c r="O318" s="9"/>
      <c r="P318" s="8">
        <f t="shared" si="35"/>
        <v>3.1044631308670509</v>
      </c>
      <c r="Q318" s="7">
        <f t="shared" si="36"/>
        <v>2.9040209105808228</v>
      </c>
      <c r="R318" s="6">
        <f t="shared" si="37"/>
        <v>0.93543417594711575</v>
      </c>
      <c r="S318" s="5">
        <f t="shared" si="38"/>
        <v>-1</v>
      </c>
      <c r="T318" s="4">
        <v>17271.458333333321</v>
      </c>
      <c r="U318" s="3">
        <v>1</v>
      </c>
      <c r="V318" s="3">
        <v>1</v>
      </c>
      <c r="W318" s="3">
        <v>0</v>
      </c>
      <c r="X318" s="3">
        <v>0</v>
      </c>
      <c r="Y318" s="3">
        <v>1</v>
      </c>
      <c r="Z318" s="3">
        <v>0</v>
      </c>
      <c r="AA318" s="3">
        <f t="shared" si="39"/>
        <v>-1</v>
      </c>
    </row>
    <row r="319" spans="1:27" x14ac:dyDescent="0.25">
      <c r="A319" s="14">
        <v>238</v>
      </c>
      <c r="B319" s="14" t="s">
        <v>1</v>
      </c>
      <c r="C319" s="14"/>
      <c r="D319" s="14">
        <v>8</v>
      </c>
      <c r="E319" s="13" t="s">
        <v>181</v>
      </c>
      <c r="F319" s="12">
        <v>6.3596037966834666</v>
      </c>
      <c r="G319" s="12">
        <v>0</v>
      </c>
      <c r="H319" s="12">
        <v>6.4265287105170144</v>
      </c>
      <c r="I319" s="12">
        <v>6.4596353535842894</v>
      </c>
      <c r="J319" s="12">
        <v>0</v>
      </c>
      <c r="K319" s="12">
        <v>0</v>
      </c>
      <c r="L319" s="11" t="str">
        <f t="shared" si="32"/>
        <v>0-7</v>
      </c>
      <c r="M319" s="16">
        <f t="shared" si="33"/>
        <v>-1.07</v>
      </c>
      <c r="N319" s="5" t="e">
        <f t="shared" si="34"/>
        <v>#DIV/0!</v>
      </c>
      <c r="O319" s="9"/>
      <c r="P319" s="8">
        <f t="shared" si="35"/>
        <v>3.4318487561714446</v>
      </c>
      <c r="Q319" s="7">
        <f t="shared" si="36"/>
        <v>3.2102870232910217</v>
      </c>
      <c r="R319" s="6">
        <f t="shared" si="37"/>
        <v>0.93543954042788402</v>
      </c>
      <c r="S319" s="5">
        <f t="shared" si="38"/>
        <v>-1</v>
      </c>
      <c r="T319" s="4">
        <v>15336.166666666662</v>
      </c>
      <c r="U319" s="3">
        <v>1</v>
      </c>
      <c r="V319" s="3">
        <v>0</v>
      </c>
      <c r="W319" s="3">
        <v>1</v>
      </c>
      <c r="X319" s="3">
        <v>1</v>
      </c>
      <c r="Y319" s="3">
        <v>0</v>
      </c>
      <c r="Z319" s="3">
        <v>0</v>
      </c>
      <c r="AA319" s="3">
        <f t="shared" si="39"/>
        <v>0</v>
      </c>
    </row>
    <row r="320" spans="1:27" x14ac:dyDescent="0.25">
      <c r="A320" s="14">
        <v>239</v>
      </c>
      <c r="B320" s="14" t="s">
        <v>1</v>
      </c>
      <c r="C320" s="14"/>
      <c r="D320" s="14">
        <v>8</v>
      </c>
      <c r="E320" s="13" t="s">
        <v>180</v>
      </c>
      <c r="F320" s="12">
        <v>0</v>
      </c>
      <c r="G320" s="12">
        <v>0</v>
      </c>
      <c r="H320" s="12">
        <v>9.9366538318221327</v>
      </c>
      <c r="I320" s="12">
        <v>0</v>
      </c>
      <c r="J320" s="12">
        <v>9.9339393036308543</v>
      </c>
      <c r="K320" s="12">
        <v>0</v>
      </c>
      <c r="L320" s="11" t="str">
        <f t="shared" si="32"/>
        <v>0-10</v>
      </c>
      <c r="M320" s="16">
        <f t="shared" si="33"/>
        <v>-1.07</v>
      </c>
      <c r="N320" s="5">
        <f t="shared" si="34"/>
        <v>-1</v>
      </c>
      <c r="O320" s="9"/>
      <c r="P320" s="8">
        <f t="shared" si="35"/>
        <v>5.298643867574711</v>
      </c>
      <c r="Q320" s="7">
        <f t="shared" si="36"/>
        <v>4.9564275846668657</v>
      </c>
      <c r="R320" s="6">
        <f t="shared" si="37"/>
        <v>0.93541436422967528</v>
      </c>
      <c r="S320" s="5">
        <f t="shared" si="38"/>
        <v>-1</v>
      </c>
      <c r="T320" s="4">
        <v>10067.249999999993</v>
      </c>
      <c r="U320" s="3">
        <v>0</v>
      </c>
      <c r="V320" s="3">
        <v>0</v>
      </c>
      <c r="W320" s="3">
        <v>1</v>
      </c>
      <c r="X320" s="3">
        <v>0</v>
      </c>
      <c r="Y320" s="3">
        <v>1</v>
      </c>
      <c r="Z320" s="3">
        <v>0</v>
      </c>
      <c r="AA320" s="3">
        <f t="shared" si="39"/>
        <v>-1</v>
      </c>
    </row>
    <row r="321" spans="1:27" x14ac:dyDescent="0.25">
      <c r="A321" s="14">
        <v>373</v>
      </c>
      <c r="B321" s="14" t="s">
        <v>1</v>
      </c>
      <c r="C321" s="14" t="s">
        <v>441</v>
      </c>
      <c r="D321" s="14">
        <v>13</v>
      </c>
      <c r="E321" s="13" t="s">
        <v>45</v>
      </c>
      <c r="F321" s="12">
        <v>74.266226907845066</v>
      </c>
      <c r="G321" s="12">
        <v>74.051604929472802</v>
      </c>
      <c r="H321" s="12">
        <v>60.796468277888216</v>
      </c>
      <c r="I321" s="12">
        <v>86.802726223172201</v>
      </c>
      <c r="J321" s="12">
        <v>83.490161366035352</v>
      </c>
      <c r="K321" s="12">
        <v>67.031900244344868</v>
      </c>
      <c r="L321" s="11" t="str">
        <f t="shared" si="32"/>
        <v>68-88</v>
      </c>
      <c r="M321" s="16">
        <f t="shared" si="33"/>
        <v>-1.1299999999999999</v>
      </c>
      <c r="N321" s="5">
        <f t="shared" si="34"/>
        <v>-0.1971281508192877</v>
      </c>
      <c r="O321" s="9"/>
      <c r="P321" s="8">
        <f t="shared" si="35"/>
        <v>77.961370221554731</v>
      </c>
      <c r="Q321" s="7">
        <f t="shared" si="36"/>
        <v>9.6389631218993514</v>
      </c>
      <c r="R321" s="6">
        <f t="shared" si="37"/>
        <v>0.12363768228427538</v>
      </c>
      <c r="S321" s="5">
        <f t="shared" si="38"/>
        <v>-0.14019083997818302</v>
      </c>
      <c r="T321" s="4">
        <v>295150.62499999983</v>
      </c>
      <c r="U321" s="3">
        <v>212</v>
      </c>
      <c r="V321" s="3">
        <v>213</v>
      </c>
      <c r="W321" s="3">
        <v>176</v>
      </c>
      <c r="X321" s="3">
        <v>253</v>
      </c>
      <c r="Y321" s="3">
        <v>245</v>
      </c>
      <c r="Z321" s="3">
        <v>198</v>
      </c>
      <c r="AA321" s="3">
        <f t="shared" si="39"/>
        <v>-47</v>
      </c>
    </row>
    <row r="322" spans="1:27" x14ac:dyDescent="0.25">
      <c r="A322" s="14">
        <v>258</v>
      </c>
      <c r="B322" s="14" t="s">
        <v>1</v>
      </c>
      <c r="C322" s="14"/>
      <c r="D322" s="14">
        <v>9</v>
      </c>
      <c r="E322" s="13" t="s">
        <v>161</v>
      </c>
      <c r="F322" s="12">
        <v>39.03327586767719</v>
      </c>
      <c r="G322" s="12">
        <v>47.066944884607537</v>
      </c>
      <c r="H322" s="12">
        <v>21.185478867484832</v>
      </c>
      <c r="I322" s="12">
        <v>32.155515767164829</v>
      </c>
      <c r="J322" s="12">
        <v>22.610846140257905</v>
      </c>
      <c r="K322" s="12">
        <v>19.149641913094833</v>
      </c>
      <c r="L322" s="11" t="str">
        <f t="shared" si="32"/>
        <v>20-38</v>
      </c>
      <c r="M322" s="16">
        <f t="shared" si="33"/>
        <v>-1.1399999999999999</v>
      </c>
      <c r="N322" s="5">
        <f t="shared" si="34"/>
        <v>-0.15307716507789182</v>
      </c>
      <c r="O322" s="9"/>
      <c r="P322" s="8">
        <f t="shared" si="35"/>
        <v>29.226659733953042</v>
      </c>
      <c r="Q322" s="7">
        <f t="shared" si="36"/>
        <v>8.8688998786961157</v>
      </c>
      <c r="R322" s="6">
        <f t="shared" si="37"/>
        <v>0.30345239447233113</v>
      </c>
      <c r="S322" s="5">
        <f t="shared" si="38"/>
        <v>-0.34478855649561585</v>
      </c>
      <c r="T322" s="4">
        <v>36408.208333333307</v>
      </c>
      <c r="U322" s="3">
        <v>12</v>
      </c>
      <c r="V322" s="3">
        <v>15</v>
      </c>
      <c r="W322" s="3">
        <v>7</v>
      </c>
      <c r="X322" s="3">
        <v>11</v>
      </c>
      <c r="Y322" s="3">
        <v>8</v>
      </c>
      <c r="Z322" s="3">
        <v>7</v>
      </c>
      <c r="AA322" s="3">
        <f t="shared" si="39"/>
        <v>-1</v>
      </c>
    </row>
    <row r="323" spans="1:27" x14ac:dyDescent="0.25">
      <c r="A323" s="14">
        <v>140</v>
      </c>
      <c r="B323" s="14" t="s">
        <v>1</v>
      </c>
      <c r="C323" s="14"/>
      <c r="D323" s="14">
        <v>6</v>
      </c>
      <c r="E323" s="13" t="s">
        <v>279</v>
      </c>
      <c r="F323" s="12">
        <v>2.9007998955712035</v>
      </c>
      <c r="G323" s="12">
        <v>34.704899898054357</v>
      </c>
      <c r="H323" s="12">
        <v>17.304780445598094</v>
      </c>
      <c r="I323" s="12">
        <v>28.765803213140217</v>
      </c>
      <c r="J323" s="12">
        <v>22.952724560132552</v>
      </c>
      <c r="K323" s="12">
        <v>14.307857398354587</v>
      </c>
      <c r="L323" s="11" t="str">
        <f t="shared" si="32"/>
        <v>16-31</v>
      </c>
      <c r="M323" s="16">
        <f t="shared" si="33"/>
        <v>-1.2</v>
      </c>
      <c r="N323" s="5">
        <f t="shared" si="34"/>
        <v>-0.37663795159174956</v>
      </c>
      <c r="O323" s="9"/>
      <c r="P323" s="8">
        <f t="shared" si="35"/>
        <v>23.603451778779853</v>
      </c>
      <c r="Q323" s="7">
        <f t="shared" si="36"/>
        <v>7.7580951110022651</v>
      </c>
      <c r="R323" s="6">
        <f t="shared" si="37"/>
        <v>0.32868476965631799</v>
      </c>
      <c r="S323" s="5">
        <f t="shared" si="38"/>
        <v>-0.39382351647322444</v>
      </c>
      <c r="T323" s="4">
        <v>34934.208333333358</v>
      </c>
      <c r="U323" s="3">
        <v>1</v>
      </c>
      <c r="V323" s="3">
        <v>12</v>
      </c>
      <c r="W323" s="3">
        <v>6</v>
      </c>
      <c r="X323" s="3">
        <v>10</v>
      </c>
      <c r="Y323" s="3">
        <v>8</v>
      </c>
      <c r="Z323" s="3">
        <v>5</v>
      </c>
      <c r="AA323" s="3">
        <f t="shared" si="39"/>
        <v>-3</v>
      </c>
    </row>
    <row r="324" spans="1:27" x14ac:dyDescent="0.25">
      <c r="A324" s="14">
        <v>157</v>
      </c>
      <c r="B324" s="14" t="s">
        <v>1</v>
      </c>
      <c r="C324" s="14"/>
      <c r="D324" s="14">
        <v>7</v>
      </c>
      <c r="E324" s="13" t="s">
        <v>262</v>
      </c>
      <c r="F324" s="12">
        <v>0</v>
      </c>
      <c r="G324" s="12">
        <v>7.6801966130332922</v>
      </c>
      <c r="H324" s="12">
        <v>7.6807865125388846</v>
      </c>
      <c r="I324" s="12">
        <v>0</v>
      </c>
      <c r="J324" s="12">
        <v>15.3683603880511</v>
      </c>
      <c r="K324" s="12">
        <v>0</v>
      </c>
      <c r="L324" s="11" t="str">
        <f t="shared" si="32"/>
        <v>1-14</v>
      </c>
      <c r="M324" s="16">
        <f t="shared" si="33"/>
        <v>-1.22</v>
      </c>
      <c r="N324" s="5">
        <f t="shared" si="34"/>
        <v>-1</v>
      </c>
      <c r="O324" s="9"/>
      <c r="P324" s="8">
        <f t="shared" si="35"/>
        <v>7.6829703135959155</v>
      </c>
      <c r="Q324" s="7">
        <f t="shared" si="36"/>
        <v>6.2741070911827377</v>
      </c>
      <c r="R324" s="6">
        <f t="shared" si="37"/>
        <v>0.81662518988000909</v>
      </c>
      <c r="S324" s="5">
        <f t="shared" si="38"/>
        <v>-1</v>
      </c>
      <c r="T324" s="4">
        <v>13009.458333333332</v>
      </c>
      <c r="U324" s="3">
        <v>0</v>
      </c>
      <c r="V324" s="3">
        <v>1</v>
      </c>
      <c r="W324" s="3">
        <v>1</v>
      </c>
      <c r="X324" s="3">
        <v>0</v>
      </c>
      <c r="Y324" s="3">
        <v>2</v>
      </c>
      <c r="Z324" s="3">
        <v>0</v>
      </c>
      <c r="AA324" s="3">
        <f t="shared" si="39"/>
        <v>-2</v>
      </c>
    </row>
    <row r="325" spans="1:27" x14ac:dyDescent="0.25">
      <c r="A325" s="14">
        <v>56</v>
      </c>
      <c r="B325" s="14" t="s">
        <v>1</v>
      </c>
      <c r="C325" s="14"/>
      <c r="D325" s="14">
        <v>4</v>
      </c>
      <c r="E325" s="13" t="s">
        <v>363</v>
      </c>
      <c r="F325" s="12">
        <v>26.608836794699517</v>
      </c>
      <c r="G325" s="12">
        <v>53.024377957766077</v>
      </c>
      <c r="H325" s="12">
        <v>47.566824782315713</v>
      </c>
      <c r="I325" s="12">
        <v>36.862961938991795</v>
      </c>
      <c r="J325" s="12">
        <v>36.745889053662118</v>
      </c>
      <c r="K325" s="12">
        <v>31.402994188265311</v>
      </c>
      <c r="L325" s="11" t="str">
        <f t="shared" ref="L325:L350" si="40">CONCATENATE(ROUND(P325-Q325,),"-",ROUND(P325+Q325,0))</f>
        <v>33-48</v>
      </c>
      <c r="M325" s="16">
        <f t="shared" ref="M325:M350" si="41">ROUND((K325-P325)/Q325,2)</f>
        <v>-1.25</v>
      </c>
      <c r="N325" s="5">
        <f t="shared" ref="N325:N350" si="42">((K325-J325)/J325)</f>
        <v>-0.14540115923156122</v>
      </c>
      <c r="O325" s="9"/>
      <c r="P325" s="8">
        <f t="shared" ref="P325:P350" si="43">(F325+G325*2+H325*3+I325*4+J325*5)/15</f>
        <v>40.435957338763771</v>
      </c>
      <c r="Q325" s="7">
        <f t="shared" ref="Q325:Q350" si="44">SQRT(((1*POWER((F325-P325),2))+ (2*POWER((G325-P325),2))+ (3*POWER((H325-P325),2))+ (4*POWER((I325-P325),2))+ (5*POWER((J325-P325),2)))/15)</f>
        <v>7.2102794474055703</v>
      </c>
      <c r="R325" s="6">
        <f t="shared" ref="R325:R350" si="45">Q325/P325</f>
        <v>0.17831355857360806</v>
      </c>
      <c r="S325" s="5">
        <f t="shared" ref="S325:S350" si="46">(K325-P325)/P325</f>
        <v>-0.22338937285006594</v>
      </c>
      <c r="T325" s="4">
        <v>19099.458333333336</v>
      </c>
      <c r="U325" s="3">
        <v>5</v>
      </c>
      <c r="V325" s="3">
        <v>10</v>
      </c>
      <c r="W325" s="3">
        <v>9</v>
      </c>
      <c r="X325" s="3">
        <v>7</v>
      </c>
      <c r="Y325" s="3">
        <v>7</v>
      </c>
      <c r="Z325" s="3">
        <v>6</v>
      </c>
      <c r="AA325" s="3">
        <f t="shared" ref="AA325:AA350" si="47">+Z325-Y325</f>
        <v>-1</v>
      </c>
    </row>
    <row r="326" spans="1:27" x14ac:dyDescent="0.25">
      <c r="A326" s="14">
        <v>319</v>
      </c>
      <c r="B326" s="14" t="s">
        <v>1</v>
      </c>
      <c r="C326" s="14"/>
      <c r="D326" s="14">
        <v>10</v>
      </c>
      <c r="E326" s="13" t="s">
        <v>100</v>
      </c>
      <c r="F326" s="12">
        <v>0</v>
      </c>
      <c r="G326" s="12">
        <v>22.867160851420625</v>
      </c>
      <c r="H326" s="12">
        <v>7.7294685990338161</v>
      </c>
      <c r="I326" s="12">
        <v>39.224146384514299</v>
      </c>
      <c r="J326" s="12">
        <v>7.9568737443058621</v>
      </c>
      <c r="K326" s="12">
        <v>0</v>
      </c>
      <c r="L326" s="11" t="str">
        <f t="shared" si="40"/>
        <v>4-32</v>
      </c>
      <c r="M326" s="16">
        <f t="shared" si="41"/>
        <v>-1.25</v>
      </c>
      <c r="N326" s="5">
        <f t="shared" si="42"/>
        <v>-1</v>
      </c>
      <c r="O326" s="9"/>
      <c r="P326" s="8">
        <f t="shared" si="43"/>
        <v>17.706912117301947</v>
      </c>
      <c r="Q326" s="7">
        <f t="shared" si="44"/>
        <v>14.124968275177032</v>
      </c>
      <c r="R326" s="6">
        <f t="shared" si="45"/>
        <v>0.7977092889829791</v>
      </c>
      <c r="S326" s="5">
        <f t="shared" si="46"/>
        <v>-1</v>
      </c>
      <c r="T326" s="4">
        <v>12412.291666666659</v>
      </c>
      <c r="U326" s="3">
        <v>0</v>
      </c>
      <c r="V326" s="3">
        <v>3</v>
      </c>
      <c r="W326" s="3">
        <v>1</v>
      </c>
      <c r="X326" s="3">
        <v>5</v>
      </c>
      <c r="Y326" s="3">
        <v>1</v>
      </c>
      <c r="Z326" s="3">
        <v>0</v>
      </c>
      <c r="AA326" s="3">
        <f t="shared" si="47"/>
        <v>-1</v>
      </c>
    </row>
    <row r="327" spans="1:27" x14ac:dyDescent="0.25">
      <c r="A327" s="14">
        <v>274</v>
      </c>
      <c r="B327" s="14" t="s">
        <v>1</v>
      </c>
      <c r="C327" s="14"/>
      <c r="D327" s="14">
        <v>9</v>
      </c>
      <c r="E327" s="13" t="s">
        <v>145</v>
      </c>
      <c r="F327" s="12">
        <v>11.101551441813994</v>
      </c>
      <c r="G327" s="12">
        <v>22.275435763212119</v>
      </c>
      <c r="H327" s="12">
        <v>33.564555829044529</v>
      </c>
      <c r="I327" s="12">
        <v>22.475698151373827</v>
      </c>
      <c r="J327" s="12">
        <v>67.681895093062607</v>
      </c>
      <c r="K327" s="12">
        <v>11.324547371997216</v>
      </c>
      <c r="L327" s="11" t="str">
        <f t="shared" si="40"/>
        <v>18-60</v>
      </c>
      <c r="M327" s="16">
        <f t="shared" si="41"/>
        <v>-1.32</v>
      </c>
      <c r="N327" s="5">
        <f t="shared" si="42"/>
        <v>-0.83267981257874124</v>
      </c>
      <c r="O327" s="9"/>
      <c r="P327" s="8">
        <f t="shared" si="43"/>
        <v>38.97722390174534</v>
      </c>
      <c r="Q327" s="7">
        <f t="shared" si="44"/>
        <v>21.02670626529806</v>
      </c>
      <c r="R327" s="6">
        <f t="shared" si="45"/>
        <v>0.53946136128890687</v>
      </c>
      <c r="S327" s="5">
        <f t="shared" si="46"/>
        <v>-0.70945731280030644</v>
      </c>
      <c r="T327" s="4">
        <v>8835.5000000000073</v>
      </c>
      <c r="U327" s="3">
        <v>1</v>
      </c>
      <c r="V327" s="3">
        <v>2</v>
      </c>
      <c r="W327" s="3">
        <v>3</v>
      </c>
      <c r="X327" s="3">
        <v>2</v>
      </c>
      <c r="Y327" s="3">
        <v>6</v>
      </c>
      <c r="Z327" s="3">
        <v>1</v>
      </c>
      <c r="AA327" s="3">
        <f t="shared" si="47"/>
        <v>-5</v>
      </c>
    </row>
    <row r="328" spans="1:27" x14ac:dyDescent="0.25">
      <c r="A328" s="14">
        <v>101</v>
      </c>
      <c r="B328" s="14" t="s">
        <v>1</v>
      </c>
      <c r="C328" s="14"/>
      <c r="D328" s="14">
        <v>5</v>
      </c>
      <c r="E328" s="13" t="s">
        <v>318</v>
      </c>
      <c r="F328" s="12">
        <v>30.254325423087831</v>
      </c>
      <c r="G328" s="12">
        <v>30.104047112833733</v>
      </c>
      <c r="H328" s="12">
        <v>14.999531264647979</v>
      </c>
      <c r="I328" s="12">
        <v>37.356643879113896</v>
      </c>
      <c r="J328" s="12">
        <v>66.994193836534166</v>
      </c>
      <c r="K328" s="12">
        <v>14.830423377690716</v>
      </c>
      <c r="L328" s="11" t="str">
        <f t="shared" si="40"/>
        <v>22-61</v>
      </c>
      <c r="M328" s="16">
        <f t="shared" si="41"/>
        <v>-1.35</v>
      </c>
      <c r="N328" s="5">
        <f t="shared" si="42"/>
        <v>-0.7786312137156699</v>
      </c>
      <c r="O328" s="9"/>
      <c r="P328" s="8">
        <f t="shared" si="43"/>
        <v>41.323903876121712</v>
      </c>
      <c r="Q328" s="7">
        <f t="shared" si="44"/>
        <v>19.6824782647953</v>
      </c>
      <c r="R328" s="6">
        <f t="shared" si="45"/>
        <v>0.47629764902653526</v>
      </c>
      <c r="S328" s="5">
        <f t="shared" si="46"/>
        <v>-0.64111756183180424</v>
      </c>
      <c r="T328" s="4">
        <v>13478.166666666666</v>
      </c>
      <c r="U328" s="3">
        <v>4</v>
      </c>
      <c r="V328" s="3">
        <v>4</v>
      </c>
      <c r="W328" s="3">
        <v>2</v>
      </c>
      <c r="X328" s="3">
        <v>5</v>
      </c>
      <c r="Y328" s="3">
        <v>9</v>
      </c>
      <c r="Z328" s="3">
        <v>2</v>
      </c>
      <c r="AA328" s="3">
        <f t="shared" si="47"/>
        <v>-7</v>
      </c>
    </row>
    <row r="329" spans="1:27" x14ac:dyDescent="0.25">
      <c r="A329" s="14">
        <v>188</v>
      </c>
      <c r="B329" s="14" t="s">
        <v>1</v>
      </c>
      <c r="C329" s="14"/>
      <c r="D329" s="14">
        <v>8</v>
      </c>
      <c r="E329" s="13" t="s">
        <v>231</v>
      </c>
      <c r="F329" s="12">
        <v>20.350020350020348</v>
      </c>
      <c r="G329" s="12">
        <v>20.453557640682128</v>
      </c>
      <c r="H329" s="12">
        <v>10.289389067524116</v>
      </c>
      <c r="I329" s="12">
        <v>0</v>
      </c>
      <c r="J329" s="12">
        <v>10.396091069757771</v>
      </c>
      <c r="K329" s="12">
        <v>0</v>
      </c>
      <c r="L329" s="11" t="str">
        <f t="shared" si="40"/>
        <v>3-17</v>
      </c>
      <c r="M329" s="16">
        <f t="shared" si="41"/>
        <v>-1.38</v>
      </c>
      <c r="N329" s="5">
        <f t="shared" si="42"/>
        <v>-1</v>
      </c>
      <c r="O329" s="9"/>
      <c r="P329" s="8">
        <f t="shared" si="43"/>
        <v>9.6070505455163868</v>
      </c>
      <c r="Q329" s="7">
        <f t="shared" si="44"/>
        <v>6.9493222480478618</v>
      </c>
      <c r="R329" s="6">
        <f t="shared" si="45"/>
        <v>0.72335647815354864</v>
      </c>
      <c r="S329" s="5">
        <f t="shared" si="46"/>
        <v>-1</v>
      </c>
      <c r="T329" s="4">
        <v>9576.0000000000018</v>
      </c>
      <c r="U329" s="3">
        <v>2</v>
      </c>
      <c r="V329" s="3">
        <v>2</v>
      </c>
      <c r="W329" s="3">
        <v>1</v>
      </c>
      <c r="X329" s="3">
        <v>0</v>
      </c>
      <c r="Y329" s="3">
        <v>1</v>
      </c>
      <c r="Z329" s="3">
        <v>0</v>
      </c>
      <c r="AA329" s="3">
        <f t="shared" si="47"/>
        <v>-1</v>
      </c>
    </row>
    <row r="330" spans="1:27" x14ac:dyDescent="0.25">
      <c r="A330" s="14">
        <v>394</v>
      </c>
      <c r="B330" s="14" t="s">
        <v>1</v>
      </c>
      <c r="C330" s="14"/>
      <c r="D330" s="14">
        <v>13</v>
      </c>
      <c r="E330" s="13" t="s">
        <v>24</v>
      </c>
      <c r="F330" s="12">
        <v>13.148811676144767</v>
      </c>
      <c r="G330" s="12">
        <v>12.809154275588954</v>
      </c>
      <c r="H330" s="12">
        <v>24.97112713425102</v>
      </c>
      <c r="I330" s="12">
        <v>8.1204259163393111</v>
      </c>
      <c r="J330" s="12">
        <v>23.787105406610831</v>
      </c>
      <c r="K330" s="12">
        <v>7.7459458848855594</v>
      </c>
      <c r="L330" s="11" t="str">
        <f t="shared" si="40"/>
        <v>10-25</v>
      </c>
      <c r="M330" s="16">
        <f t="shared" si="41"/>
        <v>-1.38</v>
      </c>
      <c r="N330" s="5">
        <f t="shared" si="42"/>
        <v>-0.67436366247686297</v>
      </c>
      <c r="O330" s="9"/>
      <c r="P330" s="8">
        <f t="shared" si="43"/>
        <v>17.673182155232478</v>
      </c>
      <c r="Q330" s="7">
        <f t="shared" si="44"/>
        <v>7.2087371065388819</v>
      </c>
      <c r="R330" s="6">
        <f t="shared" si="45"/>
        <v>0.40789129219746084</v>
      </c>
      <c r="S330" s="5">
        <f t="shared" si="46"/>
        <v>-0.5617118741351157</v>
      </c>
      <c r="T330" s="4">
        <v>25744.458333333347</v>
      </c>
      <c r="U330" s="3">
        <v>3</v>
      </c>
      <c r="V330" s="3">
        <v>3</v>
      </c>
      <c r="W330" s="3">
        <v>6</v>
      </c>
      <c r="X330" s="3">
        <v>2</v>
      </c>
      <c r="Y330" s="3">
        <v>6</v>
      </c>
      <c r="Z330" s="3">
        <v>2</v>
      </c>
      <c r="AA330" s="3">
        <f t="shared" si="47"/>
        <v>-4</v>
      </c>
    </row>
    <row r="331" spans="1:27" x14ac:dyDescent="0.25">
      <c r="A331" s="14">
        <v>285</v>
      </c>
      <c r="B331" s="14" t="s">
        <v>1</v>
      </c>
      <c r="C331" s="14"/>
      <c r="D331" s="14">
        <v>14</v>
      </c>
      <c r="E331" s="13" t="s">
        <v>134</v>
      </c>
      <c r="F331" s="12">
        <v>0</v>
      </c>
      <c r="G331" s="12">
        <v>9.2055601583356346</v>
      </c>
      <c r="H331" s="12">
        <v>0</v>
      </c>
      <c r="I331" s="12">
        <v>9.1476662016603019</v>
      </c>
      <c r="J331" s="12">
        <v>4.55933980759586</v>
      </c>
      <c r="K331" s="12">
        <v>0</v>
      </c>
      <c r="L331" s="11" t="str">
        <f t="shared" si="40"/>
        <v>1-9</v>
      </c>
      <c r="M331" s="16">
        <f t="shared" si="41"/>
        <v>-1.4</v>
      </c>
      <c r="N331" s="5">
        <f t="shared" si="42"/>
        <v>-1</v>
      </c>
      <c r="O331" s="9"/>
      <c r="P331" s="8">
        <f t="shared" si="43"/>
        <v>5.1865656107527851</v>
      </c>
      <c r="Q331" s="7">
        <f t="shared" si="44"/>
        <v>3.6935513018544066</v>
      </c>
      <c r="R331" s="6">
        <f t="shared" si="45"/>
        <v>0.71213816213891867</v>
      </c>
      <c r="S331" s="5">
        <f t="shared" si="46"/>
        <v>-1</v>
      </c>
      <c r="T331" s="4">
        <v>21993.500000000015</v>
      </c>
      <c r="U331" s="3">
        <v>0</v>
      </c>
      <c r="V331" s="3">
        <v>2</v>
      </c>
      <c r="W331" s="3">
        <v>0</v>
      </c>
      <c r="X331" s="3">
        <v>2</v>
      </c>
      <c r="Y331" s="3">
        <v>1</v>
      </c>
      <c r="Z331" s="3">
        <v>0</v>
      </c>
      <c r="AA331" s="3">
        <f t="shared" si="47"/>
        <v>-1</v>
      </c>
    </row>
    <row r="332" spans="1:27" x14ac:dyDescent="0.25">
      <c r="A332" s="14">
        <v>276</v>
      </c>
      <c r="B332" s="14" t="s">
        <v>1</v>
      </c>
      <c r="C332" s="14"/>
      <c r="D332" s="14">
        <v>9</v>
      </c>
      <c r="E332" s="13" t="s">
        <v>143</v>
      </c>
      <c r="F332" s="12">
        <v>39.365012074460438</v>
      </c>
      <c r="G332" s="12">
        <v>51.703556140177469</v>
      </c>
      <c r="H332" s="12">
        <v>58.071121842382745</v>
      </c>
      <c r="I332" s="12">
        <v>42.999523933842163</v>
      </c>
      <c r="J332" s="12">
        <v>49.356818953018475</v>
      </c>
      <c r="K332" s="12">
        <v>40.285926782910494</v>
      </c>
      <c r="L332" s="11" t="str">
        <f t="shared" si="40"/>
        <v>43-55</v>
      </c>
      <c r="M332" s="16">
        <f t="shared" si="41"/>
        <v>-1.52</v>
      </c>
      <c r="N332" s="5">
        <f t="shared" si="42"/>
        <v>-0.18378194467399403</v>
      </c>
      <c r="O332" s="9"/>
      <c r="P332" s="8">
        <f t="shared" si="43"/>
        <v>49.051178692161649</v>
      </c>
      <c r="Q332" s="7">
        <f t="shared" si="44"/>
        <v>5.7673063637476565</v>
      </c>
      <c r="R332" s="6">
        <f t="shared" si="45"/>
        <v>0.11757732469473295</v>
      </c>
      <c r="S332" s="5">
        <f t="shared" si="46"/>
        <v>-0.17869605059361882</v>
      </c>
      <c r="T332" s="4">
        <v>32291.333333333339</v>
      </c>
      <c r="U332" s="3">
        <v>13</v>
      </c>
      <c r="V332" s="3">
        <v>17</v>
      </c>
      <c r="W332" s="3">
        <v>19</v>
      </c>
      <c r="X332" s="3">
        <v>14</v>
      </c>
      <c r="Y332" s="3">
        <v>16</v>
      </c>
      <c r="Z332" s="3">
        <v>13</v>
      </c>
      <c r="AA332" s="3">
        <f t="shared" si="47"/>
        <v>-3</v>
      </c>
    </row>
    <row r="333" spans="1:27" x14ac:dyDescent="0.25">
      <c r="A333" s="14">
        <v>93</v>
      </c>
      <c r="B333" s="14" t="s">
        <v>1</v>
      </c>
      <c r="C333" s="14" t="s">
        <v>442</v>
      </c>
      <c r="D333" s="14">
        <v>5</v>
      </c>
      <c r="E333" s="13" t="s">
        <v>326</v>
      </c>
      <c r="F333" s="12">
        <v>90.686311971102654</v>
      </c>
      <c r="G333" s="12">
        <v>119.27474887864047</v>
      </c>
      <c r="H333" s="12">
        <v>86.27521794524533</v>
      </c>
      <c r="I333" s="12">
        <v>87.626710214486295</v>
      </c>
      <c r="J333" s="12">
        <v>139.36214637473097</v>
      </c>
      <c r="K333" s="12">
        <v>72.602759885994104</v>
      </c>
      <c r="L333" s="11" t="str">
        <f t="shared" si="40"/>
        <v>85-133</v>
      </c>
      <c r="M333" s="16">
        <f t="shared" si="41"/>
        <v>-1.53</v>
      </c>
      <c r="N333" s="5">
        <f t="shared" si="42"/>
        <v>-0.47903529204571454</v>
      </c>
      <c r="O333" s="9"/>
      <c r="P333" s="8">
        <f t="shared" si="43"/>
        <v>109.02526908638131</v>
      </c>
      <c r="Q333" s="7">
        <f t="shared" si="44"/>
        <v>23.85000266399782</v>
      </c>
      <c r="R333" s="6">
        <f t="shared" si="45"/>
        <v>0.21875665030554828</v>
      </c>
      <c r="S333" s="5">
        <f t="shared" si="46"/>
        <v>-0.33407401335124848</v>
      </c>
      <c r="T333" s="4">
        <v>101831.37499999994</v>
      </c>
      <c r="U333" s="3">
        <v>89</v>
      </c>
      <c r="V333" s="3">
        <v>118</v>
      </c>
      <c r="W333" s="3">
        <v>86</v>
      </c>
      <c r="X333" s="3">
        <v>88</v>
      </c>
      <c r="Y333" s="3">
        <v>141</v>
      </c>
      <c r="Z333" s="3">
        <v>74</v>
      </c>
      <c r="AA333" s="3">
        <f t="shared" si="47"/>
        <v>-67</v>
      </c>
    </row>
    <row r="334" spans="1:27" x14ac:dyDescent="0.25">
      <c r="A334" s="14">
        <v>291</v>
      </c>
      <c r="B334" s="14" t="s">
        <v>1</v>
      </c>
      <c r="C334" s="14"/>
      <c r="D334" s="14">
        <v>14</v>
      </c>
      <c r="E334" s="13" t="s">
        <v>128</v>
      </c>
      <c r="F334" s="12">
        <v>9.509017718469682</v>
      </c>
      <c r="G334" s="12">
        <v>28.716606973349393</v>
      </c>
      <c r="H334" s="12">
        <v>22.489417925672473</v>
      </c>
      <c r="I334" s="12">
        <v>22.650239849861265</v>
      </c>
      <c r="J334" s="12">
        <v>22.810404803219527</v>
      </c>
      <c r="K334" s="12">
        <v>16.409830035185415</v>
      </c>
      <c r="L334" s="11" t="str">
        <f t="shared" si="40"/>
        <v>19-27</v>
      </c>
      <c r="M334" s="16">
        <f t="shared" si="41"/>
        <v>-1.53</v>
      </c>
      <c r="N334" s="5">
        <f t="shared" si="42"/>
        <v>-0.2805989119110554</v>
      </c>
      <c r="O334" s="9"/>
      <c r="P334" s="8">
        <f t="shared" si="43"/>
        <v>22.604231257181905</v>
      </c>
      <c r="Q334" s="7">
        <f t="shared" si="44"/>
        <v>4.0535370771444104</v>
      </c>
      <c r="R334" s="6">
        <f t="shared" si="45"/>
        <v>0.17932647348299025</v>
      </c>
      <c r="S334" s="5">
        <f t="shared" si="46"/>
        <v>-0.27403724336028373</v>
      </c>
      <c r="T334" s="4">
        <v>30497.791666666657</v>
      </c>
      <c r="U334" s="3">
        <v>3</v>
      </c>
      <c r="V334" s="3">
        <v>9</v>
      </c>
      <c r="W334" s="3">
        <v>7</v>
      </c>
      <c r="X334" s="3">
        <v>7</v>
      </c>
      <c r="Y334" s="3">
        <v>7</v>
      </c>
      <c r="Z334" s="3">
        <v>5</v>
      </c>
      <c r="AA334" s="3">
        <f t="shared" si="47"/>
        <v>-2</v>
      </c>
    </row>
    <row r="335" spans="1:27" x14ac:dyDescent="0.25">
      <c r="A335" s="14">
        <v>103</v>
      </c>
      <c r="B335" s="14" t="s">
        <v>1</v>
      </c>
      <c r="C335" s="14"/>
      <c r="D335" s="14">
        <v>5</v>
      </c>
      <c r="E335" s="13" t="s">
        <v>316</v>
      </c>
      <c r="F335" s="12">
        <v>26.93874802168569</v>
      </c>
      <c r="G335" s="12">
        <v>13.348016151099545</v>
      </c>
      <c r="H335" s="12">
        <v>26.47691543935132</v>
      </c>
      <c r="I335" s="12">
        <v>0</v>
      </c>
      <c r="J335" s="12">
        <v>26.044210046554024</v>
      </c>
      <c r="K335" s="12">
        <v>0</v>
      </c>
      <c r="L335" s="11" t="str">
        <f t="shared" si="40"/>
        <v>6-29</v>
      </c>
      <c r="M335" s="16">
        <f t="shared" si="41"/>
        <v>-1.54</v>
      </c>
      <c r="N335" s="5">
        <f t="shared" si="42"/>
        <v>-1</v>
      </c>
      <c r="O335" s="9"/>
      <c r="P335" s="8">
        <f t="shared" si="43"/>
        <v>17.552438458313926</v>
      </c>
      <c r="Q335" s="7">
        <f t="shared" si="44"/>
        <v>11.417236431861104</v>
      </c>
      <c r="R335" s="6">
        <f t="shared" si="45"/>
        <v>0.65046440464533806</v>
      </c>
      <c r="S335" s="5">
        <f t="shared" si="46"/>
        <v>-1</v>
      </c>
      <c r="T335" s="4">
        <v>7740.2083333333358</v>
      </c>
      <c r="U335" s="3">
        <v>2</v>
      </c>
      <c r="V335" s="3">
        <v>1</v>
      </c>
      <c r="W335" s="3">
        <v>2</v>
      </c>
      <c r="X335" s="3">
        <v>0</v>
      </c>
      <c r="Y335" s="3">
        <v>2</v>
      </c>
      <c r="Z335" s="3">
        <v>0</v>
      </c>
      <c r="AA335" s="3">
        <f t="shared" si="47"/>
        <v>-2</v>
      </c>
    </row>
    <row r="336" spans="1:27" x14ac:dyDescent="0.25">
      <c r="A336" s="14">
        <v>36</v>
      </c>
      <c r="B336" s="14" t="s">
        <v>1</v>
      </c>
      <c r="C336" s="14"/>
      <c r="D336" s="14">
        <v>3</v>
      </c>
      <c r="E336" s="13" t="s">
        <v>383</v>
      </c>
      <c r="F336" s="12">
        <v>14.419870581661531</v>
      </c>
      <c r="G336" s="12">
        <v>14.389006798805712</v>
      </c>
      <c r="H336" s="12">
        <v>35.875082961129344</v>
      </c>
      <c r="I336" s="12">
        <v>14.323569433502829</v>
      </c>
      <c r="J336" s="12">
        <v>7.1431122540090719</v>
      </c>
      <c r="K336" s="12">
        <v>0</v>
      </c>
      <c r="L336" s="11" t="str">
        <f t="shared" si="40"/>
        <v>6-27</v>
      </c>
      <c r="M336" s="16">
        <f t="shared" si="41"/>
        <v>-1.58</v>
      </c>
      <c r="N336" s="5">
        <f t="shared" si="42"/>
        <v>-1</v>
      </c>
      <c r="O336" s="9"/>
      <c r="P336" s="22">
        <f t="shared" si="43"/>
        <v>16.255531471114509</v>
      </c>
      <c r="Q336" s="7">
        <f t="shared" si="44"/>
        <v>10.312544822736449</v>
      </c>
      <c r="R336" s="6">
        <f t="shared" si="45"/>
        <v>0.6344021935586337</v>
      </c>
      <c r="S336" s="5">
        <f t="shared" si="46"/>
        <v>-1</v>
      </c>
      <c r="T336" s="4">
        <v>14033.416666666668</v>
      </c>
      <c r="U336" s="3">
        <v>2</v>
      </c>
      <c r="V336" s="3">
        <v>2</v>
      </c>
      <c r="W336" s="3">
        <v>5</v>
      </c>
      <c r="X336" s="3">
        <v>2</v>
      </c>
      <c r="Y336" s="3">
        <v>1</v>
      </c>
      <c r="Z336" s="3">
        <v>0</v>
      </c>
      <c r="AA336" s="3">
        <f t="shared" si="47"/>
        <v>-1</v>
      </c>
    </row>
    <row r="337" spans="1:27" x14ac:dyDescent="0.25">
      <c r="A337" s="14">
        <v>134</v>
      </c>
      <c r="B337" s="14" t="s">
        <v>1</v>
      </c>
      <c r="C337" s="14"/>
      <c r="D337" s="14">
        <v>6</v>
      </c>
      <c r="E337" s="13" t="s">
        <v>285</v>
      </c>
      <c r="F337" s="12">
        <v>13.015749056358194</v>
      </c>
      <c r="G337" s="12">
        <v>12.903225806451614</v>
      </c>
      <c r="H337" s="12">
        <v>0</v>
      </c>
      <c r="I337" s="12">
        <v>12.682710295190081</v>
      </c>
      <c r="J337" s="12">
        <v>25.152486952147392</v>
      </c>
      <c r="K337" s="12">
        <v>0</v>
      </c>
      <c r="L337" s="11" t="str">
        <f t="shared" si="40"/>
        <v>5-23</v>
      </c>
      <c r="M337" s="16">
        <f t="shared" si="41"/>
        <v>-1.59</v>
      </c>
      <c r="N337" s="5">
        <f t="shared" si="42"/>
        <v>-1</v>
      </c>
      <c r="O337" s="9"/>
      <c r="P337" s="8">
        <f t="shared" si="43"/>
        <v>14.354365107383915</v>
      </c>
      <c r="Q337" s="7">
        <f t="shared" si="44"/>
        <v>9.0122945376414947</v>
      </c>
      <c r="R337" s="6">
        <f t="shared" si="45"/>
        <v>0.62784347968169985</v>
      </c>
      <c r="S337" s="5">
        <f t="shared" si="46"/>
        <v>-1</v>
      </c>
      <c r="T337" s="4">
        <v>8009.9166666666652</v>
      </c>
      <c r="U337" s="3">
        <v>1</v>
      </c>
      <c r="V337" s="3">
        <v>1</v>
      </c>
      <c r="W337" s="3">
        <v>0</v>
      </c>
      <c r="X337" s="3">
        <v>1</v>
      </c>
      <c r="Y337" s="3">
        <v>2</v>
      </c>
      <c r="Z337" s="3">
        <v>0</v>
      </c>
      <c r="AA337" s="3">
        <f t="shared" si="47"/>
        <v>-2</v>
      </c>
    </row>
    <row r="338" spans="1:27" x14ac:dyDescent="0.25">
      <c r="A338" s="14">
        <v>68</v>
      </c>
      <c r="B338" s="14" t="s">
        <v>1</v>
      </c>
      <c r="C338" s="14"/>
      <c r="D338" s="14">
        <v>5</v>
      </c>
      <c r="E338" s="13" t="s">
        <v>351</v>
      </c>
      <c r="F338" s="12">
        <v>28.606420353468081</v>
      </c>
      <c r="G338" s="12">
        <v>25.389839832427054</v>
      </c>
      <c r="H338" s="12">
        <v>35.265311356632481</v>
      </c>
      <c r="I338" s="12">
        <v>41.099643803087041</v>
      </c>
      <c r="J338" s="12">
        <v>39.126181936746008</v>
      </c>
      <c r="K338" s="12">
        <v>27.655408994691303</v>
      </c>
      <c r="L338" s="11" t="str">
        <f t="shared" si="40"/>
        <v>31-42</v>
      </c>
      <c r="M338" s="16">
        <f t="shared" si="41"/>
        <v>-1.62</v>
      </c>
      <c r="N338" s="5">
        <f t="shared" si="42"/>
        <v>-0.29317383844401479</v>
      </c>
      <c r="O338" s="9"/>
      <c r="P338" s="8">
        <f t="shared" si="43"/>
        <v>36.347434598953193</v>
      </c>
      <c r="Q338" s="7">
        <f t="shared" si="44"/>
        <v>5.3697622103415883</v>
      </c>
      <c r="R338" s="6">
        <f t="shared" si="45"/>
        <v>0.1477342835770929</v>
      </c>
      <c r="S338" s="5">
        <f t="shared" si="46"/>
        <v>-0.23913725136772707</v>
      </c>
      <c r="T338" s="4">
        <v>71905.583333333372</v>
      </c>
      <c r="U338" s="3">
        <v>16</v>
      </c>
      <c r="V338" s="3">
        <v>15</v>
      </c>
      <c r="W338" s="3">
        <v>22</v>
      </c>
      <c r="X338" s="3">
        <v>27</v>
      </c>
      <c r="Y338" s="3">
        <v>27</v>
      </c>
      <c r="Z338" s="3">
        <v>20</v>
      </c>
      <c r="AA338" s="3">
        <f t="shared" si="47"/>
        <v>-7</v>
      </c>
    </row>
    <row r="339" spans="1:27" x14ac:dyDescent="0.25">
      <c r="A339" s="14">
        <v>155</v>
      </c>
      <c r="B339" s="14" t="s">
        <v>1</v>
      </c>
      <c r="C339" s="14"/>
      <c r="D339" s="14">
        <v>7</v>
      </c>
      <c r="E339" s="13" t="s">
        <v>264</v>
      </c>
      <c r="F339" s="12">
        <v>0</v>
      </c>
      <c r="G339" s="12">
        <v>14.360594528613481</v>
      </c>
      <c r="H339" s="12">
        <v>0</v>
      </c>
      <c r="I339" s="12">
        <v>14.534883720930232</v>
      </c>
      <c r="J339" s="12">
        <v>14.603336862473077</v>
      </c>
      <c r="K339" s="12">
        <v>0</v>
      </c>
      <c r="L339" s="11" t="str">
        <f t="shared" si="40"/>
        <v>4-17</v>
      </c>
      <c r="M339" s="16">
        <f t="shared" si="41"/>
        <v>-1.66</v>
      </c>
      <c r="N339" s="5">
        <f t="shared" si="42"/>
        <v>-1</v>
      </c>
      <c r="O339" s="9"/>
      <c r="P339" s="8">
        <f t="shared" si="43"/>
        <v>10.658493883554218</v>
      </c>
      <c r="Q339" s="7">
        <f t="shared" si="44"/>
        <v>6.4277501982275895</v>
      </c>
      <c r="R339" s="6">
        <f t="shared" si="45"/>
        <v>0.60306364749577257</v>
      </c>
      <c r="S339" s="5">
        <f t="shared" si="46"/>
        <v>-1</v>
      </c>
      <c r="T339" s="4">
        <v>6820.625</v>
      </c>
      <c r="U339" s="3">
        <v>0</v>
      </c>
      <c r="V339" s="3">
        <v>1</v>
      </c>
      <c r="W339" s="3">
        <v>0</v>
      </c>
      <c r="X339" s="3">
        <v>1</v>
      </c>
      <c r="Y339" s="3">
        <v>1</v>
      </c>
      <c r="Z339" s="3">
        <v>0</v>
      </c>
      <c r="AA339" s="3">
        <f t="shared" si="47"/>
        <v>-1</v>
      </c>
    </row>
    <row r="340" spans="1:27" x14ac:dyDescent="0.25">
      <c r="A340" s="14">
        <v>256</v>
      </c>
      <c r="B340" s="14" t="s">
        <v>1</v>
      </c>
      <c r="C340" s="14"/>
      <c r="D340" s="14">
        <v>9</v>
      </c>
      <c r="E340" s="13" t="s">
        <v>163</v>
      </c>
      <c r="F340" s="12">
        <v>14.43522194153735</v>
      </c>
      <c r="G340" s="12">
        <v>14.383315354189142</v>
      </c>
      <c r="H340" s="12">
        <v>14.335889900365565</v>
      </c>
      <c r="I340" s="12">
        <v>0</v>
      </c>
      <c r="J340" s="12">
        <v>14.24247819120527</v>
      </c>
      <c r="K340" s="12">
        <v>0</v>
      </c>
      <c r="L340" s="11" t="str">
        <f t="shared" si="40"/>
        <v>4-17</v>
      </c>
      <c r="M340" s="16">
        <f t="shared" si="41"/>
        <v>-1.66</v>
      </c>
      <c r="N340" s="5">
        <f t="shared" si="42"/>
        <v>-1</v>
      </c>
      <c r="O340" s="9"/>
      <c r="P340" s="8">
        <f t="shared" si="43"/>
        <v>10.494794220469247</v>
      </c>
      <c r="Q340" s="7">
        <f t="shared" si="44"/>
        <v>6.3288688328359086</v>
      </c>
      <c r="R340" s="6">
        <f t="shared" si="45"/>
        <v>0.60304839712740266</v>
      </c>
      <c r="S340" s="5">
        <f t="shared" si="46"/>
        <v>-1</v>
      </c>
      <c r="T340" s="4">
        <v>7039.0416666666652</v>
      </c>
      <c r="U340" s="3">
        <v>1</v>
      </c>
      <c r="V340" s="3">
        <v>1</v>
      </c>
      <c r="W340" s="3">
        <v>1</v>
      </c>
      <c r="X340" s="3">
        <v>0</v>
      </c>
      <c r="Y340" s="3">
        <v>1</v>
      </c>
      <c r="Z340" s="3">
        <v>0</v>
      </c>
      <c r="AA340" s="3">
        <f t="shared" si="47"/>
        <v>-1</v>
      </c>
    </row>
    <row r="341" spans="1:27" x14ac:dyDescent="0.25">
      <c r="A341" s="14">
        <v>218</v>
      </c>
      <c r="B341" s="14" t="s">
        <v>1</v>
      </c>
      <c r="C341" s="14"/>
      <c r="D341" s="14">
        <v>8</v>
      </c>
      <c r="E341" s="13" t="s">
        <v>201</v>
      </c>
      <c r="F341" s="12">
        <v>24.326165223314195</v>
      </c>
      <c r="G341" s="12">
        <v>34.121374603948333</v>
      </c>
      <c r="H341" s="12">
        <v>9.7742156191965606</v>
      </c>
      <c r="I341" s="12">
        <v>44.094951128095829</v>
      </c>
      <c r="J341" s="12">
        <v>19.645882959652269</v>
      </c>
      <c r="K341" s="12">
        <v>4.9237738264492874</v>
      </c>
      <c r="L341" s="11" t="str">
        <f t="shared" si="40"/>
        <v>14-39</v>
      </c>
      <c r="M341" s="16">
        <f t="shared" si="41"/>
        <v>-1.69</v>
      </c>
      <c r="N341" s="5">
        <f t="shared" si="42"/>
        <v>-0.74937375751644819</v>
      </c>
      <c r="O341" s="9"/>
      <c r="P341" s="8">
        <f t="shared" si="43"/>
        <v>26.433385373296346</v>
      </c>
      <c r="Q341" s="7">
        <f t="shared" si="44"/>
        <v>12.736585384866741</v>
      </c>
      <c r="R341" s="6">
        <f t="shared" si="45"/>
        <v>0.48183708613175036</v>
      </c>
      <c r="S341" s="5">
        <f t="shared" si="46"/>
        <v>-0.81372897353422591</v>
      </c>
      <c r="T341" s="4">
        <v>20316.249999999982</v>
      </c>
      <c r="U341" s="3">
        <v>5</v>
      </c>
      <c r="V341" s="3">
        <v>7</v>
      </c>
      <c r="W341" s="3">
        <v>2</v>
      </c>
      <c r="X341" s="3">
        <v>9</v>
      </c>
      <c r="Y341" s="3">
        <v>4</v>
      </c>
      <c r="Z341" s="3">
        <v>1</v>
      </c>
      <c r="AA341" s="3">
        <f t="shared" si="47"/>
        <v>-3</v>
      </c>
    </row>
    <row r="342" spans="1:27" x14ac:dyDescent="0.25">
      <c r="A342" s="14">
        <v>88</v>
      </c>
      <c r="B342" s="14" t="s">
        <v>1</v>
      </c>
      <c r="C342" s="14"/>
      <c r="D342" s="14">
        <v>5</v>
      </c>
      <c r="E342" s="13" t="s">
        <v>331</v>
      </c>
      <c r="F342" s="12">
        <v>86.176469240042721</v>
      </c>
      <c r="G342" s="12">
        <v>69.28238039673279</v>
      </c>
      <c r="H342" s="12">
        <v>81.617847102566429</v>
      </c>
      <c r="I342" s="12">
        <v>59.538038943290019</v>
      </c>
      <c r="J342" s="12">
        <v>59.225757820492113</v>
      </c>
      <c r="K342" s="12">
        <v>48.20808035870381</v>
      </c>
      <c r="L342" s="11" t="str">
        <f t="shared" si="40"/>
        <v>57-77</v>
      </c>
      <c r="M342" s="16">
        <f t="shared" si="41"/>
        <v>-1.84</v>
      </c>
      <c r="N342" s="5">
        <f t="shared" si="42"/>
        <v>-0.18602847590708557</v>
      </c>
      <c r="O342" s="9"/>
      <c r="P342" s="8">
        <f t="shared" si="43"/>
        <v>66.925047747788554</v>
      </c>
      <c r="Q342" s="7">
        <f t="shared" si="44"/>
        <v>10.14571583077003</v>
      </c>
      <c r="R342" s="6">
        <f t="shared" si="45"/>
        <v>0.15159818591396196</v>
      </c>
      <c r="S342" s="5">
        <f t="shared" si="46"/>
        <v>-0.27967058700683883</v>
      </c>
      <c r="T342" s="4">
        <v>55972.333333333358</v>
      </c>
      <c r="U342" s="3">
        <v>47</v>
      </c>
      <c r="V342" s="3">
        <v>38</v>
      </c>
      <c r="W342" s="3">
        <v>45</v>
      </c>
      <c r="X342" s="3">
        <v>33</v>
      </c>
      <c r="Y342" s="3">
        <v>33</v>
      </c>
      <c r="Z342" s="3">
        <v>27</v>
      </c>
      <c r="AA342" s="3">
        <f t="shared" si="47"/>
        <v>-6</v>
      </c>
    </row>
    <row r="343" spans="1:27" x14ac:dyDescent="0.25">
      <c r="A343" s="14">
        <v>114</v>
      </c>
      <c r="B343" s="14" t="s">
        <v>1</v>
      </c>
      <c r="C343" s="14"/>
      <c r="D343" s="14">
        <v>6</v>
      </c>
      <c r="E343" s="13" t="s">
        <v>305</v>
      </c>
      <c r="F343" s="12">
        <v>16.111816003061247</v>
      </c>
      <c r="G343" s="12">
        <v>15.926737009755126</v>
      </c>
      <c r="H343" s="12">
        <v>15.757647383245681</v>
      </c>
      <c r="I343" s="12">
        <v>31.173284495187627</v>
      </c>
      <c r="J343" s="12">
        <v>38.555703352418405</v>
      </c>
      <c r="K343" s="12">
        <v>7.6289773991544534</v>
      </c>
      <c r="L343" s="11" t="str">
        <f t="shared" si="40"/>
        <v>18-37</v>
      </c>
      <c r="M343" s="16">
        <f t="shared" si="41"/>
        <v>-2</v>
      </c>
      <c r="N343" s="5">
        <f t="shared" si="42"/>
        <v>-0.80213102768683053</v>
      </c>
      <c r="O343" s="9"/>
      <c r="P343" s="8">
        <f t="shared" si="43"/>
        <v>27.513992461010069</v>
      </c>
      <c r="Q343" s="7">
        <f t="shared" si="44"/>
        <v>9.9207933968297475</v>
      </c>
      <c r="R343" s="6">
        <f t="shared" si="45"/>
        <v>0.36057265810799544</v>
      </c>
      <c r="S343" s="5">
        <f t="shared" si="46"/>
        <v>-0.7227237228488218</v>
      </c>
      <c r="T343" s="4">
        <v>13089.041666666668</v>
      </c>
      <c r="U343" s="3">
        <v>2</v>
      </c>
      <c r="V343" s="3">
        <v>2</v>
      </c>
      <c r="W343" s="3">
        <v>2</v>
      </c>
      <c r="X343" s="3">
        <v>4</v>
      </c>
      <c r="Y343" s="3">
        <v>5</v>
      </c>
      <c r="Z343" s="3">
        <v>1</v>
      </c>
      <c r="AA343" s="3">
        <f t="shared" si="47"/>
        <v>-4</v>
      </c>
    </row>
    <row r="344" spans="1:27" x14ac:dyDescent="0.25">
      <c r="A344" s="14">
        <v>311</v>
      </c>
      <c r="B344" s="14" t="s">
        <v>1</v>
      </c>
      <c r="C344" s="14"/>
      <c r="D344" s="14">
        <v>10</v>
      </c>
      <c r="E344" s="13" t="s">
        <v>108</v>
      </c>
      <c r="F344" s="12">
        <v>47.287658709204543</v>
      </c>
      <c r="G344" s="12">
        <v>45.72090435948823</v>
      </c>
      <c r="H344" s="12">
        <v>64.85992467404202</v>
      </c>
      <c r="I344" s="12">
        <v>42.817383857846288</v>
      </c>
      <c r="J344" s="12">
        <v>66.392337217746118</v>
      </c>
      <c r="K344" s="12">
        <v>32.203166197409864</v>
      </c>
      <c r="L344" s="11" t="str">
        <f t="shared" si="40"/>
        <v>45-67</v>
      </c>
      <c r="M344" s="15">
        <f t="shared" si="41"/>
        <v>-2.1800000000000002</v>
      </c>
      <c r="N344" s="5">
        <f t="shared" si="42"/>
        <v>-0.51495658163390845</v>
      </c>
      <c r="O344" s="9"/>
      <c r="P344" s="8">
        <f t="shared" si="43"/>
        <v>55.769364198028185</v>
      </c>
      <c r="Q344" s="7">
        <f t="shared" si="44"/>
        <v>10.822970157262578</v>
      </c>
      <c r="R344" s="6">
        <f t="shared" si="45"/>
        <v>0.1940665867882575</v>
      </c>
      <c r="S344" s="5">
        <f t="shared" si="46"/>
        <v>-0.42256529798221265</v>
      </c>
      <c r="T344" s="4">
        <v>37124.791666666693</v>
      </c>
      <c r="U344" s="3">
        <v>15</v>
      </c>
      <c r="V344" s="3">
        <v>15</v>
      </c>
      <c r="W344" s="3">
        <v>22</v>
      </c>
      <c r="X344" s="3">
        <v>15</v>
      </c>
      <c r="Y344" s="3">
        <v>24</v>
      </c>
      <c r="Z344" s="3">
        <v>12</v>
      </c>
      <c r="AA344" s="3">
        <f t="shared" si="47"/>
        <v>-12</v>
      </c>
    </row>
    <row r="345" spans="1:27" x14ac:dyDescent="0.25">
      <c r="A345" s="14">
        <v>70</v>
      </c>
      <c r="B345" s="14" t="s">
        <v>1</v>
      </c>
      <c r="C345" s="14"/>
      <c r="D345" s="14">
        <v>5</v>
      </c>
      <c r="E345" s="13" t="s">
        <v>349</v>
      </c>
      <c r="F345" s="12">
        <v>50.282050879150241</v>
      </c>
      <c r="G345" s="12">
        <v>49.392625063670181</v>
      </c>
      <c r="H345" s="12">
        <v>91.026321778047489</v>
      </c>
      <c r="I345" s="12">
        <v>53.671263510995153</v>
      </c>
      <c r="J345" s="12">
        <v>52.772769251066443</v>
      </c>
      <c r="K345" s="12">
        <v>23.070545402112415</v>
      </c>
      <c r="L345" s="11" t="str">
        <f t="shared" si="40"/>
        <v>44-76</v>
      </c>
      <c r="M345" s="15">
        <f t="shared" si="41"/>
        <v>-2.38</v>
      </c>
      <c r="N345" s="5">
        <f t="shared" si="42"/>
        <v>-0.56283239008447139</v>
      </c>
      <c r="O345" s="9"/>
      <c r="P345" s="8">
        <f t="shared" si="43"/>
        <v>60.046344442663063</v>
      </c>
      <c r="Q345" s="7">
        <f t="shared" si="44"/>
        <v>15.553591218729787</v>
      </c>
      <c r="R345" s="6">
        <f t="shared" si="45"/>
        <v>0.25902644637395988</v>
      </c>
      <c r="S345" s="5">
        <f t="shared" si="46"/>
        <v>-0.61578767839660964</v>
      </c>
      <c r="T345" s="4">
        <v>17302.374999999985</v>
      </c>
      <c r="U345" s="3">
        <v>8</v>
      </c>
      <c r="V345" s="3">
        <v>8</v>
      </c>
      <c r="W345" s="3">
        <v>15</v>
      </c>
      <c r="X345" s="3">
        <v>9</v>
      </c>
      <c r="Y345" s="3">
        <v>9</v>
      </c>
      <c r="Z345" s="3">
        <v>4</v>
      </c>
      <c r="AA345" s="3">
        <f t="shared" si="47"/>
        <v>-5</v>
      </c>
    </row>
    <row r="346" spans="1:27" x14ac:dyDescent="0.25">
      <c r="A346" s="14">
        <v>178</v>
      </c>
      <c r="B346" s="14" t="s">
        <v>1</v>
      </c>
      <c r="C346" s="14"/>
      <c r="D346" s="14">
        <v>7</v>
      </c>
      <c r="E346" s="13" t="s">
        <v>241</v>
      </c>
      <c r="F346" s="12">
        <v>34.34882553438846</v>
      </c>
      <c r="G346" s="12">
        <v>39.726154375835904</v>
      </c>
      <c r="H346" s="12">
        <v>53.109565032662381</v>
      </c>
      <c r="I346" s="12">
        <v>50.596843023294518</v>
      </c>
      <c r="J346" s="12">
        <v>29.372496662216289</v>
      </c>
      <c r="K346" s="12">
        <v>16.063880698912691</v>
      </c>
      <c r="L346" s="11" t="str">
        <f t="shared" si="40"/>
        <v>31-52</v>
      </c>
      <c r="M346" s="15">
        <f t="shared" si="41"/>
        <v>-2.52</v>
      </c>
      <c r="N346" s="5">
        <f t="shared" si="42"/>
        <v>-0.45309787984156341</v>
      </c>
      <c r="O346" s="9"/>
      <c r="P346" s="8">
        <f t="shared" si="43"/>
        <v>41.49197898588713</v>
      </c>
      <c r="Q346" s="7">
        <f t="shared" si="44"/>
        <v>10.093460875004869</v>
      </c>
      <c r="R346" s="6">
        <f t="shared" si="45"/>
        <v>0.2432629419396459</v>
      </c>
      <c r="S346" s="5">
        <f t="shared" si="46"/>
        <v>-0.61284370879546191</v>
      </c>
      <c r="T346" s="4">
        <v>37362.999999999971</v>
      </c>
      <c r="U346" s="3">
        <v>13</v>
      </c>
      <c r="V346" s="3">
        <v>15</v>
      </c>
      <c r="W346" s="3">
        <v>20</v>
      </c>
      <c r="X346" s="3">
        <v>19</v>
      </c>
      <c r="Y346" s="3">
        <v>11</v>
      </c>
      <c r="Z346" s="3">
        <v>6</v>
      </c>
      <c r="AA346" s="3">
        <f t="shared" si="47"/>
        <v>-5</v>
      </c>
    </row>
    <row r="347" spans="1:27" x14ac:dyDescent="0.25">
      <c r="A347" s="14">
        <v>38</v>
      </c>
      <c r="B347" s="14" t="s">
        <v>1</v>
      </c>
      <c r="C347" s="14"/>
      <c r="D347" s="14">
        <v>3</v>
      </c>
      <c r="E347" s="13" t="s">
        <v>381</v>
      </c>
      <c r="F347" s="12">
        <v>23.326788873121707</v>
      </c>
      <c r="G347" s="12">
        <v>7.8529919899481708</v>
      </c>
      <c r="H347" s="12">
        <v>31.738474966277874</v>
      </c>
      <c r="I347" s="12">
        <v>40.076144674882272</v>
      </c>
      <c r="J347" s="12">
        <v>24.302320871643239</v>
      </c>
      <c r="K347" s="12">
        <v>0</v>
      </c>
      <c r="L347" s="11" t="str">
        <f t="shared" si="40"/>
        <v>18-38</v>
      </c>
      <c r="M347" s="15">
        <f t="shared" si="41"/>
        <v>-2.75</v>
      </c>
      <c r="N347" s="5">
        <f t="shared" si="42"/>
        <v>-1</v>
      </c>
      <c r="O347" s="9"/>
      <c r="P347" s="8">
        <f t="shared" si="43"/>
        <v>27.737625387306466</v>
      </c>
      <c r="Q347" s="7">
        <f t="shared" si="44"/>
        <v>10.087074170859813</v>
      </c>
      <c r="R347" s="6">
        <f t="shared" si="45"/>
        <v>0.36366033609625242</v>
      </c>
      <c r="S347" s="5">
        <f t="shared" si="46"/>
        <v>-1</v>
      </c>
      <c r="T347" s="4">
        <v>12227.250000000007</v>
      </c>
      <c r="U347" s="3">
        <v>3</v>
      </c>
      <c r="V347" s="3">
        <v>1</v>
      </c>
      <c r="W347" s="3">
        <v>4</v>
      </c>
      <c r="X347" s="3">
        <v>5</v>
      </c>
      <c r="Y347" s="3">
        <v>3</v>
      </c>
      <c r="Z347" s="3">
        <v>0</v>
      </c>
      <c r="AA347" s="3">
        <f t="shared" si="47"/>
        <v>-3</v>
      </c>
    </row>
    <row r="348" spans="1:27" x14ac:dyDescent="0.25">
      <c r="A348" s="14">
        <v>125</v>
      </c>
      <c r="B348" s="14" t="s">
        <v>1</v>
      </c>
      <c r="C348" s="14"/>
      <c r="D348" s="14">
        <v>6</v>
      </c>
      <c r="E348" s="13" t="s">
        <v>294</v>
      </c>
      <c r="F348" s="12">
        <v>0</v>
      </c>
      <c r="G348" s="12">
        <v>10.401633056389853</v>
      </c>
      <c r="H348" s="12">
        <v>5.1771222965714507</v>
      </c>
      <c r="I348" s="12">
        <v>10.30317080081395</v>
      </c>
      <c r="J348" s="12">
        <v>10.257725349403769</v>
      </c>
      <c r="K348" s="12">
        <v>0</v>
      </c>
      <c r="L348" s="11" t="str">
        <f t="shared" si="40"/>
        <v>6-12</v>
      </c>
      <c r="M348" s="15">
        <f t="shared" si="41"/>
        <v>-2.8</v>
      </c>
      <c r="N348" s="5">
        <f t="shared" si="42"/>
        <v>-1</v>
      </c>
      <c r="O348" s="9"/>
      <c r="P348" s="22">
        <f t="shared" si="43"/>
        <v>8.5890628635179134</v>
      </c>
      <c r="Q348" s="7">
        <f t="shared" si="44"/>
        <v>3.0653077509507582</v>
      </c>
      <c r="R348" s="6">
        <f t="shared" si="45"/>
        <v>0.35688500592662653</v>
      </c>
      <c r="S348" s="5">
        <f t="shared" si="46"/>
        <v>-1</v>
      </c>
      <c r="T348" s="4">
        <v>19570.916666666653</v>
      </c>
      <c r="U348" s="3">
        <v>0</v>
      </c>
      <c r="V348" s="3">
        <v>2</v>
      </c>
      <c r="W348" s="3">
        <v>1</v>
      </c>
      <c r="X348" s="3">
        <v>2</v>
      </c>
      <c r="Y348" s="3">
        <v>2</v>
      </c>
      <c r="Z348" s="3">
        <v>0</v>
      </c>
      <c r="AA348" s="3">
        <f t="shared" si="47"/>
        <v>-2</v>
      </c>
    </row>
    <row r="349" spans="1:27" x14ac:dyDescent="0.25">
      <c r="A349" s="14">
        <v>230</v>
      </c>
      <c r="B349" s="14" t="s">
        <v>1</v>
      </c>
      <c r="C349" s="14"/>
      <c r="D349" s="14">
        <v>8</v>
      </c>
      <c r="E349" s="13" t="s">
        <v>189</v>
      </c>
      <c r="F349" s="12">
        <v>10.955002327937995</v>
      </c>
      <c r="G349" s="12">
        <v>21.907004764773536</v>
      </c>
      <c r="H349" s="12">
        <v>10.94331363536879</v>
      </c>
      <c r="I349" s="12">
        <v>21.87944426211574</v>
      </c>
      <c r="J349" s="12">
        <v>10.925379656943079</v>
      </c>
      <c r="K349" s="12">
        <v>0</v>
      </c>
      <c r="L349" s="11" t="str">
        <f t="shared" si="40"/>
        <v>10-21</v>
      </c>
      <c r="M349" s="15">
        <f t="shared" si="41"/>
        <v>-2.85</v>
      </c>
      <c r="N349" s="5">
        <f t="shared" si="42"/>
        <v>-1</v>
      </c>
      <c r="O349" s="9"/>
      <c r="P349" s="8">
        <f t="shared" si="43"/>
        <v>15.316241873117987</v>
      </c>
      <c r="Q349" s="7">
        <f t="shared" si="44"/>
        <v>5.3663462609050718</v>
      </c>
      <c r="R349" s="6">
        <f t="shared" si="45"/>
        <v>0.35036964716022889</v>
      </c>
      <c r="S349" s="5">
        <f t="shared" si="46"/>
        <v>-1</v>
      </c>
      <c r="T349" s="4">
        <v>9165.0000000000073</v>
      </c>
      <c r="U349" s="3">
        <v>1</v>
      </c>
      <c r="V349" s="3">
        <v>2</v>
      </c>
      <c r="W349" s="3">
        <v>1</v>
      </c>
      <c r="X349" s="3">
        <v>2</v>
      </c>
      <c r="Y349" s="3">
        <v>1</v>
      </c>
      <c r="Z349" s="3">
        <v>0</v>
      </c>
      <c r="AA349" s="3">
        <f t="shared" si="47"/>
        <v>-1</v>
      </c>
    </row>
    <row r="350" spans="1:27" x14ac:dyDescent="0.25">
      <c r="A350" s="14">
        <v>211</v>
      </c>
      <c r="B350" s="14" t="s">
        <v>1</v>
      </c>
      <c r="C350" s="14"/>
      <c r="D350" s="14">
        <v>8</v>
      </c>
      <c r="E350" s="13" t="s">
        <v>208</v>
      </c>
      <c r="F350" s="12">
        <v>11.491941276180079</v>
      </c>
      <c r="G350" s="12">
        <v>19.204916458613404</v>
      </c>
      <c r="H350" s="12">
        <v>23.106027784998414</v>
      </c>
      <c r="I350" s="12">
        <v>15.44490993686893</v>
      </c>
      <c r="J350" s="12">
        <v>19.360709376391551</v>
      </c>
      <c r="K350" s="12">
        <v>3.8828291587527066</v>
      </c>
      <c r="L350" s="11" t="str">
        <f t="shared" si="40"/>
        <v>15-22</v>
      </c>
      <c r="M350" s="15">
        <f t="shared" si="41"/>
        <v>-4.5599999999999996</v>
      </c>
      <c r="N350" s="5">
        <f t="shared" si="42"/>
        <v>-0.79944799112126397</v>
      </c>
      <c r="O350" s="9"/>
      <c r="P350" s="8">
        <f t="shared" si="43"/>
        <v>18.520202945189041</v>
      </c>
      <c r="Q350" s="7">
        <f t="shared" si="44"/>
        <v>3.2123248000556091</v>
      </c>
      <c r="R350" s="6">
        <f t="shared" si="45"/>
        <v>0.17344976237909254</v>
      </c>
      <c r="S350" s="5">
        <f t="shared" si="46"/>
        <v>-0.79034629532710698</v>
      </c>
      <c r="T350" s="4">
        <v>25762.416666666661</v>
      </c>
      <c r="U350" s="3">
        <v>3</v>
      </c>
      <c r="V350" s="3">
        <v>5</v>
      </c>
      <c r="W350" s="3">
        <v>6</v>
      </c>
      <c r="X350" s="3">
        <v>4</v>
      </c>
      <c r="Y350" s="3">
        <v>5</v>
      </c>
      <c r="Z350" s="3">
        <v>1</v>
      </c>
      <c r="AA350" s="3">
        <f t="shared" si="47"/>
        <v>-4</v>
      </c>
    </row>
    <row r="352" spans="1:27" ht="60" customHeight="1" x14ac:dyDescent="0.25">
      <c r="E352" s="33" t="s">
        <v>447</v>
      </c>
      <c r="F352" s="33"/>
      <c r="G352" s="33"/>
      <c r="H352" s="33"/>
      <c r="I352" s="33"/>
      <c r="J352" s="33"/>
      <c r="K352" s="33"/>
      <c r="L352" s="33"/>
      <c r="M352" s="33"/>
      <c r="N352" s="33"/>
      <c r="O352" s="34"/>
      <c r="P352" s="33"/>
      <c r="Q352" s="33"/>
      <c r="R352" s="33"/>
      <c r="S352" s="33"/>
    </row>
    <row r="353" spans="1:27" x14ac:dyDescent="0.25">
      <c r="F353" s="45" t="s">
        <v>432</v>
      </c>
      <c r="G353" s="46"/>
      <c r="H353" s="46"/>
      <c r="I353" s="46"/>
      <c r="J353" s="46"/>
      <c r="K353" s="47"/>
    </row>
    <row r="354" spans="1:27" ht="36" customHeight="1" x14ac:dyDescent="0.25">
      <c r="A354" s="28" t="s">
        <v>431</v>
      </c>
      <c r="B354" s="28" t="s">
        <v>430</v>
      </c>
      <c r="C354" s="28" t="s">
        <v>440</v>
      </c>
      <c r="D354" s="28" t="s">
        <v>429</v>
      </c>
      <c r="E354" s="28" t="s">
        <v>428</v>
      </c>
      <c r="F354" s="32" t="s">
        <v>433</v>
      </c>
      <c r="G354" s="32" t="s">
        <v>434</v>
      </c>
      <c r="H354" s="32" t="s">
        <v>435</v>
      </c>
      <c r="I354" s="32" t="s">
        <v>436</v>
      </c>
      <c r="J354" s="32" t="s">
        <v>437</v>
      </c>
      <c r="K354" s="32" t="s">
        <v>438</v>
      </c>
      <c r="L354" s="28" t="s">
        <v>427</v>
      </c>
      <c r="M354" s="28" t="s">
        <v>426</v>
      </c>
      <c r="N354" s="31" t="s">
        <v>425</v>
      </c>
      <c r="O354" s="30"/>
      <c r="P354" s="28" t="s">
        <v>424</v>
      </c>
      <c r="Q354" s="29" t="s">
        <v>423</v>
      </c>
      <c r="R354" s="28" t="s">
        <v>422</v>
      </c>
      <c r="S354" s="28" t="s">
        <v>421</v>
      </c>
      <c r="T354" s="28" t="s">
        <v>420</v>
      </c>
      <c r="U354" s="32" t="s">
        <v>433</v>
      </c>
      <c r="V354" s="32" t="s">
        <v>434</v>
      </c>
      <c r="W354" s="32" t="s">
        <v>435</v>
      </c>
      <c r="X354" s="32" t="s">
        <v>436</v>
      </c>
      <c r="Y354" s="32" t="s">
        <v>437</v>
      </c>
      <c r="Z354" s="32" t="s">
        <v>438</v>
      </c>
      <c r="AA354" s="27" t="s">
        <v>419</v>
      </c>
    </row>
    <row r="355" spans="1:27" x14ac:dyDescent="0.25">
      <c r="A355" s="14">
        <v>6</v>
      </c>
      <c r="B355" s="14" t="s">
        <v>7</v>
      </c>
      <c r="C355" s="14"/>
      <c r="D355" s="14">
        <v>15</v>
      </c>
      <c r="E355" s="17" t="s">
        <v>413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1" t="str">
        <f t="shared" ref="L355:L386" si="48">CONCATENATE(ROUND(P355-Q355,),"-",ROUND(P355+Q355,0))</f>
        <v>0-0</v>
      </c>
      <c r="M355" s="11" t="e">
        <f t="shared" ref="M355:M386" si="49">ROUND((K355-P355)/Q355,2)</f>
        <v>#DIV/0!</v>
      </c>
      <c r="N355" s="5" t="e">
        <f t="shared" ref="N355:N386" si="50">((K355-J355)/J355)</f>
        <v>#DIV/0!</v>
      </c>
      <c r="O355" s="9"/>
      <c r="P355" s="24">
        <f t="shared" ref="P355:P386" si="51">(F355+G355*2+H355*3+I355*4+J355*5)/15</f>
        <v>0</v>
      </c>
      <c r="Q355" s="7">
        <f t="shared" ref="Q355:Q386" si="52">SQRT(((1*POWER((F355-P355),2))+ (2*POWER((G355-P355),2))+ (3*POWER((H355-P355),2))+ (4*POWER((I355-P355),2))+ (5*POWER((J355-P355),2)))/15)</f>
        <v>0</v>
      </c>
      <c r="R355" s="6" t="e">
        <f t="shared" ref="R355:R386" si="53">Q355/P355</f>
        <v>#DIV/0!</v>
      </c>
      <c r="S355" s="5" t="e">
        <f t="shared" ref="S355:S386" si="54">(K355-P355)/P355</f>
        <v>#DIV/0!</v>
      </c>
      <c r="T355" s="4">
        <v>2312.2083333333321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f t="shared" ref="AA355:AA386" si="55">+Z355-Y355</f>
        <v>0</v>
      </c>
    </row>
    <row r="356" spans="1:27" x14ac:dyDescent="0.25">
      <c r="A356" s="14">
        <v>348</v>
      </c>
      <c r="B356" s="14" t="s">
        <v>7</v>
      </c>
      <c r="C356" s="14"/>
      <c r="D356" s="14">
        <v>12</v>
      </c>
      <c r="E356" s="17" t="s">
        <v>71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1" t="str">
        <f t="shared" si="48"/>
        <v>0-0</v>
      </c>
      <c r="M356" s="11" t="e">
        <f t="shared" si="49"/>
        <v>#DIV/0!</v>
      </c>
      <c r="N356" s="5" t="e">
        <f t="shared" si="50"/>
        <v>#DIV/0!</v>
      </c>
      <c r="O356" s="9"/>
      <c r="P356" s="8">
        <f t="shared" si="51"/>
        <v>0</v>
      </c>
      <c r="Q356" s="7">
        <f t="shared" si="52"/>
        <v>0</v>
      </c>
      <c r="R356" s="6" t="e">
        <f t="shared" si="53"/>
        <v>#DIV/0!</v>
      </c>
      <c r="S356" s="5" t="e">
        <f t="shared" si="54"/>
        <v>#DIV/0!</v>
      </c>
      <c r="T356" s="4">
        <v>3036.333333333333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f t="shared" si="55"/>
        <v>0</v>
      </c>
    </row>
    <row r="357" spans="1:27" x14ac:dyDescent="0.25">
      <c r="A357" s="14">
        <v>29</v>
      </c>
      <c r="B357" s="14" t="s">
        <v>7</v>
      </c>
      <c r="C357" s="14"/>
      <c r="D357" s="14">
        <v>2</v>
      </c>
      <c r="E357" s="17" t="s">
        <v>390</v>
      </c>
      <c r="F357" s="12">
        <v>58.440799470136753</v>
      </c>
      <c r="G357" s="12">
        <v>31.858230872616854</v>
      </c>
      <c r="H357" s="12">
        <v>61.046334167633233</v>
      </c>
      <c r="I357" s="12">
        <v>58.252629170004049</v>
      </c>
      <c r="J357" s="12">
        <v>55.308557935714433</v>
      </c>
      <c r="K357" s="12">
        <v>104.4786136268408</v>
      </c>
      <c r="L357" s="11" t="str">
        <f t="shared" si="48"/>
        <v>45-63</v>
      </c>
      <c r="M357" s="19">
        <f t="shared" si="49"/>
        <v>5.54</v>
      </c>
      <c r="N357" s="5">
        <f t="shared" si="50"/>
        <v>0.88901351845544596</v>
      </c>
      <c r="O357" s="9"/>
      <c r="P357" s="24">
        <f t="shared" si="51"/>
        <v>54.323304671790567</v>
      </c>
      <c r="Q357" s="7">
        <f t="shared" si="52"/>
        <v>9.0499436677597327</v>
      </c>
      <c r="R357" s="6">
        <f t="shared" si="53"/>
        <v>0.1665941297650704</v>
      </c>
      <c r="S357" s="5">
        <f t="shared" si="54"/>
        <v>0.92327426061572571</v>
      </c>
      <c r="T357" s="4">
        <v>23040.083333333343</v>
      </c>
      <c r="U357" s="3">
        <v>15</v>
      </c>
      <c r="V357" s="3">
        <v>8</v>
      </c>
      <c r="W357" s="3">
        <v>15</v>
      </c>
      <c r="X357" s="3">
        <v>14</v>
      </c>
      <c r="Y357" s="3">
        <v>13</v>
      </c>
      <c r="Z357" s="3">
        <v>24</v>
      </c>
      <c r="AA357" s="3">
        <f t="shared" si="55"/>
        <v>11</v>
      </c>
    </row>
    <row r="358" spans="1:27" x14ac:dyDescent="0.25">
      <c r="A358" s="14">
        <v>335</v>
      </c>
      <c r="B358" s="14" t="s">
        <v>7</v>
      </c>
      <c r="C358" s="14"/>
      <c r="D358" s="14">
        <v>11</v>
      </c>
      <c r="E358" s="17" t="s">
        <v>84</v>
      </c>
      <c r="F358" s="12">
        <v>24.502297090352219</v>
      </c>
      <c r="G358" s="12">
        <v>24.437927663734115</v>
      </c>
      <c r="H358" s="12">
        <v>0</v>
      </c>
      <c r="I358" s="12">
        <v>0</v>
      </c>
      <c r="J358" s="12">
        <v>0</v>
      </c>
      <c r="K358" s="12">
        <v>47.883642748122028</v>
      </c>
      <c r="L358" s="11" t="str">
        <f t="shared" si="48"/>
        <v>-5-15</v>
      </c>
      <c r="M358" s="19">
        <f t="shared" si="49"/>
        <v>4.3899999999999997</v>
      </c>
      <c r="N358" s="5" t="e">
        <f t="shared" si="50"/>
        <v>#DIV/0!</v>
      </c>
      <c r="O358" s="9"/>
      <c r="P358" s="8">
        <f t="shared" si="51"/>
        <v>4.8918768278546967</v>
      </c>
      <c r="Q358" s="7">
        <f t="shared" si="52"/>
        <v>9.7837630668237221</v>
      </c>
      <c r="R358" s="6">
        <f t="shared" si="53"/>
        <v>2.0000019238248754</v>
      </c>
      <c r="S358" s="5">
        <f t="shared" si="54"/>
        <v>8.788399101847606</v>
      </c>
      <c r="T358" s="4">
        <v>4176.4166666666697</v>
      </c>
      <c r="U358" s="3">
        <v>1</v>
      </c>
      <c r="V358" s="3">
        <v>1</v>
      </c>
      <c r="W358" s="3">
        <v>0</v>
      </c>
      <c r="X358" s="3">
        <v>0</v>
      </c>
      <c r="Y358" s="3">
        <v>0</v>
      </c>
      <c r="Z358" s="3">
        <v>2</v>
      </c>
      <c r="AA358" s="3">
        <f t="shared" si="55"/>
        <v>2</v>
      </c>
    </row>
    <row r="359" spans="1:27" x14ac:dyDescent="0.25">
      <c r="A359" s="14">
        <v>86</v>
      </c>
      <c r="B359" s="14" t="s">
        <v>7</v>
      </c>
      <c r="C359" s="14"/>
      <c r="D359" s="14">
        <v>5</v>
      </c>
      <c r="E359" s="17" t="s">
        <v>333</v>
      </c>
      <c r="F359" s="12">
        <v>43.204588625274681</v>
      </c>
      <c r="G359" s="12">
        <v>39.341182718893734</v>
      </c>
      <c r="H359" s="12">
        <v>38.488802925149024</v>
      </c>
      <c r="I359" s="12">
        <v>33.304051510266341</v>
      </c>
      <c r="J359" s="12">
        <v>36.825146314197411</v>
      </c>
      <c r="K359" s="12">
        <v>47.391914347013483</v>
      </c>
      <c r="L359" s="11" t="str">
        <f t="shared" si="48"/>
        <v>34-40</v>
      </c>
      <c r="M359" s="19">
        <f t="shared" si="49"/>
        <v>3.83</v>
      </c>
      <c r="N359" s="5">
        <f t="shared" si="50"/>
        <v>0.2869443597768464</v>
      </c>
      <c r="O359" s="9"/>
      <c r="P359" s="8">
        <f t="shared" si="51"/>
        <v>36.979686696704114</v>
      </c>
      <c r="Q359" s="7">
        <f t="shared" si="52"/>
        <v>2.719014724283634</v>
      </c>
      <c r="R359" s="6">
        <f t="shared" si="53"/>
        <v>7.3527251503890417E-2</v>
      </c>
      <c r="S359" s="5">
        <f t="shared" si="54"/>
        <v>0.2815661402355088</v>
      </c>
      <c r="T359" s="4">
        <v>210766.70833333326</v>
      </c>
      <c r="U359" s="3">
        <v>87</v>
      </c>
      <c r="V359" s="3">
        <v>80</v>
      </c>
      <c r="W359" s="3">
        <v>79</v>
      </c>
      <c r="X359" s="3">
        <v>69</v>
      </c>
      <c r="Y359" s="3">
        <v>77</v>
      </c>
      <c r="Z359" s="3">
        <v>100</v>
      </c>
      <c r="AA359" s="3">
        <f t="shared" si="55"/>
        <v>23</v>
      </c>
    </row>
    <row r="360" spans="1:27" x14ac:dyDescent="0.25">
      <c r="A360" s="14">
        <v>149</v>
      </c>
      <c r="B360" s="14" t="s">
        <v>7</v>
      </c>
      <c r="C360" s="14"/>
      <c r="D360" s="14">
        <v>7</v>
      </c>
      <c r="E360" s="17" t="s">
        <v>270</v>
      </c>
      <c r="F360" s="12">
        <v>33.22034315384095</v>
      </c>
      <c r="G360" s="12">
        <v>39.88321998635702</v>
      </c>
      <c r="H360" s="12">
        <v>34.612992491504492</v>
      </c>
      <c r="I360" s="12">
        <v>34.214718744319825</v>
      </c>
      <c r="J360" s="12">
        <v>53.793214420574841</v>
      </c>
      <c r="K360" s="12">
        <v>72.237901941887216</v>
      </c>
      <c r="L360" s="11" t="str">
        <f t="shared" si="48"/>
        <v>33-50</v>
      </c>
      <c r="M360" s="19">
        <f t="shared" si="49"/>
        <v>3.46</v>
      </c>
      <c r="N360" s="5">
        <f t="shared" si="50"/>
        <v>0.34288130426832508</v>
      </c>
      <c r="O360" s="9"/>
      <c r="P360" s="8">
        <f t="shared" si="51"/>
        <v>41.510047178748131</v>
      </c>
      <c r="Q360" s="7">
        <f t="shared" si="52"/>
        <v>8.884400830080379</v>
      </c>
      <c r="R360" s="6">
        <f t="shared" si="53"/>
        <v>0.21403013086983239</v>
      </c>
      <c r="S360" s="5">
        <f t="shared" si="54"/>
        <v>0.74025101997163723</v>
      </c>
      <c r="T360" s="4">
        <v>429922.54166666663</v>
      </c>
      <c r="U360" s="3">
        <v>135</v>
      </c>
      <c r="V360" s="3">
        <v>164</v>
      </c>
      <c r="W360" s="3">
        <v>144</v>
      </c>
      <c r="X360" s="3">
        <v>144</v>
      </c>
      <c r="Y360" s="3">
        <v>229</v>
      </c>
      <c r="Z360" s="3">
        <v>311</v>
      </c>
      <c r="AA360" s="3">
        <f t="shared" si="55"/>
        <v>82</v>
      </c>
    </row>
    <row r="361" spans="1:27" x14ac:dyDescent="0.25">
      <c r="A361" s="14">
        <v>73</v>
      </c>
      <c r="B361" s="14" t="s">
        <v>7</v>
      </c>
      <c r="C361" s="14"/>
      <c r="D361" s="14">
        <v>5</v>
      </c>
      <c r="E361" s="17" t="s">
        <v>346</v>
      </c>
      <c r="F361" s="12">
        <v>20.570840833119053</v>
      </c>
      <c r="G361" s="12">
        <v>0</v>
      </c>
      <c r="H361" s="12">
        <v>0</v>
      </c>
      <c r="I361" s="12">
        <v>0</v>
      </c>
      <c r="J361" s="12">
        <v>0</v>
      </c>
      <c r="K361" s="12">
        <v>18.04131461045796</v>
      </c>
      <c r="L361" s="11" t="str">
        <f t="shared" si="48"/>
        <v>-4-7</v>
      </c>
      <c r="M361" s="19">
        <f t="shared" si="49"/>
        <v>3.25</v>
      </c>
      <c r="N361" s="5" t="e">
        <f t="shared" si="50"/>
        <v>#DIV/0!</v>
      </c>
      <c r="O361" s="9"/>
      <c r="P361" s="8">
        <f t="shared" si="51"/>
        <v>1.3713893888746036</v>
      </c>
      <c r="Q361" s="7">
        <f t="shared" si="52"/>
        <v>5.1312692370260615</v>
      </c>
      <c r="R361" s="6">
        <f t="shared" si="53"/>
        <v>3.7416573867739413</v>
      </c>
      <c r="S361" s="5">
        <f t="shared" si="54"/>
        <v>12.155501097513312</v>
      </c>
      <c r="T361" s="4">
        <v>5526.3333333333312</v>
      </c>
      <c r="U361" s="3">
        <v>1</v>
      </c>
      <c r="V361" s="3">
        <v>0</v>
      </c>
      <c r="W361" s="3">
        <v>0</v>
      </c>
      <c r="X361" s="3">
        <v>0</v>
      </c>
      <c r="Y361" s="3">
        <v>0</v>
      </c>
      <c r="Z361" s="3">
        <v>1</v>
      </c>
      <c r="AA361" s="3">
        <f t="shared" si="55"/>
        <v>1</v>
      </c>
    </row>
    <row r="362" spans="1:27" x14ac:dyDescent="0.25">
      <c r="A362" s="14">
        <v>174</v>
      </c>
      <c r="B362" s="14" t="s">
        <v>7</v>
      </c>
      <c r="C362" s="14"/>
      <c r="D362" s="14">
        <v>7</v>
      </c>
      <c r="E362" s="17" t="s">
        <v>245</v>
      </c>
      <c r="F362" s="12">
        <v>21.096728500173292</v>
      </c>
      <c r="G362" s="12">
        <v>42.868504622465728</v>
      </c>
      <c r="H362" s="12">
        <v>37.166173151194059</v>
      </c>
      <c r="I362" s="12">
        <v>28.108969103558128</v>
      </c>
      <c r="J362" s="12">
        <v>46.021523480798642</v>
      </c>
      <c r="K362" s="12">
        <v>62.378954013263929</v>
      </c>
      <c r="L362" s="11" t="str">
        <f t="shared" si="48"/>
        <v>29-46</v>
      </c>
      <c r="M362" s="19">
        <f t="shared" si="49"/>
        <v>3</v>
      </c>
      <c r="N362" s="5">
        <f t="shared" si="50"/>
        <v>0.35543000959735777</v>
      </c>
      <c r="O362" s="9"/>
      <c r="P362" s="8">
        <f t="shared" si="51"/>
        <v>37.391716734460843</v>
      </c>
      <c r="Q362" s="7">
        <f t="shared" si="52"/>
        <v>8.3375260084816887</v>
      </c>
      <c r="R362" s="6">
        <f t="shared" si="53"/>
        <v>0.22297788752763209</v>
      </c>
      <c r="S362" s="5">
        <f t="shared" si="54"/>
        <v>0.6682559524145737</v>
      </c>
      <c r="T362" s="4">
        <v>267660.375</v>
      </c>
      <c r="U362" s="3">
        <v>56</v>
      </c>
      <c r="V362" s="3">
        <v>114</v>
      </c>
      <c r="W362" s="3">
        <v>99</v>
      </c>
      <c r="X362" s="3">
        <v>75</v>
      </c>
      <c r="Y362" s="3">
        <v>123</v>
      </c>
      <c r="Z362" s="3">
        <v>167</v>
      </c>
      <c r="AA362" s="3">
        <f t="shared" si="55"/>
        <v>44</v>
      </c>
    </row>
    <row r="363" spans="1:27" x14ac:dyDescent="0.25">
      <c r="A363" s="14">
        <v>265</v>
      </c>
      <c r="B363" s="14" t="s">
        <v>7</v>
      </c>
      <c r="C363" s="14"/>
      <c r="D363" s="14">
        <v>9</v>
      </c>
      <c r="E363" s="17" t="s">
        <v>154</v>
      </c>
      <c r="F363" s="12">
        <v>27.825805398965134</v>
      </c>
      <c r="G363" s="12">
        <v>34.072416598860862</v>
      </c>
      <c r="H363" s="12">
        <v>37.324736713608061</v>
      </c>
      <c r="I363" s="12">
        <v>35.469013447382487</v>
      </c>
      <c r="J363" s="12">
        <v>48.578685843189035</v>
      </c>
      <c r="K363" s="12">
        <v>59.755366724747702</v>
      </c>
      <c r="L363" s="11" t="str">
        <f t="shared" si="48"/>
        <v>33-46</v>
      </c>
      <c r="M363" s="19">
        <f t="shared" si="49"/>
        <v>2.99</v>
      </c>
      <c r="N363" s="5">
        <f t="shared" si="50"/>
        <v>0.2300737594597918</v>
      </c>
      <c r="O363" s="9"/>
      <c r="P363" s="8">
        <f t="shared" si="51"/>
        <v>39.514288782865741</v>
      </c>
      <c r="Q363" s="7">
        <f t="shared" si="52"/>
        <v>6.7651286503522305</v>
      </c>
      <c r="R363" s="6">
        <f t="shared" si="53"/>
        <v>0.17120714705323858</v>
      </c>
      <c r="S363" s="5">
        <f t="shared" si="54"/>
        <v>0.51224705202485976</v>
      </c>
      <c r="T363" s="4">
        <v>192587.0833333334</v>
      </c>
      <c r="U363" s="3">
        <v>55</v>
      </c>
      <c r="V363" s="3">
        <v>67</v>
      </c>
      <c r="W363" s="3">
        <v>73</v>
      </c>
      <c r="X363" s="3">
        <v>69</v>
      </c>
      <c r="Y363" s="3">
        <v>94</v>
      </c>
      <c r="Z363" s="3">
        <v>115</v>
      </c>
      <c r="AA363" s="3">
        <f t="shared" si="55"/>
        <v>21</v>
      </c>
    </row>
    <row r="364" spans="1:27" x14ac:dyDescent="0.25">
      <c r="A364" s="14">
        <v>355</v>
      </c>
      <c r="B364" s="14" t="s">
        <v>7</v>
      </c>
      <c r="C364" s="14"/>
      <c r="D364" s="14">
        <v>12</v>
      </c>
      <c r="E364" s="17" t="s">
        <v>64</v>
      </c>
      <c r="F364" s="12">
        <v>4.5347874885213191</v>
      </c>
      <c r="G364" s="12">
        <v>4.4949375765544071</v>
      </c>
      <c r="H364" s="12">
        <v>4.4570728174271546</v>
      </c>
      <c r="I364" s="12">
        <v>8.8331419485911127</v>
      </c>
      <c r="J364" s="12">
        <v>13.137583341544323</v>
      </c>
      <c r="K364" s="12">
        <v>17.372515594547213</v>
      </c>
      <c r="L364" s="11" t="str">
        <f t="shared" si="48"/>
        <v>5-12</v>
      </c>
      <c r="M364" s="19">
        <f t="shared" si="49"/>
        <v>2.39</v>
      </c>
      <c r="N364" s="5">
        <f t="shared" si="50"/>
        <v>0.32235245576794752</v>
      </c>
      <c r="O364" s="9"/>
      <c r="P364" s="8">
        <f t="shared" si="51"/>
        <v>8.5277577063998447</v>
      </c>
      <c r="Q364" s="7">
        <f t="shared" si="52"/>
        <v>3.6951140174547681</v>
      </c>
      <c r="R364" s="6">
        <f t="shared" si="53"/>
        <v>0.43330429225043388</v>
      </c>
      <c r="S364" s="5">
        <f t="shared" si="54"/>
        <v>1.0371727472404175</v>
      </c>
      <c r="T364" s="4">
        <v>23000.374999999985</v>
      </c>
      <c r="U364" s="3">
        <v>1</v>
      </c>
      <c r="V364" s="3">
        <v>1</v>
      </c>
      <c r="W364" s="3">
        <v>1</v>
      </c>
      <c r="X364" s="3">
        <v>2</v>
      </c>
      <c r="Y364" s="3">
        <v>3</v>
      </c>
      <c r="Z364" s="3">
        <v>4</v>
      </c>
      <c r="AA364" s="3">
        <f t="shared" si="55"/>
        <v>1</v>
      </c>
    </row>
    <row r="365" spans="1:27" x14ac:dyDescent="0.25">
      <c r="A365" s="14">
        <v>396</v>
      </c>
      <c r="B365" s="14" t="s">
        <v>7</v>
      </c>
      <c r="C365" s="14"/>
      <c r="D365" s="14">
        <v>13</v>
      </c>
      <c r="E365" s="17" t="s">
        <v>22</v>
      </c>
      <c r="F365" s="12">
        <v>42.078855242079925</v>
      </c>
      <c r="G365" s="12">
        <v>50.203986041221611</v>
      </c>
      <c r="H365" s="12">
        <v>41.268243583291394</v>
      </c>
      <c r="I365" s="12">
        <v>44.051515800422159</v>
      </c>
      <c r="J365" s="12">
        <v>60.990136751322247</v>
      </c>
      <c r="K365" s="12">
        <v>69.634528977538764</v>
      </c>
      <c r="L365" s="11" t="str">
        <f t="shared" si="48"/>
        <v>42-58</v>
      </c>
      <c r="M365" s="19">
        <f t="shared" si="49"/>
        <v>2.38</v>
      </c>
      <c r="N365" s="5">
        <f t="shared" si="50"/>
        <v>0.14173426535281722</v>
      </c>
      <c r="O365" s="9"/>
      <c r="P365" s="8">
        <f t="shared" si="51"/>
        <v>49.829887002179809</v>
      </c>
      <c r="Q365" s="7">
        <f t="shared" si="52"/>
        <v>8.3129528444954097</v>
      </c>
      <c r="R365" s="6">
        <f t="shared" si="53"/>
        <v>0.16682664450215912</v>
      </c>
      <c r="S365" s="5">
        <f t="shared" si="54"/>
        <v>0.39744505088868853</v>
      </c>
      <c r="T365" s="4">
        <v>214716.50000000012</v>
      </c>
      <c r="U365" s="3">
        <v>79</v>
      </c>
      <c r="V365" s="3">
        <v>97</v>
      </c>
      <c r="W365" s="3">
        <v>82</v>
      </c>
      <c r="X365" s="3">
        <v>90</v>
      </c>
      <c r="Y365" s="3">
        <v>128</v>
      </c>
      <c r="Z365" s="3">
        <v>150</v>
      </c>
      <c r="AA365" s="3">
        <f t="shared" si="55"/>
        <v>22</v>
      </c>
    </row>
    <row r="366" spans="1:27" x14ac:dyDescent="0.25">
      <c r="A366" s="14">
        <v>25</v>
      </c>
      <c r="B366" s="14" t="s">
        <v>7</v>
      </c>
      <c r="C366" s="14"/>
      <c r="D366" s="14">
        <v>2</v>
      </c>
      <c r="E366" s="17" t="s">
        <v>394</v>
      </c>
      <c r="F366" s="12">
        <v>106.11815653063525</v>
      </c>
      <c r="G366" s="12">
        <v>82.843885125253948</v>
      </c>
      <c r="H366" s="12">
        <v>66.726888732913039</v>
      </c>
      <c r="I366" s="12">
        <v>97.76671983254316</v>
      </c>
      <c r="J366" s="12">
        <v>114.79999688043486</v>
      </c>
      <c r="K366" s="12">
        <v>133.54324122386683</v>
      </c>
      <c r="L366" s="11" t="str">
        <f t="shared" si="48"/>
        <v>78-114</v>
      </c>
      <c r="M366" s="19">
        <f t="shared" si="49"/>
        <v>2.11</v>
      </c>
      <c r="N366" s="5">
        <f t="shared" si="50"/>
        <v>0.16326868338640471</v>
      </c>
      <c r="O366" s="9"/>
      <c r="P366" s="8">
        <f t="shared" si="51"/>
        <v>95.803563780815281</v>
      </c>
      <c r="Q366" s="7">
        <f t="shared" si="52"/>
        <v>17.885552344662102</v>
      </c>
      <c r="R366" s="6">
        <f t="shared" si="53"/>
        <v>0.18668984366366226</v>
      </c>
      <c r="S366" s="5">
        <f t="shared" si="54"/>
        <v>0.39392769907176395</v>
      </c>
      <c r="T366" s="4">
        <v>160907.79166666674</v>
      </c>
      <c r="U366" s="3">
        <v>167</v>
      </c>
      <c r="V366" s="3">
        <v>131</v>
      </c>
      <c r="W366" s="3">
        <v>106</v>
      </c>
      <c r="X366" s="3">
        <v>156</v>
      </c>
      <c r="Y366" s="3">
        <v>184</v>
      </c>
      <c r="Z366" s="3">
        <v>215</v>
      </c>
      <c r="AA366" s="3">
        <f t="shared" si="55"/>
        <v>31</v>
      </c>
    </row>
    <row r="367" spans="1:27" x14ac:dyDescent="0.25">
      <c r="A367" s="14">
        <v>392</v>
      </c>
      <c r="B367" s="14" t="s">
        <v>7</v>
      </c>
      <c r="C367" s="14"/>
      <c r="D367" s="14">
        <v>13</v>
      </c>
      <c r="E367" s="17" t="s">
        <v>26</v>
      </c>
      <c r="F367" s="12">
        <v>47.777010199250938</v>
      </c>
      <c r="G367" s="12">
        <v>59.525088782907311</v>
      </c>
      <c r="H367" s="12">
        <v>63.620573476861175</v>
      </c>
      <c r="I367" s="12">
        <v>57.529654508610093</v>
      </c>
      <c r="J367" s="12">
        <v>80.478205563220385</v>
      </c>
      <c r="K367" s="12">
        <v>84.743107419940074</v>
      </c>
      <c r="L367" s="11" t="str">
        <f t="shared" si="48"/>
        <v>55-77</v>
      </c>
      <c r="M367" s="18">
        <f t="shared" si="49"/>
        <v>1.73</v>
      </c>
      <c r="N367" s="5">
        <f t="shared" si="50"/>
        <v>5.2994494930299563E-2</v>
      </c>
      <c r="O367" s="9"/>
      <c r="P367" s="8">
        <f t="shared" si="51"/>
        <v>66.013236936412767</v>
      </c>
      <c r="Q367" s="7">
        <f t="shared" si="52"/>
        <v>10.856604392211533</v>
      </c>
      <c r="R367" s="6">
        <f t="shared" si="53"/>
        <v>0.16446102169886254</v>
      </c>
      <c r="S367" s="5">
        <f t="shared" si="54"/>
        <v>0.28372901182786797</v>
      </c>
      <c r="T367" s="4">
        <v>856188.0416666664</v>
      </c>
      <c r="U367" s="3">
        <v>356</v>
      </c>
      <c r="V367" s="3">
        <v>457</v>
      </c>
      <c r="W367" s="3">
        <v>503</v>
      </c>
      <c r="X367" s="3">
        <v>468</v>
      </c>
      <c r="Y367" s="3">
        <v>673</v>
      </c>
      <c r="Z367" s="3">
        <v>728</v>
      </c>
      <c r="AA367" s="3">
        <f t="shared" si="55"/>
        <v>55</v>
      </c>
    </row>
    <row r="368" spans="1:27" x14ac:dyDescent="0.25">
      <c r="A368" s="14">
        <v>80</v>
      </c>
      <c r="B368" s="14" t="s">
        <v>7</v>
      </c>
      <c r="C368" s="14"/>
      <c r="D368" s="14">
        <v>5</v>
      </c>
      <c r="E368" s="17" t="s">
        <v>339</v>
      </c>
      <c r="F368" s="12">
        <v>68.231652663670673</v>
      </c>
      <c r="G368" s="12">
        <v>62.647405660377352</v>
      </c>
      <c r="H368" s="12">
        <v>65.718814749005858</v>
      </c>
      <c r="I368" s="12">
        <v>36.172579376203871</v>
      </c>
      <c r="J368" s="12">
        <v>60.931535653908874</v>
      </c>
      <c r="K368" s="12">
        <v>76.962013326268618</v>
      </c>
      <c r="L368" s="11" t="str">
        <f t="shared" si="48"/>
        <v>44-68</v>
      </c>
      <c r="M368" s="18">
        <f t="shared" si="49"/>
        <v>1.72</v>
      </c>
      <c r="N368" s="5">
        <f t="shared" si="50"/>
        <v>0.26308999929712684</v>
      </c>
      <c r="O368" s="9"/>
      <c r="P368" s="8">
        <f t="shared" si="51"/>
        <v>56.002060267053523</v>
      </c>
      <c r="Q368" s="7">
        <f t="shared" si="52"/>
        <v>12.153084660607799</v>
      </c>
      <c r="R368" s="6">
        <f t="shared" si="53"/>
        <v>0.21701138498573347</v>
      </c>
      <c r="S368" s="5">
        <f t="shared" si="54"/>
        <v>0.37427110644259654</v>
      </c>
      <c r="T368" s="4">
        <v>84364.250000000015</v>
      </c>
      <c r="U368" s="3">
        <v>55</v>
      </c>
      <c r="V368" s="3">
        <v>51</v>
      </c>
      <c r="W368" s="3">
        <v>54</v>
      </c>
      <c r="X368" s="3">
        <v>30</v>
      </c>
      <c r="Y368" s="3">
        <v>51</v>
      </c>
      <c r="Z368" s="3">
        <v>65</v>
      </c>
      <c r="AA368" s="3">
        <f t="shared" si="55"/>
        <v>14</v>
      </c>
    </row>
    <row r="369" spans="1:27" x14ac:dyDescent="0.25">
      <c r="A369" s="14">
        <v>278</v>
      </c>
      <c r="B369" s="14" t="s">
        <v>7</v>
      </c>
      <c r="C369" s="14"/>
      <c r="D369" s="14">
        <v>14</v>
      </c>
      <c r="E369" s="17" t="s">
        <v>141</v>
      </c>
      <c r="F369" s="12">
        <v>39.161416479018214</v>
      </c>
      <c r="G369" s="12">
        <v>51.221869633325085</v>
      </c>
      <c r="H369" s="12">
        <v>33.852580735787583</v>
      </c>
      <c r="I369" s="12">
        <v>25.342690456394081</v>
      </c>
      <c r="J369" s="12">
        <v>39.373172191142935</v>
      </c>
      <c r="K369" s="12">
        <v>48.107506532097332</v>
      </c>
      <c r="L369" s="11" t="str">
        <f t="shared" si="48"/>
        <v>28-44</v>
      </c>
      <c r="M369" s="18">
        <f t="shared" si="49"/>
        <v>1.47</v>
      </c>
      <c r="N369" s="5">
        <f t="shared" si="50"/>
        <v>0.22183466190004375</v>
      </c>
      <c r="O369" s="9"/>
      <c r="P369" s="8">
        <f t="shared" si="51"/>
        <v>36.093301382288139</v>
      </c>
      <c r="Q369" s="7">
        <f t="shared" si="52"/>
        <v>8.1580768799189052</v>
      </c>
      <c r="R369" s="6">
        <f t="shared" si="53"/>
        <v>0.22602745017728615</v>
      </c>
      <c r="S369" s="5">
        <f t="shared" si="54"/>
        <v>0.33286523231994664</v>
      </c>
      <c r="T369" s="4">
        <v>290829.37500000023</v>
      </c>
      <c r="U369" s="3">
        <v>111</v>
      </c>
      <c r="V369" s="3">
        <v>146</v>
      </c>
      <c r="W369" s="3">
        <v>97</v>
      </c>
      <c r="X369" s="3">
        <v>73</v>
      </c>
      <c r="Y369" s="3">
        <v>114</v>
      </c>
      <c r="Z369" s="3">
        <v>140</v>
      </c>
      <c r="AA369" s="3">
        <f t="shared" si="55"/>
        <v>26</v>
      </c>
    </row>
    <row r="370" spans="1:27" x14ac:dyDescent="0.25">
      <c r="A370" s="14">
        <v>46</v>
      </c>
      <c r="B370" s="14" t="s">
        <v>7</v>
      </c>
      <c r="C370" s="14"/>
      <c r="D370" s="14">
        <v>4</v>
      </c>
      <c r="E370" s="17" t="s">
        <v>373</v>
      </c>
      <c r="F370" s="12">
        <v>57.853442279815653</v>
      </c>
      <c r="G370" s="12">
        <v>54.998463122097121</v>
      </c>
      <c r="H370" s="12">
        <v>60.160674798766188</v>
      </c>
      <c r="I370" s="12">
        <v>56.142070060199622</v>
      </c>
      <c r="J370" s="12">
        <v>72.898668347608492</v>
      </c>
      <c r="K370" s="12">
        <v>72.127673844030809</v>
      </c>
      <c r="L370" s="11" t="str">
        <f t="shared" si="48"/>
        <v>55-70</v>
      </c>
      <c r="M370" s="18">
        <f t="shared" si="49"/>
        <v>1.28</v>
      </c>
      <c r="N370" s="5">
        <f t="shared" si="50"/>
        <v>-1.0576249485124865E-2</v>
      </c>
      <c r="O370" s="9"/>
      <c r="P370" s="8">
        <f t="shared" si="51"/>
        <v>62.492934326609962</v>
      </c>
      <c r="Q370" s="7">
        <f t="shared" si="52"/>
        <v>7.5405914778562222</v>
      </c>
      <c r="R370" s="6">
        <f t="shared" si="53"/>
        <v>0.12066310470310852</v>
      </c>
      <c r="S370" s="5">
        <f t="shared" si="54"/>
        <v>0.1541732616853343</v>
      </c>
      <c r="T370" s="4">
        <v>507637.20833333314</v>
      </c>
      <c r="U370" s="3">
        <v>267</v>
      </c>
      <c r="V370" s="3">
        <v>259</v>
      </c>
      <c r="W370" s="3">
        <v>289</v>
      </c>
      <c r="X370" s="3">
        <v>275</v>
      </c>
      <c r="Y370" s="3">
        <v>364</v>
      </c>
      <c r="Z370" s="3">
        <v>367</v>
      </c>
      <c r="AA370" s="3">
        <f t="shared" si="55"/>
        <v>3</v>
      </c>
    </row>
    <row r="371" spans="1:27" x14ac:dyDescent="0.25">
      <c r="A371" s="14">
        <v>164</v>
      </c>
      <c r="B371" s="14" t="s">
        <v>7</v>
      </c>
      <c r="C371" s="14"/>
      <c r="D371" s="14">
        <v>7</v>
      </c>
      <c r="E371" s="17" t="s">
        <v>255</v>
      </c>
      <c r="F371" s="12">
        <v>31.760547376606162</v>
      </c>
      <c r="G371" s="12">
        <v>48.843582948162485</v>
      </c>
      <c r="H371" s="12">
        <v>39.448792777284666</v>
      </c>
      <c r="I371" s="12">
        <v>30.928137406249085</v>
      </c>
      <c r="J371" s="12">
        <v>51.453336493367019</v>
      </c>
      <c r="K371" s="12">
        <v>53.108368149304439</v>
      </c>
      <c r="L371" s="11" t="str">
        <f t="shared" si="48"/>
        <v>33-51</v>
      </c>
      <c r="M371" s="18">
        <f t="shared" si="49"/>
        <v>1.28</v>
      </c>
      <c r="N371" s="5">
        <f t="shared" si="50"/>
        <v>3.2165681931059523E-2</v>
      </c>
      <c r="O371" s="9"/>
      <c r="P371" s="8">
        <f t="shared" si="51"/>
        <v>41.918221579774446</v>
      </c>
      <c r="Q371" s="7">
        <f t="shared" si="52"/>
        <v>8.7753963779675868</v>
      </c>
      <c r="R371" s="6">
        <f t="shared" si="53"/>
        <v>0.20934562696719267</v>
      </c>
      <c r="S371" s="5">
        <f t="shared" si="54"/>
        <v>0.26695184451549447</v>
      </c>
      <c r="T371" s="4">
        <v>285900.37499999977</v>
      </c>
      <c r="U371" s="3">
        <v>87</v>
      </c>
      <c r="V371" s="3">
        <v>135</v>
      </c>
      <c r="W371" s="3">
        <v>110</v>
      </c>
      <c r="X371" s="3">
        <v>87</v>
      </c>
      <c r="Y371" s="3">
        <v>146</v>
      </c>
      <c r="Z371" s="3">
        <v>152</v>
      </c>
      <c r="AA371" s="3">
        <f t="shared" si="55"/>
        <v>6</v>
      </c>
    </row>
    <row r="372" spans="1:27" x14ac:dyDescent="0.25">
      <c r="A372" s="14">
        <v>359</v>
      </c>
      <c r="B372" s="14" t="s">
        <v>7</v>
      </c>
      <c r="C372" s="14"/>
      <c r="D372" s="14">
        <v>13</v>
      </c>
      <c r="E372" s="17" t="s">
        <v>59</v>
      </c>
      <c r="F372" s="12">
        <v>115.0148236306091</v>
      </c>
      <c r="G372" s="12">
        <v>124.80705311137348</v>
      </c>
      <c r="H372" s="12">
        <v>107.45169215001592</v>
      </c>
      <c r="I372" s="12">
        <v>144.90877545565709</v>
      </c>
      <c r="J372" s="12">
        <v>169.05761506947564</v>
      </c>
      <c r="K372" s="12">
        <v>166.35133868921807</v>
      </c>
      <c r="L372" s="11" t="str">
        <f t="shared" si="48"/>
        <v>117-165</v>
      </c>
      <c r="M372" s="18">
        <f t="shared" si="49"/>
        <v>1.07</v>
      </c>
      <c r="N372" s="5">
        <f t="shared" si="50"/>
        <v>-1.6008012293000883E-2</v>
      </c>
      <c r="O372" s="9"/>
      <c r="P372" s="8">
        <f t="shared" si="51"/>
        <v>140.79381223156071</v>
      </c>
      <c r="Q372" s="7">
        <f t="shared" si="52"/>
        <v>23.90640715493587</v>
      </c>
      <c r="R372" s="6">
        <f t="shared" si="53"/>
        <v>0.16979728566208216</v>
      </c>
      <c r="S372" s="5">
        <f t="shared" si="54"/>
        <v>0.18152450063375952</v>
      </c>
      <c r="T372" s="4">
        <v>5141812.6666666698</v>
      </c>
      <c r="U372" s="3">
        <v>5789</v>
      </c>
      <c r="V372" s="3">
        <v>6311</v>
      </c>
      <c r="W372" s="3">
        <v>5457</v>
      </c>
      <c r="X372" s="3">
        <v>7391</v>
      </c>
      <c r="Y372" s="3">
        <v>8660</v>
      </c>
      <c r="Z372" s="3">
        <v>8558</v>
      </c>
      <c r="AA372" s="3">
        <f t="shared" si="55"/>
        <v>-102</v>
      </c>
    </row>
    <row r="373" spans="1:27" x14ac:dyDescent="0.25">
      <c r="A373" s="14">
        <v>220</v>
      </c>
      <c r="B373" s="14" t="s">
        <v>7</v>
      </c>
      <c r="C373" s="14"/>
      <c r="D373" s="14">
        <v>8</v>
      </c>
      <c r="E373" s="17" t="s">
        <v>199</v>
      </c>
      <c r="F373" s="12">
        <v>35.76466202123445</v>
      </c>
      <c r="G373" s="12">
        <v>39.551789610414872</v>
      </c>
      <c r="H373" s="12">
        <v>38.364756152101165</v>
      </c>
      <c r="I373" s="12">
        <v>50.083965876267882</v>
      </c>
      <c r="J373" s="12">
        <v>65.81143950733599</v>
      </c>
      <c r="K373" s="12">
        <v>63.066630964539982</v>
      </c>
      <c r="L373" s="11" t="str">
        <f t="shared" si="48"/>
        <v>39-62</v>
      </c>
      <c r="M373" s="18">
        <f t="shared" si="49"/>
        <v>1.06</v>
      </c>
      <c r="N373" s="5">
        <f t="shared" si="50"/>
        <v>-4.1707164641035466E-2</v>
      </c>
      <c r="O373" s="9"/>
      <c r="P373" s="22">
        <f t="shared" si="51"/>
        <v>50.62370471600795</v>
      </c>
      <c r="Q373" s="7">
        <f t="shared" si="52"/>
        <v>11.751065001983537</v>
      </c>
      <c r="R373" s="6">
        <f t="shared" si="53"/>
        <v>0.23212574164426336</v>
      </c>
      <c r="S373" s="5">
        <f t="shared" si="54"/>
        <v>0.24579248631318359</v>
      </c>
      <c r="T373" s="4">
        <v>467599.875</v>
      </c>
      <c r="U373" s="3">
        <v>165</v>
      </c>
      <c r="V373" s="3">
        <v>183</v>
      </c>
      <c r="W373" s="3">
        <v>178</v>
      </c>
      <c r="X373" s="3">
        <v>233</v>
      </c>
      <c r="Y373" s="3">
        <v>307</v>
      </c>
      <c r="Z373" s="3">
        <v>295</v>
      </c>
      <c r="AA373" s="3">
        <f t="shared" si="55"/>
        <v>-12</v>
      </c>
    </row>
    <row r="374" spans="1:27" x14ac:dyDescent="0.25">
      <c r="A374" s="14">
        <v>197</v>
      </c>
      <c r="B374" s="14" t="s">
        <v>7</v>
      </c>
      <c r="C374" s="14"/>
      <c r="D374" s="14">
        <v>8</v>
      </c>
      <c r="E374" s="17" t="s">
        <v>222</v>
      </c>
      <c r="F374" s="12">
        <v>24.898258011162721</v>
      </c>
      <c r="G374" s="12">
        <v>38.953450626501329</v>
      </c>
      <c r="H374" s="12">
        <v>40.551679148062114</v>
      </c>
      <c r="I374" s="12">
        <v>42.722600109147457</v>
      </c>
      <c r="J374" s="12">
        <v>72.849129452903028</v>
      </c>
      <c r="K374" s="12">
        <v>64.420135354829398</v>
      </c>
      <c r="L374" s="11" t="str">
        <f t="shared" si="48"/>
        <v>34-67</v>
      </c>
      <c r="M374" s="10">
        <f t="shared" si="49"/>
        <v>0.85</v>
      </c>
      <c r="N374" s="5">
        <f t="shared" si="50"/>
        <v>-0.11570480198425674</v>
      </c>
      <c r="O374" s="9"/>
      <c r="P374" s="8">
        <f t="shared" si="51"/>
        <v>50.639749627297107</v>
      </c>
      <c r="Q374" s="7">
        <f t="shared" si="52"/>
        <v>16.244135032761129</v>
      </c>
      <c r="R374" s="6">
        <f t="shared" si="53"/>
        <v>0.32077834413313938</v>
      </c>
      <c r="S374" s="5">
        <f t="shared" si="54"/>
        <v>0.27212586612205608</v>
      </c>
      <c r="T374" s="4">
        <v>172216.25000000012</v>
      </c>
      <c r="U374" s="3">
        <v>42</v>
      </c>
      <c r="V374" s="3">
        <v>66</v>
      </c>
      <c r="W374" s="3">
        <v>69</v>
      </c>
      <c r="X374" s="3">
        <v>73</v>
      </c>
      <c r="Y374" s="3">
        <v>125</v>
      </c>
      <c r="Z374" s="3">
        <v>111</v>
      </c>
      <c r="AA374" s="3">
        <f t="shared" si="55"/>
        <v>-14</v>
      </c>
    </row>
    <row r="375" spans="1:27" x14ac:dyDescent="0.25">
      <c r="A375" s="14">
        <v>184</v>
      </c>
      <c r="B375" s="14" t="s">
        <v>7</v>
      </c>
      <c r="C375" s="14"/>
      <c r="D375" s="14">
        <v>8</v>
      </c>
      <c r="E375" s="17" t="s">
        <v>235</v>
      </c>
      <c r="F375" s="12">
        <v>81.144975394270574</v>
      </c>
      <c r="G375" s="12">
        <v>91.252213160847987</v>
      </c>
      <c r="H375" s="12">
        <v>84.15803083860358</v>
      </c>
      <c r="I375" s="12">
        <v>91.585996443055478</v>
      </c>
      <c r="J375" s="12">
        <v>128.22922078639883</v>
      </c>
      <c r="K375" s="12">
        <v>116.6336679180819</v>
      </c>
      <c r="L375" s="11" t="str">
        <f t="shared" si="48"/>
        <v>82-121</v>
      </c>
      <c r="M375" s="10">
        <f t="shared" si="49"/>
        <v>0.79</v>
      </c>
      <c r="N375" s="5">
        <f t="shared" si="50"/>
        <v>-9.0428318890220225E-2</v>
      </c>
      <c r="O375" s="9"/>
      <c r="P375" s="8">
        <f t="shared" si="51"/>
        <v>101.57423892906623</v>
      </c>
      <c r="Q375" s="7">
        <f t="shared" si="52"/>
        <v>19.134465229276021</v>
      </c>
      <c r="R375" s="6">
        <f t="shared" si="53"/>
        <v>0.18837911493128157</v>
      </c>
      <c r="S375" s="5">
        <f t="shared" si="54"/>
        <v>0.14826031824400215</v>
      </c>
      <c r="T375" s="4">
        <v>1046797.9166666663</v>
      </c>
      <c r="U375" s="3">
        <v>820</v>
      </c>
      <c r="V375" s="3">
        <v>929</v>
      </c>
      <c r="W375" s="3">
        <v>863</v>
      </c>
      <c r="X375" s="3">
        <v>946</v>
      </c>
      <c r="Y375" s="3">
        <v>1334</v>
      </c>
      <c r="Z375" s="3">
        <v>1222</v>
      </c>
      <c r="AA375" s="3">
        <f t="shared" si="55"/>
        <v>-112</v>
      </c>
    </row>
    <row r="376" spans="1:27" x14ac:dyDescent="0.25">
      <c r="A376" s="14">
        <v>243</v>
      </c>
      <c r="B376" s="14" t="s">
        <v>7</v>
      </c>
      <c r="C376" s="14"/>
      <c r="D376" s="14">
        <v>9</v>
      </c>
      <c r="E376" s="17" t="s">
        <v>176</v>
      </c>
      <c r="F376" s="12">
        <v>66.823583145405522</v>
      </c>
      <c r="G376" s="12">
        <v>59.120281238127454</v>
      </c>
      <c r="H376" s="12">
        <v>50.835586178044991</v>
      </c>
      <c r="I376" s="12">
        <v>62.292547486317098</v>
      </c>
      <c r="J376" s="12">
        <v>72.626343966916593</v>
      </c>
      <c r="K376" s="12">
        <v>69.616118582723672</v>
      </c>
      <c r="L376" s="11" t="str">
        <f t="shared" si="48"/>
        <v>55-71</v>
      </c>
      <c r="M376" s="10">
        <f t="shared" si="49"/>
        <v>0.79</v>
      </c>
      <c r="N376" s="5">
        <f t="shared" si="50"/>
        <v>-4.1448119508317345E-2</v>
      </c>
      <c r="O376" s="9"/>
      <c r="P376" s="8">
        <f t="shared" si="51"/>
        <v>63.324854262376448</v>
      </c>
      <c r="Q376" s="7">
        <f t="shared" si="52"/>
        <v>7.9682478501205081</v>
      </c>
      <c r="R376" s="6">
        <f t="shared" si="53"/>
        <v>0.12583128603984373</v>
      </c>
      <c r="S376" s="5">
        <f t="shared" si="54"/>
        <v>9.934905328451879E-2</v>
      </c>
      <c r="T376" s="4">
        <v>814770.12499999988</v>
      </c>
      <c r="U376" s="3">
        <v>515</v>
      </c>
      <c r="V376" s="3">
        <v>461</v>
      </c>
      <c r="W376" s="3">
        <v>401</v>
      </c>
      <c r="X376" s="3">
        <v>497</v>
      </c>
      <c r="Y376" s="3">
        <v>586</v>
      </c>
      <c r="Z376" s="3">
        <v>568</v>
      </c>
      <c r="AA376" s="3">
        <f t="shared" si="55"/>
        <v>-18</v>
      </c>
    </row>
    <row r="377" spans="1:27" x14ac:dyDescent="0.25">
      <c r="A377" s="14">
        <v>293</v>
      </c>
      <c r="B377" s="14" t="s">
        <v>7</v>
      </c>
      <c r="C377" s="14"/>
      <c r="D377" s="14">
        <v>10</v>
      </c>
      <c r="E377" s="17" t="s">
        <v>126</v>
      </c>
      <c r="F377" s="12">
        <v>49.314239740922304</v>
      </c>
      <c r="G377" s="12">
        <v>57.452386334825015</v>
      </c>
      <c r="H377" s="12">
        <v>39.531150730927294</v>
      </c>
      <c r="I377" s="12">
        <v>55.764875008826415</v>
      </c>
      <c r="J377" s="12">
        <v>61.732865271583059</v>
      </c>
      <c r="K377" s="12">
        <v>60.265864730969625</v>
      </c>
      <c r="L377" s="11" t="str">
        <f t="shared" si="48"/>
        <v>46-62</v>
      </c>
      <c r="M377" s="10">
        <f t="shared" si="49"/>
        <v>0.74</v>
      </c>
      <c r="N377" s="5">
        <f t="shared" si="50"/>
        <v>-2.376368785345729E-2</v>
      </c>
      <c r="O377" s="9"/>
      <c r="P377" s="8">
        <f t="shared" si="51"/>
        <v>54.302419399771679</v>
      </c>
      <c r="Q377" s="7">
        <f t="shared" si="52"/>
        <v>8.0990138858908214</v>
      </c>
      <c r="R377" s="6">
        <f t="shared" si="53"/>
        <v>0.14914646484286986</v>
      </c>
      <c r="S377" s="5">
        <f t="shared" si="54"/>
        <v>0.10981914612856125</v>
      </c>
      <c r="T377" s="4">
        <v>427230.41666666692</v>
      </c>
      <c r="U377" s="3">
        <v>194</v>
      </c>
      <c r="V377" s="3">
        <v>230</v>
      </c>
      <c r="W377" s="3">
        <v>161</v>
      </c>
      <c r="X377" s="3">
        <v>231</v>
      </c>
      <c r="Y377" s="3">
        <v>260</v>
      </c>
      <c r="Z377" s="3">
        <v>258</v>
      </c>
      <c r="AA377" s="3">
        <f t="shared" si="55"/>
        <v>-2</v>
      </c>
    </row>
    <row r="378" spans="1:27" x14ac:dyDescent="0.25">
      <c r="A378" s="14">
        <v>75</v>
      </c>
      <c r="B378" s="14" t="s">
        <v>7</v>
      </c>
      <c r="C378" s="14"/>
      <c r="D378" s="14">
        <v>5</v>
      </c>
      <c r="E378" s="17" t="s">
        <v>344</v>
      </c>
      <c r="F378" s="12">
        <v>45.559539484174891</v>
      </c>
      <c r="G378" s="12">
        <v>48.523405803938488</v>
      </c>
      <c r="H378" s="12">
        <v>43.440967935689642</v>
      </c>
      <c r="I378" s="12">
        <v>29.741597998565407</v>
      </c>
      <c r="J378" s="12">
        <v>71.645604585318694</v>
      </c>
      <c r="K378" s="12">
        <v>62.194882979901635</v>
      </c>
      <c r="L378" s="11" t="str">
        <f t="shared" si="48"/>
        <v>33-67</v>
      </c>
      <c r="M378" s="10">
        <f t="shared" si="49"/>
        <v>0.73</v>
      </c>
      <c r="N378" s="5">
        <f t="shared" si="50"/>
        <v>-0.13190930078847654</v>
      </c>
      <c r="O378" s="9"/>
      <c r="P378" s="8">
        <f t="shared" si="51"/>
        <v>50.008244654665063</v>
      </c>
      <c r="Q378" s="7">
        <f t="shared" si="52"/>
        <v>16.608055137203849</v>
      </c>
      <c r="R378" s="6">
        <f t="shared" si="53"/>
        <v>0.33210634070225359</v>
      </c>
      <c r="S378" s="5">
        <f t="shared" si="54"/>
        <v>0.24369258328085969</v>
      </c>
      <c r="T378" s="4">
        <v>117184.50000000007</v>
      </c>
      <c r="U378" s="3">
        <v>50</v>
      </c>
      <c r="V378" s="3">
        <v>54</v>
      </c>
      <c r="W378" s="3">
        <v>49</v>
      </c>
      <c r="X378" s="3">
        <v>34</v>
      </c>
      <c r="Y378" s="3">
        <v>83</v>
      </c>
      <c r="Z378" s="3">
        <v>73</v>
      </c>
      <c r="AA378" s="3">
        <f t="shared" si="55"/>
        <v>-10</v>
      </c>
    </row>
    <row r="379" spans="1:27" x14ac:dyDescent="0.25">
      <c r="A379" s="14">
        <v>343</v>
      </c>
      <c r="B379" s="14" t="s">
        <v>7</v>
      </c>
      <c r="C379" s="14"/>
      <c r="D379" s="14">
        <v>12</v>
      </c>
      <c r="E379" s="17" t="s">
        <v>76</v>
      </c>
      <c r="F379" s="12">
        <v>12.6350369574831</v>
      </c>
      <c r="G379" s="12">
        <v>12.611011383408243</v>
      </c>
      <c r="H379" s="12">
        <v>10.226939725957349</v>
      </c>
      <c r="I379" s="12">
        <v>3.1413324747024571</v>
      </c>
      <c r="J379" s="12">
        <v>7.0554064992052865</v>
      </c>
      <c r="K379" s="12">
        <v>10.172817254141425</v>
      </c>
      <c r="L379" s="11" t="str">
        <f t="shared" si="48"/>
        <v>4-11</v>
      </c>
      <c r="M379" s="10">
        <f t="shared" si="49"/>
        <v>0.7</v>
      </c>
      <c r="N379" s="5">
        <f t="shared" si="50"/>
        <v>0.44184707929830547</v>
      </c>
      <c r="O379" s="9"/>
      <c r="P379" s="8">
        <f t="shared" si="51"/>
        <v>7.7586827531338596</v>
      </c>
      <c r="Q379" s="7">
        <f t="shared" si="52"/>
        <v>3.4341284762603355</v>
      </c>
      <c r="R379" s="6">
        <f t="shared" si="53"/>
        <v>0.44261746298019911</v>
      </c>
      <c r="S379" s="5">
        <f t="shared" si="54"/>
        <v>0.31115262446224606</v>
      </c>
      <c r="T379" s="4">
        <v>127763.79166666672</v>
      </c>
      <c r="U379" s="3">
        <v>16</v>
      </c>
      <c r="V379" s="3">
        <v>16</v>
      </c>
      <c r="W379" s="3">
        <v>13</v>
      </c>
      <c r="X379" s="3">
        <v>4</v>
      </c>
      <c r="Y379" s="3">
        <v>9</v>
      </c>
      <c r="Z379" s="3">
        <v>13</v>
      </c>
      <c r="AA379" s="3">
        <f t="shared" si="55"/>
        <v>4</v>
      </c>
    </row>
    <row r="380" spans="1:27" x14ac:dyDescent="0.25">
      <c r="A380" s="14">
        <v>405</v>
      </c>
      <c r="B380" s="14" t="s">
        <v>7</v>
      </c>
      <c r="C380" s="14"/>
      <c r="D380" s="14">
        <v>13</v>
      </c>
      <c r="E380" s="17" t="s">
        <v>13</v>
      </c>
      <c r="F380" s="12">
        <v>108.01833189725146</v>
      </c>
      <c r="G380" s="12">
        <v>65.130718903570866</v>
      </c>
      <c r="H380" s="12">
        <v>62.904717853839031</v>
      </c>
      <c r="I380" s="12">
        <v>92.640878554556892</v>
      </c>
      <c r="J380" s="12">
        <v>134.26566598058946</v>
      </c>
      <c r="K380" s="12">
        <v>118.37145163868588</v>
      </c>
      <c r="L380" s="11" t="str">
        <f t="shared" si="48"/>
        <v>69-127</v>
      </c>
      <c r="M380" s="10">
        <f t="shared" si="49"/>
        <v>0.7</v>
      </c>
      <c r="N380" s="5">
        <f t="shared" si="50"/>
        <v>-0.11837884410599336</v>
      </c>
      <c r="O380" s="9"/>
      <c r="P380" s="8">
        <f t="shared" si="51"/>
        <v>97.925717825805677</v>
      </c>
      <c r="Q380" s="7">
        <f t="shared" si="52"/>
        <v>29.036727717928748</v>
      </c>
      <c r="R380" s="6">
        <f t="shared" si="53"/>
        <v>0.29651789501896203</v>
      </c>
      <c r="S380" s="5">
        <f t="shared" si="54"/>
        <v>0.20878819442763671</v>
      </c>
      <c r="T380" s="4">
        <v>164623.54166666654</v>
      </c>
      <c r="U380" s="3">
        <v>173</v>
      </c>
      <c r="V380" s="3">
        <v>105</v>
      </c>
      <c r="W380" s="3">
        <v>102</v>
      </c>
      <c r="X380" s="3">
        <v>151</v>
      </c>
      <c r="Y380" s="3">
        <v>220</v>
      </c>
      <c r="Z380" s="3">
        <v>195</v>
      </c>
      <c r="AA380" s="3">
        <f t="shared" si="55"/>
        <v>-25</v>
      </c>
    </row>
    <row r="381" spans="1:27" x14ac:dyDescent="0.25">
      <c r="A381" s="14">
        <v>58</v>
      </c>
      <c r="B381" s="14" t="s">
        <v>7</v>
      </c>
      <c r="C381" s="14"/>
      <c r="D381" s="14">
        <v>4</v>
      </c>
      <c r="E381" s="17" t="s">
        <v>361</v>
      </c>
      <c r="F381" s="12">
        <v>30.556779785514909</v>
      </c>
      <c r="G381" s="12">
        <v>40.341322669192387</v>
      </c>
      <c r="H381" s="12">
        <v>34.912645651193571</v>
      </c>
      <c r="I381" s="12">
        <v>37.060360614680832</v>
      </c>
      <c r="J381" s="12">
        <v>55.914226423795249</v>
      </c>
      <c r="K381" s="12">
        <v>49.348770763722413</v>
      </c>
      <c r="L381" s="11" t="str">
        <f t="shared" si="48"/>
        <v>33-52</v>
      </c>
      <c r="M381" s="10">
        <f t="shared" si="49"/>
        <v>0.68</v>
      </c>
      <c r="N381" s="5">
        <f t="shared" si="50"/>
        <v>-0.11742012865045727</v>
      </c>
      <c r="O381" s="9"/>
      <c r="P381" s="8">
        <f t="shared" si="51"/>
        <v>42.91932911034533</v>
      </c>
      <c r="Q381" s="7">
        <f t="shared" si="52"/>
        <v>9.4519579225455583</v>
      </c>
      <c r="R381" s="6">
        <f t="shared" si="53"/>
        <v>0.22022613396972335</v>
      </c>
      <c r="S381" s="5">
        <f t="shared" si="54"/>
        <v>0.1498029392968149</v>
      </c>
      <c r="T381" s="4">
        <v>174165.66666666674</v>
      </c>
      <c r="U381" s="3">
        <v>52</v>
      </c>
      <c r="V381" s="3">
        <v>69</v>
      </c>
      <c r="W381" s="3">
        <v>60</v>
      </c>
      <c r="X381" s="3">
        <v>64</v>
      </c>
      <c r="Y381" s="3">
        <v>97</v>
      </c>
      <c r="Z381" s="3">
        <v>86</v>
      </c>
      <c r="AA381" s="3">
        <f t="shared" si="55"/>
        <v>-11</v>
      </c>
    </row>
    <row r="382" spans="1:27" x14ac:dyDescent="0.25">
      <c r="A382" s="14">
        <v>411</v>
      </c>
      <c r="B382" s="14" t="s">
        <v>7</v>
      </c>
      <c r="C382" s="14"/>
      <c r="D382" s="14">
        <v>13</v>
      </c>
      <c r="E382" s="17" t="s">
        <v>6</v>
      </c>
      <c r="F382" s="12">
        <v>46.393845083218963</v>
      </c>
      <c r="G382" s="12">
        <v>50.021657927979682</v>
      </c>
      <c r="H382" s="12">
        <v>36.429352057544087</v>
      </c>
      <c r="I382" s="12">
        <v>35.548015778391559</v>
      </c>
      <c r="J382" s="12">
        <v>60.017085788873423</v>
      </c>
      <c r="K382" s="12">
        <v>53.35697913990083</v>
      </c>
      <c r="L382" s="11" t="str">
        <f t="shared" si="48"/>
        <v>36-57</v>
      </c>
      <c r="M382" s="10">
        <f t="shared" si="49"/>
        <v>0.64</v>
      </c>
      <c r="N382" s="5">
        <f t="shared" si="50"/>
        <v>-0.11097017726587638</v>
      </c>
      <c r="O382" s="9"/>
      <c r="P382" s="8">
        <f t="shared" si="51"/>
        <v>46.533513944649592</v>
      </c>
      <c r="Q382" s="7">
        <f t="shared" si="52"/>
        <v>10.715702791839044</v>
      </c>
      <c r="R382" s="6">
        <f t="shared" si="53"/>
        <v>0.23027925216619349</v>
      </c>
      <c r="S382" s="5">
        <f t="shared" si="54"/>
        <v>0.14663550239011763</v>
      </c>
      <c r="T382" s="4">
        <v>291857.87500000029</v>
      </c>
      <c r="U382" s="3">
        <v>126</v>
      </c>
      <c r="V382" s="3">
        <v>138</v>
      </c>
      <c r="W382" s="3">
        <v>102</v>
      </c>
      <c r="X382" s="3">
        <v>101</v>
      </c>
      <c r="Y382" s="3">
        <v>173</v>
      </c>
      <c r="Z382" s="3">
        <v>156</v>
      </c>
      <c r="AA382" s="3">
        <f t="shared" si="55"/>
        <v>-17</v>
      </c>
    </row>
    <row r="383" spans="1:27" x14ac:dyDescent="0.25">
      <c r="A383" s="14">
        <v>3</v>
      </c>
      <c r="B383" s="14" t="s">
        <v>7</v>
      </c>
      <c r="C383" s="14"/>
      <c r="D383" s="14">
        <v>15</v>
      </c>
      <c r="E383" s="17" t="s">
        <v>416</v>
      </c>
      <c r="F383" s="12">
        <v>77.733999181603323</v>
      </c>
      <c r="G383" s="12">
        <v>95.518893968506376</v>
      </c>
      <c r="H383" s="12">
        <v>79.156592085734403</v>
      </c>
      <c r="I383" s="12">
        <v>114.82817286705965</v>
      </c>
      <c r="J383" s="12">
        <v>134.71209552622267</v>
      </c>
      <c r="K383" s="12">
        <v>121.69439351919962</v>
      </c>
      <c r="L383" s="11" t="str">
        <f t="shared" si="48"/>
        <v>87-132</v>
      </c>
      <c r="M383" s="10">
        <f t="shared" si="49"/>
        <v>0.56000000000000005</v>
      </c>
      <c r="N383" s="5">
        <f t="shared" si="50"/>
        <v>-9.6633505374348949E-2</v>
      </c>
      <c r="O383" s="9"/>
      <c r="P383" s="24">
        <f t="shared" si="51"/>
        <v>109.27431549834475</v>
      </c>
      <c r="Q383" s="7">
        <f t="shared" si="52"/>
        <v>22.290851901448001</v>
      </c>
      <c r="R383" s="6">
        <f t="shared" si="53"/>
        <v>0.20398985616876872</v>
      </c>
      <c r="S383" s="5">
        <f t="shared" si="54"/>
        <v>0.11365962773789243</v>
      </c>
      <c r="T383" s="4">
        <v>174422.62499999988</v>
      </c>
      <c r="U383" s="3">
        <v>142</v>
      </c>
      <c r="V383" s="3">
        <v>173</v>
      </c>
      <c r="W383" s="3">
        <v>142</v>
      </c>
      <c r="X383" s="3">
        <v>204</v>
      </c>
      <c r="Y383" s="3">
        <v>237</v>
      </c>
      <c r="Z383" s="3">
        <v>212</v>
      </c>
      <c r="AA383" s="3">
        <f t="shared" si="55"/>
        <v>-25</v>
      </c>
    </row>
    <row r="384" spans="1:27" x14ac:dyDescent="0.25">
      <c r="A384" s="14">
        <v>10</v>
      </c>
      <c r="B384" s="14" t="s">
        <v>7</v>
      </c>
      <c r="C384" s="14"/>
      <c r="D384" s="14">
        <v>1</v>
      </c>
      <c r="E384" s="17" t="s">
        <v>409</v>
      </c>
      <c r="F384" s="12">
        <v>221.35045694624031</v>
      </c>
      <c r="G384" s="12">
        <v>273.84796771967729</v>
      </c>
      <c r="H384" s="12">
        <v>181.75048657957936</v>
      </c>
      <c r="I384" s="12">
        <v>187.78935310733237</v>
      </c>
      <c r="J384" s="12">
        <v>201.1441997303848</v>
      </c>
      <c r="K384" s="12">
        <v>220.45952311905421</v>
      </c>
      <c r="L384" s="11" t="str">
        <f t="shared" si="48"/>
        <v>176-234</v>
      </c>
      <c r="M384" s="10">
        <f t="shared" si="49"/>
        <v>0.54</v>
      </c>
      <c r="N384" s="5">
        <f t="shared" si="50"/>
        <v>9.6027245202992773E-2</v>
      </c>
      <c r="O384" s="9"/>
      <c r="P384" s="22">
        <f t="shared" si="51"/>
        <v>204.74508421370575</v>
      </c>
      <c r="Q384" s="7">
        <f t="shared" si="52"/>
        <v>29.014053028431949</v>
      </c>
      <c r="R384" s="6">
        <f t="shared" si="53"/>
        <v>0.14170817892823301</v>
      </c>
      <c r="S384" s="5">
        <f t="shared" si="54"/>
        <v>7.6751239062454249E-2</v>
      </c>
      <c r="T384" s="4">
        <v>296968.79166666663</v>
      </c>
      <c r="U384" s="3">
        <v>606</v>
      </c>
      <c r="V384" s="3">
        <v>763</v>
      </c>
      <c r="W384" s="3">
        <v>515</v>
      </c>
      <c r="X384" s="3">
        <v>541</v>
      </c>
      <c r="Y384" s="3">
        <v>589</v>
      </c>
      <c r="Z384" s="3">
        <v>656</v>
      </c>
      <c r="AA384" s="3">
        <f t="shared" si="55"/>
        <v>67</v>
      </c>
    </row>
    <row r="385" spans="1:27" x14ac:dyDescent="0.25">
      <c r="A385" s="14">
        <v>99</v>
      </c>
      <c r="B385" s="14" t="s">
        <v>7</v>
      </c>
      <c r="C385" s="14"/>
      <c r="D385" s="14">
        <v>5</v>
      </c>
      <c r="E385" s="17" t="s">
        <v>320</v>
      </c>
      <c r="F385" s="12">
        <v>68.550938620544187</v>
      </c>
      <c r="G385" s="12">
        <v>87.409308765229355</v>
      </c>
      <c r="H385" s="12">
        <v>75.564188387334283</v>
      </c>
      <c r="I385" s="12">
        <v>83.777803358786429</v>
      </c>
      <c r="J385" s="12">
        <v>134.2530511697272</v>
      </c>
      <c r="K385" s="12">
        <v>108.49192307420948</v>
      </c>
      <c r="L385" s="11" t="str">
        <f t="shared" si="48"/>
        <v>73-124</v>
      </c>
      <c r="M385" s="10">
        <f t="shared" si="49"/>
        <v>0.39</v>
      </c>
      <c r="N385" s="5">
        <f t="shared" si="50"/>
        <v>-0.19188486124572052</v>
      </c>
      <c r="O385" s="9"/>
      <c r="P385" s="8">
        <f t="shared" si="51"/>
        <v>98.429239373119159</v>
      </c>
      <c r="Q385" s="7">
        <f t="shared" si="52"/>
        <v>25.79329116151029</v>
      </c>
      <c r="R385" s="6">
        <f t="shared" si="53"/>
        <v>0.26204907531322841</v>
      </c>
      <c r="S385" s="5">
        <f t="shared" si="54"/>
        <v>0.10223266749980008</v>
      </c>
      <c r="T385" s="4">
        <v>159265.62500000012</v>
      </c>
      <c r="U385" s="3">
        <v>104</v>
      </c>
      <c r="V385" s="3">
        <v>134</v>
      </c>
      <c r="W385" s="3">
        <v>117</v>
      </c>
      <c r="X385" s="3">
        <v>131</v>
      </c>
      <c r="Y385" s="3">
        <v>212</v>
      </c>
      <c r="Z385" s="3">
        <v>173</v>
      </c>
      <c r="AA385" s="3">
        <f t="shared" si="55"/>
        <v>-39</v>
      </c>
    </row>
    <row r="386" spans="1:27" x14ac:dyDescent="0.25">
      <c r="A386" s="14">
        <v>160</v>
      </c>
      <c r="B386" s="14" t="s">
        <v>7</v>
      </c>
      <c r="C386" s="14"/>
      <c r="D386" s="14">
        <v>7</v>
      </c>
      <c r="E386" s="17" t="s">
        <v>259</v>
      </c>
      <c r="F386" s="12">
        <v>16.653274658295622</v>
      </c>
      <c r="G386" s="12">
        <v>8.2977222752354471</v>
      </c>
      <c r="H386" s="12">
        <v>6.615643516049138</v>
      </c>
      <c r="I386" s="12">
        <v>4.946373071944997</v>
      </c>
      <c r="J386" s="12">
        <v>14.792899408284027</v>
      </c>
      <c r="K386" s="12">
        <v>11.467968190040617</v>
      </c>
      <c r="L386" s="11" t="str">
        <f t="shared" si="48"/>
        <v>5-14</v>
      </c>
      <c r="M386" s="10">
        <f t="shared" si="49"/>
        <v>0.37</v>
      </c>
      <c r="N386" s="5">
        <f t="shared" si="50"/>
        <v>-0.22476535035325448</v>
      </c>
      <c r="O386" s="9"/>
      <c r="P386" s="8">
        <f t="shared" si="51"/>
        <v>9.7897092724076025</v>
      </c>
      <c r="Q386" s="7">
        <f t="shared" si="52"/>
        <v>4.4779149937173965</v>
      </c>
      <c r="R386" s="6">
        <f t="shared" si="53"/>
        <v>0.4574104162968809</v>
      </c>
      <c r="S386" s="5">
        <f t="shared" si="54"/>
        <v>0.17143092516171085</v>
      </c>
      <c r="T386" s="4">
        <v>61012.333333333321</v>
      </c>
      <c r="U386" s="3">
        <v>10</v>
      </c>
      <c r="V386" s="3">
        <v>5</v>
      </c>
      <c r="W386" s="3">
        <v>4</v>
      </c>
      <c r="X386" s="3">
        <v>3</v>
      </c>
      <c r="Y386" s="3">
        <v>9</v>
      </c>
      <c r="Z386" s="3">
        <v>7</v>
      </c>
      <c r="AA386" s="3">
        <f t="shared" si="55"/>
        <v>-2</v>
      </c>
    </row>
    <row r="387" spans="1:27" x14ac:dyDescent="0.25">
      <c r="A387" s="14">
        <v>331</v>
      </c>
      <c r="B387" s="14" t="s">
        <v>7</v>
      </c>
      <c r="C387" s="14"/>
      <c r="D387" s="14">
        <v>11</v>
      </c>
      <c r="E387" s="17" t="s">
        <v>88</v>
      </c>
      <c r="F387" s="12">
        <v>2.9119711132465569</v>
      </c>
      <c r="G387" s="12">
        <v>11.515762199510581</v>
      </c>
      <c r="H387" s="12">
        <v>2.8474209484759179</v>
      </c>
      <c r="I387" s="12">
        <v>2.8166038798718445</v>
      </c>
      <c r="J387" s="12">
        <v>11.142992450622614</v>
      </c>
      <c r="K387" s="12">
        <v>8.266455412806117</v>
      </c>
      <c r="L387" s="11" t="str">
        <f t="shared" ref="L387:L408" si="56">CONCATENATE(ROUND(P387-Q387,),"-",ROUND(P387+Q387,0))</f>
        <v>3-11</v>
      </c>
      <c r="M387" s="10">
        <f t="shared" ref="M387:M408" si="57">ROUND((K387-P387)/Q387,2)</f>
        <v>0.36</v>
      </c>
      <c r="N387" s="5">
        <f t="shared" ref="N387:N408" si="58">((K387-J387)/J387)</f>
        <v>-0.258147625116247</v>
      </c>
      <c r="O387" s="9"/>
      <c r="P387" s="8">
        <f t="shared" ref="P387:P408" si="59">(F387+G387*2+H387*3+I387*4+J387*5)/15</f>
        <v>6.7644757420197283</v>
      </c>
      <c r="Q387" s="7">
        <f t="shared" ref="Q387:Q408" si="60">SQRT(((1*POWER((F387-P387),2))+ (2*POWER((G387-P387),2))+ (3*POWER((H387-P387),2))+ (4*POWER((I387-P387),2))+ (5*POWER((J387-P387),2)))/15)</f>
        <v>4.1969910212054975</v>
      </c>
      <c r="R387" s="6">
        <f t="shared" ref="R387:R408" si="61">Q387/P387</f>
        <v>0.62044586768705967</v>
      </c>
      <c r="S387" s="5">
        <f t="shared" ref="S387:S408" si="62">(K387-P387)/P387</f>
        <v>0.22203933136404883</v>
      </c>
      <c r="T387" s="4">
        <v>36242.5</v>
      </c>
      <c r="U387" s="3">
        <v>1</v>
      </c>
      <c r="V387" s="3">
        <v>4</v>
      </c>
      <c r="W387" s="3">
        <v>1</v>
      </c>
      <c r="X387" s="3">
        <v>1</v>
      </c>
      <c r="Y387" s="3">
        <v>4</v>
      </c>
      <c r="Z387" s="3">
        <v>3</v>
      </c>
      <c r="AA387" s="3">
        <f t="shared" ref="AA387:AA408" si="63">+Z387-Y387</f>
        <v>-1</v>
      </c>
    </row>
    <row r="388" spans="1:27" x14ac:dyDescent="0.25">
      <c r="A388" s="14">
        <v>106</v>
      </c>
      <c r="B388" s="14" t="s">
        <v>7</v>
      </c>
      <c r="C388" s="14"/>
      <c r="D388" s="14">
        <v>5</v>
      </c>
      <c r="E388" s="17" t="s">
        <v>313</v>
      </c>
      <c r="F388" s="12">
        <v>50.577011447745278</v>
      </c>
      <c r="G388" s="12">
        <v>56.411292180020062</v>
      </c>
      <c r="H388" s="12">
        <v>40.051287899226509</v>
      </c>
      <c r="I388" s="12">
        <v>53.778264299695074</v>
      </c>
      <c r="J388" s="12">
        <v>77.995854962553281</v>
      </c>
      <c r="K388" s="12">
        <v>63.179758258449965</v>
      </c>
      <c r="L388" s="11" t="str">
        <f t="shared" si="56"/>
        <v>45-74</v>
      </c>
      <c r="M388" s="10">
        <f t="shared" si="57"/>
        <v>0.28000000000000003</v>
      </c>
      <c r="N388" s="5">
        <f t="shared" si="58"/>
        <v>-0.18996005250813261</v>
      </c>
      <c r="O388" s="9"/>
      <c r="P388" s="8">
        <f t="shared" si="59"/>
        <v>59.243052767800783</v>
      </c>
      <c r="Q388" s="7">
        <f t="shared" si="60"/>
        <v>14.315267205115864</v>
      </c>
      <c r="R388" s="6">
        <f t="shared" si="61"/>
        <v>0.24163621785703052</v>
      </c>
      <c r="S388" s="5">
        <f t="shared" si="62"/>
        <v>6.645007822400438E-2</v>
      </c>
      <c r="T388" s="4">
        <v>379023.62500000006</v>
      </c>
      <c r="U388" s="3">
        <v>175</v>
      </c>
      <c r="V388" s="3">
        <v>199</v>
      </c>
      <c r="W388" s="3">
        <v>144</v>
      </c>
      <c r="X388" s="3">
        <v>197</v>
      </c>
      <c r="Y388" s="3">
        <v>291</v>
      </c>
      <c r="Z388" s="3">
        <v>240</v>
      </c>
      <c r="AA388" s="3">
        <f t="shared" si="63"/>
        <v>-51</v>
      </c>
    </row>
    <row r="389" spans="1:27" x14ac:dyDescent="0.25">
      <c r="A389" s="14">
        <v>400</v>
      </c>
      <c r="B389" s="14" t="s">
        <v>7</v>
      </c>
      <c r="C389" s="14"/>
      <c r="D389" s="14">
        <v>13</v>
      </c>
      <c r="E389" s="17" t="s">
        <v>18</v>
      </c>
      <c r="F389" s="12">
        <v>108.22955552768579</v>
      </c>
      <c r="G389" s="12">
        <v>94.440772332008734</v>
      </c>
      <c r="H389" s="12">
        <v>81.521189545581592</v>
      </c>
      <c r="I389" s="12">
        <v>112.73172917378486</v>
      </c>
      <c r="J389" s="12">
        <v>126.95990569846114</v>
      </c>
      <c r="K389" s="12">
        <v>112.72809202476134</v>
      </c>
      <c r="L389" s="11" t="str">
        <f t="shared" si="56"/>
        <v>91-126</v>
      </c>
      <c r="M389" s="10">
        <f t="shared" si="57"/>
        <v>0.25</v>
      </c>
      <c r="N389" s="5">
        <f t="shared" si="58"/>
        <v>-0.11209691434003881</v>
      </c>
      <c r="O389" s="9"/>
      <c r="P389" s="8">
        <f t="shared" si="59"/>
        <v>108.49340760105954</v>
      </c>
      <c r="Q389" s="7">
        <f t="shared" si="60"/>
        <v>17.038066426574186</v>
      </c>
      <c r="R389" s="6">
        <f t="shared" si="61"/>
        <v>0.15704241209958819</v>
      </c>
      <c r="S389" s="5">
        <f t="shared" si="62"/>
        <v>3.9031721072612317E-2</v>
      </c>
      <c r="T389" s="4">
        <v>501256.50000000006</v>
      </c>
      <c r="U389" s="3">
        <v>507</v>
      </c>
      <c r="V389" s="3">
        <v>449</v>
      </c>
      <c r="W389" s="3">
        <v>393</v>
      </c>
      <c r="X389" s="3">
        <v>551</v>
      </c>
      <c r="Y389" s="3">
        <v>629</v>
      </c>
      <c r="Z389" s="3">
        <v>566</v>
      </c>
      <c r="AA389" s="3">
        <f t="shared" si="63"/>
        <v>-63</v>
      </c>
    </row>
    <row r="390" spans="1:27" x14ac:dyDescent="0.25">
      <c r="A390" s="14">
        <v>287</v>
      </c>
      <c r="B390" s="14" t="s">
        <v>7</v>
      </c>
      <c r="C390" s="14"/>
      <c r="D390" s="14">
        <v>14</v>
      </c>
      <c r="E390" s="23" t="s">
        <v>132</v>
      </c>
      <c r="F390" s="12">
        <v>7.3002025806216118</v>
      </c>
      <c r="G390" s="12">
        <v>13.623549877912033</v>
      </c>
      <c r="H390" s="12">
        <v>10.534049999868325</v>
      </c>
      <c r="I390" s="12">
        <v>12.707253988886448</v>
      </c>
      <c r="J390" s="12">
        <v>17.032238834569057</v>
      </c>
      <c r="K390" s="12">
        <v>13.911722097299128</v>
      </c>
      <c r="L390" s="11" t="str">
        <f t="shared" si="56"/>
        <v>11-16</v>
      </c>
      <c r="M390" s="10">
        <f t="shared" si="57"/>
        <v>0.15</v>
      </c>
      <c r="N390" s="5">
        <f t="shared" si="58"/>
        <v>-0.18321236377548031</v>
      </c>
      <c r="O390" s="9"/>
      <c r="P390" s="8">
        <f t="shared" si="59"/>
        <v>13.475977497629449</v>
      </c>
      <c r="Q390" s="7">
        <f t="shared" si="60"/>
        <v>2.9410574069119066</v>
      </c>
      <c r="R390" s="6">
        <f t="shared" si="61"/>
        <v>0.21824445814259236</v>
      </c>
      <c r="S390" s="5">
        <f t="shared" si="62"/>
        <v>3.2334915945528293E-2</v>
      </c>
      <c r="T390" s="4">
        <v>93507.749999999942</v>
      </c>
      <c r="U390" s="3">
        <v>7</v>
      </c>
      <c r="V390" s="3">
        <v>13</v>
      </c>
      <c r="W390" s="3">
        <v>10</v>
      </c>
      <c r="X390" s="3">
        <v>12</v>
      </c>
      <c r="Y390" s="3">
        <v>16</v>
      </c>
      <c r="Z390" s="3">
        <v>13</v>
      </c>
      <c r="AA390" s="3">
        <f t="shared" si="63"/>
        <v>-3</v>
      </c>
    </row>
    <row r="391" spans="1:27" x14ac:dyDescent="0.25">
      <c r="A391" s="14">
        <v>20</v>
      </c>
      <c r="B391" s="14" t="s">
        <v>7</v>
      </c>
      <c r="C391" s="14"/>
      <c r="D391" s="14">
        <v>2</v>
      </c>
      <c r="E391" s="17" t="s">
        <v>399</v>
      </c>
      <c r="F391" s="12">
        <v>84.502660233368175</v>
      </c>
      <c r="G391" s="12">
        <v>112.6362359842536</v>
      </c>
      <c r="H391" s="12">
        <v>106.1785101393655</v>
      </c>
      <c r="I391" s="12">
        <v>90.386757607144943</v>
      </c>
      <c r="J391" s="12">
        <v>142.20652309261891</v>
      </c>
      <c r="K391" s="12">
        <v>116.15889786541229</v>
      </c>
      <c r="L391" s="11" t="str">
        <f t="shared" si="56"/>
        <v>91-135</v>
      </c>
      <c r="M391" s="10">
        <f t="shared" si="57"/>
        <v>0.13</v>
      </c>
      <c r="N391" s="5">
        <f t="shared" si="58"/>
        <v>-0.18316758374186423</v>
      </c>
      <c r="O391" s="9"/>
      <c r="P391" s="8">
        <f t="shared" si="59"/>
        <v>113.39268723410974</v>
      </c>
      <c r="Q391" s="7">
        <f t="shared" si="60"/>
        <v>22.000284887492349</v>
      </c>
      <c r="R391" s="6">
        <f t="shared" si="61"/>
        <v>0.19401855114404967</v>
      </c>
      <c r="S391" s="5">
        <f t="shared" si="62"/>
        <v>2.4394964955645179E-2</v>
      </c>
      <c r="T391" s="4">
        <v>421052.45833333349</v>
      </c>
      <c r="U391" s="3">
        <v>330</v>
      </c>
      <c r="V391" s="3">
        <v>447</v>
      </c>
      <c r="W391" s="3">
        <v>428</v>
      </c>
      <c r="X391" s="3">
        <v>370</v>
      </c>
      <c r="Y391" s="3">
        <v>591</v>
      </c>
      <c r="Z391" s="3">
        <v>490</v>
      </c>
      <c r="AA391" s="3">
        <f t="shared" si="63"/>
        <v>-101</v>
      </c>
    </row>
    <row r="392" spans="1:27" x14ac:dyDescent="0.25">
      <c r="A392" s="14">
        <v>40</v>
      </c>
      <c r="B392" s="14" t="s">
        <v>7</v>
      </c>
      <c r="C392" s="14"/>
      <c r="D392" s="14">
        <v>3</v>
      </c>
      <c r="E392" s="17" t="s">
        <v>379</v>
      </c>
      <c r="F392" s="12">
        <v>38.09843110660703</v>
      </c>
      <c r="G392" s="12">
        <v>26.031697419799404</v>
      </c>
      <c r="H392" s="12">
        <v>35.406812732597743</v>
      </c>
      <c r="I392" s="12">
        <v>69.641385554055262</v>
      </c>
      <c r="J392" s="12">
        <v>65.347528268640573</v>
      </c>
      <c r="K392" s="12">
        <v>54.748628840143766</v>
      </c>
      <c r="L392" s="11" t="str">
        <f t="shared" si="56"/>
        <v>36-71</v>
      </c>
      <c r="M392" s="10">
        <f t="shared" si="57"/>
        <v>0.08</v>
      </c>
      <c r="N392" s="5">
        <f t="shared" si="58"/>
        <v>-0.16219281293892612</v>
      </c>
      <c r="O392" s="9"/>
      <c r="P392" s="8">
        <f t="shared" si="59"/>
        <v>53.445696513561536</v>
      </c>
      <c r="Q392" s="7">
        <f t="shared" si="60"/>
        <v>17.267052637712382</v>
      </c>
      <c r="R392" s="6">
        <f t="shared" si="61"/>
        <v>0.32307657611555252</v>
      </c>
      <c r="S392" s="5">
        <f t="shared" si="62"/>
        <v>2.4378620012026942E-2</v>
      </c>
      <c r="T392" s="4">
        <v>63970.291666666679</v>
      </c>
      <c r="U392" s="3">
        <v>25</v>
      </c>
      <c r="V392" s="3">
        <v>17</v>
      </c>
      <c r="W392" s="3">
        <v>23</v>
      </c>
      <c r="X392" s="3">
        <v>45</v>
      </c>
      <c r="Y392" s="3">
        <v>42</v>
      </c>
      <c r="Z392" s="3">
        <v>35</v>
      </c>
      <c r="AA392" s="3">
        <f t="shared" si="63"/>
        <v>-7</v>
      </c>
    </row>
    <row r="393" spans="1:27" x14ac:dyDescent="0.25">
      <c r="A393" s="14">
        <v>137</v>
      </c>
      <c r="B393" s="14" t="s">
        <v>7</v>
      </c>
      <c r="C393" s="14"/>
      <c r="D393" s="14">
        <v>6</v>
      </c>
      <c r="E393" s="17" t="s">
        <v>282</v>
      </c>
      <c r="F393" s="12">
        <v>35.903294243816006</v>
      </c>
      <c r="G393" s="12">
        <v>71.841660979201833</v>
      </c>
      <c r="H393" s="12">
        <v>53.449447650643357</v>
      </c>
      <c r="I393" s="12">
        <v>48.098670987912342</v>
      </c>
      <c r="J393" s="12">
        <v>57.840324270164416</v>
      </c>
      <c r="K393" s="12">
        <v>54.337613175059985</v>
      </c>
      <c r="L393" s="11" t="str">
        <f t="shared" si="56"/>
        <v>46-64</v>
      </c>
      <c r="M393" s="10">
        <f t="shared" si="57"/>
        <v>-0.05</v>
      </c>
      <c r="N393" s="5">
        <f t="shared" si="58"/>
        <v>-6.0558289382053529E-2</v>
      </c>
      <c r="O393" s="9"/>
      <c r="P393" s="8">
        <f t="shared" si="59"/>
        <v>54.768750963774743</v>
      </c>
      <c r="Q393" s="7">
        <f t="shared" si="60"/>
        <v>8.8288479209114108</v>
      </c>
      <c r="R393" s="6">
        <f t="shared" si="61"/>
        <v>0.16120228717194965</v>
      </c>
      <c r="S393" s="5">
        <f t="shared" si="62"/>
        <v>-7.8719667899660745E-3</v>
      </c>
      <c r="T393" s="4">
        <v>220681.49999999988</v>
      </c>
      <c r="U393" s="3">
        <v>77</v>
      </c>
      <c r="V393" s="3">
        <v>155</v>
      </c>
      <c r="W393" s="3">
        <v>116</v>
      </c>
      <c r="X393" s="3">
        <v>105</v>
      </c>
      <c r="Y393" s="3">
        <v>127</v>
      </c>
      <c r="Z393" s="3">
        <v>120</v>
      </c>
      <c r="AA393" s="3">
        <f t="shared" si="63"/>
        <v>-7</v>
      </c>
    </row>
    <row r="394" spans="1:27" x14ac:dyDescent="0.25">
      <c r="A394" s="14">
        <v>328</v>
      </c>
      <c r="B394" s="14" t="s">
        <v>7</v>
      </c>
      <c r="C394" s="14"/>
      <c r="D394" s="14">
        <v>11</v>
      </c>
      <c r="E394" s="17" t="s">
        <v>91</v>
      </c>
      <c r="F394" s="12">
        <v>10.203821331088491</v>
      </c>
      <c r="G394" s="12">
        <v>25.244981508051044</v>
      </c>
      <c r="H394" s="12">
        <v>8.3330902848666906</v>
      </c>
      <c r="I394" s="12">
        <v>13.203825808528023</v>
      </c>
      <c r="J394" s="12">
        <v>27.792309704420614</v>
      </c>
      <c r="K394" s="12">
        <v>17.813476704830691</v>
      </c>
      <c r="L394" s="11" t="str">
        <f t="shared" si="56"/>
        <v>10-27</v>
      </c>
      <c r="M394" s="10">
        <f t="shared" si="57"/>
        <v>-0.08</v>
      </c>
      <c r="N394" s="5">
        <f t="shared" si="58"/>
        <v>-0.35905015112877431</v>
      </c>
      <c r="O394" s="9"/>
      <c r="P394" s="8">
        <f t="shared" si="59"/>
        <v>18.497993797200387</v>
      </c>
      <c r="Q394" s="7">
        <f t="shared" si="60"/>
        <v>8.2213023022255118</v>
      </c>
      <c r="R394" s="6">
        <f t="shared" si="61"/>
        <v>0.44444291593771534</v>
      </c>
      <c r="S394" s="5">
        <f t="shared" si="62"/>
        <v>-3.7004936852843742E-2</v>
      </c>
      <c r="T394" s="4">
        <v>61676</v>
      </c>
      <c r="U394" s="3">
        <v>6</v>
      </c>
      <c r="V394" s="3">
        <v>15</v>
      </c>
      <c r="W394" s="3">
        <v>5</v>
      </c>
      <c r="X394" s="3">
        <v>8</v>
      </c>
      <c r="Y394" s="3">
        <v>17</v>
      </c>
      <c r="Z394" s="3">
        <v>11</v>
      </c>
      <c r="AA394" s="3">
        <f t="shared" si="63"/>
        <v>-6</v>
      </c>
    </row>
    <row r="395" spans="1:27" x14ac:dyDescent="0.25">
      <c r="A395" s="14">
        <v>33</v>
      </c>
      <c r="B395" s="14" t="s">
        <v>7</v>
      </c>
      <c r="C395" s="14"/>
      <c r="D395" s="14">
        <v>3</v>
      </c>
      <c r="E395" s="17" t="s">
        <v>386</v>
      </c>
      <c r="F395" s="12">
        <v>72.395320725802719</v>
      </c>
      <c r="G395" s="12">
        <v>107.67650233429133</v>
      </c>
      <c r="H395" s="12">
        <v>91.164472488047466</v>
      </c>
      <c r="I395" s="12">
        <v>74.142911723280505</v>
      </c>
      <c r="J395" s="12">
        <v>98.872284583252082</v>
      </c>
      <c r="K395" s="12">
        <v>88.604852951434935</v>
      </c>
      <c r="L395" s="11" t="str">
        <f t="shared" si="56"/>
        <v>78-103</v>
      </c>
      <c r="M395" s="10">
        <f t="shared" si="57"/>
        <v>-0.12</v>
      </c>
      <c r="N395" s="5">
        <f t="shared" si="58"/>
        <v>-0.10384539686823764</v>
      </c>
      <c r="O395" s="9"/>
      <c r="P395" s="24">
        <f t="shared" si="59"/>
        <v>90.144987511194003</v>
      </c>
      <c r="Q395" s="7">
        <f t="shared" si="60"/>
        <v>12.48457990973866</v>
      </c>
      <c r="R395" s="6">
        <f t="shared" si="61"/>
        <v>0.13849444383347828</v>
      </c>
      <c r="S395" s="5">
        <f t="shared" si="62"/>
        <v>-1.7085082623898719E-2</v>
      </c>
      <c r="T395" s="4">
        <v>203899.62500000012</v>
      </c>
      <c r="U395" s="3">
        <v>137</v>
      </c>
      <c r="V395" s="3">
        <v>207</v>
      </c>
      <c r="W395" s="3">
        <v>178</v>
      </c>
      <c r="X395" s="3">
        <v>147</v>
      </c>
      <c r="Y395" s="3">
        <v>199</v>
      </c>
      <c r="Z395" s="3">
        <v>181</v>
      </c>
      <c r="AA395" s="3">
        <f t="shared" si="63"/>
        <v>-18</v>
      </c>
    </row>
    <row r="396" spans="1:27" x14ac:dyDescent="0.25">
      <c r="A396" s="14">
        <v>65</v>
      </c>
      <c r="B396" s="14" t="s">
        <v>7</v>
      </c>
      <c r="C396" s="14"/>
      <c r="D396" s="14">
        <v>5</v>
      </c>
      <c r="E396" s="17" t="s">
        <v>354</v>
      </c>
      <c r="F396" s="12">
        <v>166.32515772867811</v>
      </c>
      <c r="G396" s="12">
        <v>198.01174019389731</v>
      </c>
      <c r="H396" s="12">
        <v>178.66651442671065</v>
      </c>
      <c r="I396" s="12">
        <v>183.21998386089595</v>
      </c>
      <c r="J396" s="12">
        <v>219.56206712193577</v>
      </c>
      <c r="K396" s="12">
        <v>192.24141654339056</v>
      </c>
      <c r="L396" s="11" t="str">
        <f t="shared" si="56"/>
        <v>177-214</v>
      </c>
      <c r="M396" s="10">
        <f t="shared" si="57"/>
        <v>-0.16</v>
      </c>
      <c r="N396" s="5">
        <f t="shared" si="58"/>
        <v>-0.12443247113069146</v>
      </c>
      <c r="O396" s="9"/>
      <c r="P396" s="8">
        <f t="shared" si="59"/>
        <v>195.26923016332452</v>
      </c>
      <c r="Q396" s="7">
        <f t="shared" si="60"/>
        <v>18.639026341603358</v>
      </c>
      <c r="R396" s="6">
        <f t="shared" si="61"/>
        <v>9.5452961667404274E-2</v>
      </c>
      <c r="S396" s="5">
        <f t="shared" si="62"/>
        <v>-1.5505840922307532E-2</v>
      </c>
      <c r="T396" s="4">
        <v>702984.625</v>
      </c>
      <c r="U396" s="3">
        <v>1150</v>
      </c>
      <c r="V396" s="3">
        <v>1374</v>
      </c>
      <c r="W396" s="3">
        <v>1244</v>
      </c>
      <c r="X396" s="3">
        <v>1280</v>
      </c>
      <c r="Y396" s="3">
        <v>1539</v>
      </c>
      <c r="Z396" s="3">
        <v>1352</v>
      </c>
      <c r="AA396" s="3">
        <f t="shared" si="63"/>
        <v>-187</v>
      </c>
    </row>
    <row r="397" spans="1:27" x14ac:dyDescent="0.25">
      <c r="A397" s="14">
        <v>53</v>
      </c>
      <c r="B397" s="14" t="s">
        <v>7</v>
      </c>
      <c r="C397" s="14"/>
      <c r="D397" s="14">
        <v>4</v>
      </c>
      <c r="E397" s="17" t="s">
        <v>366</v>
      </c>
      <c r="F397" s="12">
        <v>27.2369854578182</v>
      </c>
      <c r="G397" s="12">
        <v>29.614887996493596</v>
      </c>
      <c r="H397" s="12">
        <v>35.561666893866203</v>
      </c>
      <c r="I397" s="12">
        <v>49.822802829223441</v>
      </c>
      <c r="J397" s="12">
        <v>77.166448028397255</v>
      </c>
      <c r="K397" s="12">
        <v>47.52494069283442</v>
      </c>
      <c r="L397" s="11" t="str">
        <f t="shared" si="56"/>
        <v>33-71</v>
      </c>
      <c r="M397" s="10">
        <f t="shared" si="57"/>
        <v>-0.23</v>
      </c>
      <c r="N397" s="5">
        <f t="shared" si="58"/>
        <v>-0.38412429356155875</v>
      </c>
      <c r="O397" s="9"/>
      <c r="P397" s="8">
        <f t="shared" si="59"/>
        <v>51.885014239418936</v>
      </c>
      <c r="Q397" s="7">
        <f t="shared" si="60"/>
        <v>19.341772945268502</v>
      </c>
      <c r="R397" s="6">
        <f t="shared" si="61"/>
        <v>0.37278149054787874</v>
      </c>
      <c r="S397" s="5">
        <f t="shared" si="62"/>
        <v>-8.4033388262463066E-2</v>
      </c>
      <c r="T397" s="4">
        <v>84175.083333333328</v>
      </c>
      <c r="U397" s="3">
        <v>23</v>
      </c>
      <c r="V397" s="3">
        <v>25</v>
      </c>
      <c r="W397" s="3">
        <v>30</v>
      </c>
      <c r="X397" s="3">
        <v>42</v>
      </c>
      <c r="Y397" s="3">
        <v>65</v>
      </c>
      <c r="Z397" s="3">
        <v>40</v>
      </c>
      <c r="AA397" s="3">
        <f t="shared" si="63"/>
        <v>-25</v>
      </c>
    </row>
    <row r="398" spans="1:27" x14ac:dyDescent="0.25">
      <c r="A398" s="14">
        <v>322</v>
      </c>
      <c r="B398" s="14" t="s">
        <v>7</v>
      </c>
      <c r="C398" s="14"/>
      <c r="D398" s="14">
        <v>10</v>
      </c>
      <c r="E398" s="17" t="s">
        <v>97</v>
      </c>
      <c r="F398" s="12">
        <v>5.2618424341283099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1" t="str">
        <f t="shared" si="56"/>
        <v>-1-2</v>
      </c>
      <c r="M398" s="10">
        <f t="shared" si="57"/>
        <v>-0.27</v>
      </c>
      <c r="N398" s="5" t="e">
        <f t="shared" si="58"/>
        <v>#DIV/0!</v>
      </c>
      <c r="O398" s="9"/>
      <c r="P398" s="8">
        <f t="shared" si="59"/>
        <v>0.35078949560855399</v>
      </c>
      <c r="Q398" s="7">
        <f t="shared" si="60"/>
        <v>1.3125341074464512</v>
      </c>
      <c r="R398" s="6">
        <f t="shared" si="61"/>
        <v>3.7416573867739413</v>
      </c>
      <c r="S398" s="5">
        <f t="shared" si="62"/>
        <v>-1</v>
      </c>
      <c r="T398" s="4">
        <v>18674.833333333343</v>
      </c>
      <c r="U398" s="3">
        <v>1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f t="shared" si="63"/>
        <v>0</v>
      </c>
    </row>
    <row r="399" spans="1:27" x14ac:dyDescent="0.25">
      <c r="A399" s="14">
        <v>351</v>
      </c>
      <c r="B399" s="14" t="s">
        <v>7</v>
      </c>
      <c r="C399" s="14"/>
      <c r="D399" s="14">
        <v>12</v>
      </c>
      <c r="E399" s="17" t="s">
        <v>68</v>
      </c>
      <c r="F399" s="12">
        <v>14.282143749776841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1" t="str">
        <f t="shared" si="56"/>
        <v>-3-5</v>
      </c>
      <c r="M399" s="10">
        <f t="shared" si="57"/>
        <v>-0.27</v>
      </c>
      <c r="N399" s="5" t="e">
        <f t="shared" si="58"/>
        <v>#DIV/0!</v>
      </c>
      <c r="O399" s="9"/>
      <c r="P399" s="8">
        <f t="shared" si="59"/>
        <v>0.95214291665178941</v>
      </c>
      <c r="Q399" s="7">
        <f t="shared" si="60"/>
        <v>3.562592577354653</v>
      </c>
      <c r="R399" s="6">
        <f t="shared" si="61"/>
        <v>3.7416573867739413</v>
      </c>
      <c r="S399" s="5">
        <f t="shared" si="62"/>
        <v>-1</v>
      </c>
      <c r="T399" s="4">
        <v>7189.7916666666697</v>
      </c>
      <c r="U399" s="3">
        <v>1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f t="shared" si="63"/>
        <v>0</v>
      </c>
    </row>
    <row r="400" spans="1:27" x14ac:dyDescent="0.25">
      <c r="A400" s="14">
        <v>13</v>
      </c>
      <c r="B400" s="14" t="s">
        <v>7</v>
      </c>
      <c r="C400" s="14"/>
      <c r="D400" s="14">
        <v>1</v>
      </c>
      <c r="E400" s="17" t="s">
        <v>406</v>
      </c>
      <c r="F400" s="12">
        <v>10.260882948977759</v>
      </c>
      <c r="G400" s="12">
        <v>9.6837645634740497</v>
      </c>
      <c r="H400" s="12">
        <v>4.5696790371686271</v>
      </c>
      <c r="I400" s="12">
        <v>4.3259845670500576</v>
      </c>
      <c r="J400" s="12">
        <v>2.0537360025055578</v>
      </c>
      <c r="K400" s="12">
        <v>3.9102085770425132</v>
      </c>
      <c r="L400" s="11" t="str">
        <f t="shared" si="56"/>
        <v>2-8</v>
      </c>
      <c r="M400" s="10">
        <f t="shared" si="57"/>
        <v>-0.28999999999999998</v>
      </c>
      <c r="N400" s="5">
        <f t="shared" si="58"/>
        <v>0.90394898481209807</v>
      </c>
      <c r="O400" s="9"/>
      <c r="P400" s="8">
        <f t="shared" si="59"/>
        <v>4.72733783121065</v>
      </c>
      <c r="Q400" s="7">
        <f t="shared" si="60"/>
        <v>2.7834282677285644</v>
      </c>
      <c r="R400" s="6">
        <f t="shared" si="61"/>
        <v>0.58879402469438935</v>
      </c>
      <c r="S400" s="5">
        <f t="shared" si="62"/>
        <v>-0.17285188479091065</v>
      </c>
      <c r="T400" s="4">
        <v>50841.291666666664</v>
      </c>
      <c r="U400" s="3">
        <v>4</v>
      </c>
      <c r="V400" s="3">
        <v>4</v>
      </c>
      <c r="W400" s="3">
        <v>2</v>
      </c>
      <c r="X400" s="3">
        <v>2</v>
      </c>
      <c r="Y400" s="3">
        <v>1</v>
      </c>
      <c r="Z400" s="3">
        <v>2</v>
      </c>
      <c r="AA400" s="3">
        <f t="shared" si="63"/>
        <v>1</v>
      </c>
    </row>
    <row r="401" spans="1:27" x14ac:dyDescent="0.25">
      <c r="A401" s="14">
        <v>130</v>
      </c>
      <c r="B401" s="14" t="s">
        <v>7</v>
      </c>
      <c r="C401" s="14"/>
      <c r="D401" s="14">
        <v>6</v>
      </c>
      <c r="E401" s="17" t="s">
        <v>289</v>
      </c>
      <c r="F401" s="12">
        <v>8.8996178726575916</v>
      </c>
      <c r="G401" s="12">
        <v>15.460046821856089</v>
      </c>
      <c r="H401" s="12">
        <v>8.7735652479080528</v>
      </c>
      <c r="I401" s="12">
        <v>4.3563968241867155</v>
      </c>
      <c r="J401" s="12">
        <v>15.140454754373158</v>
      </c>
      <c r="K401" s="12">
        <v>8.5915650520192379</v>
      </c>
      <c r="L401" s="11" t="str">
        <f t="shared" si="56"/>
        <v>6-15</v>
      </c>
      <c r="M401" s="10">
        <f t="shared" si="57"/>
        <v>-0.44</v>
      </c>
      <c r="N401" s="5">
        <f t="shared" si="58"/>
        <v>-0.43254247039457938</v>
      </c>
      <c r="O401" s="9"/>
      <c r="P401" s="24">
        <f t="shared" si="59"/>
        <v>10.617884555247107</v>
      </c>
      <c r="Q401" s="7">
        <f t="shared" si="60"/>
        <v>4.6126143910086839</v>
      </c>
      <c r="R401" s="6">
        <f t="shared" si="61"/>
        <v>0.43441933908852298</v>
      </c>
      <c r="S401" s="5">
        <f t="shared" si="62"/>
        <v>-0.19084022741860665</v>
      </c>
      <c r="T401" s="4">
        <v>46517.291666666686</v>
      </c>
      <c r="U401" s="3">
        <v>4</v>
      </c>
      <c r="V401" s="3">
        <v>7</v>
      </c>
      <c r="W401" s="3">
        <v>4</v>
      </c>
      <c r="X401" s="3">
        <v>2</v>
      </c>
      <c r="Y401" s="3">
        <v>7</v>
      </c>
      <c r="Z401" s="3">
        <v>4</v>
      </c>
      <c r="AA401" s="3">
        <f t="shared" si="63"/>
        <v>-3</v>
      </c>
    </row>
    <row r="402" spans="1:27" x14ac:dyDescent="0.25">
      <c r="A402" s="14">
        <v>112</v>
      </c>
      <c r="B402" s="14" t="s">
        <v>7</v>
      </c>
      <c r="C402" s="14"/>
      <c r="D402" s="14">
        <v>6</v>
      </c>
      <c r="E402" s="17" t="s">
        <v>307</v>
      </c>
      <c r="F402" s="12">
        <v>57.251593817631964</v>
      </c>
      <c r="G402" s="12">
        <v>76.515110541268854</v>
      </c>
      <c r="H402" s="12">
        <v>58.541744040387513</v>
      </c>
      <c r="I402" s="12">
        <v>75.983493831596135</v>
      </c>
      <c r="J402" s="12">
        <v>88.74457623887082</v>
      </c>
      <c r="K402" s="12">
        <v>70.136790246971088</v>
      </c>
      <c r="L402" s="11" t="str">
        <f t="shared" si="56"/>
        <v>64-87</v>
      </c>
      <c r="M402" s="10">
        <f t="shared" si="57"/>
        <v>-0.46</v>
      </c>
      <c r="N402" s="5">
        <f t="shared" si="58"/>
        <v>-0.2096780082854165</v>
      </c>
      <c r="O402" s="9"/>
      <c r="P402" s="8">
        <f t="shared" si="59"/>
        <v>75.570926902804729</v>
      </c>
      <c r="Q402" s="7">
        <f t="shared" si="60"/>
        <v>11.763690370763271</v>
      </c>
      <c r="R402" s="6">
        <f t="shared" si="61"/>
        <v>0.15566423296478946</v>
      </c>
      <c r="S402" s="5">
        <f t="shared" si="62"/>
        <v>-7.1907767689851618E-2</v>
      </c>
      <c r="T402" s="4">
        <v>655011.95833333326</v>
      </c>
      <c r="U402" s="3">
        <v>356</v>
      </c>
      <c r="V402" s="3">
        <v>481</v>
      </c>
      <c r="W402" s="3">
        <v>372</v>
      </c>
      <c r="X402" s="3">
        <v>488</v>
      </c>
      <c r="Y402" s="3">
        <v>576</v>
      </c>
      <c r="Z402" s="3">
        <v>460</v>
      </c>
      <c r="AA402" s="3">
        <f t="shared" si="63"/>
        <v>-116</v>
      </c>
    </row>
    <row r="403" spans="1:27" x14ac:dyDescent="0.25">
      <c r="A403" s="14">
        <v>205</v>
      </c>
      <c r="B403" s="14" t="s">
        <v>7</v>
      </c>
      <c r="C403" s="14"/>
      <c r="D403" s="14">
        <v>8</v>
      </c>
      <c r="E403" s="17" t="s">
        <v>214</v>
      </c>
      <c r="F403" s="12">
        <v>114.1377283152647</v>
      </c>
      <c r="G403" s="12">
        <v>111.45355912156398</v>
      </c>
      <c r="H403" s="12">
        <v>72.962731965386581</v>
      </c>
      <c r="I403" s="12">
        <v>70.405190579138676</v>
      </c>
      <c r="J403" s="12">
        <v>110.34176324656571</v>
      </c>
      <c r="K403" s="12">
        <v>81.076976588104458</v>
      </c>
      <c r="L403" s="11" t="str">
        <f t="shared" si="56"/>
        <v>73-112</v>
      </c>
      <c r="M403" s="10">
        <f t="shared" si="57"/>
        <v>-0.57999999999999996</v>
      </c>
      <c r="N403" s="5">
        <f t="shared" si="58"/>
        <v>-0.26521949439096071</v>
      </c>
      <c r="O403" s="9"/>
      <c r="P403" s="8">
        <f t="shared" si="59"/>
        <v>92.617508066929048</v>
      </c>
      <c r="Q403" s="7">
        <f t="shared" si="60"/>
        <v>19.792150784398974</v>
      </c>
      <c r="R403" s="6">
        <f t="shared" si="61"/>
        <v>0.21369772516548802</v>
      </c>
      <c r="S403" s="5">
        <f t="shared" si="62"/>
        <v>-0.12460421058278688</v>
      </c>
      <c r="T403" s="4">
        <v>407862.5</v>
      </c>
      <c r="U403" s="3">
        <v>448</v>
      </c>
      <c r="V403" s="3">
        <v>441</v>
      </c>
      <c r="W403" s="3">
        <v>291</v>
      </c>
      <c r="X403" s="3">
        <v>283</v>
      </c>
      <c r="Y403" s="3">
        <v>447</v>
      </c>
      <c r="Z403" s="3">
        <v>331</v>
      </c>
      <c r="AA403" s="3">
        <f t="shared" si="63"/>
        <v>-116</v>
      </c>
    </row>
    <row r="404" spans="1:27" x14ac:dyDescent="0.25">
      <c r="A404" s="14">
        <v>303</v>
      </c>
      <c r="B404" s="14" t="s">
        <v>7</v>
      </c>
      <c r="C404" s="14"/>
      <c r="D404" s="14">
        <v>10</v>
      </c>
      <c r="E404" s="17" t="s">
        <v>116</v>
      </c>
      <c r="F404" s="12">
        <v>27.868140819859267</v>
      </c>
      <c r="G404" s="12">
        <v>25.318425352183255</v>
      </c>
      <c r="H404" s="12">
        <v>28.037419570897676</v>
      </c>
      <c r="I404" s="12">
        <v>32.205378298175795</v>
      </c>
      <c r="J404" s="12">
        <v>51.340257556958747</v>
      </c>
      <c r="K404" s="12">
        <v>30.239399376126499</v>
      </c>
      <c r="L404" s="11" t="str">
        <f t="shared" si="56"/>
        <v>26-47</v>
      </c>
      <c r="M404" s="10">
        <f t="shared" si="57"/>
        <v>-0.59</v>
      </c>
      <c r="N404" s="5">
        <f t="shared" si="58"/>
        <v>-0.4110002400635055</v>
      </c>
      <c r="O404" s="9"/>
      <c r="P404" s="8">
        <f t="shared" si="59"/>
        <v>36.542670080961052</v>
      </c>
      <c r="Q404" s="7">
        <f t="shared" si="60"/>
        <v>10.690569151255353</v>
      </c>
      <c r="R404" s="6">
        <f t="shared" si="61"/>
        <v>0.29255030153982103</v>
      </c>
      <c r="S404" s="5">
        <f t="shared" si="62"/>
        <v>-0.17249069897928981</v>
      </c>
      <c r="T404" s="4">
        <v>201347.58333333331</v>
      </c>
      <c r="U404" s="3">
        <v>52</v>
      </c>
      <c r="V404" s="3">
        <v>48</v>
      </c>
      <c r="W404" s="3">
        <v>54</v>
      </c>
      <c r="X404" s="3">
        <v>63</v>
      </c>
      <c r="Y404" s="3">
        <v>102</v>
      </c>
      <c r="Z404" s="3">
        <v>61</v>
      </c>
      <c r="AA404" s="3">
        <f t="shared" si="63"/>
        <v>-41</v>
      </c>
    </row>
    <row r="405" spans="1:27" x14ac:dyDescent="0.25">
      <c r="A405" s="14">
        <v>339</v>
      </c>
      <c r="B405" s="14" t="s">
        <v>7</v>
      </c>
      <c r="C405" s="14"/>
      <c r="D405" s="14">
        <v>11</v>
      </c>
      <c r="E405" s="17" t="s">
        <v>80</v>
      </c>
      <c r="F405" s="12">
        <v>0</v>
      </c>
      <c r="G405" s="12">
        <v>0</v>
      </c>
      <c r="H405" s="12">
        <v>0</v>
      </c>
      <c r="I405" s="12">
        <v>26.903416733925209</v>
      </c>
      <c r="J405" s="12">
        <v>0</v>
      </c>
      <c r="K405" s="12">
        <v>0</v>
      </c>
      <c r="L405" s="11" t="str">
        <f t="shared" si="56"/>
        <v>-5-19</v>
      </c>
      <c r="M405" s="10">
        <f t="shared" si="57"/>
        <v>-0.6</v>
      </c>
      <c r="N405" s="5" t="e">
        <f t="shared" si="58"/>
        <v>#DIV/0!</v>
      </c>
      <c r="O405" s="9"/>
      <c r="P405" s="8">
        <f t="shared" si="59"/>
        <v>7.1742444623800559</v>
      </c>
      <c r="Q405" s="7">
        <f t="shared" si="60"/>
        <v>11.897138517999819</v>
      </c>
      <c r="R405" s="6">
        <f t="shared" si="61"/>
        <v>1.6583123951776997</v>
      </c>
      <c r="S405" s="5">
        <f t="shared" si="62"/>
        <v>-1</v>
      </c>
      <c r="T405" s="4">
        <v>7483.9583333333294</v>
      </c>
      <c r="U405" s="3">
        <v>0</v>
      </c>
      <c r="V405" s="3">
        <v>0</v>
      </c>
      <c r="W405" s="3">
        <v>0</v>
      </c>
      <c r="X405" s="3">
        <v>2</v>
      </c>
      <c r="Y405" s="3">
        <v>0</v>
      </c>
      <c r="Z405" s="3">
        <v>0</v>
      </c>
      <c r="AA405" s="3">
        <f t="shared" si="63"/>
        <v>0</v>
      </c>
    </row>
    <row r="406" spans="1:27" x14ac:dyDescent="0.25">
      <c r="A406" s="14">
        <v>92</v>
      </c>
      <c r="B406" s="14" t="s">
        <v>7</v>
      </c>
      <c r="C406" s="14"/>
      <c r="D406" s="14">
        <v>5</v>
      </c>
      <c r="E406" s="17" t="s">
        <v>327</v>
      </c>
      <c r="F406" s="12">
        <v>71.163614044139237</v>
      </c>
      <c r="G406" s="12">
        <v>94.829880720881633</v>
      </c>
      <c r="H406" s="12">
        <v>71.34927180933191</v>
      </c>
      <c r="I406" s="12">
        <v>73.951754883546997</v>
      </c>
      <c r="J406" s="12">
        <v>102.85858869215579</v>
      </c>
      <c r="K406" s="12">
        <v>75.088931765409214</v>
      </c>
      <c r="L406" s="11" t="str">
        <f t="shared" si="56"/>
        <v>71-100</v>
      </c>
      <c r="M406" s="10">
        <f t="shared" si="57"/>
        <v>-0.75</v>
      </c>
      <c r="N406" s="5">
        <f t="shared" si="58"/>
        <v>-0.26997898065525711</v>
      </c>
      <c r="O406" s="9"/>
      <c r="P406" s="8">
        <f t="shared" si="59"/>
        <v>85.664743593924356</v>
      </c>
      <c r="Q406" s="7">
        <f t="shared" si="60"/>
        <v>14.189194003432085</v>
      </c>
      <c r="R406" s="6">
        <f t="shared" si="61"/>
        <v>0.16563633308345574</v>
      </c>
      <c r="S406" s="5">
        <f t="shared" si="62"/>
        <v>-0.12345582773991068</v>
      </c>
      <c r="T406" s="4">
        <v>184700.33333333334</v>
      </c>
      <c r="U406" s="3">
        <v>120</v>
      </c>
      <c r="V406" s="3">
        <v>163</v>
      </c>
      <c r="W406" s="3">
        <v>125</v>
      </c>
      <c r="X406" s="3">
        <v>132</v>
      </c>
      <c r="Y406" s="3">
        <v>187</v>
      </c>
      <c r="Z406" s="3">
        <v>139</v>
      </c>
      <c r="AA406" s="3">
        <f t="shared" si="63"/>
        <v>-48</v>
      </c>
    </row>
    <row r="407" spans="1:27" x14ac:dyDescent="0.25">
      <c r="A407" s="14">
        <v>314</v>
      </c>
      <c r="B407" s="14" t="s">
        <v>7</v>
      </c>
      <c r="C407" s="14"/>
      <c r="D407" s="14">
        <v>10</v>
      </c>
      <c r="E407" s="17" t="s">
        <v>105</v>
      </c>
      <c r="F407" s="12">
        <v>31.109335464109733</v>
      </c>
      <c r="G407" s="12">
        <v>40.820969221627031</v>
      </c>
      <c r="H407" s="12">
        <v>36.920217320037807</v>
      </c>
      <c r="I407" s="12">
        <v>46.169469485263363</v>
      </c>
      <c r="J407" s="12">
        <v>46.504254082333667</v>
      </c>
      <c r="K407" s="12">
        <v>37.975918696371117</v>
      </c>
      <c r="L407" s="11" t="str">
        <f t="shared" si="56"/>
        <v>38-48</v>
      </c>
      <c r="M407" s="10">
        <f t="shared" si="57"/>
        <v>-0.96</v>
      </c>
      <c r="N407" s="5">
        <f t="shared" si="58"/>
        <v>-0.18338828466882878</v>
      </c>
      <c r="O407" s="9"/>
      <c r="P407" s="8">
        <f t="shared" si="59"/>
        <v>42.714071614679931</v>
      </c>
      <c r="Q407" s="7">
        <f t="shared" si="60"/>
        <v>4.9134531692407108</v>
      </c>
      <c r="R407" s="6">
        <f t="shared" si="61"/>
        <v>0.11503125278162572</v>
      </c>
      <c r="S407" s="5">
        <f t="shared" si="62"/>
        <v>-0.11092721295809246</v>
      </c>
      <c r="T407" s="4">
        <v>236936.41666666654</v>
      </c>
      <c r="U407" s="3">
        <v>73</v>
      </c>
      <c r="V407" s="3">
        <v>96</v>
      </c>
      <c r="W407" s="3">
        <v>87</v>
      </c>
      <c r="X407" s="3">
        <v>109</v>
      </c>
      <c r="Y407" s="3">
        <v>110</v>
      </c>
      <c r="Z407" s="3">
        <v>90</v>
      </c>
      <c r="AA407" s="3">
        <f t="shared" si="63"/>
        <v>-20</v>
      </c>
    </row>
    <row r="408" spans="1:27" x14ac:dyDescent="0.25">
      <c r="A408" s="14">
        <v>37</v>
      </c>
      <c r="B408" s="14" t="s">
        <v>7</v>
      </c>
      <c r="C408" s="14"/>
      <c r="D408" s="14">
        <v>3</v>
      </c>
      <c r="E408" s="17" t="s">
        <v>382</v>
      </c>
      <c r="F408" s="12">
        <v>15.887043123392678</v>
      </c>
      <c r="G408" s="12">
        <v>8.1567731805297825</v>
      </c>
      <c r="H408" s="12">
        <v>20.930792335143845</v>
      </c>
      <c r="I408" s="12">
        <v>21.504682644645872</v>
      </c>
      <c r="J408" s="12">
        <v>35.363414337654305</v>
      </c>
      <c r="K408" s="12">
        <v>9.0953017082113448</v>
      </c>
      <c r="L408" s="11" t="str">
        <f t="shared" si="56"/>
        <v>15-33</v>
      </c>
      <c r="M408" s="16">
        <f t="shared" si="57"/>
        <v>-1.61</v>
      </c>
      <c r="N408" s="5">
        <f t="shared" si="58"/>
        <v>-0.74280476366426995</v>
      </c>
      <c r="O408" s="9"/>
      <c r="P408" s="8">
        <f t="shared" si="59"/>
        <v>23.855251250449253</v>
      </c>
      <c r="Q408" s="7">
        <f t="shared" si="60"/>
        <v>9.1881225043074011</v>
      </c>
      <c r="R408" s="6">
        <f t="shared" si="61"/>
        <v>0.38516142244087098</v>
      </c>
      <c r="S408" s="5">
        <f t="shared" si="62"/>
        <v>-0.61872957812422713</v>
      </c>
      <c r="T408" s="4">
        <v>22070.875000000011</v>
      </c>
      <c r="U408" s="3">
        <v>4</v>
      </c>
      <c r="V408" s="3">
        <v>2</v>
      </c>
      <c r="W408" s="3">
        <v>5</v>
      </c>
      <c r="X408" s="3">
        <v>5</v>
      </c>
      <c r="Y408" s="3">
        <v>8</v>
      </c>
      <c r="Z408" s="3">
        <v>2</v>
      </c>
      <c r="AA408" s="3">
        <f t="shared" si="63"/>
        <v>-6</v>
      </c>
    </row>
    <row r="410" spans="1:27" ht="60" customHeight="1" x14ac:dyDescent="0.25">
      <c r="E410" s="33" t="s">
        <v>447</v>
      </c>
      <c r="F410" s="33"/>
      <c r="G410" s="33"/>
      <c r="H410" s="33"/>
      <c r="I410" s="33"/>
      <c r="J410" s="33"/>
      <c r="K410" s="33"/>
      <c r="L410" s="33"/>
      <c r="M410" s="33"/>
      <c r="N410" s="33"/>
      <c r="O410" s="34"/>
      <c r="P410" s="33"/>
      <c r="Q410" s="33"/>
      <c r="R410" s="33"/>
      <c r="S410" s="33"/>
    </row>
    <row r="411" spans="1:27" x14ac:dyDescent="0.25">
      <c r="F411" s="45" t="s">
        <v>432</v>
      </c>
      <c r="G411" s="46"/>
      <c r="H411" s="46"/>
      <c r="I411" s="46"/>
      <c r="J411" s="46"/>
      <c r="K411" s="47"/>
    </row>
    <row r="412" spans="1:27" ht="36" customHeight="1" x14ac:dyDescent="0.25">
      <c r="A412" s="28" t="s">
        <v>431</v>
      </c>
      <c r="B412" s="28" t="s">
        <v>430</v>
      </c>
      <c r="C412" s="28" t="s">
        <v>440</v>
      </c>
      <c r="D412" s="28" t="s">
        <v>429</v>
      </c>
      <c r="E412" s="28" t="s">
        <v>428</v>
      </c>
      <c r="F412" s="32" t="s">
        <v>433</v>
      </c>
      <c r="G412" s="32" t="s">
        <v>434</v>
      </c>
      <c r="H412" s="32" t="s">
        <v>435</v>
      </c>
      <c r="I412" s="32" t="s">
        <v>436</v>
      </c>
      <c r="J412" s="32" t="s">
        <v>437</v>
      </c>
      <c r="K412" s="32" t="s">
        <v>438</v>
      </c>
      <c r="L412" s="28" t="s">
        <v>427</v>
      </c>
      <c r="M412" s="28" t="s">
        <v>426</v>
      </c>
      <c r="N412" s="31" t="s">
        <v>425</v>
      </c>
      <c r="O412" s="30"/>
      <c r="P412" s="28" t="s">
        <v>424</v>
      </c>
      <c r="Q412" s="29" t="s">
        <v>423</v>
      </c>
      <c r="R412" s="28" t="s">
        <v>422</v>
      </c>
      <c r="S412" s="28" t="s">
        <v>421</v>
      </c>
      <c r="T412" s="28" t="s">
        <v>420</v>
      </c>
      <c r="U412" s="32" t="s">
        <v>433</v>
      </c>
      <c r="V412" s="32" t="s">
        <v>434</v>
      </c>
      <c r="W412" s="32" t="s">
        <v>435</v>
      </c>
      <c r="X412" s="32" t="s">
        <v>436</v>
      </c>
      <c r="Y412" s="32" t="s">
        <v>437</v>
      </c>
      <c r="Z412" s="32" t="s">
        <v>438</v>
      </c>
      <c r="AA412" s="27" t="s">
        <v>419</v>
      </c>
    </row>
    <row r="413" spans="1:27" x14ac:dyDescent="0.25">
      <c r="A413" s="14">
        <v>1</v>
      </c>
      <c r="B413" s="14" t="s">
        <v>61</v>
      </c>
      <c r="C413" s="14"/>
      <c r="D413" s="14">
        <v>99</v>
      </c>
      <c r="E413" s="26" t="s">
        <v>418</v>
      </c>
      <c r="F413" s="20">
        <v>80.989058721802834</v>
      </c>
      <c r="G413" s="20">
        <v>90.064413487465501</v>
      </c>
      <c r="H413" s="20">
        <v>77.176539967409738</v>
      </c>
      <c r="I413" s="20">
        <v>91.350351044249166</v>
      </c>
      <c r="J413" s="20">
        <v>113.50996799016073</v>
      </c>
      <c r="K413" s="20">
        <v>108.06857774463916</v>
      </c>
      <c r="L413" s="11" t="str">
        <f t="shared" ref="L413:L428" si="64">CONCATENATE(ROUND(P413-Q413,),"-",ROUND(P413+Q413,0))</f>
        <v>81-109</v>
      </c>
      <c r="M413" s="10">
        <f t="shared" ref="M413:M428" si="65">ROUND((K413-P413)/Q413,2)</f>
        <v>0.93</v>
      </c>
      <c r="N413" s="5">
        <f t="shared" ref="N413:N428" si="66">((K413-J413)/J413)</f>
        <v>-4.79375542242532E-2</v>
      </c>
      <c r="O413" s="9"/>
      <c r="P413" s="24">
        <f t="shared" ref="P413:P428" si="67">(F413+G413*2+H413*3+I413*4+J413*5)/15</f>
        <v>95.039916648450884</v>
      </c>
      <c r="Q413" s="7">
        <f t="shared" ref="Q413:Q428" si="68">SQRT(((1*POWER((F413-P413),2))+ (2*POWER((G413-P413),2))+ (3*POWER((H413-P413),2))+ (4*POWER((I413-P413),2))+ (5*POWER((J413-P413),2)))/15)</f>
        <v>14.05798494675752</v>
      </c>
      <c r="R413" s="6">
        <f t="shared" ref="R413:R428" si="69">Q413/P413</f>
        <v>0.14791663800335056</v>
      </c>
      <c r="S413" s="5">
        <f t="shared" ref="S413:S428" si="70">(K413-P413)/P413</f>
        <v>0.13708620078425368</v>
      </c>
      <c r="T413" s="4">
        <v>17807370.791666649</v>
      </c>
      <c r="U413" s="3">
        <v>13811</v>
      </c>
      <c r="V413" s="3">
        <v>15500</v>
      </c>
      <c r="W413" s="3">
        <v>13401</v>
      </c>
      <c r="X413" s="3">
        <v>16003</v>
      </c>
      <c r="Y413" s="3">
        <v>20060</v>
      </c>
      <c r="Z413" s="3">
        <v>19265</v>
      </c>
      <c r="AA413" s="3">
        <f t="shared" ref="AA413:AA428" si="71">+Z413-Y413</f>
        <v>-795</v>
      </c>
    </row>
    <row r="414" spans="1:27" x14ac:dyDescent="0.25">
      <c r="A414" s="14">
        <v>148</v>
      </c>
      <c r="B414" s="14" t="s">
        <v>61</v>
      </c>
      <c r="C414" s="14"/>
      <c r="D414" s="14">
        <v>7</v>
      </c>
      <c r="E414" s="21" t="s">
        <v>271</v>
      </c>
      <c r="F414" s="20">
        <v>28.634079824457185</v>
      </c>
      <c r="G414" s="20">
        <v>41.231825445362901</v>
      </c>
      <c r="H414" s="20">
        <v>34.941584179977546</v>
      </c>
      <c r="I414" s="20">
        <v>30.01054739626937</v>
      </c>
      <c r="J414" s="20">
        <v>48.864514459486905</v>
      </c>
      <c r="K414" s="20">
        <v>60.928528779284456</v>
      </c>
      <c r="L414" s="11" t="str">
        <f t="shared" si="64"/>
        <v>31-47</v>
      </c>
      <c r="M414" s="19">
        <f t="shared" si="65"/>
        <v>2.76</v>
      </c>
      <c r="N414" s="5">
        <f t="shared" si="66"/>
        <v>0.24688701920490191</v>
      </c>
      <c r="O414" s="9"/>
      <c r="P414" s="22">
        <f t="shared" si="67"/>
        <v>38.68581634250851</v>
      </c>
      <c r="Q414" s="7">
        <f t="shared" si="68"/>
        <v>8.0627960292278171</v>
      </c>
      <c r="R414" s="6">
        <f t="shared" si="69"/>
        <v>0.20841736821172635</v>
      </c>
      <c r="S414" s="5">
        <f t="shared" si="70"/>
        <v>0.57495781502574483</v>
      </c>
      <c r="T414" s="4">
        <v>1044495.6250000006</v>
      </c>
      <c r="U414" s="3">
        <v>288</v>
      </c>
      <c r="V414" s="3">
        <v>418</v>
      </c>
      <c r="W414" s="3">
        <v>357</v>
      </c>
      <c r="X414" s="3">
        <v>309</v>
      </c>
      <c r="Y414" s="3">
        <v>507</v>
      </c>
      <c r="Z414" s="3">
        <v>637</v>
      </c>
      <c r="AA414" s="3">
        <f t="shared" si="71"/>
        <v>130</v>
      </c>
    </row>
    <row r="415" spans="1:27" x14ac:dyDescent="0.25">
      <c r="A415" s="14">
        <v>277</v>
      </c>
      <c r="B415" s="14" t="s">
        <v>61</v>
      </c>
      <c r="C415" s="14"/>
      <c r="D415" s="14">
        <v>14</v>
      </c>
      <c r="E415" s="21" t="s">
        <v>142</v>
      </c>
      <c r="F415" s="20">
        <v>31.107478976089421</v>
      </c>
      <c r="G415" s="20">
        <v>41.79179014738834</v>
      </c>
      <c r="H415" s="20">
        <v>28.049626867872497</v>
      </c>
      <c r="I415" s="20">
        <v>22.223050139776451</v>
      </c>
      <c r="J415" s="20">
        <v>33.900360321714423</v>
      </c>
      <c r="K415" s="20">
        <v>39.795948226251667</v>
      </c>
      <c r="L415" s="11" t="str">
        <f t="shared" si="64"/>
        <v>24-37</v>
      </c>
      <c r="M415" s="18">
        <f t="shared" si="65"/>
        <v>1.47</v>
      </c>
      <c r="N415" s="5">
        <f t="shared" si="66"/>
        <v>0.17390929915163481</v>
      </c>
      <c r="O415" s="9"/>
      <c r="P415" s="8">
        <f t="shared" si="67"/>
        <v>30.482262802810769</v>
      </c>
      <c r="Q415" s="7">
        <f t="shared" si="68"/>
        <v>6.352061051612913</v>
      </c>
      <c r="R415" s="6">
        <f t="shared" si="69"/>
        <v>0.20838548282010053</v>
      </c>
      <c r="S415" s="5">
        <f t="shared" si="70"/>
        <v>0.30554442377493324</v>
      </c>
      <c r="T415" s="4">
        <v>384337.12500000006</v>
      </c>
      <c r="U415" s="3">
        <v>118</v>
      </c>
      <c r="V415" s="3">
        <v>159</v>
      </c>
      <c r="W415" s="3">
        <v>107</v>
      </c>
      <c r="X415" s="3">
        <v>85</v>
      </c>
      <c r="Y415" s="3">
        <v>130</v>
      </c>
      <c r="Z415" s="3">
        <v>153</v>
      </c>
      <c r="AA415" s="3">
        <f t="shared" si="71"/>
        <v>23</v>
      </c>
    </row>
    <row r="416" spans="1:27" x14ac:dyDescent="0.25">
      <c r="A416" s="14">
        <v>242</v>
      </c>
      <c r="B416" s="14" t="s">
        <v>61</v>
      </c>
      <c r="C416" s="14"/>
      <c r="D416" s="14">
        <v>9</v>
      </c>
      <c r="E416" s="21" t="s">
        <v>177</v>
      </c>
      <c r="F416" s="20">
        <v>58.863363932816242</v>
      </c>
      <c r="G416" s="20">
        <v>54.075852136341815</v>
      </c>
      <c r="H416" s="20">
        <v>48.151243665863888</v>
      </c>
      <c r="I416" s="20">
        <v>57.034359422774003</v>
      </c>
      <c r="J416" s="20">
        <v>67.974832318334137</v>
      </c>
      <c r="K416" s="20">
        <v>67.734126528935079</v>
      </c>
      <c r="L416" s="11" t="str">
        <f t="shared" si="64"/>
        <v>51-66</v>
      </c>
      <c r="M416" s="18">
        <f t="shared" si="65"/>
        <v>1.23</v>
      </c>
      <c r="N416" s="5">
        <f t="shared" si="66"/>
        <v>-3.5411016281997544E-3</v>
      </c>
      <c r="O416" s="9"/>
      <c r="P416" s="8">
        <f t="shared" si="67"/>
        <v>58.632026565723883</v>
      </c>
      <c r="Q416" s="7">
        <f t="shared" si="68"/>
        <v>7.3835928755360429</v>
      </c>
      <c r="R416" s="6">
        <f t="shared" si="69"/>
        <v>0.12593105352173636</v>
      </c>
      <c r="S416" s="5">
        <f t="shared" si="70"/>
        <v>0.15524109426796204</v>
      </c>
      <c r="T416" s="4">
        <v>1007357.2083333337</v>
      </c>
      <c r="U416" s="3">
        <v>570</v>
      </c>
      <c r="V416" s="3">
        <v>528</v>
      </c>
      <c r="W416" s="3">
        <v>474</v>
      </c>
      <c r="X416" s="3">
        <v>566</v>
      </c>
      <c r="Y416" s="3">
        <v>680</v>
      </c>
      <c r="Z416" s="3">
        <v>683</v>
      </c>
      <c r="AA416" s="3">
        <f t="shared" si="71"/>
        <v>3</v>
      </c>
    </row>
    <row r="417" spans="1:27" x14ac:dyDescent="0.25">
      <c r="A417" s="14">
        <v>342</v>
      </c>
      <c r="B417" s="14" t="s">
        <v>61</v>
      </c>
      <c r="C417" s="14"/>
      <c r="D417" s="14">
        <v>12</v>
      </c>
      <c r="E417" s="21" t="s">
        <v>77</v>
      </c>
      <c r="F417" s="20">
        <v>11.355266872428308</v>
      </c>
      <c r="G417" s="20">
        <v>10.689907783824912</v>
      </c>
      <c r="H417" s="20">
        <v>8.7753387907583136</v>
      </c>
      <c r="I417" s="20">
        <v>3.7490744472458362</v>
      </c>
      <c r="J417" s="20">
        <v>7.4745049308374716</v>
      </c>
      <c r="K417" s="20">
        <v>10.555512292903053</v>
      </c>
      <c r="L417" s="11" t="str">
        <f t="shared" si="64"/>
        <v>5-10</v>
      </c>
      <c r="M417" s="18">
        <f t="shared" si="65"/>
        <v>1.23</v>
      </c>
      <c r="N417" s="5">
        <f t="shared" si="66"/>
        <v>0.4122021980819503</v>
      </c>
      <c r="O417" s="9"/>
      <c r="P417" s="8">
        <f t="shared" si="67"/>
        <v>7.4286614170349186</v>
      </c>
      <c r="Q417" s="7">
        <f t="shared" si="68"/>
        <v>2.5337489377149933</v>
      </c>
      <c r="R417" s="6">
        <f t="shared" si="69"/>
        <v>0.34107745601445322</v>
      </c>
      <c r="S417" s="5">
        <f t="shared" si="70"/>
        <v>0.42091713437064793</v>
      </c>
      <c r="T417" s="4">
        <v>160990.29166666657</v>
      </c>
      <c r="U417" s="3">
        <v>18</v>
      </c>
      <c r="V417" s="3">
        <v>17</v>
      </c>
      <c r="W417" s="3">
        <v>14</v>
      </c>
      <c r="X417" s="3">
        <v>6</v>
      </c>
      <c r="Y417" s="3">
        <v>12</v>
      </c>
      <c r="Z417" s="3">
        <v>17</v>
      </c>
      <c r="AA417" s="3">
        <f t="shared" si="71"/>
        <v>5</v>
      </c>
    </row>
    <row r="418" spans="1:27" x14ac:dyDescent="0.25">
      <c r="A418" s="14">
        <v>358</v>
      </c>
      <c r="B418" s="14" t="s">
        <v>61</v>
      </c>
      <c r="C418" s="14"/>
      <c r="D418" s="14">
        <v>13</v>
      </c>
      <c r="E418" s="21" t="s">
        <v>60</v>
      </c>
      <c r="F418" s="20">
        <v>102.3836642858581</v>
      </c>
      <c r="G418" s="20">
        <v>109.04627367151531</v>
      </c>
      <c r="H418" s="20">
        <v>94.949835087410804</v>
      </c>
      <c r="I418" s="20">
        <v>124.0690084243098</v>
      </c>
      <c r="J418" s="20">
        <v>147.31233161814404</v>
      </c>
      <c r="K418" s="20">
        <v>144.22816218208166</v>
      </c>
      <c r="L418" s="11" t="str">
        <f t="shared" si="64"/>
        <v>102-143</v>
      </c>
      <c r="M418" s="18">
        <f t="shared" si="65"/>
        <v>1.07</v>
      </c>
      <c r="N418" s="5">
        <f t="shared" si="66"/>
        <v>-2.093626108679766E-2</v>
      </c>
      <c r="O418" s="9"/>
      <c r="P418" s="8">
        <f t="shared" si="67"/>
        <v>122.54422724527203</v>
      </c>
      <c r="Q418" s="7">
        <f t="shared" si="68"/>
        <v>20.218447084428906</v>
      </c>
      <c r="R418" s="6">
        <f t="shared" si="69"/>
        <v>0.16498898021496944</v>
      </c>
      <c r="S418" s="5">
        <f t="shared" si="70"/>
        <v>0.17694782874928316</v>
      </c>
      <c r="T418" s="4">
        <v>7170455.1249999991</v>
      </c>
      <c r="U418" s="3">
        <v>7030</v>
      </c>
      <c r="V418" s="3">
        <v>7557</v>
      </c>
      <c r="W418" s="3">
        <v>6639</v>
      </c>
      <c r="X418" s="3">
        <v>8752</v>
      </c>
      <c r="Y418" s="3">
        <v>10483</v>
      </c>
      <c r="Z418" s="3">
        <v>10353</v>
      </c>
      <c r="AA418" s="3">
        <f t="shared" si="71"/>
        <v>-130</v>
      </c>
    </row>
    <row r="419" spans="1:27" x14ac:dyDescent="0.25">
      <c r="A419" s="14">
        <v>45</v>
      </c>
      <c r="B419" s="14" t="s">
        <v>61</v>
      </c>
      <c r="C419" s="14"/>
      <c r="D419" s="14">
        <v>4</v>
      </c>
      <c r="E419" s="21" t="s">
        <v>374</v>
      </c>
      <c r="F419" s="20">
        <v>47.75669222068619</v>
      </c>
      <c r="G419" s="20">
        <v>48.597169731122044</v>
      </c>
      <c r="H419" s="20">
        <v>51.452742387047479</v>
      </c>
      <c r="I419" s="20">
        <v>51.016394540174574</v>
      </c>
      <c r="J419" s="20">
        <v>69.481435346434637</v>
      </c>
      <c r="K419" s="20">
        <v>64.254948342431987</v>
      </c>
      <c r="L419" s="11" t="str">
        <f t="shared" si="64"/>
        <v>48-66</v>
      </c>
      <c r="M419" s="10">
        <f t="shared" si="65"/>
        <v>0.83</v>
      </c>
      <c r="N419" s="5">
        <f t="shared" si="66"/>
        <v>-7.5221344779988639E-2</v>
      </c>
      <c r="O419" s="9"/>
      <c r="P419" s="8">
        <f t="shared" si="67"/>
        <v>56.71880091579628</v>
      </c>
      <c r="Q419" s="7">
        <f t="shared" si="68"/>
        <v>9.0918617004030615</v>
      </c>
      <c r="R419" s="6">
        <f t="shared" si="69"/>
        <v>0.16029714228092865</v>
      </c>
      <c r="S419" s="5">
        <f t="shared" si="70"/>
        <v>0.13286859568529558</v>
      </c>
      <c r="T419" s="4">
        <v>765977.95833333291</v>
      </c>
      <c r="U419" s="3">
        <v>342</v>
      </c>
      <c r="V419" s="3">
        <v>353</v>
      </c>
      <c r="W419" s="3">
        <v>379</v>
      </c>
      <c r="X419" s="3">
        <v>381</v>
      </c>
      <c r="Y419" s="3">
        <v>526</v>
      </c>
      <c r="Z419" s="3">
        <v>493</v>
      </c>
      <c r="AA419" s="3">
        <f t="shared" si="71"/>
        <v>-33</v>
      </c>
    </row>
    <row r="420" spans="1:27" x14ac:dyDescent="0.25">
      <c r="A420" s="14">
        <v>19</v>
      </c>
      <c r="B420" s="14" t="s">
        <v>61</v>
      </c>
      <c r="C420" s="14"/>
      <c r="D420" s="14">
        <v>2</v>
      </c>
      <c r="E420" s="21" t="s">
        <v>400</v>
      </c>
      <c r="F420" s="20">
        <v>89.267189600372419</v>
      </c>
      <c r="G420" s="20">
        <v>101.01832853453178</v>
      </c>
      <c r="H420" s="20">
        <v>93.602507319622305</v>
      </c>
      <c r="I420" s="20">
        <v>91.070265347553232</v>
      </c>
      <c r="J420" s="20">
        <v>131.47006219801926</v>
      </c>
      <c r="K420" s="20">
        <v>120.33600817756638</v>
      </c>
      <c r="L420" s="11" t="str">
        <f t="shared" si="64"/>
        <v>88-124</v>
      </c>
      <c r="M420" s="10">
        <f t="shared" si="65"/>
        <v>0.78</v>
      </c>
      <c r="N420" s="5">
        <f t="shared" si="66"/>
        <v>-8.4688892925925963E-2</v>
      </c>
      <c r="O420" s="9"/>
      <c r="P420" s="8">
        <f t="shared" si="67"/>
        <v>106.2495160672408</v>
      </c>
      <c r="Q420" s="7">
        <f t="shared" si="68"/>
        <v>18.119950136681243</v>
      </c>
      <c r="R420" s="6">
        <f t="shared" si="69"/>
        <v>0.17054148392745522</v>
      </c>
      <c r="S420" s="5">
        <f t="shared" si="70"/>
        <v>0.13257935312769648</v>
      </c>
      <c r="T420" s="4">
        <v>605000.33333333314</v>
      </c>
      <c r="U420" s="3">
        <v>512</v>
      </c>
      <c r="V420" s="3">
        <v>586</v>
      </c>
      <c r="W420" s="3">
        <v>549</v>
      </c>
      <c r="X420" s="3">
        <v>540</v>
      </c>
      <c r="Y420" s="3">
        <v>788</v>
      </c>
      <c r="Z420" s="3">
        <v>729</v>
      </c>
      <c r="AA420" s="3">
        <f t="shared" si="71"/>
        <v>-59</v>
      </c>
    </row>
    <row r="421" spans="1:27" x14ac:dyDescent="0.25">
      <c r="A421" s="14">
        <v>183</v>
      </c>
      <c r="B421" s="14" t="s">
        <v>61</v>
      </c>
      <c r="C421" s="14"/>
      <c r="D421" s="14">
        <v>8</v>
      </c>
      <c r="E421" s="21" t="s">
        <v>236</v>
      </c>
      <c r="F421" s="20">
        <v>72.549986941002345</v>
      </c>
      <c r="G421" s="20">
        <v>79.135598775182316</v>
      </c>
      <c r="H421" s="20">
        <v>68.062366211723273</v>
      </c>
      <c r="I421" s="20">
        <v>74.12034004577113</v>
      </c>
      <c r="J421" s="20">
        <v>106.21543903561374</v>
      </c>
      <c r="K421" s="20">
        <v>93.461754321418397</v>
      </c>
      <c r="L421" s="11" t="str">
        <f t="shared" si="64"/>
        <v>68-100</v>
      </c>
      <c r="M421" s="10">
        <f t="shared" si="65"/>
        <v>0.57999999999999996</v>
      </c>
      <c r="N421" s="5">
        <f t="shared" si="66"/>
        <v>-0.12007373720800674</v>
      </c>
      <c r="O421" s="9"/>
      <c r="P421" s="8">
        <f t="shared" si="67"/>
        <v>84.171122565845991</v>
      </c>
      <c r="Q421" s="7">
        <f t="shared" si="68"/>
        <v>15.912410768313089</v>
      </c>
      <c r="R421" s="6">
        <f t="shared" si="69"/>
        <v>0.18904833728295609</v>
      </c>
      <c r="S421" s="5">
        <f t="shared" si="70"/>
        <v>0.11037790007261057</v>
      </c>
      <c r="T421" s="4">
        <v>2094476.5416666663</v>
      </c>
      <c r="U421" s="3">
        <v>1475</v>
      </c>
      <c r="V421" s="3">
        <v>1619</v>
      </c>
      <c r="W421" s="3">
        <v>1401</v>
      </c>
      <c r="X421" s="3">
        <v>1535</v>
      </c>
      <c r="Y421" s="3">
        <v>2213</v>
      </c>
      <c r="Z421" s="3">
        <v>1959</v>
      </c>
      <c r="AA421" s="3">
        <f t="shared" si="71"/>
        <v>-254</v>
      </c>
    </row>
    <row r="422" spans="1:27" x14ac:dyDescent="0.25">
      <c r="A422" s="14">
        <v>2</v>
      </c>
      <c r="B422" s="14" t="s">
        <v>61</v>
      </c>
      <c r="C422" s="14"/>
      <c r="D422" s="14">
        <v>15</v>
      </c>
      <c r="E422" s="21" t="s">
        <v>417</v>
      </c>
      <c r="F422" s="20">
        <v>76.651309414886001</v>
      </c>
      <c r="G422" s="20">
        <v>94.210287708961005</v>
      </c>
      <c r="H422" s="20">
        <v>78.086764293452248</v>
      </c>
      <c r="I422" s="20">
        <v>113.29446703700259</v>
      </c>
      <c r="J422" s="20">
        <v>132.93247927487295</v>
      </c>
      <c r="K422" s="20">
        <v>120.10458163098617</v>
      </c>
      <c r="L422" s="11" t="str">
        <f t="shared" si="64"/>
        <v>86-130</v>
      </c>
      <c r="M422" s="10">
        <f t="shared" si="65"/>
        <v>0.56000000000000005</v>
      </c>
      <c r="N422" s="5">
        <f t="shared" si="66"/>
        <v>-9.649934849527414E-2</v>
      </c>
      <c r="O422" s="9"/>
      <c r="P422" s="8">
        <f t="shared" si="67"/>
        <v>107.81149614903599</v>
      </c>
      <c r="Q422" s="7">
        <f t="shared" si="68"/>
        <v>22.010895599078466</v>
      </c>
      <c r="R422" s="6">
        <f t="shared" si="69"/>
        <v>0.20416093260268961</v>
      </c>
      <c r="S422" s="5">
        <f t="shared" si="70"/>
        <v>0.1140238835472288</v>
      </c>
      <c r="T422" s="4">
        <v>176734.83333333343</v>
      </c>
      <c r="U422" s="3">
        <v>142</v>
      </c>
      <c r="V422" s="3">
        <v>173</v>
      </c>
      <c r="W422" s="3">
        <v>142</v>
      </c>
      <c r="X422" s="3">
        <v>204</v>
      </c>
      <c r="Y422" s="3">
        <v>237</v>
      </c>
      <c r="Z422" s="3">
        <v>212</v>
      </c>
      <c r="AA422" s="3">
        <f t="shared" si="71"/>
        <v>-25</v>
      </c>
    </row>
    <row r="423" spans="1:27" x14ac:dyDescent="0.25">
      <c r="A423" s="14">
        <v>9</v>
      </c>
      <c r="B423" s="14" t="s">
        <v>61</v>
      </c>
      <c r="C423" s="14"/>
      <c r="D423" s="14">
        <v>1</v>
      </c>
      <c r="E423" s="21" t="s">
        <v>410</v>
      </c>
      <c r="F423" s="20">
        <v>195.03959943342593</v>
      </c>
      <c r="G423" s="20">
        <v>239.74144182441049</v>
      </c>
      <c r="H423" s="20">
        <v>158.04488994557846</v>
      </c>
      <c r="I423" s="20">
        <v>162.41875323416716</v>
      </c>
      <c r="J423" s="20">
        <v>172.75885645349493</v>
      </c>
      <c r="K423" s="20">
        <v>188.69631185459008</v>
      </c>
      <c r="L423" s="11" t="str">
        <f t="shared" si="64"/>
        <v>151-204</v>
      </c>
      <c r="M423" s="10">
        <f t="shared" si="65"/>
        <v>0.43</v>
      </c>
      <c r="N423" s="5">
        <f t="shared" si="66"/>
        <v>9.2252609957425624E-2</v>
      </c>
      <c r="O423" s="9"/>
      <c r="P423" s="24">
        <f t="shared" si="67"/>
        <v>177.47509654154172</v>
      </c>
      <c r="Q423" s="7">
        <f t="shared" si="68"/>
        <v>26.093798183596434</v>
      </c>
      <c r="R423" s="6">
        <f t="shared" si="69"/>
        <v>0.147027941903323</v>
      </c>
      <c r="S423" s="5">
        <f t="shared" si="70"/>
        <v>6.3226985259995636E-2</v>
      </c>
      <c r="T423" s="4">
        <v>347810.08333333337</v>
      </c>
      <c r="U423" s="3">
        <v>610</v>
      </c>
      <c r="V423" s="3">
        <v>767</v>
      </c>
      <c r="W423" s="3">
        <v>517</v>
      </c>
      <c r="X423" s="3">
        <v>543</v>
      </c>
      <c r="Y423" s="3">
        <v>590</v>
      </c>
      <c r="Z423" s="3">
        <v>658</v>
      </c>
      <c r="AA423" s="3">
        <f t="shared" si="71"/>
        <v>68</v>
      </c>
    </row>
    <row r="424" spans="1:27" x14ac:dyDescent="0.25">
      <c r="A424" s="14">
        <v>327</v>
      </c>
      <c r="B424" s="14" t="s">
        <v>61</v>
      </c>
      <c r="C424" s="14"/>
      <c r="D424" s="14">
        <v>11</v>
      </c>
      <c r="E424" s="21" t="s">
        <v>92</v>
      </c>
      <c r="F424" s="20">
        <v>7.6506155159264289</v>
      </c>
      <c r="G424" s="20">
        <v>18.937690264606879</v>
      </c>
      <c r="H424" s="20">
        <v>5.6269342586514117</v>
      </c>
      <c r="I424" s="20">
        <v>10.217588184752572</v>
      </c>
      <c r="J424" s="20">
        <v>19.322382449756056</v>
      </c>
      <c r="K424" s="20">
        <v>14.584185501724468</v>
      </c>
      <c r="L424" s="11" t="str">
        <f t="shared" si="64"/>
        <v>8-19</v>
      </c>
      <c r="M424" s="10">
        <f t="shared" si="65"/>
        <v>0.22</v>
      </c>
      <c r="N424" s="5">
        <f t="shared" si="66"/>
        <v>-0.24521805012152667</v>
      </c>
      <c r="O424" s="9"/>
      <c r="P424" s="8">
        <f t="shared" si="67"/>
        <v>13.325937587259</v>
      </c>
      <c r="Q424" s="7">
        <f t="shared" si="68"/>
        <v>5.7239314727764627</v>
      </c>
      <c r="R424" s="6">
        <f t="shared" si="69"/>
        <v>0.4295331142965238</v>
      </c>
      <c r="S424" s="5">
        <f t="shared" si="70"/>
        <v>9.4420967097165853E-2</v>
      </c>
      <c r="T424" s="4">
        <v>109578.87499999999</v>
      </c>
      <c r="U424" s="3">
        <v>8</v>
      </c>
      <c r="V424" s="3">
        <v>20</v>
      </c>
      <c r="W424" s="3">
        <v>6</v>
      </c>
      <c r="X424" s="3">
        <v>11</v>
      </c>
      <c r="Y424" s="3">
        <v>21</v>
      </c>
      <c r="Z424" s="3">
        <v>16</v>
      </c>
      <c r="AA424" s="3">
        <f t="shared" si="71"/>
        <v>-5</v>
      </c>
    </row>
    <row r="425" spans="1:27" x14ac:dyDescent="0.25">
      <c r="A425" s="14">
        <v>64</v>
      </c>
      <c r="B425" s="14" t="s">
        <v>61</v>
      </c>
      <c r="C425" s="14"/>
      <c r="D425" s="14">
        <v>5</v>
      </c>
      <c r="E425" s="21" t="s">
        <v>355</v>
      </c>
      <c r="F425" s="20">
        <v>99.296361019224122</v>
      </c>
      <c r="G425" s="20">
        <v>115.91215888934153</v>
      </c>
      <c r="H425" s="20">
        <v>101.16172686752462</v>
      </c>
      <c r="I425" s="20">
        <v>103.50922809913565</v>
      </c>
      <c r="J425" s="20">
        <v>133.49352556401016</v>
      </c>
      <c r="K425" s="20">
        <v>116.08235590847615</v>
      </c>
      <c r="L425" s="11" t="str">
        <f t="shared" si="64"/>
        <v>100-129</v>
      </c>
      <c r="M425" s="10">
        <f t="shared" si="65"/>
        <v>0.12</v>
      </c>
      <c r="N425" s="5">
        <f t="shared" si="66"/>
        <v>-0.13042707188960526</v>
      </c>
      <c r="O425" s="9"/>
      <c r="P425" s="8">
        <f t="shared" si="67"/>
        <v>114.40735997447163</v>
      </c>
      <c r="Q425" s="7">
        <f t="shared" si="68"/>
        <v>14.272811487184786</v>
      </c>
      <c r="R425" s="6">
        <f t="shared" si="69"/>
        <v>0.12475431205098658</v>
      </c>
      <c r="S425" s="5">
        <f t="shared" si="70"/>
        <v>1.4640630938239158E-2</v>
      </c>
      <c r="T425" s="4">
        <v>1843816</v>
      </c>
      <c r="U425" s="3">
        <v>1742</v>
      </c>
      <c r="V425" s="3">
        <v>2055</v>
      </c>
      <c r="W425" s="3">
        <v>1812</v>
      </c>
      <c r="X425" s="3">
        <v>1873</v>
      </c>
      <c r="Y425" s="3">
        <v>2440</v>
      </c>
      <c r="Z425" s="3">
        <v>2143</v>
      </c>
      <c r="AA425" s="3">
        <f t="shared" si="71"/>
        <v>-297</v>
      </c>
    </row>
    <row r="426" spans="1:27" x14ac:dyDescent="0.25">
      <c r="A426" s="14">
        <v>292</v>
      </c>
      <c r="B426" s="14" t="s">
        <v>61</v>
      </c>
      <c r="C426" s="14"/>
      <c r="D426" s="14">
        <v>10</v>
      </c>
      <c r="E426" s="21" t="s">
        <v>127</v>
      </c>
      <c r="F426" s="20">
        <v>38.385436565367101</v>
      </c>
      <c r="G426" s="20">
        <v>44.311509914700345</v>
      </c>
      <c r="H426" s="20">
        <v>35.347196964354637</v>
      </c>
      <c r="I426" s="20">
        <v>46.604196227951185</v>
      </c>
      <c r="J426" s="20">
        <v>53.936415593794798</v>
      </c>
      <c r="K426" s="20">
        <v>46.189363402721845</v>
      </c>
      <c r="L426" s="11" t="str">
        <f t="shared" si="64"/>
        <v>39-53</v>
      </c>
      <c r="M426" s="10">
        <f t="shared" si="65"/>
        <v>0.04</v>
      </c>
      <c r="N426" s="5">
        <f t="shared" si="66"/>
        <v>-0.1436330558081102</v>
      </c>
      <c r="O426" s="9"/>
      <c r="P426" s="8">
        <f t="shared" si="67"/>
        <v>45.943260677907361</v>
      </c>
      <c r="Q426" s="7">
        <f t="shared" si="68"/>
        <v>6.9304910640813846</v>
      </c>
      <c r="R426" s="6">
        <f t="shared" si="69"/>
        <v>0.15084891585446469</v>
      </c>
      <c r="S426" s="5">
        <f t="shared" si="70"/>
        <v>5.356666487819124E-3</v>
      </c>
      <c r="T426" s="4">
        <v>884189.25</v>
      </c>
      <c r="U426" s="3">
        <v>320</v>
      </c>
      <c r="V426" s="3">
        <v>374</v>
      </c>
      <c r="W426" s="3">
        <v>302</v>
      </c>
      <c r="X426" s="3">
        <v>403</v>
      </c>
      <c r="Y426" s="3">
        <v>472</v>
      </c>
      <c r="Z426" s="3">
        <v>409</v>
      </c>
      <c r="AA426" s="3">
        <f t="shared" si="71"/>
        <v>-63</v>
      </c>
    </row>
    <row r="427" spans="1:27" x14ac:dyDescent="0.25">
      <c r="A427" s="14">
        <v>32</v>
      </c>
      <c r="B427" s="14" t="s">
        <v>61</v>
      </c>
      <c r="C427" s="14"/>
      <c r="D427" s="14">
        <v>3</v>
      </c>
      <c r="E427" s="21" t="s">
        <v>387</v>
      </c>
      <c r="F427" s="20">
        <v>59.278092816637859</v>
      </c>
      <c r="G427" s="20">
        <v>80.122807701716255</v>
      </c>
      <c r="H427" s="20">
        <v>72.509934917053556</v>
      </c>
      <c r="I427" s="20">
        <v>68.849041486789815</v>
      </c>
      <c r="J427" s="20">
        <v>86.409203100667582</v>
      </c>
      <c r="K427" s="20">
        <v>75.121728213263054</v>
      </c>
      <c r="L427" s="11" t="str">
        <f t="shared" si="64"/>
        <v>68-85</v>
      </c>
      <c r="M427" s="10">
        <f t="shared" si="65"/>
        <v>-0.14000000000000001</v>
      </c>
      <c r="N427" s="5">
        <f t="shared" si="66"/>
        <v>-0.13062815628856694</v>
      </c>
      <c r="O427" s="9"/>
      <c r="P427" s="8">
        <f t="shared" si="67"/>
        <v>76.299712961448549</v>
      </c>
      <c r="Q427" s="7">
        <f t="shared" si="68"/>
        <v>8.5444480535050484</v>
      </c>
      <c r="R427" s="6">
        <f t="shared" si="69"/>
        <v>0.11198532369082759</v>
      </c>
      <c r="S427" s="5">
        <f t="shared" si="70"/>
        <v>-1.543891454454995E-2</v>
      </c>
      <c r="T427" s="4">
        <v>289940.79166666651</v>
      </c>
      <c r="U427" s="3">
        <v>166</v>
      </c>
      <c r="V427" s="3">
        <v>226</v>
      </c>
      <c r="W427" s="3">
        <v>206</v>
      </c>
      <c r="X427" s="3">
        <v>197</v>
      </c>
      <c r="Y427" s="3">
        <v>249</v>
      </c>
      <c r="Z427" s="3">
        <v>218</v>
      </c>
      <c r="AA427" s="3">
        <f t="shared" si="71"/>
        <v>-31</v>
      </c>
    </row>
    <row r="428" spans="1:27" x14ac:dyDescent="0.25">
      <c r="A428" s="14">
        <v>111</v>
      </c>
      <c r="B428" s="14" t="s">
        <v>61</v>
      </c>
      <c r="C428" s="14"/>
      <c r="D428" s="14">
        <v>6</v>
      </c>
      <c r="E428" s="21" t="s">
        <v>308</v>
      </c>
      <c r="F428" s="20">
        <v>49.589918607850976</v>
      </c>
      <c r="G428" s="20">
        <v>72.274456346874686</v>
      </c>
      <c r="H428" s="20">
        <v>54.784575246948151</v>
      </c>
      <c r="I428" s="20">
        <v>65.640287912644354</v>
      </c>
      <c r="J428" s="20">
        <v>77.607714862697193</v>
      </c>
      <c r="K428" s="20">
        <v>63.254121265948925</v>
      </c>
      <c r="L428" s="11" t="str">
        <f t="shared" si="64"/>
        <v>58-77</v>
      </c>
      <c r="M428" s="10">
        <f t="shared" si="65"/>
        <v>-0.42</v>
      </c>
      <c r="N428" s="5">
        <f t="shared" si="66"/>
        <v>-0.18495060216812859</v>
      </c>
      <c r="O428" s="9"/>
      <c r="P428" s="8">
        <f t="shared" si="67"/>
        <v>67.27281886710054</v>
      </c>
      <c r="Q428" s="7">
        <f t="shared" si="68"/>
        <v>9.5753064638634964</v>
      </c>
      <c r="R428" s="6">
        <f t="shared" si="69"/>
        <v>0.14233544282988647</v>
      </c>
      <c r="S428" s="5">
        <f t="shared" si="70"/>
        <v>-5.9737315439251509E-2</v>
      </c>
      <c r="T428" s="4">
        <v>922210.75</v>
      </c>
      <c r="U428" s="3">
        <v>437</v>
      </c>
      <c r="V428" s="3">
        <v>643</v>
      </c>
      <c r="W428" s="3">
        <v>492</v>
      </c>
      <c r="X428" s="3">
        <v>595</v>
      </c>
      <c r="Y428" s="3">
        <v>710</v>
      </c>
      <c r="Z428" s="3">
        <v>584</v>
      </c>
      <c r="AA428" s="3">
        <f t="shared" si="71"/>
        <v>-126</v>
      </c>
    </row>
  </sheetData>
  <sortState ref="A5:AA350">
    <sortCondition descending="1" ref="M5:M350"/>
  </sortState>
  <mergeCells count="3">
    <mergeCell ref="F3:K3"/>
    <mergeCell ref="F353:K353"/>
    <mergeCell ref="F411:K411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423"/>
  <sheetViews>
    <sheetView showGridLines="0" workbookViewId="0">
      <selection activeCell="AA4" sqref="AA4"/>
    </sheetView>
  </sheetViews>
  <sheetFormatPr baseColWidth="10" defaultRowHeight="15" x14ac:dyDescent="0.25"/>
  <cols>
    <col min="1" max="1" width="3.5703125" bestFit="1" customWidth="1"/>
    <col min="2" max="2" width="8.85546875" bestFit="1" customWidth="1"/>
    <col min="3" max="3" width="8.85546875" customWidth="1"/>
    <col min="4" max="4" width="2.7109375" bestFit="1" customWidth="1"/>
    <col min="5" max="5" width="29.7109375" customWidth="1"/>
    <col min="11" max="11" width="11.85546875" customWidth="1"/>
    <col min="12" max="13" width="11.42578125" customWidth="1"/>
    <col min="14" max="14" width="11.42578125" style="2"/>
    <col min="15" max="15" width="2.5703125" style="1" customWidth="1"/>
    <col min="16" max="19" width="11.42578125" customWidth="1"/>
    <col min="21" max="26" width="10" customWidth="1"/>
    <col min="27" max="27" width="13.5703125" customWidth="1"/>
  </cols>
  <sheetData>
    <row r="2" spans="1:27" ht="60" customHeight="1" x14ac:dyDescent="0.25">
      <c r="E2" s="33" t="s">
        <v>446</v>
      </c>
      <c r="F2" s="33"/>
      <c r="G2" s="33"/>
      <c r="H2" s="33"/>
      <c r="I2" s="33"/>
      <c r="J2" s="33"/>
      <c r="K2" s="33"/>
      <c r="L2" s="33"/>
      <c r="M2" s="33"/>
      <c r="N2" s="33"/>
      <c r="O2" s="34"/>
      <c r="P2" s="33"/>
      <c r="Q2" s="33"/>
      <c r="R2" s="33"/>
      <c r="S2" s="33"/>
    </row>
    <row r="3" spans="1:27" x14ac:dyDescent="0.25">
      <c r="F3" s="45" t="s">
        <v>432</v>
      </c>
      <c r="G3" s="46"/>
      <c r="H3" s="46"/>
      <c r="I3" s="46"/>
      <c r="J3" s="46"/>
      <c r="K3" s="47"/>
    </row>
    <row r="4" spans="1:27" ht="36" customHeight="1" x14ac:dyDescent="0.25">
      <c r="A4" s="28" t="s">
        <v>431</v>
      </c>
      <c r="B4" s="28" t="s">
        <v>430</v>
      </c>
      <c r="C4" s="28" t="s">
        <v>440</v>
      </c>
      <c r="D4" s="28" t="s">
        <v>429</v>
      </c>
      <c r="E4" s="28" t="s">
        <v>428</v>
      </c>
      <c r="F4" s="32" t="s">
        <v>433</v>
      </c>
      <c r="G4" s="32" t="s">
        <v>434</v>
      </c>
      <c r="H4" s="32" t="s">
        <v>435</v>
      </c>
      <c r="I4" s="32" t="s">
        <v>436</v>
      </c>
      <c r="J4" s="32" t="s">
        <v>437</v>
      </c>
      <c r="K4" s="32" t="s">
        <v>438</v>
      </c>
      <c r="L4" s="28" t="s">
        <v>427</v>
      </c>
      <c r="M4" s="28" t="s">
        <v>426</v>
      </c>
      <c r="N4" s="31" t="s">
        <v>425</v>
      </c>
      <c r="O4" s="30"/>
      <c r="P4" s="28" t="s">
        <v>424</v>
      </c>
      <c r="Q4" s="29" t="s">
        <v>423</v>
      </c>
      <c r="R4" s="28" t="s">
        <v>422</v>
      </c>
      <c r="S4" s="28" t="s">
        <v>421</v>
      </c>
      <c r="T4" s="28" t="s">
        <v>420</v>
      </c>
      <c r="U4" s="32" t="s">
        <v>433</v>
      </c>
      <c r="V4" s="32" t="s">
        <v>434</v>
      </c>
      <c r="W4" s="32" t="s">
        <v>435</v>
      </c>
      <c r="X4" s="32" t="s">
        <v>436</v>
      </c>
      <c r="Y4" s="32" t="s">
        <v>437</v>
      </c>
      <c r="Z4" s="32" t="s">
        <v>438</v>
      </c>
      <c r="AA4" s="27" t="s">
        <v>467</v>
      </c>
    </row>
    <row r="5" spans="1:27" x14ac:dyDescent="0.25">
      <c r="A5" s="14">
        <v>193</v>
      </c>
      <c r="B5" s="14" t="s">
        <v>1</v>
      </c>
      <c r="C5" s="14"/>
      <c r="D5" s="14">
        <v>8</v>
      </c>
      <c r="E5" s="13" t="s">
        <v>226</v>
      </c>
      <c r="F5" s="12">
        <v>82.273747195213161</v>
      </c>
      <c r="G5" s="12">
        <v>59.650300115572456</v>
      </c>
      <c r="H5" s="12">
        <v>59.485082256715316</v>
      </c>
      <c r="I5" s="12">
        <v>59.308683161894173</v>
      </c>
      <c r="J5" s="12">
        <v>81.302315268205263</v>
      </c>
      <c r="K5" s="12">
        <v>213.68571007515848</v>
      </c>
      <c r="L5" s="11" t="str">
        <f t="shared" ref="L5:L68" si="0">CONCATENATE(ROUND(P5-Q5,),"-",ROUND(P5+Q5,0))</f>
        <v>57-79</v>
      </c>
      <c r="M5" s="19">
        <f t="shared" ref="M5:M68" si="1">ROUND((K5-P5)/Q5,2)</f>
        <v>13.48</v>
      </c>
      <c r="N5" s="5">
        <f t="shared" ref="N5:N68" si="2">((K5-J5)/J5)</f>
        <v>1.6282856689903409</v>
      </c>
      <c r="O5" s="9"/>
      <c r="P5" s="8">
        <f t="shared" ref="P5:P68" si="3">(F5+G5*2+H5*3+I5*4+J5*5)/15</f>
        <v>68.251726879007137</v>
      </c>
      <c r="Q5" s="7">
        <f t="shared" ref="Q5:Q68" si="4">SQRT(((1*POWER((F5-P5),2))+ (2*POWER((G5-P5),2))+ (3*POWER((H5-P5),2))+ (4*POWER((I5-P5),2))+ (5*POWER((J5-P5),2)))/15)</f>
        <v>10.79089036335238</v>
      </c>
      <c r="R5" s="6">
        <f t="shared" ref="R5:R68" si="5">Q5/P5</f>
        <v>0.1581042833169902</v>
      </c>
      <c r="S5" s="5">
        <f t="shared" ref="S5:S68" si="6">(K5-P5)/P5</f>
        <v>2.1308469374550572</v>
      </c>
      <c r="T5" s="4">
        <v>13565.958333333328</v>
      </c>
      <c r="U5" s="3">
        <v>11</v>
      </c>
      <c r="V5" s="3">
        <v>8</v>
      </c>
      <c r="W5" s="3">
        <v>8</v>
      </c>
      <c r="X5" s="3">
        <v>8</v>
      </c>
      <c r="Y5" s="3">
        <v>11</v>
      </c>
      <c r="Z5" s="3">
        <v>29</v>
      </c>
      <c r="AA5" s="3">
        <f t="shared" ref="AA5:AA68" si="7">+Z5-Y5</f>
        <v>18</v>
      </c>
    </row>
    <row r="6" spans="1:27" x14ac:dyDescent="0.25">
      <c r="A6" s="14">
        <v>163</v>
      </c>
      <c r="B6" s="14" t="s">
        <v>1</v>
      </c>
      <c r="C6" s="14"/>
      <c r="D6" s="14">
        <v>7</v>
      </c>
      <c r="E6" s="13" t="s">
        <v>256</v>
      </c>
      <c r="F6" s="12">
        <v>130.30589308401474</v>
      </c>
      <c r="G6" s="12">
        <v>115.1889418615813</v>
      </c>
      <c r="H6" s="12">
        <v>125.71500408573763</v>
      </c>
      <c r="I6" s="12">
        <v>148.33585710312434</v>
      </c>
      <c r="J6" s="12">
        <v>133.68983957219251</v>
      </c>
      <c r="K6" s="12">
        <v>227.05544933078423</v>
      </c>
      <c r="L6" s="11" t="str">
        <f t="shared" si="0"/>
        <v>123-144</v>
      </c>
      <c r="M6" s="19">
        <f t="shared" si="1"/>
        <v>8.6999999999999993</v>
      </c>
      <c r="N6" s="5">
        <f t="shared" si="2"/>
        <v>0.6983747609942661</v>
      </c>
      <c r="O6" s="9"/>
      <c r="P6" s="8">
        <f t="shared" si="3"/>
        <v>133.30809435585667</v>
      </c>
      <c r="Q6" s="7">
        <f t="shared" si="4"/>
        <v>10.778524654925118</v>
      </c>
      <c r="R6" s="6">
        <f t="shared" si="5"/>
        <v>8.0854239999505181E-2</v>
      </c>
      <c r="S6" s="5">
        <f t="shared" si="6"/>
        <v>0.70323827992526489</v>
      </c>
      <c r="T6" s="4">
        <v>8350.4999999999909</v>
      </c>
      <c r="U6" s="3">
        <v>10</v>
      </c>
      <c r="V6" s="3">
        <v>9</v>
      </c>
      <c r="W6" s="3">
        <v>10</v>
      </c>
      <c r="X6" s="3">
        <v>12</v>
      </c>
      <c r="Y6" s="3">
        <v>11</v>
      </c>
      <c r="Z6" s="3">
        <v>19</v>
      </c>
      <c r="AA6" s="3">
        <f t="shared" si="7"/>
        <v>8</v>
      </c>
    </row>
    <row r="7" spans="1:27" x14ac:dyDescent="0.25">
      <c r="A7" s="14">
        <v>176</v>
      </c>
      <c r="B7" s="14" t="s">
        <v>1</v>
      </c>
      <c r="C7" s="14"/>
      <c r="D7" s="14">
        <v>7</v>
      </c>
      <c r="E7" s="13" t="s">
        <v>243</v>
      </c>
      <c r="F7" s="12">
        <v>37.799017225552134</v>
      </c>
      <c r="G7" s="12">
        <v>102.36655307571084</v>
      </c>
      <c r="H7" s="12">
        <v>69.88120195667365</v>
      </c>
      <c r="I7" s="12">
        <v>91.18214975327183</v>
      </c>
      <c r="J7" s="12">
        <v>74.921399424710685</v>
      </c>
      <c r="K7" s="12">
        <v>192.22468930349709</v>
      </c>
      <c r="L7" s="11" t="str">
        <f t="shared" si="0"/>
        <v>64-95</v>
      </c>
      <c r="M7" s="19">
        <f t="shared" si="1"/>
        <v>7.17</v>
      </c>
      <c r="N7" s="5">
        <f t="shared" si="2"/>
        <v>1.5656847146410517</v>
      </c>
      <c r="O7" s="9"/>
      <c r="P7" s="22">
        <f t="shared" si="3"/>
        <v>79.434088358909037</v>
      </c>
      <c r="Q7" s="7">
        <f t="shared" si="4"/>
        <v>15.733059743278378</v>
      </c>
      <c r="R7" s="6">
        <f t="shared" si="5"/>
        <v>0.19806433318893646</v>
      </c>
      <c r="S7" s="5">
        <f t="shared" si="6"/>
        <v>1.4199269265225711</v>
      </c>
      <c r="T7" s="4">
        <v>18723.208333333325</v>
      </c>
      <c r="U7" s="3">
        <v>7</v>
      </c>
      <c r="V7" s="3">
        <v>19</v>
      </c>
      <c r="W7" s="3">
        <v>13</v>
      </c>
      <c r="X7" s="3">
        <v>17</v>
      </c>
      <c r="Y7" s="3">
        <v>14</v>
      </c>
      <c r="Z7" s="3">
        <v>36</v>
      </c>
      <c r="AA7" s="3">
        <f t="shared" si="7"/>
        <v>22</v>
      </c>
    </row>
    <row r="8" spans="1:27" x14ac:dyDescent="0.25">
      <c r="A8" s="14">
        <v>273</v>
      </c>
      <c r="B8" s="14" t="s">
        <v>1</v>
      </c>
      <c r="C8" s="14"/>
      <c r="D8" s="14">
        <v>9</v>
      </c>
      <c r="E8" s="13" t="s">
        <v>146</v>
      </c>
      <c r="F8" s="12">
        <v>25.699233306206366</v>
      </c>
      <c r="G8" s="12">
        <v>60.711188204683438</v>
      </c>
      <c r="H8" s="12">
        <v>79.115662703558002</v>
      </c>
      <c r="I8" s="12">
        <v>44.528553935210951</v>
      </c>
      <c r="J8" s="12">
        <v>36.131246753833302</v>
      </c>
      <c r="K8" s="12">
        <v>155.80666226232808</v>
      </c>
      <c r="L8" s="11" t="str">
        <f t="shared" si="0"/>
        <v>32-67</v>
      </c>
      <c r="M8" s="19">
        <f t="shared" si="1"/>
        <v>6.17</v>
      </c>
      <c r="N8" s="5">
        <f t="shared" si="2"/>
        <v>3.3122415156016713</v>
      </c>
      <c r="O8" s="9"/>
      <c r="P8" s="8">
        <f t="shared" si="3"/>
        <v>49.549269822417173</v>
      </c>
      <c r="Q8" s="7">
        <f t="shared" si="4"/>
        <v>17.207678358222694</v>
      </c>
      <c r="R8" s="6">
        <f t="shared" si="5"/>
        <v>0.34728419651579939</v>
      </c>
      <c r="S8" s="5">
        <f t="shared" si="6"/>
        <v>2.1444794811454058</v>
      </c>
      <c r="T8" s="4">
        <v>10929.958333333328</v>
      </c>
      <c r="U8" s="3">
        <v>3</v>
      </c>
      <c r="V8" s="3">
        <v>7</v>
      </c>
      <c r="W8" s="3">
        <v>9</v>
      </c>
      <c r="X8" s="3">
        <v>5</v>
      </c>
      <c r="Y8" s="3">
        <v>4</v>
      </c>
      <c r="Z8" s="3">
        <v>17</v>
      </c>
      <c r="AA8" s="3">
        <f t="shared" si="7"/>
        <v>13</v>
      </c>
    </row>
    <row r="9" spans="1:27" x14ac:dyDescent="0.25">
      <c r="A9" s="14">
        <v>224</v>
      </c>
      <c r="B9" s="14" t="s">
        <v>1</v>
      </c>
      <c r="C9" s="14"/>
      <c r="D9" s="14">
        <v>8</v>
      </c>
      <c r="E9" s="13" t="s">
        <v>195</v>
      </c>
      <c r="F9" s="12">
        <v>123.47684809098294</v>
      </c>
      <c r="G9" s="12">
        <v>137.34242409378527</v>
      </c>
      <c r="H9" s="12">
        <v>65.818702384282489</v>
      </c>
      <c r="I9" s="12">
        <v>79.505739320557197</v>
      </c>
      <c r="J9" s="12">
        <v>86.689783942384636</v>
      </c>
      <c r="K9" s="12">
        <v>228.21025547802495</v>
      </c>
      <c r="L9" s="11" t="str">
        <f t="shared" si="0"/>
        <v>67-113</v>
      </c>
      <c r="M9" s="19">
        <f t="shared" si="1"/>
        <v>6.05</v>
      </c>
      <c r="N9" s="5">
        <f t="shared" si="2"/>
        <v>1.6324930701142015</v>
      </c>
      <c r="O9" s="9"/>
      <c r="P9" s="8">
        <f t="shared" si="3"/>
        <v>89.80597869503687</v>
      </c>
      <c r="Q9" s="7">
        <f t="shared" si="4"/>
        <v>22.879767009258469</v>
      </c>
      <c r="R9" s="6">
        <f t="shared" si="5"/>
        <v>0.25476886218181061</v>
      </c>
      <c r="S9" s="5">
        <f t="shared" si="6"/>
        <v>1.5411476918811975</v>
      </c>
      <c r="T9" s="4">
        <v>14911.166666666668</v>
      </c>
      <c r="U9" s="3">
        <v>19</v>
      </c>
      <c r="V9" s="3">
        <v>21</v>
      </c>
      <c r="W9" s="3">
        <v>10</v>
      </c>
      <c r="X9" s="3">
        <v>12</v>
      </c>
      <c r="Y9" s="3">
        <v>13</v>
      </c>
      <c r="Z9" s="3">
        <v>34</v>
      </c>
      <c r="AA9" s="3">
        <f t="shared" si="7"/>
        <v>21</v>
      </c>
    </row>
    <row r="10" spans="1:27" x14ac:dyDescent="0.25">
      <c r="A10" s="14">
        <v>135</v>
      </c>
      <c r="B10" s="14" t="s">
        <v>1</v>
      </c>
      <c r="C10" s="14"/>
      <c r="D10" s="14">
        <v>6</v>
      </c>
      <c r="E10" s="13" t="s">
        <v>284</v>
      </c>
      <c r="F10" s="12">
        <v>164.66175730686547</v>
      </c>
      <c r="G10" s="12">
        <v>146.31915866483769</v>
      </c>
      <c r="H10" s="12">
        <v>219.45866861741038</v>
      </c>
      <c r="I10" s="12">
        <v>128.17578393224994</v>
      </c>
      <c r="J10" s="12">
        <v>128.15818381545222</v>
      </c>
      <c r="K10" s="12">
        <v>366.09362844547513</v>
      </c>
      <c r="L10" s="11" t="str">
        <f t="shared" si="0"/>
        <v>116-187</v>
      </c>
      <c r="M10" s="19">
        <f t="shared" si="1"/>
        <v>6.04</v>
      </c>
      <c r="N10" s="5">
        <f t="shared" si="2"/>
        <v>1.8565762836702644</v>
      </c>
      <c r="O10" s="9"/>
      <c r="P10" s="8">
        <f t="shared" si="3"/>
        <v>151.27800901966887</v>
      </c>
      <c r="Q10" s="7">
        <f t="shared" si="4"/>
        <v>35.57301874995926</v>
      </c>
      <c r="R10" s="6">
        <f t="shared" si="5"/>
        <v>0.23514996647882988</v>
      </c>
      <c r="S10" s="5">
        <f t="shared" si="6"/>
        <v>1.4200055964371949</v>
      </c>
      <c r="T10" s="4">
        <v>5463.8333333333303</v>
      </c>
      <c r="U10" s="3">
        <v>9</v>
      </c>
      <c r="V10" s="3">
        <v>8</v>
      </c>
      <c r="W10" s="3">
        <v>12</v>
      </c>
      <c r="X10" s="3">
        <v>7</v>
      </c>
      <c r="Y10" s="3">
        <v>7</v>
      </c>
      <c r="Z10" s="3">
        <v>20</v>
      </c>
      <c r="AA10" s="3">
        <f t="shared" si="7"/>
        <v>13</v>
      </c>
    </row>
    <row r="11" spans="1:27" x14ac:dyDescent="0.25">
      <c r="A11" s="14">
        <v>223</v>
      </c>
      <c r="B11" s="14" t="s">
        <v>1</v>
      </c>
      <c r="C11" s="14"/>
      <c r="D11" s="14">
        <v>8</v>
      </c>
      <c r="E11" s="13" t="s">
        <v>196</v>
      </c>
      <c r="F11" s="12">
        <v>116.81674373326842</v>
      </c>
      <c r="G11" s="12">
        <v>118.01150612184689</v>
      </c>
      <c r="H11" s="12">
        <v>79.550539452095649</v>
      </c>
      <c r="I11" s="12">
        <v>60.34699522252955</v>
      </c>
      <c r="J11" s="12">
        <v>61.074918566775239</v>
      </c>
      <c r="K11" s="12">
        <v>206.02626834921455</v>
      </c>
      <c r="L11" s="11" t="str">
        <f t="shared" si="0"/>
        <v>54-98</v>
      </c>
      <c r="M11" s="19">
        <f t="shared" si="1"/>
        <v>5.89</v>
      </c>
      <c r="N11" s="5">
        <f t="shared" si="2"/>
        <v>2.3733367671044734</v>
      </c>
      <c r="O11" s="9"/>
      <c r="P11" s="8">
        <f t="shared" si="3"/>
        <v>75.883596537149572</v>
      </c>
      <c r="Q11" s="7">
        <f t="shared" si="4"/>
        <v>22.101903568313567</v>
      </c>
      <c r="R11" s="6">
        <f t="shared" si="5"/>
        <v>0.29126062254433815</v>
      </c>
      <c r="S11" s="5">
        <f t="shared" si="6"/>
        <v>1.7150303590098332</v>
      </c>
      <c r="T11" s="4">
        <v>4860.5</v>
      </c>
      <c r="U11" s="3">
        <v>6</v>
      </c>
      <c r="V11" s="3">
        <v>6</v>
      </c>
      <c r="W11" s="3">
        <v>4</v>
      </c>
      <c r="X11" s="3">
        <v>3</v>
      </c>
      <c r="Y11" s="3">
        <v>3</v>
      </c>
      <c r="Z11" s="3">
        <v>10</v>
      </c>
      <c r="AA11" s="3">
        <f t="shared" si="7"/>
        <v>7</v>
      </c>
    </row>
    <row r="12" spans="1:27" x14ac:dyDescent="0.25">
      <c r="A12" s="14">
        <v>412</v>
      </c>
      <c r="B12" s="14" t="s">
        <v>1</v>
      </c>
      <c r="C12" s="14"/>
      <c r="D12" s="14">
        <v>13</v>
      </c>
      <c r="E12" s="13" t="s">
        <v>5</v>
      </c>
      <c r="F12" s="12">
        <v>221.21490435418087</v>
      </c>
      <c r="G12" s="12">
        <v>209.65378007706718</v>
      </c>
      <c r="H12" s="12">
        <v>199.84025508272049</v>
      </c>
      <c r="I12" s="12">
        <v>195.38282822906132</v>
      </c>
      <c r="J12" s="12">
        <v>214.4897701322995</v>
      </c>
      <c r="K12" s="12">
        <v>256.05268294064172</v>
      </c>
      <c r="L12" s="11" t="str">
        <f t="shared" si="0"/>
        <v>197-215</v>
      </c>
      <c r="M12" s="19">
        <f t="shared" si="1"/>
        <v>5.61</v>
      </c>
      <c r="N12" s="5">
        <f t="shared" si="2"/>
        <v>0.19377573477143356</v>
      </c>
      <c r="O12" s="9"/>
      <c r="P12" s="8">
        <f t="shared" si="3"/>
        <v>206.2682262222813</v>
      </c>
      <c r="Q12" s="7">
        <f t="shared" si="4"/>
        <v>8.8777626877645748</v>
      </c>
      <c r="R12" s="6">
        <f t="shared" si="5"/>
        <v>4.3039894463423614E-2</v>
      </c>
      <c r="S12" s="5">
        <f t="shared" si="6"/>
        <v>0.24135785540091415</v>
      </c>
      <c r="T12" s="4">
        <v>82244.291666666657</v>
      </c>
      <c r="U12" s="3">
        <v>168</v>
      </c>
      <c r="V12" s="3">
        <v>162</v>
      </c>
      <c r="W12" s="3">
        <v>157</v>
      </c>
      <c r="X12" s="3">
        <v>156</v>
      </c>
      <c r="Y12" s="3">
        <v>174</v>
      </c>
      <c r="Z12" s="3">
        <v>211</v>
      </c>
      <c r="AA12" s="3">
        <f t="shared" si="7"/>
        <v>37</v>
      </c>
    </row>
    <row r="13" spans="1:27" x14ac:dyDescent="0.25">
      <c r="A13" s="14">
        <v>375</v>
      </c>
      <c r="B13" s="14" t="s">
        <v>1</v>
      </c>
      <c r="C13" s="14" t="s">
        <v>441</v>
      </c>
      <c r="D13" s="14">
        <v>13</v>
      </c>
      <c r="E13" s="13" t="s">
        <v>43</v>
      </c>
      <c r="F13" s="12">
        <v>105.75918041577195</v>
      </c>
      <c r="G13" s="12">
        <v>100.48660639145059</v>
      </c>
      <c r="H13" s="12">
        <v>93.037521725794903</v>
      </c>
      <c r="I13" s="12">
        <v>119.82443115956187</v>
      </c>
      <c r="J13" s="12">
        <v>105.12958017192403</v>
      </c>
      <c r="K13" s="12">
        <v>155.84176649528288</v>
      </c>
      <c r="L13" s="11" t="str">
        <f t="shared" si="0"/>
        <v>97-115</v>
      </c>
      <c r="M13" s="19">
        <f t="shared" si="1"/>
        <v>5.28</v>
      </c>
      <c r="N13" s="5">
        <f t="shared" si="2"/>
        <v>0.48237790201793346</v>
      </c>
      <c r="O13" s="9"/>
      <c r="P13" s="8">
        <f t="shared" si="3"/>
        <v>106.05270559159503</v>
      </c>
      <c r="Q13" s="7">
        <f t="shared" si="4"/>
        <v>9.4273948822993905</v>
      </c>
      <c r="R13" s="6">
        <f t="shared" si="5"/>
        <v>8.8893487721133049E-2</v>
      </c>
      <c r="S13" s="5">
        <f t="shared" si="6"/>
        <v>0.46947468832547895</v>
      </c>
      <c r="T13" s="4">
        <v>92619.416666666628</v>
      </c>
      <c r="U13" s="3">
        <v>107</v>
      </c>
      <c r="V13" s="3">
        <v>100</v>
      </c>
      <c r="W13" s="3">
        <v>91</v>
      </c>
      <c r="X13" s="3">
        <v>115</v>
      </c>
      <c r="Y13" s="3">
        <v>99</v>
      </c>
      <c r="Z13" s="3">
        <v>144</v>
      </c>
      <c r="AA13" s="3">
        <f t="shared" si="7"/>
        <v>45</v>
      </c>
    </row>
    <row r="14" spans="1:27" x14ac:dyDescent="0.25">
      <c r="A14" s="14">
        <v>200</v>
      </c>
      <c r="B14" s="14" t="s">
        <v>1</v>
      </c>
      <c r="C14" s="14"/>
      <c r="D14" s="14">
        <v>8</v>
      </c>
      <c r="E14" s="13" t="s">
        <v>219</v>
      </c>
      <c r="F14" s="12">
        <v>98.029750543990843</v>
      </c>
      <c r="G14" s="12">
        <v>94.620667223548722</v>
      </c>
      <c r="H14" s="12">
        <v>117.76309010348432</v>
      </c>
      <c r="I14" s="12">
        <v>123.1328515516205</v>
      </c>
      <c r="J14" s="12">
        <v>180.97830449599732</v>
      </c>
      <c r="K14" s="12">
        <v>310.94971647633895</v>
      </c>
      <c r="L14" s="11" t="str">
        <f t="shared" si="0"/>
        <v>103-169</v>
      </c>
      <c r="M14" s="19">
        <f t="shared" si="1"/>
        <v>5.26</v>
      </c>
      <c r="N14" s="5">
        <f t="shared" si="2"/>
        <v>0.71816018136702231</v>
      </c>
      <c r="O14" s="9"/>
      <c r="P14" s="8">
        <f t="shared" si="3"/>
        <v>135.86555226586731</v>
      </c>
      <c r="Q14" s="7">
        <f t="shared" si="4"/>
        <v>33.307872066591756</v>
      </c>
      <c r="R14" s="6">
        <f t="shared" si="5"/>
        <v>0.24515317908849729</v>
      </c>
      <c r="S14" s="5">
        <f t="shared" si="6"/>
        <v>1.28865750950513</v>
      </c>
      <c r="T14" s="4">
        <v>34391.208333333358</v>
      </c>
      <c r="U14" s="3">
        <v>33</v>
      </c>
      <c r="V14" s="3">
        <v>32</v>
      </c>
      <c r="W14" s="3">
        <v>40</v>
      </c>
      <c r="X14" s="3">
        <v>42</v>
      </c>
      <c r="Y14" s="3">
        <v>62</v>
      </c>
      <c r="Z14" s="3">
        <v>107</v>
      </c>
      <c r="AA14" s="3">
        <f t="shared" si="7"/>
        <v>45</v>
      </c>
    </row>
    <row r="15" spans="1:27" x14ac:dyDescent="0.25">
      <c r="A15" s="14">
        <v>316</v>
      </c>
      <c r="B15" s="14" t="s">
        <v>1</v>
      </c>
      <c r="C15" s="14"/>
      <c r="D15" s="14">
        <v>10</v>
      </c>
      <c r="E15" s="13" t="s">
        <v>103</v>
      </c>
      <c r="F15" s="12">
        <v>42.52717752438668</v>
      </c>
      <c r="G15" s="12">
        <v>10.777023386140748</v>
      </c>
      <c r="H15" s="12">
        <v>76.423385555980133</v>
      </c>
      <c r="I15" s="12">
        <v>77.386545796252278</v>
      </c>
      <c r="J15" s="12">
        <v>56.047528304001794</v>
      </c>
      <c r="K15" s="12">
        <v>170.53933063312712</v>
      </c>
      <c r="L15" s="11" t="str">
        <f t="shared" si="0"/>
        <v>37-81</v>
      </c>
      <c r="M15" s="19">
        <f t="shared" si="1"/>
        <v>5.09</v>
      </c>
      <c r="N15" s="5">
        <f t="shared" si="2"/>
        <v>2.042762737156254</v>
      </c>
      <c r="O15" s="9"/>
      <c r="P15" s="8">
        <f t="shared" si="3"/>
        <v>58.875680377975108</v>
      </c>
      <c r="Q15" s="7">
        <f t="shared" si="4"/>
        <v>21.95237542246775</v>
      </c>
      <c r="R15" s="6">
        <f t="shared" si="5"/>
        <v>0.37285981718658739</v>
      </c>
      <c r="S15" s="5">
        <f t="shared" si="6"/>
        <v>1.8966005919300499</v>
      </c>
      <c r="T15" s="4">
        <v>8810.5000000000073</v>
      </c>
      <c r="U15" s="3">
        <v>4</v>
      </c>
      <c r="V15" s="3">
        <v>1</v>
      </c>
      <c r="W15" s="3">
        <v>7</v>
      </c>
      <c r="X15" s="3">
        <v>7</v>
      </c>
      <c r="Y15" s="3">
        <v>5</v>
      </c>
      <c r="Z15" s="3">
        <v>15</v>
      </c>
      <c r="AA15" s="3">
        <f t="shared" si="7"/>
        <v>10</v>
      </c>
    </row>
    <row r="16" spans="1:27" x14ac:dyDescent="0.25">
      <c r="A16" s="14">
        <v>262</v>
      </c>
      <c r="B16" s="14" t="s">
        <v>1</v>
      </c>
      <c r="C16" s="14"/>
      <c r="D16" s="14">
        <v>9</v>
      </c>
      <c r="E16" s="13" t="s">
        <v>157</v>
      </c>
      <c r="F16" s="12">
        <v>146.55235582911996</v>
      </c>
      <c r="G16" s="12">
        <v>142.02468723239835</v>
      </c>
      <c r="H16" s="12">
        <v>187.61726078799251</v>
      </c>
      <c r="I16" s="12">
        <v>124.83355525965379</v>
      </c>
      <c r="J16" s="12">
        <v>203.53908781257789</v>
      </c>
      <c r="K16" s="12">
        <v>315.10481899612182</v>
      </c>
      <c r="L16" s="11" t="str">
        <f t="shared" si="0"/>
        <v>134-201</v>
      </c>
      <c r="M16" s="19">
        <f t="shared" si="1"/>
        <v>4.42</v>
      </c>
      <c r="N16" s="5">
        <f t="shared" si="2"/>
        <v>0.54812926785972171</v>
      </c>
      <c r="O16" s="9"/>
      <c r="P16" s="8">
        <f t="shared" si="3"/>
        <v>167.36554485062658</v>
      </c>
      <c r="Q16" s="7">
        <f t="shared" si="4"/>
        <v>33.39302279268334</v>
      </c>
      <c r="R16" s="6">
        <f t="shared" si="5"/>
        <v>0.19952148945881631</v>
      </c>
      <c r="S16" s="5">
        <f t="shared" si="6"/>
        <v>0.88273410323105783</v>
      </c>
      <c r="T16" s="4">
        <v>24111.833333333321</v>
      </c>
      <c r="U16" s="3">
        <v>35</v>
      </c>
      <c r="V16" s="3">
        <v>34</v>
      </c>
      <c r="W16" s="3">
        <v>45</v>
      </c>
      <c r="X16" s="3">
        <v>30</v>
      </c>
      <c r="Y16" s="3">
        <v>49</v>
      </c>
      <c r="Z16" s="3">
        <v>76</v>
      </c>
      <c r="AA16" s="3">
        <f t="shared" si="7"/>
        <v>27</v>
      </c>
    </row>
    <row r="17" spans="1:27" x14ac:dyDescent="0.25">
      <c r="A17" s="14">
        <v>347</v>
      </c>
      <c r="B17" s="14" t="s">
        <v>1</v>
      </c>
      <c r="C17" s="14"/>
      <c r="D17" s="14">
        <v>12</v>
      </c>
      <c r="E17" s="13" t="s">
        <v>72</v>
      </c>
      <c r="F17" s="12">
        <v>0</v>
      </c>
      <c r="G17" s="12">
        <v>0</v>
      </c>
      <c r="H17" s="12">
        <v>0</v>
      </c>
      <c r="I17" s="12">
        <v>147.92899408284023</v>
      </c>
      <c r="J17" s="12">
        <v>0</v>
      </c>
      <c r="K17" s="12">
        <v>324.28050263477888</v>
      </c>
      <c r="L17" s="11" t="str">
        <f t="shared" si="0"/>
        <v>-26-105</v>
      </c>
      <c r="M17" s="19">
        <f t="shared" si="1"/>
        <v>4.3499999999999996</v>
      </c>
      <c r="N17" s="5" t="e">
        <f t="shared" si="2"/>
        <v>#DIV/0!</v>
      </c>
      <c r="O17" s="9"/>
      <c r="P17" s="8">
        <f t="shared" si="3"/>
        <v>39.447731755424066</v>
      </c>
      <c r="Q17" s="7">
        <f t="shared" si="4"/>
        <v>65.416662531664699</v>
      </c>
      <c r="R17" s="6">
        <f t="shared" si="5"/>
        <v>1.6583123951776999</v>
      </c>
      <c r="S17" s="5">
        <f t="shared" si="6"/>
        <v>7.2205107417916441</v>
      </c>
      <c r="T17" s="4">
        <v>620.00000000000045</v>
      </c>
      <c r="U17" s="3">
        <v>0</v>
      </c>
      <c r="V17" s="3">
        <v>0</v>
      </c>
      <c r="W17" s="3">
        <v>0</v>
      </c>
      <c r="X17" s="3">
        <v>1</v>
      </c>
      <c r="Y17" s="3">
        <v>0</v>
      </c>
      <c r="Z17" s="3">
        <v>2</v>
      </c>
      <c r="AA17" s="3">
        <f t="shared" si="7"/>
        <v>2</v>
      </c>
    </row>
    <row r="18" spans="1:27" x14ac:dyDescent="0.25">
      <c r="A18" s="14">
        <v>113</v>
      </c>
      <c r="B18" s="14" t="s">
        <v>1</v>
      </c>
      <c r="C18" s="14" t="s">
        <v>442</v>
      </c>
      <c r="D18" s="14">
        <v>6</v>
      </c>
      <c r="E18" s="13" t="s">
        <v>306</v>
      </c>
      <c r="F18" s="12">
        <v>201.37634399817824</v>
      </c>
      <c r="G18" s="12">
        <v>166.53613925169896</v>
      </c>
      <c r="H18" s="12">
        <v>176.40934969553388</v>
      </c>
      <c r="I18" s="12">
        <v>192.83214793037055</v>
      </c>
      <c r="J18" s="12">
        <v>180.29917905080322</v>
      </c>
      <c r="K18" s="12">
        <v>221.17623396694606</v>
      </c>
      <c r="L18" s="11" t="str">
        <f t="shared" si="0"/>
        <v>173-192</v>
      </c>
      <c r="M18" s="19">
        <f t="shared" si="1"/>
        <v>3.97</v>
      </c>
      <c r="N18" s="5">
        <f t="shared" si="2"/>
        <v>0.22671792035517166</v>
      </c>
      <c r="O18" s="9"/>
      <c r="P18" s="22">
        <f t="shared" si="3"/>
        <v>182.43341057091175</v>
      </c>
      <c r="Q18" s="7">
        <f t="shared" si="4"/>
        <v>9.7586160272349343</v>
      </c>
      <c r="R18" s="6">
        <f t="shared" si="5"/>
        <v>5.3491386236194746E-2</v>
      </c>
      <c r="S18" s="5">
        <f t="shared" si="6"/>
        <v>0.21236693034895054</v>
      </c>
      <c r="T18" s="4">
        <v>257392.91666666677</v>
      </c>
      <c r="U18" s="3">
        <v>493</v>
      </c>
      <c r="V18" s="3">
        <v>412</v>
      </c>
      <c r="W18" s="3">
        <v>441</v>
      </c>
      <c r="X18" s="3">
        <v>487</v>
      </c>
      <c r="Y18" s="3">
        <v>460</v>
      </c>
      <c r="Z18" s="3">
        <v>570</v>
      </c>
      <c r="AA18" s="3">
        <f t="shared" si="7"/>
        <v>110</v>
      </c>
    </row>
    <row r="19" spans="1:27" x14ac:dyDescent="0.25">
      <c r="A19" s="14">
        <v>147</v>
      </c>
      <c r="B19" s="14" t="s">
        <v>1</v>
      </c>
      <c r="C19" s="14"/>
      <c r="D19" s="14">
        <v>6</v>
      </c>
      <c r="E19" s="13" t="s">
        <v>272</v>
      </c>
      <c r="F19" s="12">
        <v>170.78007933010136</v>
      </c>
      <c r="G19" s="12">
        <v>142.02023788389843</v>
      </c>
      <c r="H19" s="12">
        <v>167.93520951271702</v>
      </c>
      <c r="I19" s="12">
        <v>115.52462958236502</v>
      </c>
      <c r="J19" s="12">
        <v>159.88381775909505</v>
      </c>
      <c r="K19" s="12">
        <v>229.94860296312109</v>
      </c>
      <c r="L19" s="11" t="str">
        <f t="shared" si="0"/>
        <v>127-169</v>
      </c>
      <c r="M19" s="19">
        <f t="shared" si="1"/>
        <v>3.87</v>
      </c>
      <c r="N19" s="5">
        <f t="shared" si="2"/>
        <v>0.43822311842463102</v>
      </c>
      <c r="O19" s="9"/>
      <c r="P19" s="8">
        <f t="shared" si="3"/>
        <v>148.00958605073231</v>
      </c>
      <c r="Q19" s="7">
        <f t="shared" si="4"/>
        <v>21.146170399524035</v>
      </c>
      <c r="R19" s="6">
        <f t="shared" si="5"/>
        <v>0.1428702759311542</v>
      </c>
      <c r="S19" s="5">
        <f t="shared" si="6"/>
        <v>0.55360614875514258</v>
      </c>
      <c r="T19" s="4">
        <v>37796.041666666686</v>
      </c>
      <c r="U19" s="3">
        <v>62</v>
      </c>
      <c r="V19" s="3">
        <v>52</v>
      </c>
      <c r="W19" s="3">
        <v>62</v>
      </c>
      <c r="X19" s="3">
        <v>43</v>
      </c>
      <c r="Y19" s="3">
        <v>60</v>
      </c>
      <c r="Z19" s="3">
        <v>87</v>
      </c>
      <c r="AA19" s="3">
        <f t="shared" si="7"/>
        <v>27</v>
      </c>
    </row>
    <row r="20" spans="1:27" x14ac:dyDescent="0.25">
      <c r="A20" s="14">
        <v>52</v>
      </c>
      <c r="B20" s="14" t="s">
        <v>1</v>
      </c>
      <c r="C20" s="14"/>
      <c r="D20" s="14">
        <v>4</v>
      </c>
      <c r="E20" s="13" t="s">
        <v>367</v>
      </c>
      <c r="F20" s="12">
        <v>216.21826665022903</v>
      </c>
      <c r="G20" s="12">
        <v>173.45236187441671</v>
      </c>
      <c r="H20" s="12">
        <v>142.45948808307637</v>
      </c>
      <c r="I20" s="12">
        <v>164.02762374299851</v>
      </c>
      <c r="J20" s="12">
        <v>170.53142782998759</v>
      </c>
      <c r="K20" s="12">
        <v>232.23987060921493</v>
      </c>
      <c r="L20" s="11" t="str">
        <f t="shared" si="0"/>
        <v>149-184</v>
      </c>
      <c r="M20" s="19">
        <f t="shared" si="1"/>
        <v>3.83</v>
      </c>
      <c r="N20" s="5">
        <f t="shared" si="2"/>
        <v>0.36185964994527559</v>
      </c>
      <c r="O20" s="9"/>
      <c r="P20" s="8">
        <f t="shared" si="3"/>
        <v>166.61793925134822</v>
      </c>
      <c r="Q20" s="7">
        <f t="shared" si="4"/>
        <v>17.142382825060242</v>
      </c>
      <c r="R20" s="6">
        <f t="shared" si="5"/>
        <v>0.10288437668887765</v>
      </c>
      <c r="S20" s="5">
        <f t="shared" si="6"/>
        <v>0.39384673494775396</v>
      </c>
      <c r="T20" s="4">
        <v>27107.25</v>
      </c>
      <c r="U20" s="3">
        <v>57</v>
      </c>
      <c r="V20" s="3">
        <v>46</v>
      </c>
      <c r="W20" s="3">
        <v>38</v>
      </c>
      <c r="X20" s="3">
        <v>44</v>
      </c>
      <c r="Y20" s="3">
        <v>46</v>
      </c>
      <c r="Z20" s="3">
        <v>63</v>
      </c>
      <c r="AA20" s="3">
        <f t="shared" si="7"/>
        <v>17</v>
      </c>
    </row>
    <row r="21" spans="1:27" x14ac:dyDescent="0.25">
      <c r="A21" s="14">
        <v>300</v>
      </c>
      <c r="B21" s="14" t="s">
        <v>1</v>
      </c>
      <c r="C21" s="14"/>
      <c r="D21" s="14">
        <v>10</v>
      </c>
      <c r="E21" s="13" t="s">
        <v>119</v>
      </c>
      <c r="F21" s="12">
        <v>169.78626100529897</v>
      </c>
      <c r="G21" s="12">
        <v>190.32082653616095</v>
      </c>
      <c r="H21" s="12">
        <v>48.621052915912593</v>
      </c>
      <c r="I21" s="12">
        <v>85.87952712585377</v>
      </c>
      <c r="J21" s="12">
        <v>106.63112295901365</v>
      </c>
      <c r="K21" s="12">
        <v>275.41035701832993</v>
      </c>
      <c r="L21" s="11" t="str">
        <f t="shared" si="0"/>
        <v>60-149</v>
      </c>
      <c r="M21" s="19">
        <f t="shared" si="1"/>
        <v>3.83</v>
      </c>
      <c r="N21" s="5">
        <f t="shared" si="2"/>
        <v>1.5828327544125256</v>
      </c>
      <c r="O21" s="9"/>
      <c r="P21" s="8">
        <f t="shared" si="3"/>
        <v>104.86431974158947</v>
      </c>
      <c r="Q21" s="7">
        <f t="shared" si="4"/>
        <v>44.547876960171109</v>
      </c>
      <c r="R21" s="6">
        <f t="shared" si="5"/>
        <v>0.42481443707399841</v>
      </c>
      <c r="S21" s="5">
        <f t="shared" si="6"/>
        <v>1.6263495314422132</v>
      </c>
      <c r="T21" s="4">
        <v>18866.041666666657</v>
      </c>
      <c r="U21" s="3">
        <v>31</v>
      </c>
      <c r="V21" s="3">
        <v>35</v>
      </c>
      <c r="W21" s="3">
        <v>9</v>
      </c>
      <c r="X21" s="3">
        <v>16</v>
      </c>
      <c r="Y21" s="3">
        <v>20</v>
      </c>
      <c r="Z21" s="3">
        <v>52</v>
      </c>
      <c r="AA21" s="3">
        <f t="shared" si="7"/>
        <v>32</v>
      </c>
    </row>
    <row r="22" spans="1:27" x14ac:dyDescent="0.25">
      <c r="A22" s="14">
        <v>397</v>
      </c>
      <c r="B22" s="14" t="s">
        <v>1</v>
      </c>
      <c r="C22" s="14"/>
      <c r="D22" s="14">
        <v>13</v>
      </c>
      <c r="E22" s="13" t="s">
        <v>21</v>
      </c>
      <c r="F22" s="12">
        <v>239.91917551729722</v>
      </c>
      <c r="G22" s="12">
        <v>226.36936822972498</v>
      </c>
      <c r="H22" s="12">
        <v>191.07977364396044</v>
      </c>
      <c r="I22" s="12">
        <v>228.17161705056614</v>
      </c>
      <c r="J22" s="12">
        <v>209.26639817651005</v>
      </c>
      <c r="K22" s="12">
        <v>269.78489257971461</v>
      </c>
      <c r="L22" s="11" t="str">
        <f t="shared" si="0"/>
        <v>200-230</v>
      </c>
      <c r="M22" s="19">
        <f t="shared" si="1"/>
        <v>3.61</v>
      </c>
      <c r="N22" s="5">
        <f t="shared" si="2"/>
        <v>0.28919355869143876</v>
      </c>
      <c r="O22" s="9"/>
      <c r="P22" s="8">
        <f t="shared" si="3"/>
        <v>214.99437946622956</v>
      </c>
      <c r="Q22" s="7">
        <f t="shared" si="4"/>
        <v>15.175327611012182</v>
      </c>
      <c r="R22" s="6">
        <f t="shared" si="5"/>
        <v>7.0584764349134355E-2</v>
      </c>
      <c r="S22" s="5">
        <f t="shared" si="6"/>
        <v>0.25484625807202238</v>
      </c>
      <c r="T22" s="4">
        <v>124532.70833333334</v>
      </c>
      <c r="U22" s="3">
        <v>263</v>
      </c>
      <c r="V22" s="3">
        <v>255</v>
      </c>
      <c r="W22" s="3">
        <v>221</v>
      </c>
      <c r="X22" s="3">
        <v>271</v>
      </c>
      <c r="Y22" s="3">
        <v>255</v>
      </c>
      <c r="Z22" s="3">
        <v>337</v>
      </c>
      <c r="AA22" s="3">
        <f t="shared" si="7"/>
        <v>82</v>
      </c>
    </row>
    <row r="23" spans="1:27" x14ac:dyDescent="0.25">
      <c r="A23" s="14">
        <v>225</v>
      </c>
      <c r="B23" s="14" t="s">
        <v>1</v>
      </c>
      <c r="C23" s="14"/>
      <c r="D23" s="14">
        <v>8</v>
      </c>
      <c r="E23" s="13" t="s">
        <v>194</v>
      </c>
      <c r="F23" s="12">
        <v>76.72815014487486</v>
      </c>
      <c r="G23" s="12">
        <v>76.58974100574423</v>
      </c>
      <c r="H23" s="12">
        <v>64.380488688146954</v>
      </c>
      <c r="I23" s="12">
        <v>72.31093702922567</v>
      </c>
      <c r="J23" s="12">
        <v>100.28179183505651</v>
      </c>
      <c r="K23" s="12">
        <v>132.16961767601759</v>
      </c>
      <c r="L23" s="11" t="str">
        <f t="shared" si="0"/>
        <v>67-95</v>
      </c>
      <c r="M23" s="19">
        <f t="shared" si="1"/>
        <v>3.6</v>
      </c>
      <c r="N23" s="5">
        <f t="shared" si="2"/>
        <v>0.31798221050347986</v>
      </c>
      <c r="O23" s="9"/>
      <c r="P23" s="8">
        <f t="shared" si="3"/>
        <v>80.913453700865958</v>
      </c>
      <c r="Q23" s="7">
        <f t="shared" si="4"/>
        <v>14.251545712369058</v>
      </c>
      <c r="R23" s="6">
        <f t="shared" si="5"/>
        <v>0.17613320233562757</v>
      </c>
      <c r="S23" s="5">
        <f t="shared" si="6"/>
        <v>0.63346899224749176</v>
      </c>
      <c r="T23" s="4">
        <v>24962.791666666661</v>
      </c>
      <c r="U23" s="3">
        <v>19</v>
      </c>
      <c r="V23" s="3">
        <v>19</v>
      </c>
      <c r="W23" s="3">
        <v>16</v>
      </c>
      <c r="X23" s="3">
        <v>18</v>
      </c>
      <c r="Y23" s="3">
        <v>25</v>
      </c>
      <c r="Z23" s="3">
        <v>33</v>
      </c>
      <c r="AA23" s="3">
        <f t="shared" si="7"/>
        <v>8</v>
      </c>
    </row>
    <row r="24" spans="1:27" x14ac:dyDescent="0.25">
      <c r="A24" s="14">
        <v>50</v>
      </c>
      <c r="B24" s="14" t="s">
        <v>1</v>
      </c>
      <c r="C24" s="14"/>
      <c r="D24" s="14">
        <v>4</v>
      </c>
      <c r="E24" s="13" t="s">
        <v>369</v>
      </c>
      <c r="F24" s="12">
        <v>76.209831068207791</v>
      </c>
      <c r="G24" s="12">
        <v>101.49708195889369</v>
      </c>
      <c r="H24" s="12">
        <v>177.41731086047398</v>
      </c>
      <c r="I24" s="12">
        <v>151.89873417721518</v>
      </c>
      <c r="J24" s="12">
        <v>50.600885515496522</v>
      </c>
      <c r="K24" s="12">
        <v>278.22567896550652</v>
      </c>
      <c r="L24" s="11" t="str">
        <f t="shared" si="0"/>
        <v>60-163</v>
      </c>
      <c r="M24" s="19">
        <f t="shared" si="1"/>
        <v>3.25</v>
      </c>
      <c r="N24" s="5">
        <f t="shared" si="2"/>
        <v>4.4984349805558228</v>
      </c>
      <c r="O24" s="9"/>
      <c r="P24" s="8">
        <f t="shared" si="3"/>
        <v>111.4703527902507</v>
      </c>
      <c r="Q24" s="7">
        <f t="shared" si="4"/>
        <v>51.350116396006008</v>
      </c>
      <c r="R24" s="6">
        <f t="shared" si="5"/>
        <v>0.46066164778925089</v>
      </c>
      <c r="S24" s="5">
        <f t="shared" si="6"/>
        <v>1.4959612309564736</v>
      </c>
      <c r="T24" s="4">
        <v>3953.7499999999982</v>
      </c>
      <c r="U24" s="3">
        <v>3</v>
      </c>
      <c r="V24" s="3">
        <v>4</v>
      </c>
      <c r="W24" s="3">
        <v>7</v>
      </c>
      <c r="X24" s="3">
        <v>6</v>
      </c>
      <c r="Y24" s="3">
        <v>2</v>
      </c>
      <c r="Z24" s="3">
        <v>11</v>
      </c>
      <c r="AA24" s="3">
        <f t="shared" si="7"/>
        <v>9</v>
      </c>
    </row>
    <row r="25" spans="1:27" x14ac:dyDescent="0.25">
      <c r="A25" s="14">
        <v>189</v>
      </c>
      <c r="B25" s="14" t="s">
        <v>1</v>
      </c>
      <c r="C25" s="14"/>
      <c r="D25" s="14">
        <v>8</v>
      </c>
      <c r="E25" s="13" t="s">
        <v>230</v>
      </c>
      <c r="F25" s="12">
        <v>126.31673922360318</v>
      </c>
      <c r="G25" s="12">
        <v>124.51223443874999</v>
      </c>
      <c r="H25" s="12">
        <v>192.98245614035088</v>
      </c>
      <c r="I25" s="12">
        <v>172.95427521349043</v>
      </c>
      <c r="J25" s="12">
        <v>162.03999829431581</v>
      </c>
      <c r="K25" s="12">
        <v>235.57827982282538</v>
      </c>
      <c r="L25" s="11" t="str">
        <f t="shared" si="0"/>
        <v>142-186</v>
      </c>
      <c r="M25" s="19">
        <f t="shared" si="1"/>
        <v>3.23</v>
      </c>
      <c r="N25" s="5">
        <f t="shared" si="2"/>
        <v>0.45382795792765207</v>
      </c>
      <c r="O25" s="9"/>
      <c r="P25" s="8">
        <f t="shared" si="3"/>
        <v>163.7537112565131</v>
      </c>
      <c r="Q25" s="7">
        <f t="shared" si="4"/>
        <v>22.207443245023526</v>
      </c>
      <c r="R25" s="6">
        <f t="shared" si="5"/>
        <v>0.13561490041735011</v>
      </c>
      <c r="S25" s="5">
        <f t="shared" si="6"/>
        <v>0.43861337868429867</v>
      </c>
      <c r="T25" s="4">
        <v>23731.166666666682</v>
      </c>
      <c r="U25" s="3">
        <v>28</v>
      </c>
      <c r="V25" s="3">
        <v>28</v>
      </c>
      <c r="W25" s="3">
        <v>44</v>
      </c>
      <c r="X25" s="3">
        <v>40</v>
      </c>
      <c r="Y25" s="3">
        <v>38</v>
      </c>
      <c r="Z25" s="3">
        <v>56</v>
      </c>
      <c r="AA25" s="3">
        <f t="shared" si="7"/>
        <v>18</v>
      </c>
    </row>
    <row r="26" spans="1:27" x14ac:dyDescent="0.25">
      <c r="A26" s="14">
        <v>381</v>
      </c>
      <c r="B26" s="14" t="s">
        <v>1</v>
      </c>
      <c r="C26" s="14" t="s">
        <v>441</v>
      </c>
      <c r="D26" s="14">
        <v>13</v>
      </c>
      <c r="E26" s="13" t="s">
        <v>37</v>
      </c>
      <c r="F26" s="12">
        <v>137.86867198001715</v>
      </c>
      <c r="G26" s="12">
        <v>176.94549353282358</v>
      </c>
      <c r="H26" s="12">
        <v>142.79010256019444</v>
      </c>
      <c r="I26" s="12">
        <v>139.33095193181967</v>
      </c>
      <c r="J26" s="12">
        <v>126.34954123792751</v>
      </c>
      <c r="K26" s="12">
        <v>189.80487498663382</v>
      </c>
      <c r="L26" s="11" t="str">
        <f t="shared" si="0"/>
        <v>125-156</v>
      </c>
      <c r="M26" s="19">
        <f t="shared" si="1"/>
        <v>3.14</v>
      </c>
      <c r="N26" s="5">
        <f t="shared" si="2"/>
        <v>0.50222053144786827</v>
      </c>
      <c r="O26" s="9"/>
      <c r="P26" s="8">
        <f t="shared" si="3"/>
        <v>140.6134320428776</v>
      </c>
      <c r="Q26" s="7">
        <f t="shared" si="4"/>
        <v>15.675153802674918</v>
      </c>
      <c r="R26" s="6">
        <f t="shared" si="5"/>
        <v>0.1114769305815326</v>
      </c>
      <c r="S26" s="5">
        <f t="shared" si="6"/>
        <v>0.3498345942424344</v>
      </c>
      <c r="T26" s="4">
        <v>252742.79166666657</v>
      </c>
      <c r="U26" s="3">
        <v>340</v>
      </c>
      <c r="V26" s="3">
        <v>439</v>
      </c>
      <c r="W26" s="3">
        <v>356</v>
      </c>
      <c r="X26" s="3">
        <v>349</v>
      </c>
      <c r="Y26" s="3">
        <v>318</v>
      </c>
      <c r="Z26" s="3">
        <v>480</v>
      </c>
      <c r="AA26" s="3">
        <f t="shared" si="7"/>
        <v>162</v>
      </c>
    </row>
    <row r="27" spans="1:27" x14ac:dyDescent="0.25">
      <c r="A27" s="14">
        <v>213</v>
      </c>
      <c r="B27" s="14" t="s">
        <v>1</v>
      </c>
      <c r="C27" s="14"/>
      <c r="D27" s="14">
        <v>8</v>
      </c>
      <c r="E27" s="13" t="s">
        <v>206</v>
      </c>
      <c r="F27" s="12">
        <v>0</v>
      </c>
      <c r="G27" s="12">
        <v>81.944823818628791</v>
      </c>
      <c r="H27" s="12">
        <v>82.758620689655174</v>
      </c>
      <c r="I27" s="12">
        <v>83.484068456936143</v>
      </c>
      <c r="J27" s="12">
        <v>84.435688150858439</v>
      </c>
      <c r="K27" s="12">
        <v>142.45521564158258</v>
      </c>
      <c r="L27" s="11" t="str">
        <f t="shared" si="0"/>
        <v>57-99</v>
      </c>
      <c r="M27" s="19">
        <f t="shared" si="1"/>
        <v>3.1</v>
      </c>
      <c r="N27" s="5">
        <f t="shared" si="2"/>
        <v>0.68714460391514287</v>
      </c>
      <c r="O27" s="9"/>
      <c r="P27" s="8">
        <f t="shared" si="3"/>
        <v>77.885348285883993</v>
      </c>
      <c r="Q27" s="7">
        <f t="shared" si="4"/>
        <v>20.833066576203297</v>
      </c>
      <c r="R27" s="6">
        <f t="shared" si="5"/>
        <v>0.26748376985789379</v>
      </c>
      <c r="S27" s="5">
        <f t="shared" si="6"/>
        <v>0.82903740917598601</v>
      </c>
      <c r="T27" s="4">
        <v>3515.0000000000023</v>
      </c>
      <c r="U27" s="3">
        <v>0</v>
      </c>
      <c r="V27" s="3">
        <v>3</v>
      </c>
      <c r="W27" s="3">
        <v>3</v>
      </c>
      <c r="X27" s="3">
        <v>3</v>
      </c>
      <c r="Y27" s="3">
        <v>3</v>
      </c>
      <c r="Z27" s="3">
        <v>5</v>
      </c>
      <c r="AA27" s="3">
        <f t="shared" si="7"/>
        <v>2</v>
      </c>
    </row>
    <row r="28" spans="1:27" x14ac:dyDescent="0.25">
      <c r="A28" s="14">
        <v>274</v>
      </c>
      <c r="B28" s="14" t="s">
        <v>1</v>
      </c>
      <c r="C28" s="14"/>
      <c r="D28" s="14">
        <v>9</v>
      </c>
      <c r="E28" s="13" t="s">
        <v>145</v>
      </c>
      <c r="F28" s="12">
        <v>122.11706585995393</v>
      </c>
      <c r="G28" s="12">
        <v>133.65261457927269</v>
      </c>
      <c r="H28" s="12">
        <v>78.317296934437223</v>
      </c>
      <c r="I28" s="12">
        <v>123.61633983255605</v>
      </c>
      <c r="J28" s="12">
        <v>214.32600112803158</v>
      </c>
      <c r="K28" s="12">
        <v>305.76277904392481</v>
      </c>
      <c r="L28" s="11" t="str">
        <f t="shared" si="0"/>
        <v>94-198</v>
      </c>
      <c r="M28" s="19">
        <f t="shared" si="1"/>
        <v>3.09</v>
      </c>
      <c r="N28" s="5">
        <f t="shared" si="2"/>
        <v>0.42662475590757554</v>
      </c>
      <c r="O28" s="9"/>
      <c r="P28" s="8">
        <f t="shared" si="3"/>
        <v>146.03130338614622</v>
      </c>
      <c r="Q28" s="7">
        <f t="shared" si="4"/>
        <v>51.616835562022295</v>
      </c>
      <c r="R28" s="6">
        <f t="shared" si="5"/>
        <v>0.35346418449428912</v>
      </c>
      <c r="S28" s="5">
        <f t="shared" si="6"/>
        <v>1.0938166814508627</v>
      </c>
      <c r="T28" s="4">
        <v>8835.5000000000073</v>
      </c>
      <c r="U28" s="3">
        <v>11</v>
      </c>
      <c r="V28" s="3">
        <v>12</v>
      </c>
      <c r="W28" s="3">
        <v>7</v>
      </c>
      <c r="X28" s="3">
        <v>11</v>
      </c>
      <c r="Y28" s="3">
        <v>19</v>
      </c>
      <c r="Z28" s="3">
        <v>27</v>
      </c>
      <c r="AA28" s="3">
        <f t="shared" si="7"/>
        <v>8</v>
      </c>
    </row>
    <row r="29" spans="1:27" x14ac:dyDescent="0.25">
      <c r="A29" s="14">
        <v>181</v>
      </c>
      <c r="B29" s="14" t="s">
        <v>1</v>
      </c>
      <c r="C29" s="14"/>
      <c r="D29" s="14">
        <v>7</v>
      </c>
      <c r="E29" s="13" t="s">
        <v>238</v>
      </c>
      <c r="F29" s="12">
        <v>95.480042966019354</v>
      </c>
      <c r="G29" s="12">
        <v>88.910166535581169</v>
      </c>
      <c r="H29" s="12">
        <v>54.889449218682998</v>
      </c>
      <c r="I29" s="12">
        <v>89.446976864195392</v>
      </c>
      <c r="J29" s="12">
        <v>82.788595870918783</v>
      </c>
      <c r="K29" s="12">
        <v>117.58365587183381</v>
      </c>
      <c r="L29" s="11" t="str">
        <f t="shared" si="0"/>
        <v>67-94</v>
      </c>
      <c r="M29" s="19">
        <f t="shared" si="1"/>
        <v>2.76</v>
      </c>
      <c r="N29" s="5">
        <f t="shared" si="2"/>
        <v>0.42028807995688594</v>
      </c>
      <c r="O29" s="9"/>
      <c r="P29" s="8">
        <f t="shared" si="3"/>
        <v>80.646640700307074</v>
      </c>
      <c r="Q29" s="7">
        <f t="shared" si="4"/>
        <v>13.365686929483223</v>
      </c>
      <c r="R29" s="6">
        <f t="shared" si="5"/>
        <v>0.16573147763403778</v>
      </c>
      <c r="S29" s="5">
        <f t="shared" si="6"/>
        <v>0.45801058606754957</v>
      </c>
      <c r="T29" s="4">
        <v>14461.791666666668</v>
      </c>
      <c r="U29" s="3">
        <v>14</v>
      </c>
      <c r="V29" s="3">
        <v>13</v>
      </c>
      <c r="W29" s="3">
        <v>8</v>
      </c>
      <c r="X29" s="3">
        <v>13</v>
      </c>
      <c r="Y29" s="3">
        <v>12</v>
      </c>
      <c r="Z29" s="3">
        <v>17</v>
      </c>
      <c r="AA29" s="3">
        <f t="shared" si="7"/>
        <v>5</v>
      </c>
    </row>
    <row r="30" spans="1:27" x14ac:dyDescent="0.25">
      <c r="A30" s="14">
        <v>395</v>
      </c>
      <c r="B30" s="14" t="s">
        <v>1</v>
      </c>
      <c r="C30" s="14"/>
      <c r="D30" s="14">
        <v>13</v>
      </c>
      <c r="E30" s="13" t="s">
        <v>23</v>
      </c>
      <c r="F30" s="12">
        <v>166.38358348642933</v>
      </c>
      <c r="G30" s="12">
        <v>366.93436721129882</v>
      </c>
      <c r="H30" s="12">
        <v>304.44559764746589</v>
      </c>
      <c r="I30" s="12">
        <v>263.04859476671743</v>
      </c>
      <c r="J30" s="12">
        <v>276.83576718111982</v>
      </c>
      <c r="K30" s="12">
        <v>408.15620622265288</v>
      </c>
      <c r="L30" s="11" t="str">
        <f t="shared" si="0"/>
        <v>238-329</v>
      </c>
      <c r="M30" s="19">
        <f t="shared" si="1"/>
        <v>2.75</v>
      </c>
      <c r="N30" s="5">
        <f t="shared" si="2"/>
        <v>0.47436225592777775</v>
      </c>
      <c r="O30" s="9"/>
      <c r="P30" s="8">
        <f t="shared" si="3"/>
        <v>283.33082172159288</v>
      </c>
      <c r="Q30" s="7">
        <f t="shared" si="4"/>
        <v>45.350242221584033</v>
      </c>
      <c r="R30" s="6">
        <f t="shared" si="5"/>
        <v>0.16006109729264181</v>
      </c>
      <c r="S30" s="5">
        <f t="shared" si="6"/>
        <v>0.44056408597761443</v>
      </c>
      <c r="T30" s="4">
        <v>14454.999999999993</v>
      </c>
      <c r="U30" s="3">
        <v>24</v>
      </c>
      <c r="V30" s="3">
        <v>53</v>
      </c>
      <c r="W30" s="3">
        <v>44</v>
      </c>
      <c r="X30" s="3">
        <v>38</v>
      </c>
      <c r="Y30" s="3">
        <v>40</v>
      </c>
      <c r="Z30" s="3">
        <v>59</v>
      </c>
      <c r="AA30" s="3">
        <f t="shared" si="7"/>
        <v>19</v>
      </c>
    </row>
    <row r="31" spans="1:27" x14ac:dyDescent="0.25">
      <c r="A31" s="14">
        <v>240</v>
      </c>
      <c r="B31" s="14" t="s">
        <v>1</v>
      </c>
      <c r="C31" s="14"/>
      <c r="D31" s="14">
        <v>8</v>
      </c>
      <c r="E31" s="13" t="s">
        <v>179</v>
      </c>
      <c r="F31" s="12">
        <v>80.55177969088254</v>
      </c>
      <c r="G31" s="12">
        <v>121.91405059433099</v>
      </c>
      <c r="H31" s="12">
        <v>122.85641156897876</v>
      </c>
      <c r="I31" s="12">
        <v>82.546561419800852</v>
      </c>
      <c r="J31" s="12">
        <v>83.281282531750989</v>
      </c>
      <c r="K31" s="12">
        <v>146.99062934737918</v>
      </c>
      <c r="L31" s="11" t="str">
        <f t="shared" si="0"/>
        <v>77-115</v>
      </c>
      <c r="M31" s="19">
        <f t="shared" si="1"/>
        <v>2.72</v>
      </c>
      <c r="N31" s="5">
        <f t="shared" si="2"/>
        <v>0.76498998188865552</v>
      </c>
      <c r="O31" s="9"/>
      <c r="P31" s="8">
        <f t="shared" si="3"/>
        <v>95.969451594962621</v>
      </c>
      <c r="Q31" s="7">
        <f t="shared" si="4"/>
        <v>18.758676187926078</v>
      </c>
      <c r="R31" s="6">
        <f t="shared" si="5"/>
        <v>0.19546507639844332</v>
      </c>
      <c r="S31" s="5">
        <f t="shared" si="6"/>
        <v>0.53163977603780155</v>
      </c>
      <c r="T31" s="4">
        <v>4766.3333333333303</v>
      </c>
      <c r="U31" s="3">
        <v>4</v>
      </c>
      <c r="V31" s="3">
        <v>6</v>
      </c>
      <c r="W31" s="3">
        <v>6</v>
      </c>
      <c r="X31" s="3">
        <v>4</v>
      </c>
      <c r="Y31" s="3">
        <v>4</v>
      </c>
      <c r="Z31" s="3">
        <v>7</v>
      </c>
      <c r="AA31" s="3">
        <f t="shared" si="7"/>
        <v>3</v>
      </c>
    </row>
    <row r="32" spans="1:27" x14ac:dyDescent="0.25">
      <c r="A32" s="14">
        <v>91</v>
      </c>
      <c r="B32" s="14" t="s">
        <v>1</v>
      </c>
      <c r="C32" s="14"/>
      <c r="D32" s="14">
        <v>5</v>
      </c>
      <c r="E32" s="13" t="s">
        <v>328</v>
      </c>
      <c r="F32" s="12">
        <v>66.260012082708087</v>
      </c>
      <c r="G32" s="12">
        <v>69.272066039369633</v>
      </c>
      <c r="H32" s="12">
        <v>114.04675917126022</v>
      </c>
      <c r="I32" s="12">
        <v>108.92325605416114</v>
      </c>
      <c r="J32" s="12">
        <v>74.242494547816804</v>
      </c>
      <c r="K32" s="12">
        <v>143.09016667864188</v>
      </c>
      <c r="L32" s="11" t="str">
        <f t="shared" si="0"/>
        <v>71-110</v>
      </c>
      <c r="M32" s="19">
        <f t="shared" si="1"/>
        <v>2.68</v>
      </c>
      <c r="N32" s="5">
        <f t="shared" si="2"/>
        <v>0.92733511380713207</v>
      </c>
      <c r="O32" s="9"/>
      <c r="P32" s="8">
        <f t="shared" si="3"/>
        <v>90.256661242063771</v>
      </c>
      <c r="Q32" s="7">
        <f t="shared" si="4"/>
        <v>19.715453571641156</v>
      </c>
      <c r="R32" s="6">
        <f t="shared" si="5"/>
        <v>0.21843765657102374</v>
      </c>
      <c r="S32" s="5">
        <f t="shared" si="6"/>
        <v>0.58536959720769344</v>
      </c>
      <c r="T32" s="4">
        <v>27214.791666666661</v>
      </c>
      <c r="U32" s="3">
        <v>17</v>
      </c>
      <c r="V32" s="3">
        <v>18</v>
      </c>
      <c r="W32" s="3">
        <v>30</v>
      </c>
      <c r="X32" s="3">
        <v>29</v>
      </c>
      <c r="Y32" s="3">
        <v>20</v>
      </c>
      <c r="Z32" s="3">
        <v>39</v>
      </c>
      <c r="AA32" s="3">
        <f t="shared" si="7"/>
        <v>19</v>
      </c>
    </row>
    <row r="33" spans="1:27" x14ac:dyDescent="0.25">
      <c r="A33" s="14">
        <v>121</v>
      </c>
      <c r="B33" s="14" t="s">
        <v>1</v>
      </c>
      <c r="C33" s="14"/>
      <c r="D33" s="14">
        <v>6</v>
      </c>
      <c r="E33" s="13" t="s">
        <v>298</v>
      </c>
      <c r="F33" s="12">
        <v>109.52102803738319</v>
      </c>
      <c r="G33" s="12">
        <v>65.481928806591853</v>
      </c>
      <c r="H33" s="12">
        <v>79.739035882566142</v>
      </c>
      <c r="I33" s="12">
        <v>86.680150245593765</v>
      </c>
      <c r="J33" s="12">
        <v>136.73245416764118</v>
      </c>
      <c r="K33" s="12">
        <v>172.06922201410617</v>
      </c>
      <c r="L33" s="11" t="str">
        <f t="shared" si="0"/>
        <v>73-128</v>
      </c>
      <c r="M33" s="19">
        <f t="shared" si="1"/>
        <v>2.62</v>
      </c>
      <c r="N33" s="5">
        <f t="shared" si="2"/>
        <v>0.25843731147500842</v>
      </c>
      <c r="O33" s="9"/>
      <c r="P33" s="8">
        <f t="shared" si="3"/>
        <v>100.67232434125641</v>
      </c>
      <c r="Q33" s="7">
        <f t="shared" si="4"/>
        <v>27.269547959986774</v>
      </c>
      <c r="R33" s="6">
        <f t="shared" si="5"/>
        <v>0.27087432557481411</v>
      </c>
      <c r="S33" s="5">
        <f t="shared" si="6"/>
        <v>0.70920084680701745</v>
      </c>
      <c r="T33" s="4">
        <v>13941.624999999991</v>
      </c>
      <c r="U33" s="3">
        <v>15</v>
      </c>
      <c r="V33" s="3">
        <v>9</v>
      </c>
      <c r="W33" s="3">
        <v>11</v>
      </c>
      <c r="X33" s="3">
        <v>12</v>
      </c>
      <c r="Y33" s="3">
        <v>19</v>
      </c>
      <c r="Z33" s="3">
        <v>24</v>
      </c>
      <c r="AA33" s="3">
        <f t="shared" si="7"/>
        <v>5</v>
      </c>
    </row>
    <row r="34" spans="1:27" x14ac:dyDescent="0.25">
      <c r="A34" s="14">
        <v>352</v>
      </c>
      <c r="B34" s="14" t="s">
        <v>1</v>
      </c>
      <c r="C34" s="14"/>
      <c r="D34" s="14">
        <v>12</v>
      </c>
      <c r="E34" s="13" t="s">
        <v>67</v>
      </c>
      <c r="F34" s="12">
        <v>53.312008529921364</v>
      </c>
      <c r="G34" s="12">
        <v>17.725782150137373</v>
      </c>
      <c r="H34" s="12">
        <v>70.765148164528981</v>
      </c>
      <c r="I34" s="12">
        <v>17.639017506724876</v>
      </c>
      <c r="J34" s="12">
        <v>105.60591393118015</v>
      </c>
      <c r="K34" s="12">
        <v>158.06574364078105</v>
      </c>
      <c r="L34" s="11" t="str">
        <f t="shared" si="0"/>
        <v>22-98</v>
      </c>
      <c r="M34" s="19">
        <f t="shared" si="1"/>
        <v>2.59</v>
      </c>
      <c r="N34" s="5">
        <f t="shared" si="2"/>
        <v>0.49675087082516245</v>
      </c>
      <c r="O34" s="9"/>
      <c r="P34" s="8">
        <f t="shared" si="3"/>
        <v>59.976310467105556</v>
      </c>
      <c r="Q34" s="7">
        <f t="shared" si="4"/>
        <v>37.898032776839216</v>
      </c>
      <c r="R34" s="6">
        <f t="shared" si="5"/>
        <v>0.6318833633093297</v>
      </c>
      <c r="S34" s="5">
        <f t="shared" si="6"/>
        <v>1.6354696114138827</v>
      </c>
      <c r="T34" s="4">
        <v>5691.5833333333312</v>
      </c>
      <c r="U34" s="3">
        <v>3</v>
      </c>
      <c r="V34" s="3">
        <v>1</v>
      </c>
      <c r="W34" s="3">
        <v>4</v>
      </c>
      <c r="X34" s="3">
        <v>1</v>
      </c>
      <c r="Y34" s="3">
        <v>6</v>
      </c>
      <c r="Z34" s="3">
        <v>9</v>
      </c>
      <c r="AA34" s="3">
        <f t="shared" si="7"/>
        <v>3</v>
      </c>
    </row>
    <row r="35" spans="1:27" x14ac:dyDescent="0.25">
      <c r="A35" s="14">
        <v>44</v>
      </c>
      <c r="B35" s="14" t="s">
        <v>1</v>
      </c>
      <c r="C35" s="14"/>
      <c r="D35" s="14">
        <v>3</v>
      </c>
      <c r="E35" s="13" t="s">
        <v>375</v>
      </c>
      <c r="F35" s="12">
        <v>261.9760479041916</v>
      </c>
      <c r="G35" s="12">
        <v>237.40355480586013</v>
      </c>
      <c r="H35" s="12">
        <v>225.52858261550506</v>
      </c>
      <c r="I35" s="12">
        <v>188.44221105527632</v>
      </c>
      <c r="J35" s="12">
        <v>50.387352774453618</v>
      </c>
      <c r="K35" s="12">
        <v>366.21556205670015</v>
      </c>
      <c r="L35" s="11" t="str">
        <f t="shared" si="0"/>
        <v>80-242</v>
      </c>
      <c r="M35" s="19">
        <f t="shared" si="1"/>
        <v>2.5299999999999998</v>
      </c>
      <c r="N35" s="5">
        <f t="shared" si="2"/>
        <v>6.2680055984677843</v>
      </c>
      <c r="O35" s="9"/>
      <c r="P35" s="8">
        <f t="shared" si="3"/>
        <v>161.27163423038667</v>
      </c>
      <c r="Q35" s="7">
        <f t="shared" si="4"/>
        <v>81.055521790803098</v>
      </c>
      <c r="R35" s="6">
        <f t="shared" si="5"/>
        <v>0.50260247053124163</v>
      </c>
      <c r="S35" s="5">
        <f t="shared" si="6"/>
        <v>1.2707995972406294</v>
      </c>
      <c r="T35" s="4">
        <v>7920.5833333333367</v>
      </c>
      <c r="U35" s="3">
        <v>21</v>
      </c>
      <c r="V35" s="3">
        <v>19</v>
      </c>
      <c r="W35" s="3">
        <v>18</v>
      </c>
      <c r="X35" s="3">
        <v>15</v>
      </c>
      <c r="Y35" s="3">
        <v>4</v>
      </c>
      <c r="Z35" s="3">
        <v>29</v>
      </c>
      <c r="AA35" s="3">
        <f t="shared" si="7"/>
        <v>25</v>
      </c>
    </row>
    <row r="36" spans="1:27" x14ac:dyDescent="0.25">
      <c r="A36" s="14">
        <v>150</v>
      </c>
      <c r="B36" s="14" t="s">
        <v>1</v>
      </c>
      <c r="C36" s="14" t="s">
        <v>442</v>
      </c>
      <c r="D36" s="14">
        <v>7</v>
      </c>
      <c r="E36" s="13" t="s">
        <v>269</v>
      </c>
      <c r="F36" s="12">
        <v>111.77393514627896</v>
      </c>
      <c r="G36" s="12">
        <v>159.7937356371622</v>
      </c>
      <c r="H36" s="12">
        <v>143.33852283027335</v>
      </c>
      <c r="I36" s="12">
        <v>121.43759165917571</v>
      </c>
      <c r="J36" s="12">
        <v>186.70988149379599</v>
      </c>
      <c r="K36" s="12">
        <v>222.44601290013992</v>
      </c>
      <c r="L36" s="11" t="str">
        <f t="shared" si="0"/>
        <v>124-180</v>
      </c>
      <c r="M36" s="19">
        <f t="shared" si="1"/>
        <v>2.52</v>
      </c>
      <c r="N36" s="5">
        <f t="shared" si="2"/>
        <v>0.19139925064722069</v>
      </c>
      <c r="O36" s="9"/>
      <c r="P36" s="8">
        <f t="shared" si="3"/>
        <v>152.04511660114039</v>
      </c>
      <c r="Q36" s="7">
        <f t="shared" si="4"/>
        <v>27.958035854450717</v>
      </c>
      <c r="R36" s="6">
        <f t="shared" si="5"/>
        <v>0.18387986723567695</v>
      </c>
      <c r="S36" s="5">
        <f t="shared" si="6"/>
        <v>0.463026356076151</v>
      </c>
      <c r="T36" s="4">
        <v>259820.62499999997</v>
      </c>
      <c r="U36" s="3">
        <v>270</v>
      </c>
      <c r="V36" s="3">
        <v>392</v>
      </c>
      <c r="W36" s="3">
        <v>357</v>
      </c>
      <c r="X36" s="3">
        <v>307</v>
      </c>
      <c r="Y36" s="3">
        <v>479</v>
      </c>
      <c r="Z36" s="3">
        <v>579</v>
      </c>
      <c r="AA36" s="3">
        <f t="shared" si="7"/>
        <v>100</v>
      </c>
    </row>
    <row r="37" spans="1:27" x14ac:dyDescent="0.25">
      <c r="A37" s="14">
        <v>120</v>
      </c>
      <c r="B37" s="14" t="s">
        <v>1</v>
      </c>
      <c r="C37" s="14"/>
      <c r="D37" s="14">
        <v>6</v>
      </c>
      <c r="E37" s="13" t="s">
        <v>299</v>
      </c>
      <c r="F37" s="12">
        <v>308.78671351374754</v>
      </c>
      <c r="G37" s="12">
        <v>249.85271466394101</v>
      </c>
      <c r="H37" s="12">
        <v>265.37980739012926</v>
      </c>
      <c r="I37" s="12">
        <v>269.43432538318785</v>
      </c>
      <c r="J37" s="12">
        <v>335.61361129718716</v>
      </c>
      <c r="K37" s="12">
        <v>375.78580209280744</v>
      </c>
      <c r="L37" s="11" t="str">
        <f t="shared" si="0"/>
        <v>257-325</v>
      </c>
      <c r="M37" s="19">
        <f t="shared" si="1"/>
        <v>2.4900000000000002</v>
      </c>
      <c r="N37" s="5">
        <f t="shared" si="2"/>
        <v>0.11969774003011949</v>
      </c>
      <c r="O37" s="9"/>
      <c r="P37" s="8">
        <f t="shared" si="3"/>
        <v>290.69579486871368</v>
      </c>
      <c r="Q37" s="7">
        <f t="shared" si="4"/>
        <v>34.139463876811483</v>
      </c>
      <c r="R37" s="6">
        <f t="shared" si="5"/>
        <v>0.11744051506568857</v>
      </c>
      <c r="S37" s="5">
        <f t="shared" si="6"/>
        <v>0.2927115174215808</v>
      </c>
      <c r="T37" s="4">
        <v>37449.874999999964</v>
      </c>
      <c r="U37" s="3">
        <v>107</v>
      </c>
      <c r="V37" s="3">
        <v>88</v>
      </c>
      <c r="W37" s="3">
        <v>95</v>
      </c>
      <c r="X37" s="3">
        <v>98</v>
      </c>
      <c r="Y37" s="3">
        <v>124</v>
      </c>
      <c r="Z37" s="3">
        <v>141</v>
      </c>
      <c r="AA37" s="3">
        <f t="shared" si="7"/>
        <v>17</v>
      </c>
    </row>
    <row r="38" spans="1:27" x14ac:dyDescent="0.25">
      <c r="A38" s="14">
        <v>228</v>
      </c>
      <c r="B38" s="14" t="s">
        <v>1</v>
      </c>
      <c r="C38" s="14"/>
      <c r="D38" s="14">
        <v>8</v>
      </c>
      <c r="E38" s="13" t="s">
        <v>191</v>
      </c>
      <c r="F38" s="12">
        <v>19.098548510313215</v>
      </c>
      <c r="G38" s="12">
        <v>115.88045000241416</v>
      </c>
      <c r="H38" s="12">
        <v>19.561815336463223</v>
      </c>
      <c r="I38" s="12">
        <v>39.580447259054026</v>
      </c>
      <c r="J38" s="12">
        <v>0</v>
      </c>
      <c r="K38" s="12">
        <v>121.61237743752585</v>
      </c>
      <c r="L38" s="11" t="str">
        <f t="shared" si="0"/>
        <v>-5-68</v>
      </c>
      <c r="M38" s="19">
        <f t="shared" si="1"/>
        <v>2.4700000000000002</v>
      </c>
      <c r="N38" s="5" t="e">
        <f t="shared" si="2"/>
        <v>#DIV/0!</v>
      </c>
      <c r="O38" s="9"/>
      <c r="P38" s="8">
        <f t="shared" si="3"/>
        <v>31.191112237383152</v>
      </c>
      <c r="Q38" s="7">
        <f t="shared" si="4"/>
        <v>36.553586946955924</v>
      </c>
      <c r="R38" s="6">
        <f t="shared" si="5"/>
        <v>1.1719231641616723</v>
      </c>
      <c r="S38" s="5">
        <f t="shared" si="6"/>
        <v>2.8989432794823862</v>
      </c>
      <c r="T38" s="4">
        <v>4941.3333333333339</v>
      </c>
      <c r="U38" s="3">
        <v>1</v>
      </c>
      <c r="V38" s="3">
        <v>6</v>
      </c>
      <c r="W38" s="3">
        <v>1</v>
      </c>
      <c r="X38" s="3">
        <v>2</v>
      </c>
      <c r="Y38" s="3">
        <v>0</v>
      </c>
      <c r="Z38" s="3">
        <v>6</v>
      </c>
      <c r="AA38" s="3">
        <f t="shared" si="7"/>
        <v>6</v>
      </c>
    </row>
    <row r="39" spans="1:27" x14ac:dyDescent="0.25">
      <c r="A39" s="14">
        <v>180</v>
      </c>
      <c r="B39" s="14" t="s">
        <v>1</v>
      </c>
      <c r="C39" s="14"/>
      <c r="D39" s="14">
        <v>7</v>
      </c>
      <c r="E39" s="13" t="s">
        <v>239</v>
      </c>
      <c r="F39" s="12">
        <v>162.87448793248112</v>
      </c>
      <c r="G39" s="12">
        <v>213.7854773313675</v>
      </c>
      <c r="H39" s="12">
        <v>112.55543661110262</v>
      </c>
      <c r="I39" s="12">
        <v>97.459356402775157</v>
      </c>
      <c r="J39" s="12">
        <v>87.337303945947923</v>
      </c>
      <c r="K39" s="12">
        <v>219.83242810150932</v>
      </c>
      <c r="L39" s="11" t="str">
        <f t="shared" si="0"/>
        <v>75-159</v>
      </c>
      <c r="M39" s="19">
        <f t="shared" si="1"/>
        <v>2.4300000000000002</v>
      </c>
      <c r="N39" s="5">
        <f t="shared" si="2"/>
        <v>1.5170507694806006</v>
      </c>
      <c r="O39" s="9"/>
      <c r="P39" s="8">
        <f t="shared" si="3"/>
        <v>116.9757131846243</v>
      </c>
      <c r="Q39" s="7">
        <f t="shared" si="4"/>
        <v>42.288930124207731</v>
      </c>
      <c r="R39" s="6">
        <f t="shared" si="5"/>
        <v>0.36151889116899472</v>
      </c>
      <c r="S39" s="5">
        <f t="shared" si="6"/>
        <v>0.87929974621778906</v>
      </c>
      <c r="T39" s="4">
        <v>41373.916666666686</v>
      </c>
      <c r="U39" s="3">
        <v>66</v>
      </c>
      <c r="V39" s="3">
        <v>87</v>
      </c>
      <c r="W39" s="3">
        <v>46</v>
      </c>
      <c r="X39" s="3">
        <v>40</v>
      </c>
      <c r="Y39" s="3">
        <v>36</v>
      </c>
      <c r="Z39" s="3">
        <v>91</v>
      </c>
      <c r="AA39" s="3">
        <f t="shared" si="7"/>
        <v>55</v>
      </c>
    </row>
    <row r="40" spans="1:27" x14ac:dyDescent="0.25">
      <c r="A40" s="14">
        <v>232</v>
      </c>
      <c r="B40" s="14" t="s">
        <v>1</v>
      </c>
      <c r="C40" s="14"/>
      <c r="D40" s="14">
        <v>8</v>
      </c>
      <c r="E40" s="13" t="s">
        <v>187</v>
      </c>
      <c r="F40" s="12">
        <v>19.924287706714484</v>
      </c>
      <c r="G40" s="12">
        <v>40.304297445715157</v>
      </c>
      <c r="H40" s="12">
        <v>0</v>
      </c>
      <c r="I40" s="12">
        <v>20.59308072487644</v>
      </c>
      <c r="J40" s="12">
        <v>41.671007396603812</v>
      </c>
      <c r="K40" s="12">
        <v>63.228333318697125</v>
      </c>
      <c r="L40" s="11" t="str">
        <f t="shared" si="0"/>
        <v>10-42</v>
      </c>
      <c r="M40" s="19">
        <f t="shared" si="1"/>
        <v>2.33</v>
      </c>
      <c r="N40" s="5">
        <f t="shared" si="2"/>
        <v>0.51732192881543426</v>
      </c>
      <c r="O40" s="9"/>
      <c r="P40" s="8">
        <f t="shared" si="3"/>
        <v>26.084016165377975</v>
      </c>
      <c r="Q40" s="7">
        <f t="shared" si="4"/>
        <v>15.955930388153412</v>
      </c>
      <c r="R40" s="6">
        <f t="shared" si="5"/>
        <v>0.61171294661794273</v>
      </c>
      <c r="S40" s="5">
        <f t="shared" si="6"/>
        <v>1.4240259980601382</v>
      </c>
      <c r="T40" s="4">
        <v>4750.5833333333348</v>
      </c>
      <c r="U40" s="3">
        <v>1</v>
      </c>
      <c r="V40" s="3">
        <v>2</v>
      </c>
      <c r="W40" s="3">
        <v>0</v>
      </c>
      <c r="X40" s="3">
        <v>1</v>
      </c>
      <c r="Y40" s="3">
        <v>2</v>
      </c>
      <c r="Z40" s="3">
        <v>3</v>
      </c>
      <c r="AA40" s="3">
        <f t="shared" si="7"/>
        <v>1</v>
      </c>
    </row>
    <row r="41" spans="1:27" x14ac:dyDescent="0.25">
      <c r="A41" s="14">
        <v>364</v>
      </c>
      <c r="B41" s="14" t="s">
        <v>1</v>
      </c>
      <c r="C41" s="14" t="s">
        <v>441</v>
      </c>
      <c r="D41" s="14">
        <v>13</v>
      </c>
      <c r="E41" s="13" t="s">
        <v>54</v>
      </c>
      <c r="F41" s="12">
        <v>104.46177975290095</v>
      </c>
      <c r="G41" s="12">
        <v>119.10705264857643</v>
      </c>
      <c r="H41" s="12">
        <v>107.21066596390774</v>
      </c>
      <c r="I41" s="12">
        <v>109.05290580555261</v>
      </c>
      <c r="J41" s="12">
        <v>125.0135967606771</v>
      </c>
      <c r="K41" s="12">
        <v>133.26518558081014</v>
      </c>
      <c r="L41" s="11" t="str">
        <f t="shared" si="0"/>
        <v>107-123</v>
      </c>
      <c r="M41" s="19">
        <f t="shared" si="1"/>
        <v>2.27</v>
      </c>
      <c r="N41" s="5">
        <f t="shared" si="2"/>
        <v>6.600553086981148E-2</v>
      </c>
      <c r="O41" s="9"/>
      <c r="P41" s="8">
        <f t="shared" si="3"/>
        <v>115.03916599782487</v>
      </c>
      <c r="Q41" s="7">
        <f t="shared" si="4"/>
        <v>8.0399847897747971</v>
      </c>
      <c r="R41" s="6">
        <f t="shared" si="5"/>
        <v>6.9889108809488551E-2</v>
      </c>
      <c r="S41" s="5">
        <f t="shared" si="6"/>
        <v>0.15843316860737575</v>
      </c>
      <c r="T41" s="4">
        <v>161562.7083333334</v>
      </c>
      <c r="U41" s="3">
        <v>178</v>
      </c>
      <c r="V41" s="3">
        <v>201</v>
      </c>
      <c r="W41" s="3">
        <v>179</v>
      </c>
      <c r="X41" s="3">
        <v>180</v>
      </c>
      <c r="Y41" s="3">
        <v>204</v>
      </c>
      <c r="Z41" s="3">
        <v>215</v>
      </c>
      <c r="AA41" s="3">
        <f t="shared" si="7"/>
        <v>11</v>
      </c>
    </row>
    <row r="42" spans="1:27" x14ac:dyDescent="0.25">
      <c r="A42" s="14">
        <v>115</v>
      </c>
      <c r="B42" s="14" t="s">
        <v>1</v>
      </c>
      <c r="C42" s="14"/>
      <c r="D42" s="14">
        <v>6</v>
      </c>
      <c r="E42" s="13" t="s">
        <v>304</v>
      </c>
      <c r="F42" s="12">
        <v>98.532568532920436</v>
      </c>
      <c r="G42" s="12">
        <v>195.23759718300036</v>
      </c>
      <c r="H42" s="12">
        <v>124.43399813349002</v>
      </c>
      <c r="I42" s="12">
        <v>205.48648926333092</v>
      </c>
      <c r="J42" s="12">
        <v>190.16571583808746</v>
      </c>
      <c r="K42" s="12">
        <v>255.95545476997691</v>
      </c>
      <c r="L42" s="11" t="str">
        <f t="shared" si="0"/>
        <v>140-211</v>
      </c>
      <c r="M42" s="19">
        <f t="shared" si="1"/>
        <v>2.2400000000000002</v>
      </c>
      <c r="N42" s="5">
        <f t="shared" si="2"/>
        <v>0.34596004144040721</v>
      </c>
      <c r="O42" s="9"/>
      <c r="P42" s="8">
        <f t="shared" si="3"/>
        <v>175.67228623621014</v>
      </c>
      <c r="Q42" s="7">
        <f t="shared" si="4"/>
        <v>35.775289099243572</v>
      </c>
      <c r="R42" s="6">
        <f t="shared" si="5"/>
        <v>0.203647882461892</v>
      </c>
      <c r="S42" s="5">
        <f t="shared" si="6"/>
        <v>0.45700531514582488</v>
      </c>
      <c r="T42" s="4">
        <v>7415.1666666666661</v>
      </c>
      <c r="U42" s="3">
        <v>7</v>
      </c>
      <c r="V42" s="3">
        <v>14</v>
      </c>
      <c r="W42" s="3">
        <v>9</v>
      </c>
      <c r="X42" s="3">
        <v>15</v>
      </c>
      <c r="Y42" s="3">
        <v>14</v>
      </c>
      <c r="Z42" s="3">
        <v>19</v>
      </c>
      <c r="AA42" s="3">
        <f t="shared" si="7"/>
        <v>5</v>
      </c>
    </row>
    <row r="43" spans="1:27" x14ac:dyDescent="0.25">
      <c r="A43" s="14">
        <v>55</v>
      </c>
      <c r="B43" s="14" t="s">
        <v>1</v>
      </c>
      <c r="C43" s="14"/>
      <c r="D43" s="14">
        <v>4</v>
      </c>
      <c r="E43" s="13" t="s">
        <v>364</v>
      </c>
      <c r="F43" s="12">
        <v>58.173356602675973</v>
      </c>
      <c r="G43" s="12">
        <v>94.117647058823536</v>
      </c>
      <c r="H43" s="12">
        <v>47.577983288233369</v>
      </c>
      <c r="I43" s="12">
        <v>48.149262714414689</v>
      </c>
      <c r="J43" s="12">
        <v>85.285248697877009</v>
      </c>
      <c r="K43" s="12">
        <v>110.9872210546869</v>
      </c>
      <c r="L43" s="11" t="str">
        <f t="shared" si="0"/>
        <v>48-87</v>
      </c>
      <c r="M43" s="19">
        <f t="shared" si="1"/>
        <v>2.23</v>
      </c>
      <c r="N43" s="5">
        <f t="shared" si="2"/>
        <v>0.30136480515943764</v>
      </c>
      <c r="O43" s="9"/>
      <c r="P43" s="8">
        <f t="shared" si="3"/>
        <v>67.211059662137799</v>
      </c>
      <c r="Q43" s="7">
        <f t="shared" si="4"/>
        <v>19.61763150667575</v>
      </c>
      <c r="R43" s="6">
        <f t="shared" si="5"/>
        <v>0.29188100299699643</v>
      </c>
      <c r="S43" s="5">
        <f t="shared" si="6"/>
        <v>0.65132377933939423</v>
      </c>
      <c r="T43" s="4">
        <v>8121.2916666666661</v>
      </c>
      <c r="U43" s="3">
        <v>5</v>
      </c>
      <c r="V43" s="3">
        <v>8</v>
      </c>
      <c r="W43" s="3">
        <v>4</v>
      </c>
      <c r="X43" s="3">
        <v>4</v>
      </c>
      <c r="Y43" s="3">
        <v>7</v>
      </c>
      <c r="Z43" s="3">
        <v>9</v>
      </c>
      <c r="AA43" s="3">
        <f t="shared" si="7"/>
        <v>2</v>
      </c>
    </row>
    <row r="44" spans="1:27" x14ac:dyDescent="0.25">
      <c r="A44" s="14">
        <v>280</v>
      </c>
      <c r="B44" s="14" t="s">
        <v>1</v>
      </c>
      <c r="C44" s="14"/>
      <c r="D44" s="14">
        <v>14</v>
      </c>
      <c r="E44" s="13" t="s">
        <v>139</v>
      </c>
      <c r="F44" s="12">
        <v>118.97090170029246</v>
      </c>
      <c r="G44" s="12">
        <v>80.192461908580597</v>
      </c>
      <c r="H44" s="12">
        <v>40.607075782955178</v>
      </c>
      <c r="I44" s="12">
        <v>61.611131077681371</v>
      </c>
      <c r="J44" s="12">
        <v>41.584364279031085</v>
      </c>
      <c r="K44" s="12">
        <v>105.29918129886548</v>
      </c>
      <c r="L44" s="11" t="str">
        <f t="shared" si="0"/>
        <v>35-79</v>
      </c>
      <c r="M44" s="19">
        <f t="shared" si="1"/>
        <v>2.23</v>
      </c>
      <c r="N44" s="5">
        <f t="shared" si="2"/>
        <v>1.5321820622844675</v>
      </c>
      <c r="O44" s="9"/>
      <c r="P44" s="8">
        <f t="shared" si="3"/>
        <v>57.036226571480007</v>
      </c>
      <c r="Q44" s="7">
        <f t="shared" si="4"/>
        <v>21.59567346587373</v>
      </c>
      <c r="R44" s="6">
        <f t="shared" si="5"/>
        <v>0.37863082402215364</v>
      </c>
      <c r="S44" s="5">
        <f t="shared" si="6"/>
        <v>0.84618071055069655</v>
      </c>
      <c r="T44" s="4">
        <v>4755.7499999999964</v>
      </c>
      <c r="U44" s="3">
        <v>6</v>
      </c>
      <c r="V44" s="3">
        <v>4</v>
      </c>
      <c r="W44" s="3">
        <v>2</v>
      </c>
      <c r="X44" s="3">
        <v>3</v>
      </c>
      <c r="Y44" s="3">
        <v>2</v>
      </c>
      <c r="Z44" s="3">
        <v>5</v>
      </c>
      <c r="AA44" s="3">
        <f t="shared" si="7"/>
        <v>3</v>
      </c>
    </row>
    <row r="45" spans="1:27" x14ac:dyDescent="0.25">
      <c r="A45" s="14">
        <v>114</v>
      </c>
      <c r="B45" s="14" t="s">
        <v>1</v>
      </c>
      <c r="C45" s="14"/>
      <c r="D45" s="14">
        <v>6</v>
      </c>
      <c r="E45" s="13" t="s">
        <v>305</v>
      </c>
      <c r="F45" s="12">
        <v>281.95678005357178</v>
      </c>
      <c r="G45" s="12">
        <v>222.97431813657178</v>
      </c>
      <c r="H45" s="12">
        <v>212.72823967381669</v>
      </c>
      <c r="I45" s="12">
        <v>280.55956045668864</v>
      </c>
      <c r="J45" s="12">
        <v>161.93395408015729</v>
      </c>
      <c r="K45" s="12">
        <v>328.04602816364149</v>
      </c>
      <c r="L45" s="11" t="str">
        <f t="shared" si="0"/>
        <v>171-269</v>
      </c>
      <c r="M45" s="19">
        <f t="shared" si="1"/>
        <v>2.2200000000000002</v>
      </c>
      <c r="N45" s="5">
        <f t="shared" si="2"/>
        <v>1.0258013832062591</v>
      </c>
      <c r="O45" s="9"/>
      <c r="P45" s="8">
        <f t="shared" si="3"/>
        <v>219.86654317171377</v>
      </c>
      <c r="Q45" s="7">
        <f t="shared" si="4"/>
        <v>48.677766286650545</v>
      </c>
      <c r="R45" s="6">
        <f t="shared" si="5"/>
        <v>0.22139687823551057</v>
      </c>
      <c r="S45" s="5">
        <f t="shared" si="6"/>
        <v>0.49202340397665928</v>
      </c>
      <c r="T45" s="4">
        <v>13089.041666666668</v>
      </c>
      <c r="U45" s="3">
        <v>35</v>
      </c>
      <c r="V45" s="3">
        <v>28</v>
      </c>
      <c r="W45" s="3">
        <v>27</v>
      </c>
      <c r="X45" s="3">
        <v>36</v>
      </c>
      <c r="Y45" s="3">
        <v>21</v>
      </c>
      <c r="Z45" s="3">
        <v>43</v>
      </c>
      <c r="AA45" s="3">
        <f t="shared" si="7"/>
        <v>22</v>
      </c>
    </row>
    <row r="46" spans="1:27" x14ac:dyDescent="0.25">
      <c r="A46" s="14">
        <v>198</v>
      </c>
      <c r="B46" s="14" t="s">
        <v>1</v>
      </c>
      <c r="C46" s="14"/>
      <c r="D46" s="14">
        <v>8</v>
      </c>
      <c r="E46" s="13" t="s">
        <v>221</v>
      </c>
      <c r="F46" s="12">
        <v>217.0816091174276</v>
      </c>
      <c r="G46" s="12">
        <v>174.52683834936394</v>
      </c>
      <c r="H46" s="12">
        <v>197.97944507526128</v>
      </c>
      <c r="I46" s="12">
        <v>147.66169927529191</v>
      </c>
      <c r="J46" s="12">
        <v>186.66511112407395</v>
      </c>
      <c r="K46" s="12">
        <v>225.73217007751438</v>
      </c>
      <c r="L46" s="11" t="str">
        <f t="shared" si="0"/>
        <v>158-200</v>
      </c>
      <c r="M46" s="19">
        <f t="shared" si="1"/>
        <v>2.2000000000000002</v>
      </c>
      <c r="N46" s="5">
        <f t="shared" si="2"/>
        <v>0.20928955988713421</v>
      </c>
      <c r="O46" s="9"/>
      <c r="P46" s="8">
        <f t="shared" si="3"/>
        <v>178.93639825089846</v>
      </c>
      <c r="Q46" s="7">
        <f t="shared" si="4"/>
        <v>21.280586839662426</v>
      </c>
      <c r="R46" s="6">
        <f t="shared" si="5"/>
        <v>0.11892821721952579</v>
      </c>
      <c r="S46" s="5">
        <f t="shared" si="6"/>
        <v>0.26152181604214753</v>
      </c>
      <c r="T46" s="4">
        <v>25697.416666666668</v>
      </c>
      <c r="U46" s="3">
        <v>56</v>
      </c>
      <c r="V46" s="3">
        <v>45</v>
      </c>
      <c r="W46" s="3">
        <v>51</v>
      </c>
      <c r="X46" s="3">
        <v>38</v>
      </c>
      <c r="Y46" s="3">
        <v>48</v>
      </c>
      <c r="Z46" s="3">
        <v>58</v>
      </c>
      <c r="AA46" s="3">
        <f t="shared" si="7"/>
        <v>10</v>
      </c>
    </row>
    <row r="47" spans="1:27" x14ac:dyDescent="0.25">
      <c r="A47" s="14">
        <v>261</v>
      </c>
      <c r="B47" s="14" t="s">
        <v>1</v>
      </c>
      <c r="C47" s="14"/>
      <c r="D47" s="14">
        <v>9</v>
      </c>
      <c r="E47" s="13" t="s">
        <v>158</v>
      </c>
      <c r="F47" s="12">
        <v>48.482497818287598</v>
      </c>
      <c r="G47" s="12">
        <v>29.40816076461218</v>
      </c>
      <c r="H47" s="12">
        <v>59.500198333994433</v>
      </c>
      <c r="I47" s="12">
        <v>70.237050043898165</v>
      </c>
      <c r="J47" s="12">
        <v>91.377516054521891</v>
      </c>
      <c r="K47" s="12">
        <v>113.03305360506936</v>
      </c>
      <c r="L47" s="11" t="str">
        <f t="shared" si="0"/>
        <v>48-89</v>
      </c>
      <c r="M47" s="19">
        <f t="shared" si="1"/>
        <v>2.1800000000000002</v>
      </c>
      <c r="N47" s="5">
        <f t="shared" si="2"/>
        <v>0.2369897813552552</v>
      </c>
      <c r="O47" s="9"/>
      <c r="P47" s="8">
        <f t="shared" si="3"/>
        <v>68.24234631984649</v>
      </c>
      <c r="Q47" s="7">
        <f t="shared" si="4"/>
        <v>20.539410519858475</v>
      </c>
      <c r="R47" s="6">
        <f t="shared" si="5"/>
        <v>0.30097749604903501</v>
      </c>
      <c r="S47" s="5">
        <f t="shared" si="6"/>
        <v>0.65634770345222826</v>
      </c>
      <c r="T47" s="4">
        <v>9746.5416666666679</v>
      </c>
      <c r="U47" s="3">
        <v>5</v>
      </c>
      <c r="V47" s="3">
        <v>3</v>
      </c>
      <c r="W47" s="3">
        <v>6</v>
      </c>
      <c r="X47" s="3">
        <v>7</v>
      </c>
      <c r="Y47" s="3">
        <v>9</v>
      </c>
      <c r="Z47" s="3">
        <v>11</v>
      </c>
      <c r="AA47" s="3">
        <f t="shared" si="7"/>
        <v>2</v>
      </c>
    </row>
    <row r="48" spans="1:27" x14ac:dyDescent="0.25">
      <c r="A48" s="14">
        <v>260</v>
      </c>
      <c r="B48" s="14" t="s">
        <v>1</v>
      </c>
      <c r="C48" s="14"/>
      <c r="D48" s="14">
        <v>9</v>
      </c>
      <c r="E48" s="13" t="s">
        <v>159</v>
      </c>
      <c r="F48" s="12">
        <v>31.667115284133192</v>
      </c>
      <c r="G48" s="12">
        <v>56.991783684518815</v>
      </c>
      <c r="H48" s="12">
        <v>44.333961397786467</v>
      </c>
      <c r="I48" s="12">
        <v>101.33316444472594</v>
      </c>
      <c r="J48" s="12">
        <v>95.023914351778544</v>
      </c>
      <c r="K48" s="12">
        <v>133.06684760941712</v>
      </c>
      <c r="L48" s="11" t="str">
        <f t="shared" si="0"/>
        <v>51-103</v>
      </c>
      <c r="M48" s="19">
        <f t="shared" si="1"/>
        <v>2.16</v>
      </c>
      <c r="N48" s="5">
        <f t="shared" si="2"/>
        <v>0.40035114862563581</v>
      </c>
      <c r="O48" s="9"/>
      <c r="P48" s="8">
        <f t="shared" si="3"/>
        <v>77.273653092288455</v>
      </c>
      <c r="Q48" s="7">
        <f t="shared" si="4"/>
        <v>25.882470040491263</v>
      </c>
      <c r="R48" s="6">
        <f t="shared" si="5"/>
        <v>0.33494559924039896</v>
      </c>
      <c r="S48" s="5">
        <f t="shared" si="6"/>
        <v>0.72202092543100649</v>
      </c>
      <c r="T48" s="4">
        <v>15781.416666666668</v>
      </c>
      <c r="U48" s="3">
        <v>5</v>
      </c>
      <c r="V48" s="3">
        <v>9</v>
      </c>
      <c r="W48" s="3">
        <v>7</v>
      </c>
      <c r="X48" s="3">
        <v>16</v>
      </c>
      <c r="Y48" s="3">
        <v>15</v>
      </c>
      <c r="Z48" s="3">
        <v>21</v>
      </c>
      <c r="AA48" s="3">
        <f t="shared" si="7"/>
        <v>6</v>
      </c>
    </row>
    <row r="49" spans="1:27" x14ac:dyDescent="0.25">
      <c r="A49" s="14">
        <v>370</v>
      </c>
      <c r="B49" s="14" t="s">
        <v>1</v>
      </c>
      <c r="C49" s="14" t="s">
        <v>441</v>
      </c>
      <c r="D49" s="14">
        <v>13</v>
      </c>
      <c r="E49" s="13" t="s">
        <v>48</v>
      </c>
      <c r="F49" s="12">
        <v>114.95170431867166</v>
      </c>
      <c r="G49" s="12">
        <v>111.47146370917257</v>
      </c>
      <c r="H49" s="12">
        <v>102.26998457768632</v>
      </c>
      <c r="I49" s="12">
        <v>112.80105336277772</v>
      </c>
      <c r="J49" s="12">
        <v>105.9462322871143</v>
      </c>
      <c r="K49" s="12">
        <v>117.63832537297419</v>
      </c>
      <c r="L49" s="11" t="str">
        <f t="shared" si="0"/>
        <v>104-113</v>
      </c>
      <c r="M49" s="19">
        <f t="shared" si="1"/>
        <v>2.14</v>
      </c>
      <c r="N49" s="5">
        <f t="shared" si="2"/>
        <v>0.11035874361416008</v>
      </c>
      <c r="O49" s="9"/>
      <c r="P49" s="8">
        <f t="shared" si="3"/>
        <v>108.37599735711721</v>
      </c>
      <c r="Q49" s="7">
        <f t="shared" si="4"/>
        <v>4.3366438343902889</v>
      </c>
      <c r="R49" s="6">
        <f t="shared" si="5"/>
        <v>4.001479977250235E-2</v>
      </c>
      <c r="S49" s="5">
        <f t="shared" si="6"/>
        <v>8.5464754574170562E-2</v>
      </c>
      <c r="T49" s="4">
        <v>117510.70833333337</v>
      </c>
      <c r="U49" s="3">
        <v>144</v>
      </c>
      <c r="V49" s="3">
        <v>138</v>
      </c>
      <c r="W49" s="3">
        <v>125</v>
      </c>
      <c r="X49" s="3">
        <v>136</v>
      </c>
      <c r="Y49" s="3">
        <v>126</v>
      </c>
      <c r="Z49" s="3">
        <v>138</v>
      </c>
      <c r="AA49" s="3">
        <f t="shared" si="7"/>
        <v>12</v>
      </c>
    </row>
    <row r="50" spans="1:27" x14ac:dyDescent="0.25">
      <c r="A50" s="14">
        <v>188</v>
      </c>
      <c r="B50" s="14" t="s">
        <v>1</v>
      </c>
      <c r="C50" s="14"/>
      <c r="D50" s="14">
        <v>8</v>
      </c>
      <c r="E50" s="13" t="s">
        <v>231</v>
      </c>
      <c r="F50" s="12">
        <v>162.80016280016278</v>
      </c>
      <c r="G50" s="12">
        <v>235.21591286784445</v>
      </c>
      <c r="H50" s="12">
        <v>195.49839228295818</v>
      </c>
      <c r="I50" s="12">
        <v>134.47812144408812</v>
      </c>
      <c r="J50" s="12">
        <v>135.14918390685102</v>
      </c>
      <c r="K50" s="12">
        <v>240.35321472424695</v>
      </c>
      <c r="L50" s="11" t="str">
        <f t="shared" si="0"/>
        <v>125-199</v>
      </c>
      <c r="M50" s="19">
        <f t="shared" si="1"/>
        <v>2.1</v>
      </c>
      <c r="N50" s="5">
        <f t="shared" si="2"/>
        <v>0.77842890187117808</v>
      </c>
      <c r="O50" s="9"/>
      <c r="P50" s="8">
        <f t="shared" si="3"/>
        <v>162.22570471302225</v>
      </c>
      <c r="Q50" s="7">
        <f t="shared" si="4"/>
        <v>37.168167019052731</v>
      </c>
      <c r="R50" s="6">
        <f t="shared" si="5"/>
        <v>0.22911391930645841</v>
      </c>
      <c r="S50" s="5">
        <f t="shared" si="6"/>
        <v>0.48159759977269012</v>
      </c>
      <c r="T50" s="4">
        <v>9576.0000000000018</v>
      </c>
      <c r="U50" s="3">
        <v>16</v>
      </c>
      <c r="V50" s="3">
        <v>23</v>
      </c>
      <c r="W50" s="3">
        <v>19</v>
      </c>
      <c r="X50" s="3">
        <v>13</v>
      </c>
      <c r="Y50" s="3">
        <v>13</v>
      </c>
      <c r="Z50" s="3">
        <v>23</v>
      </c>
      <c r="AA50" s="3">
        <f t="shared" si="7"/>
        <v>10</v>
      </c>
    </row>
    <row r="51" spans="1:27" x14ac:dyDescent="0.25">
      <c r="A51" s="14">
        <v>159</v>
      </c>
      <c r="B51" s="14" t="s">
        <v>1</v>
      </c>
      <c r="C51" s="14"/>
      <c r="D51" s="14">
        <v>7</v>
      </c>
      <c r="E51" s="13" t="s">
        <v>260</v>
      </c>
      <c r="F51" s="12">
        <v>131.35504672060185</v>
      </c>
      <c r="G51" s="12">
        <v>106.79323642835955</v>
      </c>
      <c r="H51" s="12">
        <v>47.136460051850108</v>
      </c>
      <c r="I51" s="12">
        <v>81.792422516285427</v>
      </c>
      <c r="J51" s="12">
        <v>127.61390991618087</v>
      </c>
      <c r="K51" s="12">
        <v>161.34531258253338</v>
      </c>
      <c r="L51" s="11" t="str">
        <f t="shared" si="0"/>
        <v>66-128</v>
      </c>
      <c r="M51" s="19">
        <f t="shared" si="1"/>
        <v>2.08</v>
      </c>
      <c r="N51" s="5">
        <f t="shared" si="2"/>
        <v>0.26432387103026544</v>
      </c>
      <c r="O51" s="9"/>
      <c r="P51" s="8">
        <f t="shared" si="3"/>
        <v>96.772675958594476</v>
      </c>
      <c r="Q51" s="7">
        <f t="shared" si="4"/>
        <v>31.028552392182657</v>
      </c>
      <c r="R51" s="6">
        <f t="shared" si="5"/>
        <v>0.32063340281567343</v>
      </c>
      <c r="S51" s="5">
        <f t="shared" si="6"/>
        <v>0.66726104227568528</v>
      </c>
      <c r="T51" s="4">
        <v>8669.7916666666679</v>
      </c>
      <c r="U51" s="3">
        <v>11</v>
      </c>
      <c r="V51" s="3">
        <v>9</v>
      </c>
      <c r="W51" s="3">
        <v>4</v>
      </c>
      <c r="X51" s="3">
        <v>7</v>
      </c>
      <c r="Y51" s="3">
        <v>11</v>
      </c>
      <c r="Z51" s="3">
        <v>14</v>
      </c>
      <c r="AA51" s="3">
        <f t="shared" si="7"/>
        <v>3</v>
      </c>
    </row>
    <row r="52" spans="1:27" x14ac:dyDescent="0.25">
      <c r="A52" s="14">
        <v>122</v>
      </c>
      <c r="B52" s="14" t="s">
        <v>1</v>
      </c>
      <c r="C52" s="14"/>
      <c r="D52" s="14">
        <v>6</v>
      </c>
      <c r="E52" s="13" t="s">
        <v>297</v>
      </c>
      <c r="F52" s="12">
        <v>206.59773698960313</v>
      </c>
      <c r="G52" s="12">
        <v>112.93267330459824</v>
      </c>
      <c r="H52" s="12">
        <v>155.6665400331718</v>
      </c>
      <c r="I52" s="12">
        <v>204.37023858400619</v>
      </c>
      <c r="J52" s="12">
        <v>226.39678732177993</v>
      </c>
      <c r="K52" s="12">
        <v>269.03051667428736</v>
      </c>
      <c r="L52" s="11" t="str">
        <f t="shared" si="0"/>
        <v>151-229</v>
      </c>
      <c r="M52" s="19">
        <f t="shared" si="1"/>
        <v>2.0099999999999998</v>
      </c>
      <c r="N52" s="5">
        <f t="shared" si="2"/>
        <v>0.1883141976388194</v>
      </c>
      <c r="O52" s="9"/>
      <c r="P52" s="8">
        <f t="shared" si="3"/>
        <v>189.92850630954928</v>
      </c>
      <c r="Q52" s="7">
        <f t="shared" si="4"/>
        <v>39.276930443006719</v>
      </c>
      <c r="R52" s="6">
        <f t="shared" si="5"/>
        <v>0.20679850121599119</v>
      </c>
      <c r="S52" s="5">
        <f t="shared" si="6"/>
        <v>0.41648308567127906</v>
      </c>
      <c r="T52" s="4">
        <v>28198.208333333325</v>
      </c>
      <c r="U52" s="3">
        <v>54</v>
      </c>
      <c r="V52" s="3">
        <v>30</v>
      </c>
      <c r="W52" s="3">
        <v>42</v>
      </c>
      <c r="X52" s="3">
        <v>56</v>
      </c>
      <c r="Y52" s="3">
        <v>63</v>
      </c>
      <c r="Z52" s="3">
        <v>76</v>
      </c>
      <c r="AA52" s="3">
        <f t="shared" si="7"/>
        <v>13</v>
      </c>
    </row>
    <row r="53" spans="1:27" x14ac:dyDescent="0.25">
      <c r="A53" s="14">
        <v>24</v>
      </c>
      <c r="B53" s="14" t="s">
        <v>1</v>
      </c>
      <c r="C53" s="14"/>
      <c r="D53" s="14">
        <v>2</v>
      </c>
      <c r="E53" s="13" t="s">
        <v>395</v>
      </c>
      <c r="F53" s="12">
        <v>139.90905911157748</v>
      </c>
      <c r="G53" s="12">
        <v>216.30772124518012</v>
      </c>
      <c r="H53" s="12">
        <v>189.82986498350854</v>
      </c>
      <c r="I53" s="12">
        <v>268.16712558362264</v>
      </c>
      <c r="J53" s="12">
        <v>260.97042335202008</v>
      </c>
      <c r="K53" s="12">
        <v>312.17735576024137</v>
      </c>
      <c r="L53" s="11" t="str">
        <f t="shared" si="0"/>
        <v>195-274</v>
      </c>
      <c r="M53" s="18">
        <f t="shared" si="1"/>
        <v>1.95</v>
      </c>
      <c r="N53" s="5">
        <f t="shared" si="2"/>
        <v>0.19621737877609538</v>
      </c>
      <c r="O53" s="9"/>
      <c r="P53" s="24">
        <f t="shared" si="3"/>
        <v>234.63564770980364</v>
      </c>
      <c r="Q53" s="7">
        <f t="shared" si="4"/>
        <v>39.692710443967592</v>
      </c>
      <c r="R53" s="6">
        <f t="shared" si="5"/>
        <v>0.16916743398283354</v>
      </c>
      <c r="S53" s="5">
        <f t="shared" si="6"/>
        <v>0.33047709846008133</v>
      </c>
      <c r="T53" s="4">
        <v>10262.333333333332</v>
      </c>
      <c r="U53" s="3">
        <v>15</v>
      </c>
      <c r="V53" s="3">
        <v>23</v>
      </c>
      <c r="W53" s="3">
        <v>20</v>
      </c>
      <c r="X53" s="3">
        <v>28</v>
      </c>
      <c r="Y53" s="3">
        <v>27</v>
      </c>
      <c r="Z53" s="3">
        <v>32</v>
      </c>
      <c r="AA53" s="3">
        <f t="shared" si="7"/>
        <v>5</v>
      </c>
    </row>
    <row r="54" spans="1:27" x14ac:dyDescent="0.25">
      <c r="A54" s="14">
        <v>233</v>
      </c>
      <c r="B54" s="14" t="s">
        <v>1</v>
      </c>
      <c r="C54" s="14"/>
      <c r="D54" s="14">
        <v>8</v>
      </c>
      <c r="E54" s="13" t="s">
        <v>186</v>
      </c>
      <c r="F54" s="12">
        <v>238.12971633602035</v>
      </c>
      <c r="G54" s="12">
        <v>199.47878124899455</v>
      </c>
      <c r="H54" s="12">
        <v>231.61551823972204</v>
      </c>
      <c r="I54" s="12">
        <v>398.98323626886321</v>
      </c>
      <c r="J54" s="12">
        <v>444.00830102475834</v>
      </c>
      <c r="K54" s="12">
        <v>540.51880152825254</v>
      </c>
      <c r="L54" s="11" t="str">
        <f t="shared" si="0"/>
        <v>242-444</v>
      </c>
      <c r="M54" s="18">
        <f t="shared" si="1"/>
        <v>1.95</v>
      </c>
      <c r="N54" s="5">
        <f t="shared" si="2"/>
        <v>0.21736192832600371</v>
      </c>
      <c r="O54" s="9"/>
      <c r="P54" s="8">
        <f t="shared" si="3"/>
        <v>343.1938855834947</v>
      </c>
      <c r="Q54" s="7">
        <f t="shared" si="4"/>
        <v>100.98292815062642</v>
      </c>
      <c r="R54" s="6">
        <f t="shared" si="5"/>
        <v>0.29424454336922784</v>
      </c>
      <c r="S54" s="5">
        <f t="shared" si="6"/>
        <v>0.57496629233142671</v>
      </c>
      <c r="T54" s="4">
        <v>15541.374999999998</v>
      </c>
      <c r="U54" s="3">
        <v>37</v>
      </c>
      <c r="V54" s="3">
        <v>31</v>
      </c>
      <c r="W54" s="3">
        <v>36</v>
      </c>
      <c r="X54" s="3">
        <v>62</v>
      </c>
      <c r="Y54" s="3">
        <v>69</v>
      </c>
      <c r="Z54" s="3">
        <v>84</v>
      </c>
      <c r="AA54" s="3">
        <f t="shared" si="7"/>
        <v>15</v>
      </c>
    </row>
    <row r="55" spans="1:27" x14ac:dyDescent="0.25">
      <c r="A55" s="14">
        <v>182</v>
      </c>
      <c r="B55" s="14" t="s">
        <v>1</v>
      </c>
      <c r="C55" s="14"/>
      <c r="D55" s="14">
        <v>7</v>
      </c>
      <c r="E55" s="13" t="s">
        <v>237</v>
      </c>
      <c r="F55" s="12">
        <v>70.387424113558382</v>
      </c>
      <c r="G55" s="12">
        <v>52.628501257236422</v>
      </c>
      <c r="H55" s="12">
        <v>64.151163468828372</v>
      </c>
      <c r="I55" s="12">
        <v>122.11432226551142</v>
      </c>
      <c r="J55" s="12">
        <v>69.614653884642721</v>
      </c>
      <c r="K55" s="12">
        <v>127.33630772941044</v>
      </c>
      <c r="L55" s="11" t="str">
        <f t="shared" si="0"/>
        <v>55-106</v>
      </c>
      <c r="M55" s="18">
        <f t="shared" si="1"/>
        <v>1.82</v>
      </c>
      <c r="N55" s="5">
        <f t="shared" si="2"/>
        <v>0.82915953213553717</v>
      </c>
      <c r="O55" s="9"/>
      <c r="P55" s="8">
        <f t="shared" si="3"/>
        <v>80.308565034651707</v>
      </c>
      <c r="Q55" s="7">
        <f t="shared" si="4"/>
        <v>25.789752233140081</v>
      </c>
      <c r="R55" s="6">
        <f t="shared" si="5"/>
        <v>0.32113327167547157</v>
      </c>
      <c r="S55" s="5">
        <f t="shared" si="6"/>
        <v>0.58558813340105254</v>
      </c>
      <c r="T55" s="4">
        <v>17271.458333333321</v>
      </c>
      <c r="U55" s="3">
        <v>12</v>
      </c>
      <c r="V55" s="3">
        <v>9</v>
      </c>
      <c r="W55" s="3">
        <v>11</v>
      </c>
      <c r="X55" s="3">
        <v>21</v>
      </c>
      <c r="Y55" s="3">
        <v>12</v>
      </c>
      <c r="Z55" s="3">
        <v>22</v>
      </c>
      <c r="AA55" s="3">
        <f t="shared" si="7"/>
        <v>10</v>
      </c>
    </row>
    <row r="56" spans="1:27" x14ac:dyDescent="0.25">
      <c r="A56" s="14">
        <v>61</v>
      </c>
      <c r="B56" s="14" t="s">
        <v>1</v>
      </c>
      <c r="C56" s="14"/>
      <c r="D56" s="14">
        <v>4</v>
      </c>
      <c r="E56" s="13" t="s">
        <v>358</v>
      </c>
      <c r="F56" s="12">
        <v>106.0776238612255</v>
      </c>
      <c r="G56" s="12">
        <v>71.608705127805976</v>
      </c>
      <c r="H56" s="12">
        <v>83.91934418586581</v>
      </c>
      <c r="I56" s="12">
        <v>74.456698776118003</v>
      </c>
      <c r="J56" s="12">
        <v>58.854961240910399</v>
      </c>
      <c r="K56" s="12">
        <v>95.875547354015296</v>
      </c>
      <c r="L56" s="11" t="str">
        <f t="shared" si="0"/>
        <v>60-86</v>
      </c>
      <c r="M56" s="18">
        <f t="shared" si="1"/>
        <v>1.79</v>
      </c>
      <c r="N56" s="5">
        <f t="shared" si="2"/>
        <v>0.62901385596991422</v>
      </c>
      <c r="O56" s="9"/>
      <c r="P56" s="8">
        <f t="shared" si="3"/>
        <v>72.876977865563916</v>
      </c>
      <c r="Q56" s="7">
        <f t="shared" si="4"/>
        <v>12.817613692598682</v>
      </c>
      <c r="R56" s="6">
        <f t="shared" si="5"/>
        <v>0.17588014854627096</v>
      </c>
      <c r="S56" s="5">
        <f t="shared" si="6"/>
        <v>0.31558072469575804</v>
      </c>
      <c r="T56" s="4">
        <v>32325.458333333336</v>
      </c>
      <c r="U56" s="3">
        <v>34</v>
      </c>
      <c r="V56" s="3">
        <v>23</v>
      </c>
      <c r="W56" s="3">
        <v>27</v>
      </c>
      <c r="X56" s="3">
        <v>24</v>
      </c>
      <c r="Y56" s="3">
        <v>19</v>
      </c>
      <c r="Z56" s="3">
        <v>31</v>
      </c>
      <c r="AA56" s="3">
        <f t="shared" si="7"/>
        <v>12</v>
      </c>
    </row>
    <row r="57" spans="1:27" x14ac:dyDescent="0.25">
      <c r="A57" s="14">
        <v>172</v>
      </c>
      <c r="B57" s="14" t="s">
        <v>1</v>
      </c>
      <c r="C57" s="14"/>
      <c r="D57" s="14">
        <v>7</v>
      </c>
      <c r="E57" s="13" t="s">
        <v>247</v>
      </c>
      <c r="F57" s="12">
        <v>115.70935257001319</v>
      </c>
      <c r="G57" s="12">
        <v>122.34396646335978</v>
      </c>
      <c r="H57" s="12">
        <v>118.15146659983351</v>
      </c>
      <c r="I57" s="12">
        <v>117.58103738542529</v>
      </c>
      <c r="J57" s="12">
        <v>173.7203633946377</v>
      </c>
      <c r="K57" s="12">
        <v>183.43391822492401</v>
      </c>
      <c r="L57" s="11" t="str">
        <f t="shared" si="0"/>
        <v>111-163</v>
      </c>
      <c r="M57" s="18">
        <f t="shared" si="1"/>
        <v>1.78</v>
      </c>
      <c r="N57" s="5">
        <f t="shared" si="2"/>
        <v>5.5914888965665988E-2</v>
      </c>
      <c r="O57" s="9"/>
      <c r="P57" s="8">
        <f t="shared" si="3"/>
        <v>136.91851012074156</v>
      </c>
      <c r="Q57" s="7">
        <f t="shared" si="4"/>
        <v>26.075406300859751</v>
      </c>
      <c r="R57" s="6">
        <f t="shared" si="5"/>
        <v>0.19044471253642156</v>
      </c>
      <c r="S57" s="5">
        <f t="shared" si="6"/>
        <v>0.33973060372306746</v>
      </c>
      <c r="T57" s="4">
        <v>28330.708333333343</v>
      </c>
      <c r="U57" s="3">
        <v>32</v>
      </c>
      <c r="V57" s="3">
        <v>34</v>
      </c>
      <c r="W57" s="3">
        <v>33</v>
      </c>
      <c r="X57" s="3">
        <v>33</v>
      </c>
      <c r="Y57" s="3">
        <v>49</v>
      </c>
      <c r="Z57" s="3">
        <v>52</v>
      </c>
      <c r="AA57" s="3">
        <f t="shared" si="7"/>
        <v>3</v>
      </c>
    </row>
    <row r="58" spans="1:27" x14ac:dyDescent="0.25">
      <c r="A58" s="14">
        <v>218</v>
      </c>
      <c r="B58" s="14" t="s">
        <v>1</v>
      </c>
      <c r="C58" s="14"/>
      <c r="D58" s="14">
        <v>8</v>
      </c>
      <c r="E58" s="13" t="s">
        <v>201</v>
      </c>
      <c r="F58" s="12">
        <v>165.41792351853653</v>
      </c>
      <c r="G58" s="12">
        <v>155.98342676090667</v>
      </c>
      <c r="H58" s="12">
        <v>117.29058743035871</v>
      </c>
      <c r="I58" s="12">
        <v>68.592146199260185</v>
      </c>
      <c r="J58" s="12">
        <v>117.8752977579136</v>
      </c>
      <c r="K58" s="12">
        <v>167.40831009927575</v>
      </c>
      <c r="L58" s="11" t="str">
        <f t="shared" si="0"/>
        <v>82-144</v>
      </c>
      <c r="M58" s="18">
        <f t="shared" si="1"/>
        <v>1.75</v>
      </c>
      <c r="N58" s="5">
        <f t="shared" si="2"/>
        <v>0.42021537407346005</v>
      </c>
      <c r="O58" s="9"/>
      <c r="P58" s="8">
        <f t="shared" si="3"/>
        <v>112.86677419453567</v>
      </c>
      <c r="Q58" s="7">
        <f t="shared" si="4"/>
        <v>31.09643323691936</v>
      </c>
      <c r="R58" s="6">
        <f t="shared" si="5"/>
        <v>0.27551450334995808</v>
      </c>
      <c r="S58" s="5">
        <f t="shared" si="6"/>
        <v>0.48323819205404972</v>
      </c>
      <c r="T58" s="4">
        <v>20316.249999999982</v>
      </c>
      <c r="U58" s="3">
        <v>34</v>
      </c>
      <c r="V58" s="3">
        <v>32</v>
      </c>
      <c r="W58" s="3">
        <v>24</v>
      </c>
      <c r="X58" s="3">
        <v>14</v>
      </c>
      <c r="Y58" s="3">
        <v>24</v>
      </c>
      <c r="Z58" s="3">
        <v>34</v>
      </c>
      <c r="AA58" s="3">
        <f t="shared" si="7"/>
        <v>10</v>
      </c>
    </row>
    <row r="59" spans="1:27" x14ac:dyDescent="0.25">
      <c r="A59" s="14">
        <v>399</v>
      </c>
      <c r="B59" s="14" t="s">
        <v>1</v>
      </c>
      <c r="C59" s="14"/>
      <c r="D59" s="14">
        <v>13</v>
      </c>
      <c r="E59" s="13" t="s">
        <v>19</v>
      </c>
      <c r="F59" s="12">
        <v>184.35445216001966</v>
      </c>
      <c r="G59" s="12">
        <v>159.09681959338522</v>
      </c>
      <c r="H59" s="12">
        <v>189.10510583785762</v>
      </c>
      <c r="I59" s="12">
        <v>231.36168528722334</v>
      </c>
      <c r="J59" s="12">
        <v>255.1136622477336</v>
      </c>
      <c r="K59" s="12">
        <v>278.65769779269806</v>
      </c>
      <c r="L59" s="11" t="str">
        <f t="shared" si="0"/>
        <v>183-253</v>
      </c>
      <c r="M59" s="18">
        <f t="shared" si="1"/>
        <v>1.74</v>
      </c>
      <c r="N59" s="5">
        <f t="shared" si="2"/>
        <v>9.2288415044199074E-2</v>
      </c>
      <c r="O59" s="9"/>
      <c r="P59" s="8">
        <f t="shared" si="3"/>
        <v>218.05856408319497</v>
      </c>
      <c r="Q59" s="7">
        <f t="shared" si="4"/>
        <v>34.811055384921303</v>
      </c>
      <c r="R59" s="6">
        <f t="shared" si="5"/>
        <v>0.15964085396636835</v>
      </c>
      <c r="S59" s="5">
        <f t="shared" si="6"/>
        <v>0.27790302098101938</v>
      </c>
      <c r="T59" s="4">
        <v>16501.708333333325</v>
      </c>
      <c r="U59" s="3">
        <v>30</v>
      </c>
      <c r="V59" s="3">
        <v>26</v>
      </c>
      <c r="W59" s="3">
        <v>31</v>
      </c>
      <c r="X59" s="3">
        <v>38</v>
      </c>
      <c r="Y59" s="3">
        <v>42</v>
      </c>
      <c r="Z59" s="3">
        <v>46</v>
      </c>
      <c r="AA59" s="3">
        <f t="shared" si="7"/>
        <v>4</v>
      </c>
    </row>
    <row r="60" spans="1:27" x14ac:dyDescent="0.25">
      <c r="A60" s="14">
        <v>373</v>
      </c>
      <c r="B60" s="14" t="s">
        <v>1</v>
      </c>
      <c r="C60" s="14" t="s">
        <v>441</v>
      </c>
      <c r="D60" s="14">
        <v>13</v>
      </c>
      <c r="E60" s="13" t="s">
        <v>45</v>
      </c>
      <c r="F60" s="12">
        <v>153.78713968181125</v>
      </c>
      <c r="G60" s="12">
        <v>151.57981102934338</v>
      </c>
      <c r="H60" s="12">
        <v>140.59183289261651</v>
      </c>
      <c r="I60" s="12">
        <v>204.82698638432331</v>
      </c>
      <c r="J60" s="12">
        <v>193.9016400705066</v>
      </c>
      <c r="K60" s="12">
        <v>223.10112253042055</v>
      </c>
      <c r="L60" s="11" t="str">
        <f t="shared" si="0"/>
        <v>152-204</v>
      </c>
      <c r="M60" s="18">
        <f t="shared" si="1"/>
        <v>1.73</v>
      </c>
      <c r="N60" s="5">
        <f t="shared" si="2"/>
        <v>0.15058914638007406</v>
      </c>
      <c r="O60" s="9"/>
      <c r="P60" s="8">
        <f t="shared" si="3"/>
        <v>177.83589375387825</v>
      </c>
      <c r="Q60" s="7">
        <f t="shared" si="4"/>
        <v>26.233672877809099</v>
      </c>
      <c r="R60" s="6">
        <f t="shared" si="5"/>
        <v>0.1475161865473347</v>
      </c>
      <c r="S60" s="5">
        <f t="shared" si="6"/>
        <v>0.25453370419803206</v>
      </c>
      <c r="T60" s="4">
        <v>295150.62499999983</v>
      </c>
      <c r="U60" s="3">
        <v>439</v>
      </c>
      <c r="V60" s="3">
        <v>436</v>
      </c>
      <c r="W60" s="3">
        <v>407</v>
      </c>
      <c r="X60" s="3">
        <v>597</v>
      </c>
      <c r="Y60" s="3">
        <v>569</v>
      </c>
      <c r="Z60" s="3">
        <v>659</v>
      </c>
      <c r="AA60" s="3">
        <f t="shared" si="7"/>
        <v>90</v>
      </c>
    </row>
    <row r="61" spans="1:27" x14ac:dyDescent="0.25">
      <c r="A61" s="14">
        <v>34</v>
      </c>
      <c r="B61" s="14" t="s">
        <v>1</v>
      </c>
      <c r="C61" s="14" t="s">
        <v>442</v>
      </c>
      <c r="D61" s="14">
        <v>3</v>
      </c>
      <c r="E61" s="13" t="s">
        <v>385</v>
      </c>
      <c r="F61" s="12">
        <v>205.28403604637924</v>
      </c>
      <c r="G61" s="12">
        <v>233.53029151445313</v>
      </c>
      <c r="H61" s="12">
        <v>277.05878012826014</v>
      </c>
      <c r="I61" s="12">
        <v>277.03823630828788</v>
      </c>
      <c r="J61" s="12">
        <v>231.65832143756211</v>
      </c>
      <c r="K61" s="12">
        <v>292.52571049113976</v>
      </c>
      <c r="L61" s="11" t="str">
        <f t="shared" si="0"/>
        <v>226-276</v>
      </c>
      <c r="M61" s="18">
        <f t="shared" si="1"/>
        <v>1.65</v>
      </c>
      <c r="N61" s="5">
        <f t="shared" si="2"/>
        <v>0.26274639596740318</v>
      </c>
      <c r="O61" s="9"/>
      <c r="P61" s="8">
        <f t="shared" si="3"/>
        <v>251.33103412540186</v>
      </c>
      <c r="Q61" s="7">
        <f t="shared" si="4"/>
        <v>24.92432379428223</v>
      </c>
      <c r="R61" s="6">
        <f t="shared" si="5"/>
        <v>9.9169304264455527E-2</v>
      </c>
      <c r="S61" s="5">
        <f t="shared" si="6"/>
        <v>0.16390604729372094</v>
      </c>
      <c r="T61" s="4">
        <v>174320.62499999997</v>
      </c>
      <c r="U61" s="3">
        <v>329</v>
      </c>
      <c r="V61" s="3">
        <v>381</v>
      </c>
      <c r="W61" s="3">
        <v>460</v>
      </c>
      <c r="X61" s="3">
        <v>468</v>
      </c>
      <c r="Y61" s="3">
        <v>398</v>
      </c>
      <c r="Z61" s="3">
        <v>511</v>
      </c>
      <c r="AA61" s="3">
        <f t="shared" si="7"/>
        <v>113</v>
      </c>
    </row>
    <row r="62" spans="1:27" x14ac:dyDescent="0.25">
      <c r="A62" s="14">
        <v>229</v>
      </c>
      <c r="B62" s="14" t="s">
        <v>1</v>
      </c>
      <c r="C62" s="14"/>
      <c r="D62" s="14">
        <v>8</v>
      </c>
      <c r="E62" s="13" t="s">
        <v>190</v>
      </c>
      <c r="F62" s="12">
        <v>50.279048720398208</v>
      </c>
      <c r="G62" s="12">
        <v>30.64038402614646</v>
      </c>
      <c r="H62" s="12">
        <v>83.015539471294787</v>
      </c>
      <c r="I62" s="12">
        <v>63.299485691678754</v>
      </c>
      <c r="J62" s="12">
        <v>64.389772757760312</v>
      </c>
      <c r="K62" s="12">
        <v>87.326313874422894</v>
      </c>
      <c r="L62" s="11" t="str">
        <f t="shared" si="0"/>
        <v>47-78</v>
      </c>
      <c r="M62" s="18">
        <f t="shared" si="1"/>
        <v>1.64</v>
      </c>
      <c r="N62" s="5">
        <f t="shared" si="2"/>
        <v>0.35621404043390181</v>
      </c>
      <c r="O62" s="9"/>
      <c r="P62" s="8">
        <f t="shared" si="3"/>
        <v>62.383549449472795</v>
      </c>
      <c r="Q62" s="7">
        <f t="shared" si="4"/>
        <v>15.192747158825274</v>
      </c>
      <c r="R62" s="6">
        <f t="shared" si="5"/>
        <v>0.2435377161591383</v>
      </c>
      <c r="S62" s="5">
        <f t="shared" si="6"/>
        <v>0.39982919607920597</v>
      </c>
      <c r="T62" s="4">
        <v>9179.5416666666715</v>
      </c>
      <c r="U62" s="3">
        <v>5</v>
      </c>
      <c r="V62" s="3">
        <v>3</v>
      </c>
      <c r="W62" s="3">
        <v>8</v>
      </c>
      <c r="X62" s="3">
        <v>6</v>
      </c>
      <c r="Y62" s="3">
        <v>6</v>
      </c>
      <c r="Z62" s="3">
        <v>8</v>
      </c>
      <c r="AA62" s="3">
        <f t="shared" si="7"/>
        <v>2</v>
      </c>
    </row>
    <row r="63" spans="1:27" x14ac:dyDescent="0.25">
      <c r="A63" s="14">
        <v>201</v>
      </c>
      <c r="B63" s="14" t="s">
        <v>1</v>
      </c>
      <c r="C63" s="14"/>
      <c r="D63" s="14">
        <v>8</v>
      </c>
      <c r="E63" s="13" t="s">
        <v>218</v>
      </c>
      <c r="F63" s="12">
        <v>78.140261769876929</v>
      </c>
      <c r="G63" s="12">
        <v>79.239302694136299</v>
      </c>
      <c r="H63" s="12">
        <v>80.329350336379164</v>
      </c>
      <c r="I63" s="12">
        <v>183.65472910927457</v>
      </c>
      <c r="J63" s="12">
        <v>124.36521919369882</v>
      </c>
      <c r="K63" s="12">
        <v>189.48864384030333</v>
      </c>
      <c r="L63" s="11" t="str">
        <f t="shared" si="0"/>
        <v>81-164</v>
      </c>
      <c r="M63" s="18">
        <f t="shared" si="1"/>
        <v>1.61</v>
      </c>
      <c r="N63" s="5">
        <f t="shared" si="2"/>
        <v>0.5236466036792391</v>
      </c>
      <c r="O63" s="9"/>
      <c r="P63" s="8">
        <f t="shared" si="3"/>
        <v>122.27012870485864</v>
      </c>
      <c r="Q63" s="7">
        <f t="shared" si="4"/>
        <v>41.650977970521076</v>
      </c>
      <c r="R63" s="6">
        <f t="shared" si="5"/>
        <v>0.34064720804424897</v>
      </c>
      <c r="S63" s="5">
        <f t="shared" si="6"/>
        <v>0.549754186467734</v>
      </c>
      <c r="T63" s="4">
        <v>4759.2499999999964</v>
      </c>
      <c r="U63" s="3">
        <v>4</v>
      </c>
      <c r="V63" s="3">
        <v>4</v>
      </c>
      <c r="W63" s="3">
        <v>4</v>
      </c>
      <c r="X63" s="3">
        <v>9</v>
      </c>
      <c r="Y63" s="3">
        <v>6</v>
      </c>
      <c r="Z63" s="3">
        <v>9</v>
      </c>
      <c r="AA63" s="3">
        <f t="shared" si="7"/>
        <v>3</v>
      </c>
    </row>
    <row r="64" spans="1:27" x14ac:dyDescent="0.25">
      <c r="A64" s="14">
        <v>131</v>
      </c>
      <c r="B64" s="14" t="s">
        <v>1</v>
      </c>
      <c r="C64" s="14"/>
      <c r="D64" s="14">
        <v>6</v>
      </c>
      <c r="E64" s="13" t="s">
        <v>288</v>
      </c>
      <c r="F64" s="12">
        <v>259.21757222279069</v>
      </c>
      <c r="G64" s="12">
        <v>389.65401410816258</v>
      </c>
      <c r="H64" s="12">
        <v>311.24797192145957</v>
      </c>
      <c r="I64" s="12">
        <v>182.79148713931323</v>
      </c>
      <c r="J64" s="12">
        <v>250.98543962673963</v>
      </c>
      <c r="K64" s="12">
        <v>368.0125208857682</v>
      </c>
      <c r="L64" s="11" t="str">
        <f t="shared" si="0"/>
        <v>198-330</v>
      </c>
      <c r="M64" s="18">
        <f t="shared" si="1"/>
        <v>1.58</v>
      </c>
      <c r="N64" s="5">
        <f t="shared" si="2"/>
        <v>0.46627039972146922</v>
      </c>
      <c r="O64" s="9"/>
      <c r="P64" s="8">
        <f t="shared" si="3"/>
        <v>263.89084419296307</v>
      </c>
      <c r="Q64" s="7">
        <f t="shared" si="4"/>
        <v>66.092789378961413</v>
      </c>
      <c r="R64" s="6">
        <f t="shared" si="5"/>
        <v>0.25045503030272942</v>
      </c>
      <c r="S64" s="5">
        <f t="shared" si="6"/>
        <v>0.39456343023659035</v>
      </c>
      <c r="T64" s="4">
        <v>15732.45833333333</v>
      </c>
      <c r="U64" s="3">
        <v>38</v>
      </c>
      <c r="V64" s="3">
        <v>58</v>
      </c>
      <c r="W64" s="3">
        <v>47</v>
      </c>
      <c r="X64" s="3">
        <v>28</v>
      </c>
      <c r="Y64" s="3">
        <v>39</v>
      </c>
      <c r="Z64" s="3">
        <v>58</v>
      </c>
      <c r="AA64" s="3">
        <f t="shared" si="7"/>
        <v>19</v>
      </c>
    </row>
    <row r="65" spans="1:27" x14ac:dyDescent="0.25">
      <c r="A65" s="14">
        <v>222</v>
      </c>
      <c r="B65" s="14" t="s">
        <v>1</v>
      </c>
      <c r="C65" s="14"/>
      <c r="D65" s="14">
        <v>8</v>
      </c>
      <c r="E65" s="13" t="s">
        <v>197</v>
      </c>
      <c r="F65" s="12">
        <v>74.126408691321416</v>
      </c>
      <c r="G65" s="12">
        <v>87.85111547797942</v>
      </c>
      <c r="H65" s="12">
        <v>119.98154130133825</v>
      </c>
      <c r="I65" s="12">
        <v>101.36613910198815</v>
      </c>
      <c r="J65" s="12">
        <v>32.201674487073326</v>
      </c>
      <c r="K65" s="12">
        <v>133.1845850324255</v>
      </c>
      <c r="L65" s="11" t="str">
        <f t="shared" si="0"/>
        <v>44-113</v>
      </c>
      <c r="M65" s="18">
        <f t="shared" si="1"/>
        <v>1.57</v>
      </c>
      <c r="N65" s="5">
        <f t="shared" si="2"/>
        <v>3.1359521563355228</v>
      </c>
      <c r="O65" s="9"/>
      <c r="P65" s="8">
        <f t="shared" si="3"/>
        <v>78.416412826307621</v>
      </c>
      <c r="Q65" s="7">
        <f t="shared" si="4"/>
        <v>34.799598678242099</v>
      </c>
      <c r="R65" s="6">
        <f t="shared" si="5"/>
        <v>0.44377952808582588</v>
      </c>
      <c r="S65" s="5">
        <f t="shared" si="6"/>
        <v>0.69842741120318008</v>
      </c>
      <c r="T65" s="4">
        <v>21769.666666666661</v>
      </c>
      <c r="U65" s="3">
        <v>16</v>
      </c>
      <c r="V65" s="3">
        <v>19</v>
      </c>
      <c r="W65" s="3">
        <v>26</v>
      </c>
      <c r="X65" s="3">
        <v>22</v>
      </c>
      <c r="Y65" s="3">
        <v>7</v>
      </c>
      <c r="Z65" s="3">
        <v>29</v>
      </c>
      <c r="AA65" s="3">
        <f t="shared" si="7"/>
        <v>22</v>
      </c>
    </row>
    <row r="66" spans="1:27" x14ac:dyDescent="0.25">
      <c r="A66" s="14">
        <v>294</v>
      </c>
      <c r="B66" s="14" t="s">
        <v>1</v>
      </c>
      <c r="C66" s="14" t="s">
        <v>442</v>
      </c>
      <c r="D66" s="14">
        <v>10</v>
      </c>
      <c r="E66" s="13" t="s">
        <v>125</v>
      </c>
      <c r="F66" s="12">
        <v>355.38022708626477</v>
      </c>
      <c r="G66" s="12">
        <v>391.19925987089181</v>
      </c>
      <c r="H66" s="12">
        <v>323.74002584665999</v>
      </c>
      <c r="I66" s="12">
        <v>341.90090197559175</v>
      </c>
      <c r="J66" s="12">
        <v>306.5349516273597</v>
      </c>
      <c r="K66" s="12">
        <v>376.26306808668335</v>
      </c>
      <c r="L66" s="11" t="str">
        <f t="shared" si="0"/>
        <v>306-361</v>
      </c>
      <c r="M66" s="18">
        <f t="shared" si="1"/>
        <v>1.54</v>
      </c>
      <c r="N66" s="5">
        <f t="shared" si="2"/>
        <v>0.22747199328867684</v>
      </c>
      <c r="O66" s="9"/>
      <c r="P66" s="8">
        <f t="shared" si="3"/>
        <v>333.95181269381294</v>
      </c>
      <c r="Q66" s="7">
        <f t="shared" si="4"/>
        <v>27.492705174426813</v>
      </c>
      <c r="R66" s="6">
        <f t="shared" si="5"/>
        <v>8.2325365904313191E-2</v>
      </c>
      <c r="S66" s="5">
        <f t="shared" si="6"/>
        <v>0.12669868461430964</v>
      </c>
      <c r="T66" s="4">
        <v>265000.62500000012</v>
      </c>
      <c r="U66" s="3">
        <v>836</v>
      </c>
      <c r="V66" s="3">
        <v>944</v>
      </c>
      <c r="W66" s="3">
        <v>801</v>
      </c>
      <c r="X66" s="3">
        <v>867</v>
      </c>
      <c r="Y66" s="3">
        <v>796</v>
      </c>
      <c r="Z66" s="3">
        <v>1000</v>
      </c>
      <c r="AA66" s="3">
        <f t="shared" si="7"/>
        <v>204</v>
      </c>
    </row>
    <row r="67" spans="1:27" x14ac:dyDescent="0.25">
      <c r="A67" s="14">
        <v>349</v>
      </c>
      <c r="B67" s="14" t="s">
        <v>1</v>
      </c>
      <c r="C67" s="14"/>
      <c r="D67" s="14">
        <v>12</v>
      </c>
      <c r="E67" s="13" t="s">
        <v>70</v>
      </c>
      <c r="F67" s="12">
        <v>36.546368204659665</v>
      </c>
      <c r="G67" s="12">
        <v>0</v>
      </c>
      <c r="H67" s="12">
        <v>35.43586109142452</v>
      </c>
      <c r="I67" s="12">
        <v>0</v>
      </c>
      <c r="J67" s="12">
        <v>0</v>
      </c>
      <c r="K67" s="12">
        <v>33.7576482171742</v>
      </c>
      <c r="L67" s="11" t="str">
        <f t="shared" si="0"/>
        <v>-6-25</v>
      </c>
      <c r="M67" s="18">
        <f t="shared" si="1"/>
        <v>1.53</v>
      </c>
      <c r="N67" s="5" t="e">
        <f t="shared" si="2"/>
        <v>#DIV/0!</v>
      </c>
      <c r="O67" s="9"/>
      <c r="P67" s="8">
        <f t="shared" si="3"/>
        <v>9.5235967652622158</v>
      </c>
      <c r="Q67" s="7">
        <f t="shared" si="4"/>
        <v>15.795050601613717</v>
      </c>
      <c r="R67" s="6">
        <f t="shared" si="5"/>
        <v>1.6585173638626673</v>
      </c>
      <c r="S67" s="5">
        <f t="shared" si="6"/>
        <v>2.544632248638127</v>
      </c>
      <c r="T67" s="4">
        <v>2956.166666666667</v>
      </c>
      <c r="U67" s="3">
        <v>1</v>
      </c>
      <c r="V67" s="3">
        <v>0</v>
      </c>
      <c r="W67" s="3">
        <v>1</v>
      </c>
      <c r="X67" s="3">
        <v>0</v>
      </c>
      <c r="Y67" s="3">
        <v>0</v>
      </c>
      <c r="Z67" s="3">
        <v>1</v>
      </c>
      <c r="AA67" s="3">
        <f t="shared" si="7"/>
        <v>1</v>
      </c>
    </row>
    <row r="68" spans="1:27" x14ac:dyDescent="0.25">
      <c r="A68" s="14">
        <v>28</v>
      </c>
      <c r="B68" s="14" t="s">
        <v>1</v>
      </c>
      <c r="C68" s="14"/>
      <c r="D68" s="14">
        <v>2</v>
      </c>
      <c r="E68" s="13" t="s">
        <v>391</v>
      </c>
      <c r="F68" s="12">
        <v>126.65515256188831</v>
      </c>
      <c r="G68" s="12">
        <v>273.01517964398818</v>
      </c>
      <c r="H68" s="12">
        <v>41.43682179576826</v>
      </c>
      <c r="I68" s="12">
        <v>88.728957681216571</v>
      </c>
      <c r="J68" s="12">
        <v>46.979235178051297</v>
      </c>
      <c r="K68" s="12">
        <v>206.39834881320948</v>
      </c>
      <c r="L68" s="11" t="str">
        <f t="shared" si="0"/>
        <v>17-168</v>
      </c>
      <c r="M68" s="18">
        <f t="shared" si="1"/>
        <v>1.52</v>
      </c>
      <c r="N68" s="5">
        <f t="shared" si="2"/>
        <v>3.3933952528379772</v>
      </c>
      <c r="O68" s="9"/>
      <c r="P68" s="8">
        <f t="shared" si="3"/>
        <v>92.453865590152816</v>
      </c>
      <c r="Q68" s="7">
        <f t="shared" si="4"/>
        <v>75.09013711537149</v>
      </c>
      <c r="R68" s="6">
        <f t="shared" si="5"/>
        <v>0.81219034635334142</v>
      </c>
      <c r="S68" s="5">
        <f t="shared" si="6"/>
        <v>1.2324469344329156</v>
      </c>
      <c r="T68" s="4">
        <v>11082</v>
      </c>
      <c r="U68" s="3">
        <v>11</v>
      </c>
      <c r="V68" s="3">
        <v>25</v>
      </c>
      <c r="W68" s="3">
        <v>4</v>
      </c>
      <c r="X68" s="3">
        <v>9</v>
      </c>
      <c r="Y68" s="3">
        <v>5</v>
      </c>
      <c r="Z68" s="3">
        <v>23</v>
      </c>
      <c r="AA68" s="3">
        <f t="shared" si="7"/>
        <v>18</v>
      </c>
    </row>
    <row r="69" spans="1:27" x14ac:dyDescent="0.25">
      <c r="A69" s="14">
        <v>169</v>
      </c>
      <c r="B69" s="14" t="s">
        <v>1</v>
      </c>
      <c r="C69" s="14"/>
      <c r="D69" s="14">
        <v>7</v>
      </c>
      <c r="E69" s="13" t="s">
        <v>250</v>
      </c>
      <c r="F69" s="12">
        <v>62.927711791079993</v>
      </c>
      <c r="G69" s="12">
        <v>135.23002106467635</v>
      </c>
      <c r="H69" s="12">
        <v>103.02374697367742</v>
      </c>
      <c r="I69" s="12">
        <v>183.92683799111023</v>
      </c>
      <c r="J69" s="12">
        <v>162.12792906903104</v>
      </c>
      <c r="K69" s="12">
        <v>200.96463022508024</v>
      </c>
      <c r="L69" s="11" t="str">
        <f t="shared" ref="L69:L132" si="8">CONCATENATE(ROUND(P69-Q69,),"-",ROUND(P69+Q69,0))</f>
        <v>110-182</v>
      </c>
      <c r="M69" s="18">
        <f t="shared" ref="M69:M132" si="9">ROUND((K69-P69)/Q69,2)</f>
        <v>1.52</v>
      </c>
      <c r="N69" s="5">
        <f t="shared" ref="N69:N132" si="10">((K69-J69)/J69)</f>
        <v>0.23954355908360034</v>
      </c>
      <c r="O69" s="9"/>
      <c r="P69" s="8">
        <f t="shared" ref="P69:P132" si="11">(F69+G69*2+H69*3+I69*4+J69*5)/15</f>
        <v>145.9203994767374</v>
      </c>
      <c r="Q69" s="7">
        <f t="shared" ref="Q69:Q132" si="12">SQRT(((1*POWER((F69-P69),2))+ (2*POWER((G69-P69),2))+ (3*POWER((H69-P69),2))+ (4*POWER((I69-P69),2))+ (5*POWER((J69-P69),2)))/15)</f>
        <v>36.265778662528504</v>
      </c>
      <c r="R69" s="6">
        <f t="shared" ref="R69:R132" si="13">Q69/P69</f>
        <v>0.2485312457516263</v>
      </c>
      <c r="S69" s="5">
        <f t="shared" ref="S69:S132" si="14">(K69-P69)/P69</f>
        <v>0.37722094337548728</v>
      </c>
      <c r="T69" s="4">
        <v>9942.1250000000073</v>
      </c>
      <c r="U69" s="3">
        <v>6</v>
      </c>
      <c r="V69" s="3">
        <v>13</v>
      </c>
      <c r="W69" s="3">
        <v>10</v>
      </c>
      <c r="X69" s="3">
        <v>18</v>
      </c>
      <c r="Y69" s="3">
        <v>16</v>
      </c>
      <c r="Z69" s="3">
        <v>20</v>
      </c>
      <c r="AA69" s="3">
        <f t="shared" ref="AA69:AA132" si="15">+Z69-Y69</f>
        <v>4</v>
      </c>
    </row>
    <row r="70" spans="1:27" x14ac:dyDescent="0.25">
      <c r="A70" s="14">
        <v>165</v>
      </c>
      <c r="B70" s="14" t="s">
        <v>1</v>
      </c>
      <c r="C70" s="14" t="s">
        <v>442</v>
      </c>
      <c r="D70" s="14">
        <v>7</v>
      </c>
      <c r="E70" s="13" t="s">
        <v>254</v>
      </c>
      <c r="F70" s="12">
        <v>284.47350795445544</v>
      </c>
      <c r="G70" s="12">
        <v>300.92090333182756</v>
      </c>
      <c r="H70" s="12">
        <v>196.79263152161116</v>
      </c>
      <c r="I70" s="12">
        <v>241.67673653068877</v>
      </c>
      <c r="J70" s="12">
        <v>237.46937262787998</v>
      </c>
      <c r="K70" s="12">
        <v>289.66057591803559</v>
      </c>
      <c r="L70" s="11" t="str">
        <f t="shared" si="8"/>
        <v>210-274</v>
      </c>
      <c r="M70" s="18">
        <f t="shared" si="9"/>
        <v>1.51</v>
      </c>
      <c r="N70" s="5">
        <f t="shared" si="10"/>
        <v>0.21978077725391745</v>
      </c>
      <c r="O70" s="9"/>
      <c r="P70" s="8">
        <f t="shared" si="11"/>
        <v>242.04980122967328</v>
      </c>
      <c r="Q70" s="7">
        <f t="shared" si="12"/>
        <v>31.603245389914235</v>
      </c>
      <c r="R70" s="6">
        <f t="shared" si="13"/>
        <v>0.13056505408953809</v>
      </c>
      <c r="S70" s="5">
        <f t="shared" si="14"/>
        <v>0.19669825980640232</v>
      </c>
      <c r="T70" s="4">
        <v>147199.16666666674</v>
      </c>
      <c r="U70" s="3">
        <v>395</v>
      </c>
      <c r="V70" s="3">
        <v>423</v>
      </c>
      <c r="W70" s="3">
        <v>280</v>
      </c>
      <c r="X70" s="3">
        <v>348</v>
      </c>
      <c r="Y70" s="3">
        <v>346</v>
      </c>
      <c r="Z70" s="3">
        <v>427</v>
      </c>
      <c r="AA70" s="3">
        <f t="shared" si="15"/>
        <v>81</v>
      </c>
    </row>
    <row r="71" spans="1:27" x14ac:dyDescent="0.25">
      <c r="A71" s="14">
        <v>57</v>
      </c>
      <c r="B71" s="14" t="s">
        <v>1</v>
      </c>
      <c r="C71" s="14"/>
      <c r="D71" s="14">
        <v>4</v>
      </c>
      <c r="E71" s="13" t="s">
        <v>362</v>
      </c>
      <c r="F71" s="12">
        <v>101.2717393421232</v>
      </c>
      <c r="G71" s="12">
        <v>241.35313467115637</v>
      </c>
      <c r="H71" s="12">
        <v>163.47978397314259</v>
      </c>
      <c r="I71" s="12">
        <v>73.96161781307174</v>
      </c>
      <c r="J71" s="12">
        <v>120.6613017797542</v>
      </c>
      <c r="K71" s="12">
        <v>210.14569128365605</v>
      </c>
      <c r="L71" s="11" t="str">
        <f t="shared" si="8"/>
        <v>79-184</v>
      </c>
      <c r="M71" s="18">
        <f t="shared" si="9"/>
        <v>1.49</v>
      </c>
      <c r="N71" s="5">
        <f t="shared" si="10"/>
        <v>0.74161631097963565</v>
      </c>
      <c r="O71" s="9"/>
      <c r="P71" s="8">
        <f t="shared" si="11"/>
        <v>131.57135605032812</v>
      </c>
      <c r="Q71" s="7">
        <f t="shared" si="12"/>
        <v>52.881794034419002</v>
      </c>
      <c r="R71" s="6">
        <f t="shared" si="13"/>
        <v>0.40192482331937723</v>
      </c>
      <c r="S71" s="5">
        <f t="shared" si="14"/>
        <v>0.59719940260608095</v>
      </c>
      <c r="T71" s="4">
        <v>25695.958333333339</v>
      </c>
      <c r="U71" s="3">
        <v>26</v>
      </c>
      <c r="V71" s="3">
        <v>62</v>
      </c>
      <c r="W71" s="3">
        <v>42</v>
      </c>
      <c r="X71" s="3">
        <v>19</v>
      </c>
      <c r="Y71" s="3">
        <v>31</v>
      </c>
      <c r="Z71" s="3">
        <v>54</v>
      </c>
      <c r="AA71" s="3">
        <f t="shared" si="15"/>
        <v>23</v>
      </c>
    </row>
    <row r="72" spans="1:27" x14ac:dyDescent="0.25">
      <c r="A72" s="14">
        <v>249</v>
      </c>
      <c r="B72" s="14" t="s">
        <v>1</v>
      </c>
      <c r="C72" s="14"/>
      <c r="D72" s="14">
        <v>9</v>
      </c>
      <c r="E72" s="13" t="s">
        <v>170</v>
      </c>
      <c r="F72" s="12">
        <v>35.732630591598365</v>
      </c>
      <c r="G72" s="12">
        <v>45.357645031069985</v>
      </c>
      <c r="H72" s="12">
        <v>27.606515137572465</v>
      </c>
      <c r="I72" s="12">
        <v>9.3431748108007096</v>
      </c>
      <c r="J72" s="12">
        <v>37.957866767887644</v>
      </c>
      <c r="K72" s="12">
        <v>48.193351727129205</v>
      </c>
      <c r="L72" s="11" t="str">
        <f t="shared" si="8"/>
        <v>16-42</v>
      </c>
      <c r="M72" s="18">
        <f t="shared" si="9"/>
        <v>1.47</v>
      </c>
      <c r="N72" s="5">
        <f t="shared" si="10"/>
        <v>0.26965385125121893</v>
      </c>
      <c r="O72" s="9"/>
      <c r="P72" s="8">
        <f t="shared" si="11"/>
        <v>29.095299943273119</v>
      </c>
      <c r="Q72" s="7">
        <f t="shared" si="12"/>
        <v>12.994723485160216</v>
      </c>
      <c r="R72" s="6">
        <f t="shared" si="13"/>
        <v>0.44662620803002301</v>
      </c>
      <c r="S72" s="5">
        <f t="shared" si="14"/>
        <v>0.65639645650986278</v>
      </c>
      <c r="T72" s="4">
        <v>10395.000000000007</v>
      </c>
      <c r="U72" s="3">
        <v>4</v>
      </c>
      <c r="V72" s="3">
        <v>5</v>
      </c>
      <c r="W72" s="3">
        <v>3</v>
      </c>
      <c r="X72" s="3">
        <v>1</v>
      </c>
      <c r="Y72" s="3">
        <v>4</v>
      </c>
      <c r="Z72" s="3">
        <v>5</v>
      </c>
      <c r="AA72" s="3">
        <f t="shared" si="15"/>
        <v>1</v>
      </c>
    </row>
    <row r="73" spans="1:27" x14ac:dyDescent="0.25">
      <c r="A73" s="14">
        <v>252</v>
      </c>
      <c r="B73" s="14" t="s">
        <v>1</v>
      </c>
      <c r="C73" s="14"/>
      <c r="D73" s="14">
        <v>9</v>
      </c>
      <c r="E73" s="13" t="s">
        <v>167</v>
      </c>
      <c r="F73" s="12">
        <v>77.021532048886016</v>
      </c>
      <c r="G73" s="12">
        <v>310.38535711432905</v>
      </c>
      <c r="H73" s="12">
        <v>230.03577056232245</v>
      </c>
      <c r="I73" s="12">
        <v>282.86247551036973</v>
      </c>
      <c r="J73" s="12">
        <v>186.98141872151456</v>
      </c>
      <c r="K73" s="12">
        <v>320.49267894174568</v>
      </c>
      <c r="L73" s="11" t="str">
        <f t="shared" si="8"/>
        <v>169-292</v>
      </c>
      <c r="M73" s="18">
        <f t="shared" si="9"/>
        <v>1.47</v>
      </c>
      <c r="N73" s="5">
        <f t="shared" si="10"/>
        <v>0.71403490856532359</v>
      </c>
      <c r="O73" s="9"/>
      <c r="P73" s="8">
        <f t="shared" si="11"/>
        <v>230.2837702409042</v>
      </c>
      <c r="Q73" s="7">
        <f t="shared" si="12"/>
        <v>61.511828582383252</v>
      </c>
      <c r="R73" s="6">
        <f t="shared" si="13"/>
        <v>0.26711317309958305</v>
      </c>
      <c r="S73" s="5">
        <f t="shared" si="14"/>
        <v>0.39172933727145526</v>
      </c>
      <c r="T73" s="4">
        <v>21239.583333333336</v>
      </c>
      <c r="U73" s="3">
        <v>17</v>
      </c>
      <c r="V73" s="3">
        <v>68</v>
      </c>
      <c r="W73" s="3">
        <v>50</v>
      </c>
      <c r="X73" s="3">
        <v>61</v>
      </c>
      <c r="Y73" s="3">
        <v>40</v>
      </c>
      <c r="Z73" s="3">
        <v>68</v>
      </c>
      <c r="AA73" s="3">
        <f t="shared" si="15"/>
        <v>28</v>
      </c>
    </row>
    <row r="74" spans="1:27" x14ac:dyDescent="0.25">
      <c r="A74" s="14">
        <v>161</v>
      </c>
      <c r="B74" s="14" t="s">
        <v>1</v>
      </c>
      <c r="C74" s="14"/>
      <c r="D74" s="14">
        <v>7</v>
      </c>
      <c r="E74" s="13" t="s">
        <v>258</v>
      </c>
      <c r="F74" s="12">
        <v>60.783522989614198</v>
      </c>
      <c r="G74" s="12">
        <v>100.33600896023896</v>
      </c>
      <c r="H74" s="12">
        <v>107.14181733484729</v>
      </c>
      <c r="I74" s="12">
        <v>134.86411858741462</v>
      </c>
      <c r="J74" s="12">
        <v>76.598559714960516</v>
      </c>
      <c r="K74" s="12">
        <v>136.69998889795295</v>
      </c>
      <c r="L74" s="11" t="str">
        <f t="shared" si="8"/>
        <v>75-125</v>
      </c>
      <c r="M74" s="18">
        <f t="shared" si="9"/>
        <v>1.46</v>
      </c>
      <c r="N74" s="5">
        <f t="shared" si="10"/>
        <v>0.78462871112254062</v>
      </c>
      <c r="O74" s="9"/>
      <c r="P74" s="8">
        <f t="shared" si="11"/>
        <v>100.35535105593966</v>
      </c>
      <c r="Q74" s="7">
        <f t="shared" si="12"/>
        <v>24.885664573093798</v>
      </c>
      <c r="R74" s="6">
        <f t="shared" si="13"/>
        <v>0.24797546230715822</v>
      </c>
      <c r="S74" s="5">
        <f t="shared" si="14"/>
        <v>0.36215944102227499</v>
      </c>
      <c r="T74" s="4">
        <v>43149.958333333314</v>
      </c>
      <c r="U74" s="3">
        <v>26</v>
      </c>
      <c r="V74" s="3">
        <v>43</v>
      </c>
      <c r="W74" s="3">
        <v>46</v>
      </c>
      <c r="X74" s="3">
        <v>58</v>
      </c>
      <c r="Y74" s="3">
        <v>33</v>
      </c>
      <c r="Z74" s="3">
        <v>59</v>
      </c>
      <c r="AA74" s="3">
        <f t="shared" si="15"/>
        <v>26</v>
      </c>
    </row>
    <row r="75" spans="1:27" x14ac:dyDescent="0.25">
      <c r="A75" s="14">
        <v>195</v>
      </c>
      <c r="B75" s="14" t="s">
        <v>1</v>
      </c>
      <c r="C75" s="14"/>
      <c r="D75" s="14">
        <v>8</v>
      </c>
      <c r="E75" s="13" t="s">
        <v>224</v>
      </c>
      <c r="F75" s="12">
        <v>96.496636020049849</v>
      </c>
      <c r="G75" s="12">
        <v>178.00958581619619</v>
      </c>
      <c r="H75" s="12">
        <v>95.78501585330703</v>
      </c>
      <c r="I75" s="12">
        <v>90.123920390536995</v>
      </c>
      <c r="J75" s="12">
        <v>125.02696444215522</v>
      </c>
      <c r="K75" s="12">
        <v>156.18430625578097</v>
      </c>
      <c r="L75" s="11" t="str">
        <f t="shared" si="8"/>
        <v>86-144</v>
      </c>
      <c r="M75" s="18">
        <f t="shared" si="9"/>
        <v>1.43</v>
      </c>
      <c r="N75" s="5">
        <f t="shared" si="10"/>
        <v>0.24920497712348247</v>
      </c>
      <c r="O75" s="9"/>
      <c r="P75" s="8">
        <f t="shared" si="11"/>
        <v>115.03342393235248</v>
      </c>
      <c r="Q75" s="7">
        <f t="shared" si="12"/>
        <v>28.715150245683283</v>
      </c>
      <c r="R75" s="6">
        <f t="shared" si="13"/>
        <v>0.24962440709901634</v>
      </c>
      <c r="S75" s="5">
        <f t="shared" si="14"/>
        <v>0.35772978771481256</v>
      </c>
      <c r="T75" s="4">
        <v>56958.458333333365</v>
      </c>
      <c r="U75" s="3">
        <v>54</v>
      </c>
      <c r="V75" s="3">
        <v>100</v>
      </c>
      <c r="W75" s="3">
        <v>54</v>
      </c>
      <c r="X75" s="3">
        <v>51</v>
      </c>
      <c r="Y75" s="3">
        <v>71</v>
      </c>
      <c r="Z75" s="3">
        <v>89</v>
      </c>
      <c r="AA75" s="3">
        <f t="shared" si="15"/>
        <v>18</v>
      </c>
    </row>
    <row r="76" spans="1:27" x14ac:dyDescent="0.25">
      <c r="A76" s="14">
        <v>202</v>
      </c>
      <c r="B76" s="14" t="s">
        <v>1</v>
      </c>
      <c r="C76" s="14"/>
      <c r="D76" s="14">
        <v>8</v>
      </c>
      <c r="E76" s="13" t="s">
        <v>217</v>
      </c>
      <c r="F76" s="12">
        <v>130.29103760525072</v>
      </c>
      <c r="G76" s="12">
        <v>114.82280380883644</v>
      </c>
      <c r="H76" s="12">
        <v>214.84052222773093</v>
      </c>
      <c r="I76" s="12">
        <v>293.01102121000241</v>
      </c>
      <c r="J76" s="12">
        <v>409.26893497823664</v>
      </c>
      <c r="K76" s="12">
        <v>436.0213334985782</v>
      </c>
      <c r="L76" s="11" t="str">
        <f t="shared" si="8"/>
        <v>174-389</v>
      </c>
      <c r="M76" s="18">
        <f t="shared" si="9"/>
        <v>1.43</v>
      </c>
      <c r="N76" s="5">
        <f t="shared" si="10"/>
        <v>6.5366306196105867E-2</v>
      </c>
      <c r="O76" s="9"/>
      <c r="P76" s="8">
        <f t="shared" si="11"/>
        <v>281.52313144248728</v>
      </c>
      <c r="Q76" s="7">
        <f t="shared" si="12"/>
        <v>107.67596260323694</v>
      </c>
      <c r="R76" s="6">
        <f t="shared" si="13"/>
        <v>0.38247643116045049</v>
      </c>
      <c r="S76" s="5">
        <f t="shared" si="14"/>
        <v>0.54879398813327551</v>
      </c>
      <c r="T76" s="4">
        <v>29613.208333333336</v>
      </c>
      <c r="U76" s="3">
        <v>40</v>
      </c>
      <c r="V76" s="3">
        <v>35</v>
      </c>
      <c r="W76" s="3">
        <v>65</v>
      </c>
      <c r="X76" s="3">
        <v>88</v>
      </c>
      <c r="Y76" s="3">
        <v>122</v>
      </c>
      <c r="Z76" s="3">
        <v>129</v>
      </c>
      <c r="AA76" s="3">
        <f t="shared" si="15"/>
        <v>7</v>
      </c>
    </row>
    <row r="77" spans="1:27" x14ac:dyDescent="0.25">
      <c r="A77" s="14">
        <v>379</v>
      </c>
      <c r="B77" s="14" t="s">
        <v>1</v>
      </c>
      <c r="C77" s="14" t="s">
        <v>441</v>
      </c>
      <c r="D77" s="14">
        <v>13</v>
      </c>
      <c r="E77" s="13" t="s">
        <v>39</v>
      </c>
      <c r="F77" s="12">
        <v>333.47707345120023</v>
      </c>
      <c r="G77" s="12">
        <v>293.79058497274889</v>
      </c>
      <c r="H77" s="12">
        <v>257.9803969760514</v>
      </c>
      <c r="I77" s="12">
        <v>361.41376561254316</v>
      </c>
      <c r="J77" s="12">
        <v>332.76851520057045</v>
      </c>
      <c r="K77" s="12">
        <v>372.73004928543264</v>
      </c>
      <c r="L77" s="11" t="str">
        <f t="shared" si="8"/>
        <v>283-358</v>
      </c>
      <c r="M77" s="18">
        <f t="shared" si="9"/>
        <v>1.41</v>
      </c>
      <c r="N77" s="5">
        <f t="shared" si="10"/>
        <v>0.1200880860401594</v>
      </c>
      <c r="O77" s="9"/>
      <c r="P77" s="8">
        <f t="shared" si="11"/>
        <v>320.29980485185848</v>
      </c>
      <c r="Q77" s="7">
        <f t="shared" si="12"/>
        <v>37.210230175258374</v>
      </c>
      <c r="R77" s="6">
        <f t="shared" si="13"/>
        <v>0.11617312783711635</v>
      </c>
      <c r="S77" s="5">
        <f t="shared" si="14"/>
        <v>0.16369115322384795</v>
      </c>
      <c r="T77" s="4">
        <v>136848.70833333343</v>
      </c>
      <c r="U77" s="3">
        <v>493</v>
      </c>
      <c r="V77" s="3">
        <v>428</v>
      </c>
      <c r="W77" s="3">
        <v>370</v>
      </c>
      <c r="X77" s="3">
        <v>510</v>
      </c>
      <c r="Y77" s="3">
        <v>462</v>
      </c>
      <c r="Z77" s="3">
        <v>509</v>
      </c>
      <c r="AA77" s="3">
        <f t="shared" si="15"/>
        <v>47</v>
      </c>
    </row>
    <row r="78" spans="1:27" x14ac:dyDescent="0.25">
      <c r="A78" s="14">
        <v>391</v>
      </c>
      <c r="B78" s="14" t="s">
        <v>1</v>
      </c>
      <c r="C78" s="14" t="s">
        <v>441</v>
      </c>
      <c r="D78" s="14">
        <v>13</v>
      </c>
      <c r="E78" s="13" t="s">
        <v>27</v>
      </c>
      <c r="F78" s="12">
        <v>207.85880537196769</v>
      </c>
      <c r="G78" s="12">
        <v>221.86567725438093</v>
      </c>
      <c r="H78" s="12">
        <v>195.88638589618023</v>
      </c>
      <c r="I78" s="12">
        <v>259.95291539106029</v>
      </c>
      <c r="J78" s="12">
        <v>307.09136931913088</v>
      </c>
      <c r="K78" s="12">
        <v>314.86081499929537</v>
      </c>
      <c r="L78" s="11" t="str">
        <f t="shared" si="8"/>
        <v>211-298</v>
      </c>
      <c r="M78" s="18">
        <f t="shared" si="9"/>
        <v>1.39</v>
      </c>
      <c r="N78" s="5">
        <f t="shared" si="10"/>
        <v>2.5300110834734817E-2</v>
      </c>
      <c r="O78" s="9"/>
      <c r="P78" s="8">
        <f t="shared" si="11"/>
        <v>254.3011883819444</v>
      </c>
      <c r="Q78" s="7">
        <f t="shared" si="12"/>
        <v>43.634597314407287</v>
      </c>
      <c r="R78" s="6">
        <f t="shared" si="13"/>
        <v>0.1715862894390838</v>
      </c>
      <c r="S78" s="5">
        <f t="shared" si="14"/>
        <v>0.23814134335225448</v>
      </c>
      <c r="T78" s="4">
        <v>77258.833333333343</v>
      </c>
      <c r="U78" s="3">
        <v>167</v>
      </c>
      <c r="V78" s="3">
        <v>177</v>
      </c>
      <c r="W78" s="3">
        <v>155</v>
      </c>
      <c r="X78" s="3">
        <v>204</v>
      </c>
      <c r="Y78" s="3">
        <v>239</v>
      </c>
      <c r="Z78" s="3">
        <v>243</v>
      </c>
      <c r="AA78" s="3">
        <f t="shared" si="15"/>
        <v>4</v>
      </c>
    </row>
    <row r="79" spans="1:27" x14ac:dyDescent="0.25">
      <c r="A79" s="14">
        <v>257</v>
      </c>
      <c r="B79" s="14" t="s">
        <v>1</v>
      </c>
      <c r="C79" s="14"/>
      <c r="D79" s="14">
        <v>9</v>
      </c>
      <c r="E79" s="13" t="s">
        <v>162</v>
      </c>
      <c r="F79" s="12">
        <v>133.94725826705735</v>
      </c>
      <c r="G79" s="12">
        <v>116.61200478942162</v>
      </c>
      <c r="H79" s="12">
        <v>182.30785166770249</v>
      </c>
      <c r="I79" s="12">
        <v>131.94108006143506</v>
      </c>
      <c r="J79" s="12">
        <v>213.3595929755457</v>
      </c>
      <c r="K79" s="12">
        <v>220.46965480167941</v>
      </c>
      <c r="L79" s="11" t="str">
        <f t="shared" si="8"/>
        <v>128-206</v>
      </c>
      <c r="M79" s="18">
        <f t="shared" si="9"/>
        <v>1.37</v>
      </c>
      <c r="N79" s="5">
        <f t="shared" si="10"/>
        <v>3.3324312851255949E-2</v>
      </c>
      <c r="O79" s="9"/>
      <c r="P79" s="8">
        <f t="shared" si="11"/>
        <v>167.24380719816511</v>
      </c>
      <c r="Q79" s="7">
        <f t="shared" si="12"/>
        <v>38.759991375013051</v>
      </c>
      <c r="R79" s="6">
        <f t="shared" si="13"/>
        <v>0.23175740868591216</v>
      </c>
      <c r="S79" s="5">
        <f t="shared" si="14"/>
        <v>0.31825302530004984</v>
      </c>
      <c r="T79" s="4">
        <v>24477.666666666661</v>
      </c>
      <c r="U79" s="3">
        <v>32</v>
      </c>
      <c r="V79" s="3">
        <v>28</v>
      </c>
      <c r="W79" s="3">
        <v>44</v>
      </c>
      <c r="X79" s="3">
        <v>32</v>
      </c>
      <c r="Y79" s="3">
        <v>52</v>
      </c>
      <c r="Z79" s="3">
        <v>54</v>
      </c>
      <c r="AA79" s="3">
        <f t="shared" si="15"/>
        <v>2</v>
      </c>
    </row>
    <row r="80" spans="1:27" x14ac:dyDescent="0.25">
      <c r="A80" s="14">
        <v>254</v>
      </c>
      <c r="B80" s="14" t="s">
        <v>1</v>
      </c>
      <c r="C80" s="14"/>
      <c r="D80" s="14">
        <v>9</v>
      </c>
      <c r="E80" s="13" t="s">
        <v>165</v>
      </c>
      <c r="F80" s="12">
        <v>124.09738542321087</v>
      </c>
      <c r="G80" s="12">
        <v>117.39536751701074</v>
      </c>
      <c r="H80" s="12">
        <v>163.07692307692307</v>
      </c>
      <c r="I80" s="12">
        <v>140.95620398814128</v>
      </c>
      <c r="J80" s="12">
        <v>146.52909213016667</v>
      </c>
      <c r="K80" s="12">
        <v>161.17914199983778</v>
      </c>
      <c r="L80" s="11" t="str">
        <f t="shared" si="8"/>
        <v>129-157</v>
      </c>
      <c r="M80" s="18">
        <f t="shared" si="9"/>
        <v>1.3</v>
      </c>
      <c r="N80" s="5">
        <f t="shared" si="10"/>
        <v>9.9980486173059616E-2</v>
      </c>
      <c r="O80" s="9"/>
      <c r="P80" s="8">
        <f t="shared" si="11"/>
        <v>142.97261108609334</v>
      </c>
      <c r="Q80" s="7">
        <f t="shared" si="12"/>
        <v>14.03975636138534</v>
      </c>
      <c r="R80" s="6">
        <f t="shared" si="13"/>
        <v>9.8198922540003605E-2</v>
      </c>
      <c r="S80" s="5">
        <f t="shared" si="14"/>
        <v>0.12734278807275248</v>
      </c>
      <c r="T80" s="4">
        <v>32865.666666666672</v>
      </c>
      <c r="U80" s="3">
        <v>40</v>
      </c>
      <c r="V80" s="3">
        <v>38</v>
      </c>
      <c r="W80" s="3">
        <v>53</v>
      </c>
      <c r="X80" s="3">
        <v>46</v>
      </c>
      <c r="Y80" s="3">
        <v>48</v>
      </c>
      <c r="Z80" s="3">
        <v>53</v>
      </c>
      <c r="AA80" s="3">
        <f t="shared" si="15"/>
        <v>5</v>
      </c>
    </row>
    <row r="81" spans="1:27" x14ac:dyDescent="0.25">
      <c r="A81" s="14">
        <v>410</v>
      </c>
      <c r="B81" s="14" t="s">
        <v>1</v>
      </c>
      <c r="C81" s="14"/>
      <c r="D81" s="14">
        <v>13</v>
      </c>
      <c r="E81" s="13" t="s">
        <v>8</v>
      </c>
      <c r="F81" s="12">
        <v>49.695614362032551</v>
      </c>
      <c r="G81" s="12">
        <v>99.351113042938309</v>
      </c>
      <c r="H81" s="12">
        <v>186.12153736389863</v>
      </c>
      <c r="I81" s="12">
        <v>260.79667173771304</v>
      </c>
      <c r="J81" s="12">
        <v>211.16700826035651</v>
      </c>
      <c r="K81" s="12">
        <v>273.17739457059918</v>
      </c>
      <c r="L81" s="11" t="str">
        <f t="shared" si="8"/>
        <v>131-256</v>
      </c>
      <c r="M81" s="18">
        <f t="shared" si="9"/>
        <v>1.28</v>
      </c>
      <c r="N81" s="5">
        <f t="shared" si="10"/>
        <v>0.29365565587682857</v>
      </c>
      <c r="O81" s="9"/>
      <c r="P81" s="8">
        <f t="shared" si="11"/>
        <v>193.7189453861493</v>
      </c>
      <c r="Q81" s="7">
        <f t="shared" si="12"/>
        <v>62.31442703358362</v>
      </c>
      <c r="R81" s="6">
        <f t="shared" si="13"/>
        <v>0.32167440778375739</v>
      </c>
      <c r="S81" s="5">
        <f t="shared" si="14"/>
        <v>0.4101738682608535</v>
      </c>
      <c r="T81" s="4">
        <v>8052.7500000000027</v>
      </c>
      <c r="U81" s="3">
        <v>4</v>
      </c>
      <c r="V81" s="3">
        <v>8</v>
      </c>
      <c r="W81" s="3">
        <v>15</v>
      </c>
      <c r="X81" s="3">
        <v>21</v>
      </c>
      <c r="Y81" s="3">
        <v>17</v>
      </c>
      <c r="Z81" s="3">
        <v>22</v>
      </c>
      <c r="AA81" s="3">
        <f t="shared" si="15"/>
        <v>5</v>
      </c>
    </row>
    <row r="82" spans="1:27" x14ac:dyDescent="0.25">
      <c r="A82" s="14">
        <v>167</v>
      </c>
      <c r="B82" s="14" t="s">
        <v>1</v>
      </c>
      <c r="C82" s="14"/>
      <c r="D82" s="14">
        <v>7</v>
      </c>
      <c r="E82" s="13" t="s">
        <v>252</v>
      </c>
      <c r="F82" s="12">
        <v>185.3384080754592</v>
      </c>
      <c r="G82" s="12">
        <v>52.581419041046374</v>
      </c>
      <c r="H82" s="12">
        <v>39.182394044276109</v>
      </c>
      <c r="I82" s="12">
        <v>77.780658542909009</v>
      </c>
      <c r="J82" s="12">
        <v>77.262337829572161</v>
      </c>
      <c r="K82" s="12">
        <v>115.1023931705914</v>
      </c>
      <c r="L82" s="11" t="str">
        <f t="shared" si="8"/>
        <v>40-107</v>
      </c>
      <c r="M82" s="18">
        <f t="shared" si="9"/>
        <v>1.23</v>
      </c>
      <c r="N82" s="5">
        <f t="shared" si="10"/>
        <v>0.48976068294086689</v>
      </c>
      <c r="O82" s="9"/>
      <c r="P82" s="8">
        <f t="shared" si="11"/>
        <v>73.698850107325143</v>
      </c>
      <c r="Q82" s="7">
        <f t="shared" si="12"/>
        <v>33.723954665892769</v>
      </c>
      <c r="R82" s="6">
        <f t="shared" si="13"/>
        <v>0.45759132763647892</v>
      </c>
      <c r="S82" s="5">
        <f t="shared" si="14"/>
        <v>0.56179361011700557</v>
      </c>
      <c r="T82" s="4">
        <v>7811.1249999999955</v>
      </c>
      <c r="U82" s="3">
        <v>14</v>
      </c>
      <c r="V82" s="3">
        <v>4</v>
      </c>
      <c r="W82" s="3">
        <v>3</v>
      </c>
      <c r="X82" s="3">
        <v>6</v>
      </c>
      <c r="Y82" s="3">
        <v>6</v>
      </c>
      <c r="Z82" s="3">
        <v>9</v>
      </c>
      <c r="AA82" s="3">
        <f t="shared" si="15"/>
        <v>3</v>
      </c>
    </row>
    <row r="83" spans="1:27" x14ac:dyDescent="0.25">
      <c r="A83" s="14">
        <v>175</v>
      </c>
      <c r="B83" s="14" t="s">
        <v>1</v>
      </c>
      <c r="C83" s="14"/>
      <c r="D83" s="14">
        <v>7</v>
      </c>
      <c r="E83" s="13" t="s">
        <v>244</v>
      </c>
      <c r="F83" s="12">
        <v>347.13009640045988</v>
      </c>
      <c r="G83" s="12">
        <v>439.79241797871401</v>
      </c>
      <c r="H83" s="12">
        <v>382.78872523151881</v>
      </c>
      <c r="I83" s="12">
        <v>170.80162533521178</v>
      </c>
      <c r="J83" s="12">
        <v>314.94443828144239</v>
      </c>
      <c r="K83" s="12">
        <v>422.06529360859122</v>
      </c>
      <c r="L83" s="11" t="str">
        <f t="shared" si="8"/>
        <v>216-401</v>
      </c>
      <c r="M83" s="18">
        <f t="shared" si="9"/>
        <v>1.22</v>
      </c>
      <c r="N83" s="5">
        <f t="shared" si="10"/>
        <v>0.34012620102668045</v>
      </c>
      <c r="O83" s="9"/>
      <c r="P83" s="8">
        <f t="shared" si="11"/>
        <v>308.86732005336694</v>
      </c>
      <c r="Q83" s="7">
        <f t="shared" si="12"/>
        <v>92.582621148055608</v>
      </c>
      <c r="R83" s="6">
        <f t="shared" si="13"/>
        <v>0.29974884080341985</v>
      </c>
      <c r="S83" s="5">
        <f t="shared" si="14"/>
        <v>0.36649385093789016</v>
      </c>
      <c r="T83" s="4">
        <v>92815.374999999942</v>
      </c>
      <c r="U83" s="3">
        <v>314</v>
      </c>
      <c r="V83" s="3">
        <v>400</v>
      </c>
      <c r="W83" s="3">
        <v>350</v>
      </c>
      <c r="X83" s="3">
        <v>157</v>
      </c>
      <c r="Y83" s="3">
        <v>291</v>
      </c>
      <c r="Z83" s="3">
        <v>392</v>
      </c>
      <c r="AA83" s="3">
        <f t="shared" si="15"/>
        <v>101</v>
      </c>
    </row>
    <row r="84" spans="1:27" x14ac:dyDescent="0.25">
      <c r="A84" s="14">
        <v>241</v>
      </c>
      <c r="B84" s="14" t="s">
        <v>1</v>
      </c>
      <c r="C84" s="14"/>
      <c r="D84" s="14">
        <v>8</v>
      </c>
      <c r="E84" s="13" t="s">
        <v>178</v>
      </c>
      <c r="F84" s="12">
        <v>120.01691147388951</v>
      </c>
      <c r="G84" s="12">
        <v>173.42058556544595</v>
      </c>
      <c r="H84" s="12">
        <v>53.85319618719371</v>
      </c>
      <c r="I84" s="12">
        <v>117.77459548441495</v>
      </c>
      <c r="J84" s="12">
        <v>117.03995318401873</v>
      </c>
      <c r="K84" s="12">
        <v>153.2988998160854</v>
      </c>
      <c r="L84" s="11" t="str">
        <f t="shared" si="8"/>
        <v>78-147</v>
      </c>
      <c r="M84" s="18">
        <f t="shared" si="9"/>
        <v>1.18</v>
      </c>
      <c r="N84" s="5">
        <f t="shared" si="10"/>
        <v>0.30979973629225327</v>
      </c>
      <c r="O84" s="9"/>
      <c r="P84" s="8">
        <f t="shared" si="11"/>
        <v>112.31438793494108</v>
      </c>
      <c r="Q84" s="7">
        <f t="shared" si="12"/>
        <v>34.65189438672882</v>
      </c>
      <c r="R84" s="6">
        <f t="shared" si="13"/>
        <v>0.30852587120717945</v>
      </c>
      <c r="S84" s="5">
        <f t="shared" si="14"/>
        <v>0.3649088298899415</v>
      </c>
      <c r="T84" s="4">
        <v>18902.166666666664</v>
      </c>
      <c r="U84" s="3">
        <v>22</v>
      </c>
      <c r="V84" s="3">
        <v>32</v>
      </c>
      <c r="W84" s="3">
        <v>10</v>
      </c>
      <c r="X84" s="3">
        <v>22</v>
      </c>
      <c r="Y84" s="3">
        <v>22</v>
      </c>
      <c r="Z84" s="3">
        <v>29</v>
      </c>
      <c r="AA84" s="3">
        <f t="shared" si="15"/>
        <v>7</v>
      </c>
    </row>
    <row r="85" spans="1:27" x14ac:dyDescent="0.25">
      <c r="A85" s="14">
        <v>132</v>
      </c>
      <c r="B85" s="14" t="s">
        <v>1</v>
      </c>
      <c r="C85" s="14"/>
      <c r="D85" s="14">
        <v>6</v>
      </c>
      <c r="E85" s="13" t="s">
        <v>287</v>
      </c>
      <c r="F85" s="12">
        <v>0</v>
      </c>
      <c r="G85" s="12">
        <v>104.98687664041995</v>
      </c>
      <c r="H85" s="12">
        <v>0</v>
      </c>
      <c r="I85" s="12">
        <v>61.652281134401974</v>
      </c>
      <c r="J85" s="12">
        <v>81.35041692088673</v>
      </c>
      <c r="K85" s="12">
        <v>100.72268526678921</v>
      </c>
      <c r="L85" s="11" t="str">
        <f t="shared" si="8"/>
        <v>20-95</v>
      </c>
      <c r="M85" s="18">
        <f t="shared" si="9"/>
        <v>1.1599999999999999</v>
      </c>
      <c r="N85" s="5">
        <f t="shared" si="10"/>
        <v>0.23813360864200625</v>
      </c>
      <c r="O85" s="9"/>
      <c r="P85" s="8">
        <f t="shared" si="11"/>
        <v>57.555664161525435</v>
      </c>
      <c r="Q85" s="7">
        <f t="shared" si="12"/>
        <v>37.101786227996072</v>
      </c>
      <c r="R85" s="6">
        <f t="shared" si="13"/>
        <v>0.64462441305295048</v>
      </c>
      <c r="S85" s="5">
        <f t="shared" si="14"/>
        <v>0.75000474295838093</v>
      </c>
      <c r="T85" s="4">
        <v>4958.5</v>
      </c>
      <c r="U85" s="3">
        <v>0</v>
      </c>
      <c r="V85" s="3">
        <v>5</v>
      </c>
      <c r="W85" s="3">
        <v>0</v>
      </c>
      <c r="X85" s="3">
        <v>3</v>
      </c>
      <c r="Y85" s="3">
        <v>4</v>
      </c>
      <c r="Z85" s="3">
        <v>5</v>
      </c>
      <c r="AA85" s="3">
        <f t="shared" si="15"/>
        <v>1</v>
      </c>
    </row>
    <row r="86" spans="1:27" x14ac:dyDescent="0.25">
      <c r="A86" s="14">
        <v>372</v>
      </c>
      <c r="B86" s="14" t="s">
        <v>1</v>
      </c>
      <c r="C86" s="14" t="s">
        <v>441</v>
      </c>
      <c r="D86" s="14">
        <v>13</v>
      </c>
      <c r="E86" s="13" t="s">
        <v>46</v>
      </c>
      <c r="F86" s="12">
        <v>279.30133135365099</v>
      </c>
      <c r="G86" s="12">
        <v>204.81738857829563</v>
      </c>
      <c r="H86" s="12">
        <v>364.28530066697903</v>
      </c>
      <c r="I86" s="12">
        <v>404.33734044726492</v>
      </c>
      <c r="J86" s="12">
        <v>413.9535505608963</v>
      </c>
      <c r="K86" s="12">
        <v>447.40056230524505</v>
      </c>
      <c r="L86" s="11" t="str">
        <f t="shared" si="8"/>
        <v>293-436</v>
      </c>
      <c r="M86" s="18">
        <f t="shared" si="9"/>
        <v>1.1599999999999999</v>
      </c>
      <c r="N86" s="5">
        <f t="shared" si="10"/>
        <v>8.0798948816911728E-2</v>
      </c>
      <c r="O86" s="9"/>
      <c r="P86" s="8">
        <f t="shared" si="11"/>
        <v>364.59394167364803</v>
      </c>
      <c r="Q86" s="7">
        <f t="shared" si="12"/>
        <v>71.569180947714884</v>
      </c>
      <c r="R86" s="6">
        <f t="shared" si="13"/>
        <v>0.19629832744663989</v>
      </c>
      <c r="S86" s="5">
        <f t="shared" si="14"/>
        <v>0.22712012232424342</v>
      </c>
      <c r="T86" s="4">
        <v>92849.291666666628</v>
      </c>
      <c r="U86" s="3">
        <v>269</v>
      </c>
      <c r="V86" s="3">
        <v>196</v>
      </c>
      <c r="W86" s="3">
        <v>346</v>
      </c>
      <c r="X86" s="3">
        <v>381</v>
      </c>
      <c r="Y86" s="3">
        <v>387</v>
      </c>
      <c r="Z86" s="3">
        <v>415</v>
      </c>
      <c r="AA86" s="3">
        <f t="shared" si="15"/>
        <v>28</v>
      </c>
    </row>
    <row r="87" spans="1:27" x14ac:dyDescent="0.25">
      <c r="A87" s="14">
        <v>138</v>
      </c>
      <c r="B87" s="14" t="s">
        <v>1</v>
      </c>
      <c r="C87" s="14"/>
      <c r="D87" s="14">
        <v>6</v>
      </c>
      <c r="E87" s="13" t="s">
        <v>281</v>
      </c>
      <c r="F87" s="12">
        <v>334.67248425172352</v>
      </c>
      <c r="G87" s="12">
        <v>365.45930501137786</v>
      </c>
      <c r="H87" s="12">
        <v>294.01104912491064</v>
      </c>
      <c r="I87" s="12">
        <v>199.86050005365382</v>
      </c>
      <c r="J87" s="12">
        <v>247.00047142563096</v>
      </c>
      <c r="K87" s="12">
        <v>328.71632986026282</v>
      </c>
      <c r="L87" s="11" t="str">
        <f t="shared" si="8"/>
        <v>210-321</v>
      </c>
      <c r="M87" s="18">
        <f t="shared" si="9"/>
        <v>1.1399999999999999</v>
      </c>
      <c r="N87" s="5">
        <f t="shared" si="10"/>
        <v>0.33083280352861827</v>
      </c>
      <c r="O87" s="9"/>
      <c r="P87" s="8">
        <f t="shared" si="11"/>
        <v>265.47123993279877</v>
      </c>
      <c r="Q87" s="7">
        <f t="shared" si="12"/>
        <v>55.469225013486842</v>
      </c>
      <c r="R87" s="6">
        <f t="shared" si="13"/>
        <v>0.2089462686335751</v>
      </c>
      <c r="S87" s="5">
        <f t="shared" si="14"/>
        <v>0.23823706832978922</v>
      </c>
      <c r="T87" s="4">
        <v>75960.916666666628</v>
      </c>
      <c r="U87" s="3">
        <v>242</v>
      </c>
      <c r="V87" s="3">
        <v>267</v>
      </c>
      <c r="W87" s="3">
        <v>217</v>
      </c>
      <c r="X87" s="3">
        <v>149</v>
      </c>
      <c r="Y87" s="3">
        <v>186</v>
      </c>
      <c r="Z87" s="3">
        <v>250</v>
      </c>
      <c r="AA87" s="3">
        <f t="shared" si="15"/>
        <v>64</v>
      </c>
    </row>
    <row r="88" spans="1:27" x14ac:dyDescent="0.25">
      <c r="A88" s="14">
        <v>234</v>
      </c>
      <c r="B88" s="14" t="s">
        <v>1</v>
      </c>
      <c r="C88" s="14"/>
      <c r="D88" s="14">
        <v>8</v>
      </c>
      <c r="E88" s="13" t="s">
        <v>185</v>
      </c>
      <c r="F88" s="12">
        <v>134.76237602914236</v>
      </c>
      <c r="G88" s="12">
        <v>67.233953146338905</v>
      </c>
      <c r="H88" s="12">
        <v>83.934866543562194</v>
      </c>
      <c r="I88" s="12">
        <v>83.808246731478377</v>
      </c>
      <c r="J88" s="12">
        <v>100.4772670183371</v>
      </c>
      <c r="K88" s="12">
        <v>108.70587743412325</v>
      </c>
      <c r="L88" s="11" t="str">
        <f t="shared" si="8"/>
        <v>75-107</v>
      </c>
      <c r="M88" s="18">
        <f t="shared" si="9"/>
        <v>1.1299999999999999</v>
      </c>
      <c r="N88" s="5">
        <f t="shared" si="10"/>
        <v>8.1895245163111655E-2</v>
      </c>
      <c r="O88" s="9"/>
      <c r="P88" s="8">
        <f t="shared" si="11"/>
        <v>90.576946931340387</v>
      </c>
      <c r="Q88" s="7">
        <f t="shared" si="12"/>
        <v>16.01631971165795</v>
      </c>
      <c r="R88" s="6">
        <f t="shared" si="13"/>
        <v>0.1768255638357818</v>
      </c>
      <c r="S88" s="5">
        <f t="shared" si="14"/>
        <v>0.20014949848690586</v>
      </c>
      <c r="T88" s="4">
        <v>11954.499999999995</v>
      </c>
      <c r="U88" s="3">
        <v>16</v>
      </c>
      <c r="V88" s="3">
        <v>8</v>
      </c>
      <c r="W88" s="3">
        <v>10</v>
      </c>
      <c r="X88" s="3">
        <v>10</v>
      </c>
      <c r="Y88" s="3">
        <v>12</v>
      </c>
      <c r="Z88" s="3">
        <v>13</v>
      </c>
      <c r="AA88" s="3">
        <f t="shared" si="15"/>
        <v>1</v>
      </c>
    </row>
    <row r="89" spans="1:27" x14ac:dyDescent="0.25">
      <c r="A89" s="14">
        <v>264</v>
      </c>
      <c r="B89" s="14" t="s">
        <v>1</v>
      </c>
      <c r="C89" s="14"/>
      <c r="D89" s="14">
        <v>9</v>
      </c>
      <c r="E89" s="13" t="s">
        <v>155</v>
      </c>
      <c r="F89" s="12">
        <v>101.2308754170022</v>
      </c>
      <c r="G89" s="12">
        <v>91.621237802922721</v>
      </c>
      <c r="H89" s="12">
        <v>109.46158582472465</v>
      </c>
      <c r="I89" s="12">
        <v>90.855403625130606</v>
      </c>
      <c r="J89" s="12">
        <v>117.60714689584982</v>
      </c>
      <c r="K89" s="12">
        <v>117.10041360466595</v>
      </c>
      <c r="L89" s="11" t="str">
        <f t="shared" si="8"/>
        <v>93-116</v>
      </c>
      <c r="M89" s="18">
        <f t="shared" si="9"/>
        <v>1.1000000000000001</v>
      </c>
      <c r="N89" s="5">
        <f t="shared" si="10"/>
        <v>-4.3086947057106055E-3</v>
      </c>
      <c r="O89" s="9"/>
      <c r="P89" s="8">
        <f t="shared" si="11"/>
        <v>104.28769716511955</v>
      </c>
      <c r="Q89" s="7">
        <f t="shared" si="12"/>
        <v>11.6025131213287</v>
      </c>
      <c r="R89" s="6">
        <f t="shared" si="13"/>
        <v>0.11125485974590413</v>
      </c>
      <c r="S89" s="5">
        <f t="shared" si="14"/>
        <v>0.12285932845232851</v>
      </c>
      <c r="T89" s="4">
        <v>11095.958333333339</v>
      </c>
      <c r="U89" s="3">
        <v>11</v>
      </c>
      <c r="V89" s="3">
        <v>10</v>
      </c>
      <c r="W89" s="3">
        <v>12</v>
      </c>
      <c r="X89" s="3">
        <v>10</v>
      </c>
      <c r="Y89" s="3">
        <v>13</v>
      </c>
      <c r="Z89" s="3">
        <v>13</v>
      </c>
      <c r="AA89" s="3">
        <f t="shared" si="15"/>
        <v>0</v>
      </c>
    </row>
    <row r="90" spans="1:27" x14ac:dyDescent="0.25">
      <c r="A90" s="14">
        <v>214</v>
      </c>
      <c r="B90" s="14" t="s">
        <v>1</v>
      </c>
      <c r="C90" s="14"/>
      <c r="D90" s="14">
        <v>8</v>
      </c>
      <c r="E90" s="13" t="s">
        <v>205</v>
      </c>
      <c r="F90" s="12">
        <v>48.164916674694155</v>
      </c>
      <c r="G90" s="12">
        <v>125.52503258822961</v>
      </c>
      <c r="H90" s="12">
        <v>0</v>
      </c>
      <c r="I90" s="12">
        <v>48.563727751742228</v>
      </c>
      <c r="J90" s="12">
        <v>48.722258763916294</v>
      </c>
      <c r="K90" s="12">
        <v>87.970448445651812</v>
      </c>
      <c r="L90" s="11" t="str">
        <f t="shared" si="8"/>
        <v>14-85</v>
      </c>
      <c r="M90" s="18">
        <f t="shared" si="9"/>
        <v>1.0900000000000001</v>
      </c>
      <c r="N90" s="5">
        <f t="shared" si="10"/>
        <v>0.80554946912278069</v>
      </c>
      <c r="O90" s="9"/>
      <c r="P90" s="8">
        <f t="shared" si="11"/>
        <v>49.138745778513581</v>
      </c>
      <c r="Q90" s="7">
        <f t="shared" si="12"/>
        <v>35.512173376109672</v>
      </c>
      <c r="R90" s="6">
        <f t="shared" si="13"/>
        <v>0.72269189645531684</v>
      </c>
      <c r="S90" s="5">
        <f t="shared" si="14"/>
        <v>0.79024610929564654</v>
      </c>
      <c r="T90" s="4">
        <v>10234.20833333333</v>
      </c>
      <c r="U90" s="3">
        <v>5</v>
      </c>
      <c r="V90" s="3">
        <v>13</v>
      </c>
      <c r="W90" s="3">
        <v>0</v>
      </c>
      <c r="X90" s="3">
        <v>5</v>
      </c>
      <c r="Y90" s="3">
        <v>5</v>
      </c>
      <c r="Z90" s="3">
        <v>9</v>
      </c>
      <c r="AA90" s="3">
        <f t="shared" si="15"/>
        <v>4</v>
      </c>
    </row>
    <row r="91" spans="1:27" x14ac:dyDescent="0.25">
      <c r="A91" s="14">
        <v>279</v>
      </c>
      <c r="B91" s="14" t="s">
        <v>1</v>
      </c>
      <c r="C91" s="14" t="s">
        <v>442</v>
      </c>
      <c r="D91" s="14">
        <v>14</v>
      </c>
      <c r="E91" s="13" t="s">
        <v>140</v>
      </c>
      <c r="F91" s="12">
        <v>182.0149239728041</v>
      </c>
      <c r="G91" s="12">
        <v>222.47389107765051</v>
      </c>
      <c r="H91" s="12">
        <v>302.83996934743516</v>
      </c>
      <c r="I91" s="12">
        <v>300.81094123682618</v>
      </c>
      <c r="J91" s="12">
        <v>275.88954758943771</v>
      </c>
      <c r="K91" s="12">
        <v>313.64849819831659</v>
      </c>
      <c r="L91" s="11" t="str">
        <f t="shared" si="8"/>
        <v>239-310</v>
      </c>
      <c r="M91" s="18">
        <f t="shared" si="9"/>
        <v>1.0900000000000001</v>
      </c>
      <c r="N91" s="5">
        <f t="shared" si="10"/>
        <v>0.13686256307567507</v>
      </c>
      <c r="O91" s="9"/>
      <c r="P91" s="8">
        <f t="shared" si="11"/>
        <v>274.54494113766026</v>
      </c>
      <c r="Q91" s="7">
        <f t="shared" si="12"/>
        <v>35.735201437608524</v>
      </c>
      <c r="R91" s="6">
        <f t="shared" si="13"/>
        <v>0.13016157314547075</v>
      </c>
      <c r="S91" s="5">
        <f t="shared" si="14"/>
        <v>0.14243044107321329</v>
      </c>
      <c r="T91" s="4">
        <v>166888.50000000012</v>
      </c>
      <c r="U91" s="3">
        <v>291</v>
      </c>
      <c r="V91" s="3">
        <v>359</v>
      </c>
      <c r="W91" s="3">
        <v>493</v>
      </c>
      <c r="X91" s="3">
        <v>494</v>
      </c>
      <c r="Y91" s="3">
        <v>457</v>
      </c>
      <c r="Z91" s="3">
        <v>524</v>
      </c>
      <c r="AA91" s="3">
        <f t="shared" si="15"/>
        <v>67</v>
      </c>
    </row>
    <row r="92" spans="1:27" x14ac:dyDescent="0.25">
      <c r="A92" s="14">
        <v>117</v>
      </c>
      <c r="B92" s="14" t="s">
        <v>1</v>
      </c>
      <c r="C92" s="14"/>
      <c r="D92" s="14">
        <v>6</v>
      </c>
      <c r="E92" s="13" t="s">
        <v>302</v>
      </c>
      <c r="F92" s="12">
        <v>181.1366323681099</v>
      </c>
      <c r="G92" s="12">
        <v>148.93326548595684</v>
      </c>
      <c r="H92" s="12">
        <v>289.06690183973939</v>
      </c>
      <c r="I92" s="12">
        <v>174.06650791156454</v>
      </c>
      <c r="J92" s="12">
        <v>167.06842645409196</v>
      </c>
      <c r="K92" s="12">
        <v>245.08359942970915</v>
      </c>
      <c r="L92" s="11" t="str">
        <f t="shared" si="8"/>
        <v>143-241</v>
      </c>
      <c r="M92" s="18">
        <f t="shared" si="9"/>
        <v>1.08</v>
      </c>
      <c r="N92" s="5">
        <f t="shared" si="10"/>
        <v>0.46696539035791212</v>
      </c>
      <c r="O92" s="9"/>
      <c r="P92" s="8">
        <f t="shared" si="11"/>
        <v>191.85413551839733</v>
      </c>
      <c r="Q92" s="7">
        <f t="shared" si="12"/>
        <v>49.320373412091861</v>
      </c>
      <c r="R92" s="6">
        <f t="shared" si="13"/>
        <v>0.25707224542659085</v>
      </c>
      <c r="S92" s="5">
        <f t="shared" si="14"/>
        <v>0.27744757113253643</v>
      </c>
      <c r="T92" s="4">
        <v>21183.250000000015</v>
      </c>
      <c r="U92" s="3">
        <v>36</v>
      </c>
      <c r="V92" s="3">
        <v>30</v>
      </c>
      <c r="W92" s="3">
        <v>59</v>
      </c>
      <c r="X92" s="3">
        <v>36</v>
      </c>
      <c r="Y92" s="3">
        <v>35</v>
      </c>
      <c r="Z92" s="3">
        <v>52</v>
      </c>
      <c r="AA92" s="3">
        <f t="shared" si="15"/>
        <v>17</v>
      </c>
    </row>
    <row r="93" spans="1:27" x14ac:dyDescent="0.25">
      <c r="A93" s="14">
        <v>377</v>
      </c>
      <c r="B93" s="14" t="s">
        <v>1</v>
      </c>
      <c r="C93" s="14" t="s">
        <v>441</v>
      </c>
      <c r="D93" s="14">
        <v>13</v>
      </c>
      <c r="E93" s="13" t="s">
        <v>41</v>
      </c>
      <c r="F93" s="12">
        <v>188.38996723217059</v>
      </c>
      <c r="G93" s="12">
        <v>202.93076899544172</v>
      </c>
      <c r="H93" s="12">
        <v>153.7283008088913</v>
      </c>
      <c r="I93" s="12">
        <v>173.70305251339843</v>
      </c>
      <c r="J93" s="12">
        <v>168.49017680667913</v>
      </c>
      <c r="K93" s="12">
        <v>188.3913472184735</v>
      </c>
      <c r="L93" s="11" t="str">
        <f t="shared" si="8"/>
        <v>158-188</v>
      </c>
      <c r="M93" s="18">
        <f t="shared" si="9"/>
        <v>1.06</v>
      </c>
      <c r="N93" s="5">
        <f t="shared" si="10"/>
        <v>0.11811472211005161</v>
      </c>
      <c r="O93" s="9"/>
      <c r="P93" s="8">
        <f t="shared" si="11"/>
        <v>172.84663344911448</v>
      </c>
      <c r="Q93" s="7">
        <f t="shared" si="12"/>
        <v>14.710687642888564</v>
      </c>
      <c r="R93" s="6">
        <f t="shared" si="13"/>
        <v>8.5108326088510974E-2</v>
      </c>
      <c r="S93" s="5">
        <f t="shared" si="14"/>
        <v>8.9933563987726367E-2</v>
      </c>
      <c r="T93" s="4">
        <v>90998.999999999942</v>
      </c>
      <c r="U93" s="3">
        <v>188</v>
      </c>
      <c r="V93" s="3">
        <v>199</v>
      </c>
      <c r="W93" s="3">
        <v>148</v>
      </c>
      <c r="X93" s="3">
        <v>164</v>
      </c>
      <c r="Y93" s="3">
        <v>156</v>
      </c>
      <c r="Z93" s="3">
        <v>171</v>
      </c>
      <c r="AA93" s="3">
        <f t="shared" si="15"/>
        <v>15</v>
      </c>
    </row>
    <row r="94" spans="1:27" x14ac:dyDescent="0.25">
      <c r="A94" s="14">
        <v>404</v>
      </c>
      <c r="B94" s="14" t="s">
        <v>1</v>
      </c>
      <c r="C94" s="14"/>
      <c r="D94" s="14">
        <v>13</v>
      </c>
      <c r="E94" s="13" t="s">
        <v>14</v>
      </c>
      <c r="F94" s="12">
        <v>153.36703234792407</v>
      </c>
      <c r="G94" s="12">
        <v>147.50395648633284</v>
      </c>
      <c r="H94" s="12">
        <v>164.5866835783259</v>
      </c>
      <c r="I94" s="12">
        <v>185.55905231280801</v>
      </c>
      <c r="J94" s="12">
        <v>242.34372661875756</v>
      </c>
      <c r="K94" s="12">
        <v>231.20322009122464</v>
      </c>
      <c r="L94" s="11" t="str">
        <f t="shared" si="8"/>
        <v>156-230</v>
      </c>
      <c r="M94" s="18">
        <f t="shared" si="9"/>
        <v>1.03</v>
      </c>
      <c r="N94" s="5">
        <f t="shared" si="10"/>
        <v>-4.5969857288934823E-2</v>
      </c>
      <c r="O94" s="9"/>
      <c r="P94" s="8">
        <f t="shared" si="11"/>
        <v>193.07265589337246</v>
      </c>
      <c r="Q94" s="7">
        <f t="shared" si="12"/>
        <v>36.993612183569311</v>
      </c>
      <c r="R94" s="6">
        <f t="shared" si="13"/>
        <v>0.1916046164714264</v>
      </c>
      <c r="S94" s="5">
        <f t="shared" si="14"/>
        <v>0.19749334270778568</v>
      </c>
      <c r="T94" s="4">
        <v>69491.958333333372</v>
      </c>
      <c r="U94" s="3">
        <v>98</v>
      </c>
      <c r="V94" s="3">
        <v>96</v>
      </c>
      <c r="W94" s="3">
        <v>109</v>
      </c>
      <c r="X94" s="3">
        <v>125</v>
      </c>
      <c r="Y94" s="3">
        <v>166</v>
      </c>
      <c r="Z94" s="3">
        <v>161</v>
      </c>
      <c r="AA94" s="3">
        <f t="shared" si="15"/>
        <v>-5</v>
      </c>
    </row>
    <row r="95" spans="1:27" x14ac:dyDescent="0.25">
      <c r="A95" s="14">
        <v>286</v>
      </c>
      <c r="B95" s="14" t="s">
        <v>1</v>
      </c>
      <c r="C95" s="14"/>
      <c r="D95" s="14">
        <v>14</v>
      </c>
      <c r="E95" s="13" t="s">
        <v>133</v>
      </c>
      <c r="F95" s="12">
        <v>28.528635618001569</v>
      </c>
      <c r="G95" s="12">
        <v>43.05705059203445</v>
      </c>
      <c r="H95" s="12">
        <v>216.57522379439791</v>
      </c>
      <c r="I95" s="12">
        <v>261.62790697674416</v>
      </c>
      <c r="J95" s="12">
        <v>146.25763282021279</v>
      </c>
      <c r="K95" s="12">
        <v>250.17015249342396</v>
      </c>
      <c r="L95" s="11" t="str">
        <f t="shared" si="8"/>
        <v>90-249</v>
      </c>
      <c r="M95" s="18">
        <f t="shared" si="9"/>
        <v>1.01</v>
      </c>
      <c r="N95" s="5">
        <f t="shared" si="10"/>
        <v>0.71047587513566313</v>
      </c>
      <c r="O95" s="9"/>
      <c r="P95" s="8">
        <f t="shared" si="11"/>
        <v>169.477880012887</v>
      </c>
      <c r="Q95" s="7">
        <f t="shared" si="12"/>
        <v>79.644221539052893</v>
      </c>
      <c r="R95" s="6">
        <f t="shared" si="13"/>
        <v>0.46993874087283127</v>
      </c>
      <c r="S95" s="5">
        <f t="shared" si="14"/>
        <v>0.47612273928846149</v>
      </c>
      <c r="T95" s="4">
        <v>6800.8749999999964</v>
      </c>
      <c r="U95" s="3">
        <v>2</v>
      </c>
      <c r="V95" s="3">
        <v>3</v>
      </c>
      <c r="W95" s="3">
        <v>15</v>
      </c>
      <c r="X95" s="3">
        <v>18</v>
      </c>
      <c r="Y95" s="3">
        <v>10</v>
      </c>
      <c r="Z95" s="3">
        <v>17</v>
      </c>
      <c r="AA95" s="3">
        <f t="shared" si="15"/>
        <v>7</v>
      </c>
    </row>
    <row r="96" spans="1:27" x14ac:dyDescent="0.25">
      <c r="A96" s="14">
        <v>366</v>
      </c>
      <c r="B96" s="14" t="s">
        <v>1</v>
      </c>
      <c r="C96" s="14" t="s">
        <v>441</v>
      </c>
      <c r="D96" s="14">
        <v>13</v>
      </c>
      <c r="E96" s="13" t="s">
        <v>52</v>
      </c>
      <c r="F96" s="12">
        <v>124.51215608655944</v>
      </c>
      <c r="G96" s="12">
        <v>176.28911414720142</v>
      </c>
      <c r="H96" s="12">
        <v>135.90270760009759</v>
      </c>
      <c r="I96" s="12">
        <v>161.93067632081937</v>
      </c>
      <c r="J96" s="12">
        <v>134.71347480167182</v>
      </c>
      <c r="K96" s="12">
        <v>163.8833868469257</v>
      </c>
      <c r="L96" s="11" t="str">
        <f t="shared" si="8"/>
        <v>130-164</v>
      </c>
      <c r="M96" s="10">
        <f t="shared" si="9"/>
        <v>1</v>
      </c>
      <c r="N96" s="5">
        <f t="shared" si="10"/>
        <v>0.21653299410618332</v>
      </c>
      <c r="O96" s="9"/>
      <c r="P96" s="8">
        <f t="shared" si="11"/>
        <v>147.07257243152611</v>
      </c>
      <c r="Q96" s="7">
        <f t="shared" si="12"/>
        <v>16.807284377563711</v>
      </c>
      <c r="R96" s="6">
        <f t="shared" si="13"/>
        <v>0.11427884954816322</v>
      </c>
      <c r="S96" s="5">
        <f t="shared" si="14"/>
        <v>0.11430285156143816</v>
      </c>
      <c r="T96" s="4">
        <v>87208.166666666628</v>
      </c>
      <c r="U96" s="3">
        <v>106</v>
      </c>
      <c r="V96" s="3">
        <v>151</v>
      </c>
      <c r="W96" s="3">
        <v>117</v>
      </c>
      <c r="X96" s="3">
        <v>140</v>
      </c>
      <c r="Y96" s="3">
        <v>117</v>
      </c>
      <c r="Z96" s="3">
        <v>143</v>
      </c>
      <c r="AA96" s="3">
        <f t="shared" si="15"/>
        <v>26</v>
      </c>
    </row>
    <row r="97" spans="1:27" x14ac:dyDescent="0.25">
      <c r="A97" s="14">
        <v>118</v>
      </c>
      <c r="B97" s="14" t="s">
        <v>1</v>
      </c>
      <c r="C97" s="14"/>
      <c r="D97" s="14">
        <v>6</v>
      </c>
      <c r="E97" s="13" t="s">
        <v>301</v>
      </c>
      <c r="F97" s="12">
        <v>132.4032008473805</v>
      </c>
      <c r="G97" s="12">
        <v>287.76743159392083</v>
      </c>
      <c r="H97" s="12">
        <v>158.28790631940237</v>
      </c>
      <c r="I97" s="12">
        <v>204.28683147932395</v>
      </c>
      <c r="J97" s="12">
        <v>100.96070420091178</v>
      </c>
      <c r="K97" s="12">
        <v>227.67291510997046</v>
      </c>
      <c r="L97" s="11" t="str">
        <f t="shared" si="8"/>
        <v>105-229</v>
      </c>
      <c r="M97" s="10">
        <f t="shared" si="9"/>
        <v>0.98</v>
      </c>
      <c r="N97" s="5">
        <f t="shared" si="10"/>
        <v>1.2550646502712721</v>
      </c>
      <c r="O97" s="9"/>
      <c r="P97" s="8">
        <f t="shared" si="11"/>
        <v>166.98350866101893</v>
      </c>
      <c r="Q97" s="7">
        <f t="shared" si="12"/>
        <v>62.161807880130262</v>
      </c>
      <c r="R97" s="6">
        <f t="shared" si="13"/>
        <v>0.3722631556767706</v>
      </c>
      <c r="S97" s="5">
        <f t="shared" si="14"/>
        <v>0.36344550989255281</v>
      </c>
      <c r="T97" s="4">
        <v>32016.916666666668</v>
      </c>
      <c r="U97" s="3">
        <v>40</v>
      </c>
      <c r="V97" s="3">
        <v>88</v>
      </c>
      <c r="W97" s="3">
        <v>49</v>
      </c>
      <c r="X97" s="3">
        <v>64</v>
      </c>
      <c r="Y97" s="3">
        <v>32</v>
      </c>
      <c r="Z97" s="3">
        <v>73</v>
      </c>
      <c r="AA97" s="3">
        <f t="shared" si="15"/>
        <v>41</v>
      </c>
    </row>
    <row r="98" spans="1:27" x14ac:dyDescent="0.25">
      <c r="A98" s="14">
        <v>266</v>
      </c>
      <c r="B98" s="14" t="s">
        <v>1</v>
      </c>
      <c r="C98" s="14"/>
      <c r="D98" s="14">
        <v>9</v>
      </c>
      <c r="E98" s="13" t="s">
        <v>153</v>
      </c>
      <c r="F98" s="12">
        <v>203.09326667708169</v>
      </c>
      <c r="G98" s="12">
        <v>140.51453691190031</v>
      </c>
      <c r="H98" s="12">
        <v>226.28958238842802</v>
      </c>
      <c r="I98" s="12">
        <v>294.45747185834841</v>
      </c>
      <c r="J98" s="12">
        <v>385.94234255306708</v>
      </c>
      <c r="K98" s="12">
        <v>362.39472774121896</v>
      </c>
      <c r="L98" s="11" t="str">
        <f t="shared" si="8"/>
        <v>199-370</v>
      </c>
      <c r="M98" s="10">
        <f t="shared" si="9"/>
        <v>0.91</v>
      </c>
      <c r="N98" s="5">
        <f t="shared" si="10"/>
        <v>-6.1013297105668891E-2</v>
      </c>
      <c r="O98" s="9"/>
      <c r="P98" s="8">
        <f t="shared" si="11"/>
        <v>284.70217919099304</v>
      </c>
      <c r="Q98" s="7">
        <f t="shared" si="12"/>
        <v>85.675658813678524</v>
      </c>
      <c r="R98" s="6">
        <f t="shared" si="13"/>
        <v>0.30093081499106766</v>
      </c>
      <c r="S98" s="5">
        <f t="shared" si="14"/>
        <v>0.27289060017382488</v>
      </c>
      <c r="T98" s="4">
        <v>51323</v>
      </c>
      <c r="U98" s="3">
        <v>104</v>
      </c>
      <c r="V98" s="3">
        <v>72</v>
      </c>
      <c r="W98" s="3">
        <v>116</v>
      </c>
      <c r="X98" s="3">
        <v>151</v>
      </c>
      <c r="Y98" s="3">
        <v>198</v>
      </c>
      <c r="Z98" s="3">
        <v>186</v>
      </c>
      <c r="AA98" s="3">
        <f t="shared" si="15"/>
        <v>-12</v>
      </c>
    </row>
    <row r="99" spans="1:27" x14ac:dyDescent="0.25">
      <c r="A99" s="14">
        <v>15</v>
      </c>
      <c r="B99" s="14" t="s">
        <v>1</v>
      </c>
      <c r="C99" s="14"/>
      <c r="D99" s="14">
        <v>1</v>
      </c>
      <c r="E99" s="13" t="s">
        <v>404</v>
      </c>
      <c r="F99" s="12">
        <v>121.82122734886553</v>
      </c>
      <c r="G99" s="12">
        <v>61.255742725880552</v>
      </c>
      <c r="H99" s="12">
        <v>61.747452917567152</v>
      </c>
      <c r="I99" s="12">
        <v>0</v>
      </c>
      <c r="J99" s="12">
        <v>0</v>
      </c>
      <c r="K99" s="12">
        <v>62.594543842261729</v>
      </c>
      <c r="L99" s="11" t="str">
        <f t="shared" si="8"/>
        <v>-9-66</v>
      </c>
      <c r="M99" s="10">
        <f t="shared" si="9"/>
        <v>0.9</v>
      </c>
      <c r="N99" s="5" t="e">
        <f t="shared" si="10"/>
        <v>#DIV/0!</v>
      </c>
      <c r="O99" s="9"/>
      <c r="P99" s="8">
        <f t="shared" si="11"/>
        <v>28.638338103555206</v>
      </c>
      <c r="Q99" s="7">
        <f t="shared" si="12"/>
        <v>37.842543212633849</v>
      </c>
      <c r="R99" s="6">
        <f t="shared" si="13"/>
        <v>1.3213945263093327</v>
      </c>
      <c r="S99" s="5">
        <f t="shared" si="14"/>
        <v>1.18569051094802</v>
      </c>
      <c r="T99" s="4">
        <v>1598.9583333333339</v>
      </c>
      <c r="U99" s="3">
        <v>2</v>
      </c>
      <c r="V99" s="3">
        <v>1</v>
      </c>
      <c r="W99" s="3">
        <v>1</v>
      </c>
      <c r="X99" s="3">
        <v>0</v>
      </c>
      <c r="Y99" s="3">
        <v>0</v>
      </c>
      <c r="Z99" s="3">
        <v>1</v>
      </c>
      <c r="AA99" s="3">
        <f t="shared" si="15"/>
        <v>1</v>
      </c>
    </row>
    <row r="100" spans="1:27" x14ac:dyDescent="0.25">
      <c r="A100" s="14">
        <v>204</v>
      </c>
      <c r="B100" s="14" t="s">
        <v>1</v>
      </c>
      <c r="C100" s="14"/>
      <c r="D100" s="14">
        <v>8</v>
      </c>
      <c r="E100" s="13" t="s">
        <v>215</v>
      </c>
      <c r="F100" s="12">
        <v>27.439233530743376</v>
      </c>
      <c r="G100" s="12">
        <v>117.78829818560718</v>
      </c>
      <c r="H100" s="12">
        <v>134.66502076085735</v>
      </c>
      <c r="I100" s="12">
        <v>97.834304264686267</v>
      </c>
      <c r="J100" s="12">
        <v>114.5727757458247</v>
      </c>
      <c r="K100" s="12">
        <v>131.01819333190181</v>
      </c>
      <c r="L100" s="11" t="str">
        <f t="shared" si="8"/>
        <v>84-134</v>
      </c>
      <c r="M100" s="10">
        <f t="shared" si="9"/>
        <v>0.89</v>
      </c>
      <c r="N100" s="5">
        <f t="shared" si="10"/>
        <v>0.14353686972340304</v>
      </c>
      <c r="O100" s="9"/>
      <c r="P100" s="8">
        <f t="shared" si="11"/>
        <v>108.74746586482655</v>
      </c>
      <c r="Q100" s="7">
        <f t="shared" si="12"/>
        <v>25.080829942748281</v>
      </c>
      <c r="R100" s="6">
        <f t="shared" si="13"/>
        <v>0.23063369562950398</v>
      </c>
      <c r="S100" s="5">
        <f t="shared" si="14"/>
        <v>0.20479307071631303</v>
      </c>
      <c r="T100" s="4">
        <v>11435.916666666668</v>
      </c>
      <c r="U100" s="3">
        <v>3</v>
      </c>
      <c r="V100" s="3">
        <v>13</v>
      </c>
      <c r="W100" s="3">
        <v>15</v>
      </c>
      <c r="X100" s="3">
        <v>11</v>
      </c>
      <c r="Y100" s="3">
        <v>13</v>
      </c>
      <c r="Z100" s="3">
        <v>15</v>
      </c>
      <c r="AA100" s="3">
        <f t="shared" si="15"/>
        <v>2</v>
      </c>
    </row>
    <row r="101" spans="1:27" x14ac:dyDescent="0.25">
      <c r="A101" s="14">
        <v>216</v>
      </c>
      <c r="B101" s="14" t="s">
        <v>1</v>
      </c>
      <c r="C101" s="14"/>
      <c r="D101" s="14">
        <v>8</v>
      </c>
      <c r="E101" s="13" t="s">
        <v>203</v>
      </c>
      <c r="F101" s="12">
        <v>190.56693663649355</v>
      </c>
      <c r="G101" s="12">
        <v>182.39238005167783</v>
      </c>
      <c r="H101" s="12">
        <v>93.884120171673814</v>
      </c>
      <c r="I101" s="12">
        <v>139.89041917164886</v>
      </c>
      <c r="J101" s="12">
        <v>251.32275132275137</v>
      </c>
      <c r="K101" s="12">
        <v>229.77941176470577</v>
      </c>
      <c r="L101" s="11" t="str">
        <f t="shared" si="8"/>
        <v>117-237</v>
      </c>
      <c r="M101" s="10">
        <f t="shared" si="9"/>
        <v>0.88</v>
      </c>
      <c r="N101" s="5">
        <f t="shared" si="10"/>
        <v>-8.5719814241486697E-2</v>
      </c>
      <c r="O101" s="9"/>
      <c r="P101" s="24">
        <f t="shared" si="11"/>
        <v>176.87863270368152</v>
      </c>
      <c r="Q101" s="7">
        <f t="shared" si="12"/>
        <v>60.052524543927127</v>
      </c>
      <c r="R101" s="6">
        <f t="shared" si="13"/>
        <v>0.33951260039719433</v>
      </c>
      <c r="S101" s="5">
        <f t="shared" si="14"/>
        <v>0.29907953409865534</v>
      </c>
      <c r="T101" s="4">
        <v>15218.000000000007</v>
      </c>
      <c r="U101" s="3">
        <v>28</v>
      </c>
      <c r="V101" s="3">
        <v>27</v>
      </c>
      <c r="W101" s="3">
        <v>14</v>
      </c>
      <c r="X101" s="3">
        <v>21</v>
      </c>
      <c r="Y101" s="3">
        <v>38</v>
      </c>
      <c r="Z101" s="3">
        <v>35</v>
      </c>
      <c r="AA101" s="3">
        <f t="shared" si="15"/>
        <v>-3</v>
      </c>
    </row>
    <row r="102" spans="1:27" x14ac:dyDescent="0.25">
      <c r="A102" s="14">
        <v>142</v>
      </c>
      <c r="B102" s="14" t="s">
        <v>1</v>
      </c>
      <c r="C102" s="14"/>
      <c r="D102" s="14">
        <v>6</v>
      </c>
      <c r="E102" s="13" t="s">
        <v>277</v>
      </c>
      <c r="F102" s="12">
        <v>139.49838704989975</v>
      </c>
      <c r="G102" s="12">
        <v>92.450813278248049</v>
      </c>
      <c r="H102" s="12">
        <v>63.170286994099321</v>
      </c>
      <c r="I102" s="12">
        <v>119.86472409709042</v>
      </c>
      <c r="J102" s="12">
        <v>79.454037258268187</v>
      </c>
      <c r="K102" s="12">
        <v>112.84373258856469</v>
      </c>
      <c r="L102" s="11" t="str">
        <f t="shared" si="8"/>
        <v>69-117</v>
      </c>
      <c r="M102" s="10">
        <f t="shared" si="9"/>
        <v>0.84</v>
      </c>
      <c r="N102" s="5">
        <f t="shared" si="10"/>
        <v>0.42023912795975499</v>
      </c>
      <c r="O102" s="9"/>
      <c r="P102" s="8">
        <f t="shared" si="11"/>
        <v>92.709330484559757</v>
      </c>
      <c r="Q102" s="7">
        <f t="shared" si="12"/>
        <v>23.993318999450914</v>
      </c>
      <c r="R102" s="6">
        <f t="shared" si="13"/>
        <v>0.25880155615455419</v>
      </c>
      <c r="S102" s="5">
        <f t="shared" si="14"/>
        <v>0.2171777317209535</v>
      </c>
      <c r="T102" s="4">
        <v>17709.375000000004</v>
      </c>
      <c r="U102" s="3">
        <v>24</v>
      </c>
      <c r="V102" s="3">
        <v>16</v>
      </c>
      <c r="W102" s="3">
        <v>11</v>
      </c>
      <c r="X102" s="3">
        <v>21</v>
      </c>
      <c r="Y102" s="3">
        <v>14</v>
      </c>
      <c r="Z102" s="3">
        <v>20</v>
      </c>
      <c r="AA102" s="3">
        <f t="shared" si="15"/>
        <v>6</v>
      </c>
    </row>
    <row r="103" spans="1:27" x14ac:dyDescent="0.25">
      <c r="A103" s="14">
        <v>206</v>
      </c>
      <c r="B103" s="14" t="s">
        <v>1</v>
      </c>
      <c r="C103" s="14"/>
      <c r="D103" s="14">
        <v>8</v>
      </c>
      <c r="E103" s="13" t="s">
        <v>213</v>
      </c>
      <c r="F103" s="12">
        <v>356.14694471387003</v>
      </c>
      <c r="G103" s="12">
        <v>325.24131610666723</v>
      </c>
      <c r="H103" s="12">
        <v>234.28693518798212</v>
      </c>
      <c r="I103" s="12">
        <v>327.00517758197839</v>
      </c>
      <c r="J103" s="12">
        <v>347.92499540003013</v>
      </c>
      <c r="K103" s="12">
        <v>351.78405049154293</v>
      </c>
      <c r="L103" s="11" t="str">
        <f t="shared" si="8"/>
        <v>274-360</v>
      </c>
      <c r="M103" s="10">
        <f t="shared" si="9"/>
        <v>0.81</v>
      </c>
      <c r="N103" s="5">
        <f t="shared" si="10"/>
        <v>1.1091629352687968E-2</v>
      </c>
      <c r="O103" s="9"/>
      <c r="P103" s="8">
        <f t="shared" si="11"/>
        <v>317.14240465461432</v>
      </c>
      <c r="Q103" s="7">
        <f t="shared" si="12"/>
        <v>42.719676937389799</v>
      </c>
      <c r="R103" s="6">
        <f t="shared" si="13"/>
        <v>0.1347018762247007</v>
      </c>
      <c r="S103" s="5">
        <f t="shared" si="14"/>
        <v>0.10923057064745183</v>
      </c>
      <c r="T103" s="4">
        <v>211709.41666666657</v>
      </c>
      <c r="U103" s="3">
        <v>705</v>
      </c>
      <c r="V103" s="3">
        <v>653</v>
      </c>
      <c r="W103" s="3">
        <v>477</v>
      </c>
      <c r="X103" s="3">
        <v>675</v>
      </c>
      <c r="Y103" s="3">
        <v>728</v>
      </c>
      <c r="Z103" s="3">
        <v>746</v>
      </c>
      <c r="AA103" s="3">
        <f t="shared" si="15"/>
        <v>18</v>
      </c>
    </row>
    <row r="104" spans="1:27" x14ac:dyDescent="0.25">
      <c r="A104" s="14">
        <v>154</v>
      </c>
      <c r="B104" s="14" t="s">
        <v>1</v>
      </c>
      <c r="C104" s="14"/>
      <c r="D104" s="14">
        <v>7</v>
      </c>
      <c r="E104" s="13" t="s">
        <v>265</v>
      </c>
      <c r="F104" s="12">
        <v>161.92596649561253</v>
      </c>
      <c r="G104" s="12">
        <v>345.45136254887086</v>
      </c>
      <c r="H104" s="12">
        <v>247.1395881006865</v>
      </c>
      <c r="I104" s="12">
        <v>453.42312008978683</v>
      </c>
      <c r="J104" s="12">
        <v>361.13007288661834</v>
      </c>
      <c r="K104" s="12">
        <v>406.28590569700702</v>
      </c>
      <c r="L104" s="11" t="str">
        <f t="shared" si="8"/>
        <v>262-433</v>
      </c>
      <c r="M104" s="10">
        <f t="shared" si="9"/>
        <v>0.68</v>
      </c>
      <c r="N104" s="5">
        <f t="shared" si="10"/>
        <v>0.12504035581818182</v>
      </c>
      <c r="O104" s="9"/>
      <c r="P104" s="8">
        <f t="shared" si="11"/>
        <v>347.57268671251018</v>
      </c>
      <c r="Q104" s="7">
        <f t="shared" si="12"/>
        <v>85.817790398813798</v>
      </c>
      <c r="R104" s="6">
        <f t="shared" si="13"/>
        <v>0.24690602478150639</v>
      </c>
      <c r="S104" s="5">
        <f t="shared" si="14"/>
        <v>0.16892356974258066</v>
      </c>
      <c r="T104" s="4">
        <v>23083.916666666679</v>
      </c>
      <c r="U104" s="3">
        <v>34</v>
      </c>
      <c r="V104" s="3">
        <v>74</v>
      </c>
      <c r="W104" s="3">
        <v>54</v>
      </c>
      <c r="X104" s="3">
        <v>101</v>
      </c>
      <c r="Y104" s="3">
        <v>82</v>
      </c>
      <c r="Z104" s="3">
        <v>94</v>
      </c>
      <c r="AA104" s="3">
        <f t="shared" si="15"/>
        <v>12</v>
      </c>
    </row>
    <row r="105" spans="1:27" x14ac:dyDescent="0.25">
      <c r="A105" s="14">
        <v>389</v>
      </c>
      <c r="B105" s="14" t="s">
        <v>1</v>
      </c>
      <c r="C105" s="14" t="s">
        <v>441</v>
      </c>
      <c r="D105" s="14">
        <v>13</v>
      </c>
      <c r="E105" s="13" t="s">
        <v>29</v>
      </c>
      <c r="F105" s="12">
        <v>157.7379819915804</v>
      </c>
      <c r="G105" s="12">
        <v>216.08197083594956</v>
      </c>
      <c r="H105" s="12">
        <v>252.06314395368875</v>
      </c>
      <c r="I105" s="12">
        <v>240.12382288698268</v>
      </c>
      <c r="J105" s="12">
        <v>298.27609640342212</v>
      </c>
      <c r="K105" s="12">
        <v>279.1445786055084</v>
      </c>
      <c r="L105" s="11" t="str">
        <f t="shared" si="8"/>
        <v>214-292</v>
      </c>
      <c r="M105" s="10">
        <f t="shared" si="9"/>
        <v>0.67</v>
      </c>
      <c r="N105" s="5">
        <f t="shared" si="10"/>
        <v>-6.4140298296106513E-2</v>
      </c>
      <c r="O105" s="9"/>
      <c r="P105" s="8">
        <f t="shared" si="11"/>
        <v>253.19780860597245</v>
      </c>
      <c r="Q105" s="7">
        <f t="shared" si="12"/>
        <v>38.914939958564695</v>
      </c>
      <c r="R105" s="6">
        <f t="shared" si="13"/>
        <v>0.15369382607542348</v>
      </c>
      <c r="S105" s="5">
        <f t="shared" si="14"/>
        <v>0.10247628185405989</v>
      </c>
      <c r="T105" s="4">
        <v>67125.125000000058</v>
      </c>
      <c r="U105" s="3">
        <v>114</v>
      </c>
      <c r="V105" s="3">
        <v>154</v>
      </c>
      <c r="W105" s="3">
        <v>177</v>
      </c>
      <c r="X105" s="3">
        <v>166</v>
      </c>
      <c r="Y105" s="3">
        <v>203</v>
      </c>
      <c r="Z105" s="3">
        <v>187</v>
      </c>
      <c r="AA105" s="3">
        <f t="shared" si="15"/>
        <v>-16</v>
      </c>
    </row>
    <row r="106" spans="1:27" x14ac:dyDescent="0.25">
      <c r="A106" s="14">
        <v>212</v>
      </c>
      <c r="B106" s="14" t="s">
        <v>1</v>
      </c>
      <c r="C106" s="14"/>
      <c r="D106" s="14">
        <v>8</v>
      </c>
      <c r="E106" s="13" t="s">
        <v>207</v>
      </c>
      <c r="F106" s="12">
        <v>100.61486864169927</v>
      </c>
      <c r="G106" s="12">
        <v>134.09319477036541</v>
      </c>
      <c r="H106" s="12">
        <v>66.945606694560681</v>
      </c>
      <c r="I106" s="12">
        <v>122.68228077512894</v>
      </c>
      <c r="J106" s="12">
        <v>111.47650632629173</v>
      </c>
      <c r="K106" s="12">
        <v>122.53423067997217</v>
      </c>
      <c r="L106" s="11" t="str">
        <f t="shared" si="8"/>
        <v>86-130</v>
      </c>
      <c r="M106" s="10">
        <f t="shared" si="9"/>
        <v>0.66</v>
      </c>
      <c r="N106" s="5">
        <f t="shared" si="10"/>
        <v>9.9193316314690402E-2</v>
      </c>
      <c r="O106" s="9"/>
      <c r="P106" s="8">
        <f t="shared" si="11"/>
        <v>107.84998219987243</v>
      </c>
      <c r="Q106" s="7">
        <f t="shared" si="12"/>
        <v>22.20361801895988</v>
      </c>
      <c r="R106" s="6">
        <f t="shared" si="13"/>
        <v>0.20587502720038597</v>
      </c>
      <c r="S106" s="5">
        <f t="shared" si="14"/>
        <v>0.13615438946374819</v>
      </c>
      <c r="T106" s="4">
        <v>8976.0833333333321</v>
      </c>
      <c r="U106" s="3">
        <v>9</v>
      </c>
      <c r="V106" s="3">
        <v>12</v>
      </c>
      <c r="W106" s="3">
        <v>6</v>
      </c>
      <c r="X106" s="3">
        <v>11</v>
      </c>
      <c r="Y106" s="3">
        <v>10</v>
      </c>
      <c r="Z106" s="3">
        <v>11</v>
      </c>
      <c r="AA106" s="3">
        <f t="shared" si="15"/>
        <v>1</v>
      </c>
    </row>
    <row r="107" spans="1:27" x14ac:dyDescent="0.25">
      <c r="A107" s="14">
        <v>245</v>
      </c>
      <c r="B107" s="14" t="s">
        <v>1</v>
      </c>
      <c r="C107" s="14"/>
      <c r="D107" s="14">
        <v>9</v>
      </c>
      <c r="E107" s="13" t="s">
        <v>174</v>
      </c>
      <c r="F107" s="12">
        <v>54.543152399411717</v>
      </c>
      <c r="G107" s="12">
        <v>43.001505052676841</v>
      </c>
      <c r="H107" s="12">
        <v>113.78907821037245</v>
      </c>
      <c r="I107" s="12">
        <v>51.186140368146475</v>
      </c>
      <c r="J107" s="12">
        <v>102.75664460033592</v>
      </c>
      <c r="K107" s="12">
        <v>99.185193634294322</v>
      </c>
      <c r="L107" s="11" t="str">
        <f t="shared" si="8"/>
        <v>51-109</v>
      </c>
      <c r="M107" s="10">
        <f t="shared" si="9"/>
        <v>0.66</v>
      </c>
      <c r="N107" s="5">
        <f t="shared" si="10"/>
        <v>-3.4756399257025956E-2</v>
      </c>
      <c r="O107" s="9"/>
      <c r="P107" s="8">
        <f t="shared" si="11"/>
        <v>80.029412107343219</v>
      </c>
      <c r="Q107" s="7">
        <f t="shared" si="12"/>
        <v>29.121812196587307</v>
      </c>
      <c r="R107" s="6">
        <f t="shared" si="13"/>
        <v>0.36388886822667527</v>
      </c>
      <c r="S107" s="5">
        <f t="shared" si="14"/>
        <v>0.23935926833071705</v>
      </c>
      <c r="T107" s="4">
        <v>25217.249999999985</v>
      </c>
      <c r="U107" s="3">
        <v>14</v>
      </c>
      <c r="V107" s="3">
        <v>11</v>
      </c>
      <c r="W107" s="3">
        <v>29</v>
      </c>
      <c r="X107" s="3">
        <v>13</v>
      </c>
      <c r="Y107" s="3">
        <v>26</v>
      </c>
      <c r="Z107" s="3">
        <v>25</v>
      </c>
      <c r="AA107" s="3">
        <f t="shared" si="15"/>
        <v>-1</v>
      </c>
    </row>
    <row r="108" spans="1:27" x14ac:dyDescent="0.25">
      <c r="A108" s="14">
        <v>41</v>
      </c>
      <c r="B108" s="14" t="s">
        <v>1</v>
      </c>
      <c r="C108" s="14"/>
      <c r="D108" s="14">
        <v>3</v>
      </c>
      <c r="E108" s="13" t="s">
        <v>378</v>
      </c>
      <c r="F108" s="12">
        <v>136.47874183659869</v>
      </c>
      <c r="G108" s="12">
        <v>197.44395918060758</v>
      </c>
      <c r="H108" s="12">
        <v>205.25118964669787</v>
      </c>
      <c r="I108" s="12">
        <v>176.18462408509066</v>
      </c>
      <c r="J108" s="12">
        <v>105.12656252566566</v>
      </c>
      <c r="K108" s="12">
        <v>185.24457153463541</v>
      </c>
      <c r="L108" s="11" t="str">
        <f t="shared" si="8"/>
        <v>117-200</v>
      </c>
      <c r="M108" s="10">
        <f t="shared" si="9"/>
        <v>0.65</v>
      </c>
      <c r="N108" s="5">
        <f t="shared" si="10"/>
        <v>0.7621100422589171</v>
      </c>
      <c r="O108" s="9"/>
      <c r="P108" s="8">
        <f t="shared" si="11"/>
        <v>158.49943587377322</v>
      </c>
      <c r="Q108" s="7">
        <f t="shared" si="12"/>
        <v>41.287466843300066</v>
      </c>
      <c r="R108" s="6">
        <f t="shared" si="13"/>
        <v>0.26048967692339825</v>
      </c>
      <c r="S108" s="5">
        <f t="shared" si="14"/>
        <v>0.16873962682215254</v>
      </c>
      <c r="T108" s="4">
        <v>45383.708333333358</v>
      </c>
      <c r="U108" s="3">
        <v>64</v>
      </c>
      <c r="V108" s="3">
        <v>92</v>
      </c>
      <c r="W108" s="3">
        <v>95</v>
      </c>
      <c r="X108" s="3">
        <v>81</v>
      </c>
      <c r="Y108" s="3">
        <v>48</v>
      </c>
      <c r="Z108" s="3">
        <v>84</v>
      </c>
      <c r="AA108" s="3">
        <f t="shared" si="15"/>
        <v>36</v>
      </c>
    </row>
    <row r="109" spans="1:27" x14ac:dyDescent="0.25">
      <c r="A109" s="14">
        <v>170</v>
      </c>
      <c r="B109" s="14" t="s">
        <v>1</v>
      </c>
      <c r="C109" s="14"/>
      <c r="D109" s="14">
        <v>7</v>
      </c>
      <c r="E109" s="13" t="s">
        <v>249</v>
      </c>
      <c r="F109" s="12">
        <v>139.62580284836639</v>
      </c>
      <c r="G109" s="12">
        <v>131.44013420729493</v>
      </c>
      <c r="H109" s="12">
        <v>48.007681228996638</v>
      </c>
      <c r="I109" s="12">
        <v>81.588251291813975</v>
      </c>
      <c r="J109" s="12">
        <v>94.37459975058141</v>
      </c>
      <c r="K109" s="12">
        <v>106.94621218239899</v>
      </c>
      <c r="L109" s="11" t="str">
        <f t="shared" si="8"/>
        <v>62-117</v>
      </c>
      <c r="M109" s="10">
        <f t="shared" si="9"/>
        <v>0.62</v>
      </c>
      <c r="N109" s="5">
        <f t="shared" si="10"/>
        <v>0.13320970329985568</v>
      </c>
      <c r="O109" s="9"/>
      <c r="P109" s="8">
        <f t="shared" si="11"/>
        <v>89.650341258007273</v>
      </c>
      <c r="Q109" s="7">
        <f t="shared" si="12"/>
        <v>27.765969607355306</v>
      </c>
      <c r="R109" s="6">
        <f t="shared" si="13"/>
        <v>0.30971404255391322</v>
      </c>
      <c r="S109" s="5">
        <f t="shared" si="14"/>
        <v>0.19292587938528244</v>
      </c>
      <c r="T109" s="4">
        <v>14944.916666666666</v>
      </c>
      <c r="U109" s="3">
        <v>20</v>
      </c>
      <c r="V109" s="3">
        <v>19</v>
      </c>
      <c r="W109" s="3">
        <v>7</v>
      </c>
      <c r="X109" s="3">
        <v>12</v>
      </c>
      <c r="Y109" s="3">
        <v>14</v>
      </c>
      <c r="Z109" s="3">
        <v>16</v>
      </c>
      <c r="AA109" s="3">
        <f t="shared" si="15"/>
        <v>2</v>
      </c>
    </row>
    <row r="110" spans="1:27" x14ac:dyDescent="0.25">
      <c r="A110" s="14">
        <v>271</v>
      </c>
      <c r="B110" s="14" t="s">
        <v>1</v>
      </c>
      <c r="C110" s="14"/>
      <c r="D110" s="14">
        <v>9</v>
      </c>
      <c r="E110" s="13" t="s">
        <v>148</v>
      </c>
      <c r="F110" s="12">
        <v>109.40064077518169</v>
      </c>
      <c r="G110" s="12">
        <v>143.52922414480506</v>
      </c>
      <c r="H110" s="12">
        <v>113.76102059887052</v>
      </c>
      <c r="I110" s="12">
        <v>116.14883643754926</v>
      </c>
      <c r="J110" s="12">
        <v>287.97696184305255</v>
      </c>
      <c r="K110" s="12">
        <v>224.91673755388621</v>
      </c>
      <c r="L110" s="11" t="str">
        <f t="shared" si="8"/>
        <v>96-256</v>
      </c>
      <c r="M110" s="10">
        <f t="shared" si="9"/>
        <v>0.61</v>
      </c>
      <c r="N110" s="5">
        <f t="shared" si="10"/>
        <v>-0.21897662884413013</v>
      </c>
      <c r="O110" s="9"/>
      <c r="P110" s="8">
        <f t="shared" si="11"/>
        <v>176.14815372179089</v>
      </c>
      <c r="Q110" s="7">
        <f t="shared" si="12"/>
        <v>79.660850561764079</v>
      </c>
      <c r="R110" s="6">
        <f t="shared" si="13"/>
        <v>0.45223778324455643</v>
      </c>
      <c r="S110" s="5">
        <f t="shared" si="14"/>
        <v>0.27686116942855171</v>
      </c>
      <c r="T110" s="4">
        <v>5796.0416666666706</v>
      </c>
      <c r="U110" s="3">
        <v>7</v>
      </c>
      <c r="V110" s="3">
        <v>9</v>
      </c>
      <c r="W110" s="3">
        <v>7</v>
      </c>
      <c r="X110" s="3">
        <v>7</v>
      </c>
      <c r="Y110" s="3">
        <v>17</v>
      </c>
      <c r="Z110" s="3">
        <v>13</v>
      </c>
      <c r="AA110" s="3">
        <f t="shared" si="15"/>
        <v>-4</v>
      </c>
    </row>
    <row r="111" spans="1:27" x14ac:dyDescent="0.25">
      <c r="A111" s="14">
        <v>48</v>
      </c>
      <c r="B111" s="14" t="s">
        <v>1</v>
      </c>
      <c r="C111" s="14" t="s">
        <v>442</v>
      </c>
      <c r="D111" s="14">
        <v>4</v>
      </c>
      <c r="E111" s="13" t="s">
        <v>371</v>
      </c>
      <c r="F111" s="12">
        <v>249.69593671186732</v>
      </c>
      <c r="G111" s="12">
        <v>271.52641307065528</v>
      </c>
      <c r="H111" s="12">
        <v>312.11886145263412</v>
      </c>
      <c r="I111" s="12">
        <v>333.56422792658896</v>
      </c>
      <c r="J111" s="12">
        <v>319.39547706129804</v>
      </c>
      <c r="K111" s="12">
        <v>325.59681983211937</v>
      </c>
      <c r="L111" s="11" t="str">
        <f t="shared" si="8"/>
        <v>286-336</v>
      </c>
      <c r="M111" s="10">
        <f t="shared" si="9"/>
        <v>0.6</v>
      </c>
      <c r="N111" s="5">
        <f t="shared" si="10"/>
        <v>1.9415875352646814E-2</v>
      </c>
      <c r="O111" s="9"/>
      <c r="P111" s="8">
        <f t="shared" si="11"/>
        <v>310.68930961492845</v>
      </c>
      <c r="Q111" s="7">
        <f t="shared" si="12"/>
        <v>24.854002540192614</v>
      </c>
      <c r="R111" s="6">
        <f t="shared" si="13"/>
        <v>7.9996323565161995E-2</v>
      </c>
      <c r="S111" s="5">
        <f t="shared" si="14"/>
        <v>4.7982050736368888E-2</v>
      </c>
      <c r="T111" s="4">
        <v>231620.75000000012</v>
      </c>
      <c r="U111" s="3">
        <v>523</v>
      </c>
      <c r="V111" s="3">
        <v>581</v>
      </c>
      <c r="W111" s="3">
        <v>682</v>
      </c>
      <c r="X111" s="3">
        <v>744</v>
      </c>
      <c r="Y111" s="3">
        <v>727</v>
      </c>
      <c r="Z111" s="3">
        <v>756</v>
      </c>
      <c r="AA111" s="3">
        <f t="shared" si="15"/>
        <v>29</v>
      </c>
    </row>
    <row r="112" spans="1:27" x14ac:dyDescent="0.25">
      <c r="A112" s="14">
        <v>217</v>
      </c>
      <c r="B112" s="14" t="s">
        <v>1</v>
      </c>
      <c r="C112" s="14"/>
      <c r="D112" s="14">
        <v>8</v>
      </c>
      <c r="E112" s="13" t="s">
        <v>202</v>
      </c>
      <c r="F112" s="12">
        <v>103.86719836780118</v>
      </c>
      <c r="G112" s="12">
        <v>199.63400432540342</v>
      </c>
      <c r="H112" s="12">
        <v>58.961177749525547</v>
      </c>
      <c r="I112" s="12">
        <v>168.93132574366507</v>
      </c>
      <c r="J112" s="12">
        <v>65.878563847308129</v>
      </c>
      <c r="K112" s="12">
        <v>145.90242167623643</v>
      </c>
      <c r="L112" s="11" t="str">
        <f t="shared" si="8"/>
        <v>56-169</v>
      </c>
      <c r="M112" s="10">
        <f t="shared" si="9"/>
        <v>0.6</v>
      </c>
      <c r="N112" s="5">
        <f t="shared" si="10"/>
        <v>1.2147177041443378</v>
      </c>
      <c r="O112" s="9"/>
      <c r="P112" s="8">
        <f t="shared" si="11"/>
        <v>112.34245749855903</v>
      </c>
      <c r="Q112" s="7">
        <f t="shared" si="12"/>
        <v>56.251701306618394</v>
      </c>
      <c r="R112" s="6">
        <f t="shared" si="13"/>
        <v>0.50071631473203182</v>
      </c>
      <c r="S112" s="5">
        <f t="shared" si="14"/>
        <v>0.29872912632437171</v>
      </c>
      <c r="T112" s="4">
        <v>13701.91666666667</v>
      </c>
      <c r="U112" s="3">
        <v>14</v>
      </c>
      <c r="V112" s="3">
        <v>27</v>
      </c>
      <c r="W112" s="3">
        <v>8</v>
      </c>
      <c r="X112" s="3">
        <v>23</v>
      </c>
      <c r="Y112" s="3">
        <v>9</v>
      </c>
      <c r="Z112" s="3">
        <v>20</v>
      </c>
      <c r="AA112" s="3">
        <f t="shared" si="15"/>
        <v>11</v>
      </c>
    </row>
    <row r="113" spans="1:27" x14ac:dyDescent="0.25">
      <c r="A113" s="14">
        <v>319</v>
      </c>
      <c r="B113" s="14" t="s">
        <v>1</v>
      </c>
      <c r="C113" s="14"/>
      <c r="D113" s="14">
        <v>10</v>
      </c>
      <c r="E113" s="13" t="s">
        <v>100</v>
      </c>
      <c r="F113" s="12">
        <v>75.202105658958459</v>
      </c>
      <c r="G113" s="12">
        <v>60.979095603788323</v>
      </c>
      <c r="H113" s="12">
        <v>92.753623188405797</v>
      </c>
      <c r="I113" s="12">
        <v>149.05175626115434</v>
      </c>
      <c r="J113" s="12">
        <v>95.482484931670356</v>
      </c>
      <c r="K113" s="12">
        <v>121.0784049938116</v>
      </c>
      <c r="L113" s="11" t="str">
        <f t="shared" si="8"/>
        <v>73-133</v>
      </c>
      <c r="M113" s="10">
        <f t="shared" si="9"/>
        <v>0.6</v>
      </c>
      <c r="N113" s="5">
        <f t="shared" si="10"/>
        <v>0.26806927030081301</v>
      </c>
      <c r="O113" s="9"/>
      <c r="P113" s="8">
        <f t="shared" si="11"/>
        <v>103.26937440898145</v>
      </c>
      <c r="Q113" s="7">
        <f t="shared" si="12"/>
        <v>29.870536430870064</v>
      </c>
      <c r="R113" s="6">
        <f t="shared" si="13"/>
        <v>0.28924874002405299</v>
      </c>
      <c r="S113" s="5">
        <f t="shared" si="14"/>
        <v>0.17245219782488858</v>
      </c>
      <c r="T113" s="4">
        <v>12412.291666666659</v>
      </c>
      <c r="U113" s="3">
        <v>10</v>
      </c>
      <c r="V113" s="3">
        <v>8</v>
      </c>
      <c r="W113" s="3">
        <v>12</v>
      </c>
      <c r="X113" s="3">
        <v>19</v>
      </c>
      <c r="Y113" s="3">
        <v>12</v>
      </c>
      <c r="Z113" s="3">
        <v>15</v>
      </c>
      <c r="AA113" s="3">
        <f t="shared" si="15"/>
        <v>3</v>
      </c>
    </row>
    <row r="114" spans="1:27" x14ac:dyDescent="0.25">
      <c r="A114" s="14">
        <v>16</v>
      </c>
      <c r="B114" s="14" t="s">
        <v>1</v>
      </c>
      <c r="C114" s="14"/>
      <c r="D114" s="14">
        <v>1</v>
      </c>
      <c r="E114" s="13" t="s">
        <v>403</v>
      </c>
      <c r="F114" s="12">
        <v>366.18858712236801</v>
      </c>
      <c r="G114" s="12">
        <v>119.38516639307566</v>
      </c>
      <c r="H114" s="12">
        <v>146.06003067260644</v>
      </c>
      <c r="I114" s="12">
        <v>57.261470188247081</v>
      </c>
      <c r="J114" s="12">
        <v>0</v>
      </c>
      <c r="K114" s="12">
        <v>137.96750865171251</v>
      </c>
      <c r="L114" s="11" t="str">
        <f t="shared" si="8"/>
        <v>-9-179</v>
      </c>
      <c r="M114" s="10">
        <f t="shared" si="9"/>
        <v>0.56999999999999995</v>
      </c>
      <c r="N114" s="5" t="e">
        <f t="shared" si="10"/>
        <v>#DIV/0!</v>
      </c>
      <c r="O114" s="9"/>
      <c r="P114" s="24">
        <f t="shared" si="11"/>
        <v>84.812326178621802</v>
      </c>
      <c r="Q114" s="7">
        <f t="shared" si="12"/>
        <v>93.743927349410399</v>
      </c>
      <c r="R114" s="6">
        <f t="shared" si="13"/>
        <v>1.1053101780509818</v>
      </c>
      <c r="S114" s="5">
        <f t="shared" si="14"/>
        <v>0.6267388818123143</v>
      </c>
      <c r="T114" s="4">
        <v>3614.5416666666674</v>
      </c>
      <c r="U114" s="3">
        <v>12</v>
      </c>
      <c r="V114" s="3">
        <v>4</v>
      </c>
      <c r="W114" s="3">
        <v>5</v>
      </c>
      <c r="X114" s="3">
        <v>2</v>
      </c>
      <c r="Y114" s="3">
        <v>0</v>
      </c>
      <c r="Z114" s="3">
        <v>5</v>
      </c>
      <c r="AA114" s="3">
        <f t="shared" si="15"/>
        <v>5</v>
      </c>
    </row>
    <row r="115" spans="1:27" x14ac:dyDescent="0.25">
      <c r="A115" s="14">
        <v>141</v>
      </c>
      <c r="B115" s="14" t="s">
        <v>1</v>
      </c>
      <c r="C115" s="14"/>
      <c r="D115" s="14">
        <v>6</v>
      </c>
      <c r="E115" s="13" t="s">
        <v>278</v>
      </c>
      <c r="F115" s="12">
        <v>91.296409007912359</v>
      </c>
      <c r="G115" s="12">
        <v>60.62902614626752</v>
      </c>
      <c r="H115" s="12">
        <v>0</v>
      </c>
      <c r="I115" s="12">
        <v>120.32789350981425</v>
      </c>
      <c r="J115" s="12">
        <v>59.916117435590174</v>
      </c>
      <c r="K115" s="12">
        <v>89.533864318889826</v>
      </c>
      <c r="L115" s="11" t="str">
        <f t="shared" si="8"/>
        <v>25-108</v>
      </c>
      <c r="M115" s="10">
        <f t="shared" si="9"/>
        <v>0.56000000000000005</v>
      </c>
      <c r="N115" s="5">
        <f t="shared" si="10"/>
        <v>0.49432019548227119</v>
      </c>
      <c r="O115" s="9"/>
      <c r="P115" s="8">
        <f t="shared" si="11"/>
        <v>66.229774834510351</v>
      </c>
      <c r="Q115" s="7">
        <f t="shared" si="12"/>
        <v>41.437470378064383</v>
      </c>
      <c r="R115" s="6">
        <f t="shared" si="13"/>
        <v>0.62566225661501962</v>
      </c>
      <c r="S115" s="5">
        <f t="shared" si="14"/>
        <v>0.35186726125235762</v>
      </c>
      <c r="T115" s="4">
        <v>6698.9999999999964</v>
      </c>
      <c r="U115" s="3">
        <v>6</v>
      </c>
      <c r="V115" s="3">
        <v>4</v>
      </c>
      <c r="W115" s="3">
        <v>0</v>
      </c>
      <c r="X115" s="3">
        <v>8</v>
      </c>
      <c r="Y115" s="3">
        <v>4</v>
      </c>
      <c r="Z115" s="3">
        <v>6</v>
      </c>
      <c r="AA115" s="3">
        <f t="shared" si="15"/>
        <v>2</v>
      </c>
    </row>
    <row r="116" spans="1:27" x14ac:dyDescent="0.25">
      <c r="A116" s="14">
        <v>152</v>
      </c>
      <c r="B116" s="14" t="s">
        <v>1</v>
      </c>
      <c r="C116" s="14"/>
      <c r="D116" s="14">
        <v>7</v>
      </c>
      <c r="E116" s="13" t="s">
        <v>267</v>
      </c>
      <c r="F116" s="12">
        <v>10.321781539493717</v>
      </c>
      <c r="G116" s="12">
        <v>52.294417570924317</v>
      </c>
      <c r="H116" s="12">
        <v>21.190368977299819</v>
      </c>
      <c r="I116" s="12">
        <v>10.730189387842696</v>
      </c>
      <c r="J116" s="12">
        <v>54.361120926313497</v>
      </c>
      <c r="K116" s="12">
        <v>44.078349265819995</v>
      </c>
      <c r="L116" s="11" t="str">
        <f t="shared" si="8"/>
        <v>13-53</v>
      </c>
      <c r="M116" s="10">
        <f t="shared" si="9"/>
        <v>0.56000000000000005</v>
      </c>
      <c r="N116" s="5">
        <f t="shared" si="10"/>
        <v>-0.18915672608060824</v>
      </c>
      <c r="O116" s="9"/>
      <c r="P116" s="8">
        <f t="shared" si="11"/>
        <v>32.880539053078671</v>
      </c>
      <c r="Q116" s="7">
        <f t="shared" si="12"/>
        <v>19.903607842470119</v>
      </c>
      <c r="R116" s="6">
        <f t="shared" si="13"/>
        <v>0.60533094698782031</v>
      </c>
      <c r="S116" s="5">
        <f t="shared" si="14"/>
        <v>0.34056042069945475</v>
      </c>
      <c r="T116" s="4">
        <v>9090.125</v>
      </c>
      <c r="U116" s="3">
        <v>1</v>
      </c>
      <c r="V116" s="3">
        <v>5</v>
      </c>
      <c r="W116" s="3">
        <v>2</v>
      </c>
      <c r="X116" s="3">
        <v>1</v>
      </c>
      <c r="Y116" s="3">
        <v>5</v>
      </c>
      <c r="Z116" s="3">
        <v>4</v>
      </c>
      <c r="AA116" s="3">
        <f t="shared" si="15"/>
        <v>-1</v>
      </c>
    </row>
    <row r="117" spans="1:27" x14ac:dyDescent="0.25">
      <c r="A117" s="14">
        <v>67</v>
      </c>
      <c r="B117" s="14" t="s">
        <v>1</v>
      </c>
      <c r="C117" s="14"/>
      <c r="D117" s="14">
        <v>5</v>
      </c>
      <c r="E117" s="13" t="s">
        <v>352</v>
      </c>
      <c r="F117" s="12">
        <v>151.891742612538</v>
      </c>
      <c r="G117" s="12">
        <v>117.84412589119621</v>
      </c>
      <c r="H117" s="12">
        <v>141.28818682898381</v>
      </c>
      <c r="I117" s="12">
        <v>205.30258071759667</v>
      </c>
      <c r="J117" s="12">
        <v>197.44264761188418</v>
      </c>
      <c r="K117" s="12">
        <v>193.00953176040778</v>
      </c>
      <c r="L117" s="11" t="str">
        <f t="shared" si="8"/>
        <v>141-208</v>
      </c>
      <c r="M117" s="10">
        <f t="shared" si="9"/>
        <v>0.55000000000000004</v>
      </c>
      <c r="N117" s="5">
        <f t="shared" si="10"/>
        <v>-2.245267628395381E-2</v>
      </c>
      <c r="O117" s="9"/>
      <c r="P117" s="8">
        <f t="shared" si="11"/>
        <v>174.65787438744599</v>
      </c>
      <c r="Q117" s="7">
        <f t="shared" si="12"/>
        <v>33.333297160968002</v>
      </c>
      <c r="R117" s="6">
        <f t="shared" si="13"/>
        <v>0.19084909442459083</v>
      </c>
      <c r="S117" s="5">
        <f t="shared" si="14"/>
        <v>0.10507202974571911</v>
      </c>
      <c r="T117" s="4">
        <v>32549</v>
      </c>
      <c r="U117" s="3">
        <v>44</v>
      </c>
      <c r="V117" s="3">
        <v>35</v>
      </c>
      <c r="W117" s="3">
        <v>43</v>
      </c>
      <c r="X117" s="3">
        <v>64</v>
      </c>
      <c r="Y117" s="3">
        <v>63</v>
      </c>
      <c r="Z117" s="3">
        <v>63</v>
      </c>
      <c r="AA117" s="3">
        <f t="shared" si="15"/>
        <v>0</v>
      </c>
    </row>
    <row r="118" spans="1:27" x14ac:dyDescent="0.25">
      <c r="A118" s="14">
        <v>237</v>
      </c>
      <c r="B118" s="14" t="s">
        <v>1</v>
      </c>
      <c r="C118" s="14"/>
      <c r="D118" s="14">
        <v>8</v>
      </c>
      <c r="E118" s="13" t="s">
        <v>182</v>
      </c>
      <c r="F118" s="12">
        <v>0</v>
      </c>
      <c r="G118" s="12">
        <v>114.90950876185005</v>
      </c>
      <c r="H118" s="12">
        <v>171.9936935645693</v>
      </c>
      <c r="I118" s="12">
        <v>86.009174311926614</v>
      </c>
      <c r="J118" s="12">
        <v>200.35778175313061</v>
      </c>
      <c r="K118" s="12">
        <v>171.35105547490423</v>
      </c>
      <c r="L118" s="11" t="str">
        <f t="shared" si="8"/>
        <v>80-199</v>
      </c>
      <c r="M118" s="10">
        <f t="shared" si="9"/>
        <v>0.53</v>
      </c>
      <c r="N118" s="5">
        <f t="shared" si="10"/>
        <v>-0.14477464276364774</v>
      </c>
      <c r="O118" s="9"/>
      <c r="P118" s="8">
        <f t="shared" si="11"/>
        <v>139.44171361538449</v>
      </c>
      <c r="Q118" s="7">
        <f t="shared" si="12"/>
        <v>59.889078389000538</v>
      </c>
      <c r="R118" s="6">
        <f t="shared" si="13"/>
        <v>0.42949184168942273</v>
      </c>
      <c r="S118" s="5">
        <f t="shared" si="14"/>
        <v>0.22883641510268424</v>
      </c>
      <c r="T118" s="4">
        <v>3500.958333333333</v>
      </c>
      <c r="U118" s="3">
        <v>0</v>
      </c>
      <c r="V118" s="3">
        <v>4</v>
      </c>
      <c r="W118" s="3">
        <v>6</v>
      </c>
      <c r="X118" s="3">
        <v>3</v>
      </c>
      <c r="Y118" s="3">
        <v>7</v>
      </c>
      <c r="Z118" s="3">
        <v>6</v>
      </c>
      <c r="AA118" s="3">
        <f t="shared" si="15"/>
        <v>-1</v>
      </c>
    </row>
    <row r="119" spans="1:27" x14ac:dyDescent="0.25">
      <c r="A119" s="14">
        <v>291</v>
      </c>
      <c r="B119" s="14" t="s">
        <v>1</v>
      </c>
      <c r="C119" s="14"/>
      <c r="D119" s="14">
        <v>14</v>
      </c>
      <c r="E119" s="13" t="s">
        <v>128</v>
      </c>
      <c r="F119" s="12">
        <v>82.411486893403918</v>
      </c>
      <c r="G119" s="12">
        <v>124.43863021784738</v>
      </c>
      <c r="H119" s="12">
        <v>73.893801755780984</v>
      </c>
      <c r="I119" s="12">
        <v>190.90916444883067</v>
      </c>
      <c r="J119" s="12">
        <v>123.82791178890599</v>
      </c>
      <c r="K119" s="12">
        <v>150.97043632370583</v>
      </c>
      <c r="L119" s="11" t="str">
        <f t="shared" si="8"/>
        <v>87-171</v>
      </c>
      <c r="M119" s="10">
        <f t="shared" si="9"/>
        <v>0.52</v>
      </c>
      <c r="N119" s="5">
        <f t="shared" si="10"/>
        <v>0.21919552823494831</v>
      </c>
      <c r="O119" s="9"/>
      <c r="P119" s="8">
        <f t="shared" si="11"/>
        <v>129.04975795575294</v>
      </c>
      <c r="Q119" s="7">
        <f t="shared" si="12"/>
        <v>42.258628241161006</v>
      </c>
      <c r="R119" s="6">
        <f t="shared" si="13"/>
        <v>0.32745995738829781</v>
      </c>
      <c r="S119" s="5">
        <f t="shared" si="14"/>
        <v>0.16986221993123607</v>
      </c>
      <c r="T119" s="4">
        <v>30497.791666666657</v>
      </c>
      <c r="U119" s="3">
        <v>26</v>
      </c>
      <c r="V119" s="3">
        <v>39</v>
      </c>
      <c r="W119" s="3">
        <v>23</v>
      </c>
      <c r="X119" s="3">
        <v>59</v>
      </c>
      <c r="Y119" s="3">
        <v>38</v>
      </c>
      <c r="Z119" s="3">
        <v>46</v>
      </c>
      <c r="AA119" s="3">
        <f t="shared" si="15"/>
        <v>8</v>
      </c>
    </row>
    <row r="120" spans="1:27" x14ac:dyDescent="0.25">
      <c r="A120" s="14">
        <v>297</v>
      </c>
      <c r="B120" s="14" t="s">
        <v>1</v>
      </c>
      <c r="C120" s="14"/>
      <c r="D120" s="14">
        <v>10</v>
      </c>
      <c r="E120" s="13" t="s">
        <v>122</v>
      </c>
      <c r="F120" s="12">
        <v>137.13824745386708</v>
      </c>
      <c r="G120" s="12">
        <v>81.247968800779972</v>
      </c>
      <c r="H120" s="12">
        <v>65.439672801635993</v>
      </c>
      <c r="I120" s="12">
        <v>98.842716527325891</v>
      </c>
      <c r="J120" s="12">
        <v>66.377647327262551</v>
      </c>
      <c r="K120" s="12">
        <v>91.95274186357554</v>
      </c>
      <c r="L120" s="11" t="str">
        <f t="shared" si="8"/>
        <v>61-102</v>
      </c>
      <c r="M120" s="10">
        <f t="shared" si="9"/>
        <v>0.51</v>
      </c>
      <c r="N120" s="5">
        <f t="shared" si="10"/>
        <v>0.38529679140659773</v>
      </c>
      <c r="O120" s="9"/>
      <c r="P120" s="8">
        <f t="shared" si="11"/>
        <v>81.547487080396749</v>
      </c>
      <c r="Q120" s="7">
        <f t="shared" si="12"/>
        <v>20.356845107537247</v>
      </c>
      <c r="R120" s="6">
        <f t="shared" si="13"/>
        <v>0.24963178923548757</v>
      </c>
      <c r="S120" s="5">
        <f t="shared" si="14"/>
        <v>0.12759749142141397</v>
      </c>
      <c r="T120" s="4">
        <v>11974.041666666672</v>
      </c>
      <c r="U120" s="3">
        <v>17</v>
      </c>
      <c r="V120" s="3">
        <v>10</v>
      </c>
      <c r="W120" s="3">
        <v>8</v>
      </c>
      <c r="X120" s="3">
        <v>12</v>
      </c>
      <c r="Y120" s="3">
        <v>8</v>
      </c>
      <c r="Z120" s="3">
        <v>11</v>
      </c>
      <c r="AA120" s="3">
        <f t="shared" si="15"/>
        <v>3</v>
      </c>
    </row>
    <row r="121" spans="1:27" x14ac:dyDescent="0.25">
      <c r="A121" s="14">
        <v>317</v>
      </c>
      <c r="B121" s="14" t="s">
        <v>1</v>
      </c>
      <c r="C121" s="14"/>
      <c r="D121" s="14">
        <v>10</v>
      </c>
      <c r="E121" s="13" t="s">
        <v>102</v>
      </c>
      <c r="F121" s="12">
        <v>81.981047910688886</v>
      </c>
      <c r="G121" s="12">
        <v>96.7667799644382</v>
      </c>
      <c r="H121" s="12">
        <v>131.02820746132849</v>
      </c>
      <c r="I121" s="12">
        <v>102.30179028132991</v>
      </c>
      <c r="J121" s="12">
        <v>102.66062109675764</v>
      </c>
      <c r="K121" s="12">
        <v>112.82667615064804</v>
      </c>
      <c r="L121" s="11" t="str">
        <f t="shared" si="8"/>
        <v>93-120</v>
      </c>
      <c r="M121" s="10">
        <f t="shared" si="9"/>
        <v>0.5</v>
      </c>
      <c r="N121" s="5">
        <f t="shared" si="10"/>
        <v>9.9025847937437433E-2</v>
      </c>
      <c r="O121" s="9"/>
      <c r="P121" s="8">
        <f t="shared" si="11"/>
        <v>106.07396645551057</v>
      </c>
      <c r="Q121" s="7">
        <f t="shared" si="12"/>
        <v>13.508097527884948</v>
      </c>
      <c r="R121" s="6">
        <f t="shared" si="13"/>
        <v>0.12734602069915524</v>
      </c>
      <c r="S121" s="5">
        <f t="shared" si="14"/>
        <v>6.3660386433929406E-2</v>
      </c>
      <c r="T121" s="4">
        <v>20395.125000000015</v>
      </c>
      <c r="U121" s="3">
        <v>17</v>
      </c>
      <c r="V121" s="3">
        <v>20</v>
      </c>
      <c r="W121" s="3">
        <v>27</v>
      </c>
      <c r="X121" s="3">
        <v>21</v>
      </c>
      <c r="Y121" s="3">
        <v>21</v>
      </c>
      <c r="Z121" s="3">
        <v>23</v>
      </c>
      <c r="AA121" s="3">
        <f t="shared" si="15"/>
        <v>2</v>
      </c>
    </row>
    <row r="122" spans="1:27" x14ac:dyDescent="0.25">
      <c r="A122" s="14">
        <v>357</v>
      </c>
      <c r="B122" s="14" t="s">
        <v>1</v>
      </c>
      <c r="C122" s="14"/>
      <c r="D122" s="14">
        <v>12</v>
      </c>
      <c r="E122" s="13" t="s">
        <v>62</v>
      </c>
      <c r="F122" s="12">
        <v>0</v>
      </c>
      <c r="G122" s="12">
        <v>181.3647698934482</v>
      </c>
      <c r="H122" s="12">
        <v>0</v>
      </c>
      <c r="I122" s="12">
        <v>83.629521220991009</v>
      </c>
      <c r="J122" s="12">
        <v>0</v>
      </c>
      <c r="K122" s="12">
        <v>78.275333485535398</v>
      </c>
      <c r="L122" s="11" t="str">
        <f t="shared" si="8"/>
        <v>-17-110</v>
      </c>
      <c r="M122" s="10">
        <f t="shared" si="9"/>
        <v>0.5</v>
      </c>
      <c r="N122" s="5" t="e">
        <f t="shared" si="10"/>
        <v>#DIV/0!</v>
      </c>
      <c r="O122" s="9"/>
      <c r="P122" s="8">
        <f t="shared" si="11"/>
        <v>46.483174978057363</v>
      </c>
      <c r="Q122" s="7">
        <f t="shared" si="12"/>
        <v>63.953974833471769</v>
      </c>
      <c r="R122" s="6">
        <f t="shared" si="13"/>
        <v>1.3758521199049245</v>
      </c>
      <c r="S122" s="5">
        <f t="shared" si="14"/>
        <v>0.68394980597787691</v>
      </c>
      <c r="T122" s="4">
        <v>1271.2916666666661</v>
      </c>
      <c r="U122" s="3">
        <v>0</v>
      </c>
      <c r="V122" s="3">
        <v>2</v>
      </c>
      <c r="W122" s="3">
        <v>0</v>
      </c>
      <c r="X122" s="3">
        <v>1</v>
      </c>
      <c r="Y122" s="3">
        <v>0</v>
      </c>
      <c r="Z122" s="3">
        <v>1</v>
      </c>
      <c r="AA122" s="3">
        <f t="shared" si="15"/>
        <v>1</v>
      </c>
    </row>
    <row r="123" spans="1:27" x14ac:dyDescent="0.25">
      <c r="A123" s="14">
        <v>368</v>
      </c>
      <c r="B123" s="14" t="s">
        <v>1</v>
      </c>
      <c r="C123" s="14" t="s">
        <v>441</v>
      </c>
      <c r="D123" s="14">
        <v>13</v>
      </c>
      <c r="E123" s="13" t="s">
        <v>50</v>
      </c>
      <c r="F123" s="12">
        <v>193.76803782570428</v>
      </c>
      <c r="G123" s="12">
        <v>168.4773338810007</v>
      </c>
      <c r="H123" s="12">
        <v>243.1809778435109</v>
      </c>
      <c r="I123" s="12">
        <v>206.50565527371086</v>
      </c>
      <c r="J123" s="12">
        <v>199.28465731218537</v>
      </c>
      <c r="K123" s="12">
        <v>216.05118282950977</v>
      </c>
      <c r="L123" s="11" t="str">
        <f t="shared" si="8"/>
        <v>183-228</v>
      </c>
      <c r="M123" s="10">
        <f t="shared" si="9"/>
        <v>0.48</v>
      </c>
      <c r="N123" s="5">
        <f t="shared" si="10"/>
        <v>8.4133549182660528E-2</v>
      </c>
      <c r="O123" s="9"/>
      <c r="P123" s="8">
        <f t="shared" si="11"/>
        <v>205.51410311826729</v>
      </c>
      <c r="Q123" s="7">
        <f t="shared" si="12"/>
        <v>22.114486403848844</v>
      </c>
      <c r="R123" s="6">
        <f t="shared" si="13"/>
        <v>0.1076056877280223</v>
      </c>
      <c r="S123" s="5">
        <f t="shared" si="14"/>
        <v>5.1271808364308245E-2</v>
      </c>
      <c r="T123" s="4">
        <v>65917.416666666657</v>
      </c>
      <c r="U123" s="3">
        <v>142</v>
      </c>
      <c r="V123" s="3">
        <v>121</v>
      </c>
      <c r="W123" s="3">
        <v>171</v>
      </c>
      <c r="X123" s="3">
        <v>142</v>
      </c>
      <c r="Y123" s="3">
        <v>134</v>
      </c>
      <c r="Z123" s="3">
        <v>142</v>
      </c>
      <c r="AA123" s="3">
        <f t="shared" si="15"/>
        <v>8</v>
      </c>
    </row>
    <row r="124" spans="1:27" x14ac:dyDescent="0.25">
      <c r="A124" s="14">
        <v>226</v>
      </c>
      <c r="B124" s="14" t="s">
        <v>1</v>
      </c>
      <c r="C124" s="14"/>
      <c r="D124" s="14">
        <v>8</v>
      </c>
      <c r="E124" s="13" t="s">
        <v>193</v>
      </c>
      <c r="F124" s="12">
        <v>211.61888446616615</v>
      </c>
      <c r="G124" s="12">
        <v>199.5469303303156</v>
      </c>
      <c r="H124" s="12">
        <v>181.62988926949734</v>
      </c>
      <c r="I124" s="12">
        <v>226.71159490054194</v>
      </c>
      <c r="J124" s="12">
        <v>166.5972511453561</v>
      </c>
      <c r="K124" s="12">
        <v>203.97178390322676</v>
      </c>
      <c r="L124" s="11" t="str">
        <f t="shared" si="8"/>
        <v>169-217</v>
      </c>
      <c r="M124" s="10">
        <f t="shared" si="9"/>
        <v>0.45</v>
      </c>
      <c r="N124" s="5">
        <f t="shared" si="10"/>
        <v>0.22434063287911868</v>
      </c>
      <c r="O124" s="9"/>
      <c r="P124" s="8">
        <f t="shared" si="11"/>
        <v>193.02900321761584</v>
      </c>
      <c r="Q124" s="7">
        <f t="shared" si="12"/>
        <v>24.292145983008076</v>
      </c>
      <c r="R124" s="6">
        <f t="shared" si="13"/>
        <v>0.1258471295923429</v>
      </c>
      <c r="S124" s="5">
        <f t="shared" si="14"/>
        <v>5.6689826415745014E-2</v>
      </c>
      <c r="T124" s="4">
        <v>33725.958333333336</v>
      </c>
      <c r="U124" s="3">
        <v>63</v>
      </c>
      <c r="V124" s="3">
        <v>61</v>
      </c>
      <c r="W124" s="3">
        <v>57</v>
      </c>
      <c r="X124" s="3">
        <v>73</v>
      </c>
      <c r="Y124" s="3">
        <v>55</v>
      </c>
      <c r="Z124" s="3">
        <v>69</v>
      </c>
      <c r="AA124" s="3">
        <f t="shared" si="15"/>
        <v>14</v>
      </c>
    </row>
    <row r="125" spans="1:27" x14ac:dyDescent="0.25">
      <c r="A125" s="14">
        <v>272</v>
      </c>
      <c r="B125" s="14" t="s">
        <v>1</v>
      </c>
      <c r="C125" s="14"/>
      <c r="D125" s="14">
        <v>9</v>
      </c>
      <c r="E125" s="13" t="s">
        <v>147</v>
      </c>
      <c r="F125" s="12">
        <v>28.893383415197921</v>
      </c>
      <c r="G125" s="12">
        <v>78.016432211034441</v>
      </c>
      <c r="H125" s="12">
        <v>78.963602714373849</v>
      </c>
      <c r="I125" s="12">
        <v>49.956288247783185</v>
      </c>
      <c r="J125" s="12">
        <v>171.97774405665149</v>
      </c>
      <c r="K125" s="12">
        <v>122.94189714715041</v>
      </c>
      <c r="L125" s="11" t="str">
        <f t="shared" si="8"/>
        <v>45-152</v>
      </c>
      <c r="M125" s="10">
        <f t="shared" si="9"/>
        <v>0.45</v>
      </c>
      <c r="N125" s="5">
        <f t="shared" si="10"/>
        <v>-0.28512902747083418</v>
      </c>
      <c r="O125" s="9"/>
      <c r="P125" s="8">
        <f t="shared" si="11"/>
        <v>98.768728616985243</v>
      </c>
      <c r="Q125" s="7">
        <f t="shared" si="12"/>
        <v>53.696074072988971</v>
      </c>
      <c r="R125" s="6">
        <f t="shared" si="13"/>
        <v>0.54365460429501633</v>
      </c>
      <c r="S125" s="5">
        <f t="shared" si="14"/>
        <v>0.24474516244818925</v>
      </c>
      <c r="T125" s="4">
        <v>9776.3333333333285</v>
      </c>
      <c r="U125" s="3">
        <v>3</v>
      </c>
      <c r="V125" s="3">
        <v>8</v>
      </c>
      <c r="W125" s="3">
        <v>8</v>
      </c>
      <c r="X125" s="3">
        <v>5</v>
      </c>
      <c r="Y125" s="3">
        <v>17</v>
      </c>
      <c r="Z125" s="3">
        <v>12</v>
      </c>
      <c r="AA125" s="3">
        <f t="shared" si="15"/>
        <v>-5</v>
      </c>
    </row>
    <row r="126" spans="1:27" x14ac:dyDescent="0.25">
      <c r="A126" s="14">
        <v>295</v>
      </c>
      <c r="B126" s="14" t="s">
        <v>1</v>
      </c>
      <c r="C126" s="14"/>
      <c r="D126" s="14">
        <v>10</v>
      </c>
      <c r="E126" s="13" t="s">
        <v>124</v>
      </c>
      <c r="F126" s="12">
        <v>99.523707969005457</v>
      </c>
      <c r="G126" s="12">
        <v>76.071338010311891</v>
      </c>
      <c r="H126" s="12">
        <v>53.058175496896787</v>
      </c>
      <c r="I126" s="12">
        <v>52.594791731545108</v>
      </c>
      <c r="J126" s="12">
        <v>76.831786407633786</v>
      </c>
      <c r="K126" s="12">
        <v>73.444323422505434</v>
      </c>
      <c r="L126" s="11" t="str">
        <f t="shared" si="8"/>
        <v>53-81</v>
      </c>
      <c r="M126" s="10">
        <f t="shared" si="9"/>
        <v>0.45</v>
      </c>
      <c r="N126" s="5">
        <f t="shared" si="10"/>
        <v>-4.4089343011706715E-2</v>
      </c>
      <c r="O126" s="9"/>
      <c r="P126" s="8">
        <f t="shared" si="11"/>
        <v>67.02526729631127</v>
      </c>
      <c r="Q126" s="7">
        <f t="shared" si="12"/>
        <v>14.419533007664198</v>
      </c>
      <c r="R126" s="6">
        <f t="shared" si="13"/>
        <v>0.2151357777346421</v>
      </c>
      <c r="S126" s="5">
        <f t="shared" si="14"/>
        <v>9.5770690444489076E-2</v>
      </c>
      <c r="T126" s="4">
        <v>36722.541666666686</v>
      </c>
      <c r="U126" s="3">
        <v>35</v>
      </c>
      <c r="V126" s="3">
        <v>27</v>
      </c>
      <c r="W126" s="3">
        <v>19</v>
      </c>
      <c r="X126" s="3">
        <v>19</v>
      </c>
      <c r="Y126" s="3">
        <v>28</v>
      </c>
      <c r="Z126" s="3">
        <v>27</v>
      </c>
      <c r="AA126" s="3">
        <f t="shared" si="15"/>
        <v>-1</v>
      </c>
    </row>
    <row r="127" spans="1:27" x14ac:dyDescent="0.25">
      <c r="A127" s="14">
        <v>145</v>
      </c>
      <c r="B127" s="14" t="s">
        <v>1</v>
      </c>
      <c r="C127" s="14"/>
      <c r="D127" s="14">
        <v>6</v>
      </c>
      <c r="E127" s="13" t="s">
        <v>274</v>
      </c>
      <c r="F127" s="12">
        <v>94.234053831203255</v>
      </c>
      <c r="G127" s="12">
        <v>223.39800117577897</v>
      </c>
      <c r="H127" s="12">
        <v>152.67623829237499</v>
      </c>
      <c r="I127" s="12">
        <v>187.43044573302876</v>
      </c>
      <c r="J127" s="12">
        <v>128.64744751768902</v>
      </c>
      <c r="K127" s="12">
        <v>175.16969564265366</v>
      </c>
      <c r="L127" s="11" t="str">
        <f t="shared" si="8"/>
        <v>123-196</v>
      </c>
      <c r="M127" s="10">
        <f t="shared" si="9"/>
        <v>0.43</v>
      </c>
      <c r="N127" s="5">
        <f t="shared" si="10"/>
        <v>0.36162589326591843</v>
      </c>
      <c r="O127" s="9"/>
      <c r="P127" s="8">
        <f t="shared" si="11"/>
        <v>159.46785277202974</v>
      </c>
      <c r="Q127" s="7">
        <f t="shared" si="12"/>
        <v>36.918890987715905</v>
      </c>
      <c r="R127" s="6">
        <f t="shared" si="13"/>
        <v>0.23151306263898841</v>
      </c>
      <c r="S127" s="5">
        <f t="shared" si="14"/>
        <v>9.846400134998233E-2</v>
      </c>
      <c r="T127" s="4">
        <v>8560.7500000000073</v>
      </c>
      <c r="U127" s="3">
        <v>8</v>
      </c>
      <c r="V127" s="3">
        <v>19</v>
      </c>
      <c r="W127" s="3">
        <v>13</v>
      </c>
      <c r="X127" s="3">
        <v>16</v>
      </c>
      <c r="Y127" s="3">
        <v>11</v>
      </c>
      <c r="Z127" s="3">
        <v>15</v>
      </c>
      <c r="AA127" s="3">
        <f t="shared" si="15"/>
        <v>4</v>
      </c>
    </row>
    <row r="128" spans="1:27" x14ac:dyDescent="0.25">
      <c r="A128" s="14">
        <v>334</v>
      </c>
      <c r="B128" s="14" t="s">
        <v>1</v>
      </c>
      <c r="C128" s="14"/>
      <c r="D128" s="14">
        <v>11</v>
      </c>
      <c r="E128" s="13" t="s">
        <v>85</v>
      </c>
      <c r="F128" s="12">
        <v>55.07366102161641</v>
      </c>
      <c r="G128" s="12">
        <v>54.252000542520001</v>
      </c>
      <c r="H128" s="12">
        <v>0</v>
      </c>
      <c r="I128" s="12">
        <v>53.170277814701578</v>
      </c>
      <c r="J128" s="12">
        <v>52.45213742460006</v>
      </c>
      <c r="K128" s="12">
        <v>51.78552163124391</v>
      </c>
      <c r="L128" s="11" t="str">
        <f t="shared" si="8"/>
        <v>21-64</v>
      </c>
      <c r="M128" s="10">
        <f t="shared" si="9"/>
        <v>0.43</v>
      </c>
      <c r="N128" s="5">
        <f t="shared" si="10"/>
        <v>-1.2709030100335013E-2</v>
      </c>
      <c r="O128" s="9"/>
      <c r="P128" s="8">
        <f t="shared" si="11"/>
        <v>42.567964032564198</v>
      </c>
      <c r="Q128" s="7">
        <f t="shared" si="12"/>
        <v>21.297325668583738</v>
      </c>
      <c r="R128" s="6">
        <f t="shared" si="13"/>
        <v>0.5003134670075231</v>
      </c>
      <c r="S128" s="5">
        <f t="shared" si="14"/>
        <v>0.2165374315677476</v>
      </c>
      <c r="T128" s="4">
        <v>1928.4166666666674</v>
      </c>
      <c r="U128" s="3">
        <v>1</v>
      </c>
      <c r="V128" s="3">
        <v>1</v>
      </c>
      <c r="W128" s="3">
        <v>0</v>
      </c>
      <c r="X128" s="3">
        <v>1</v>
      </c>
      <c r="Y128" s="3">
        <v>1</v>
      </c>
      <c r="Z128" s="3">
        <v>1</v>
      </c>
      <c r="AA128" s="3">
        <f t="shared" si="15"/>
        <v>0</v>
      </c>
    </row>
    <row r="129" spans="1:27" x14ac:dyDescent="0.25">
      <c r="A129" s="14">
        <v>156</v>
      </c>
      <c r="B129" s="14" t="s">
        <v>1</v>
      </c>
      <c r="C129" s="14"/>
      <c r="D129" s="14">
        <v>7</v>
      </c>
      <c r="E129" s="13" t="s">
        <v>263</v>
      </c>
      <c r="F129" s="12">
        <v>44.11724156947087</v>
      </c>
      <c r="G129" s="12">
        <v>98.673391075539953</v>
      </c>
      <c r="H129" s="12">
        <v>87.20534132715629</v>
      </c>
      <c r="I129" s="12">
        <v>43.320517680186278</v>
      </c>
      <c r="J129" s="12">
        <v>21.534899997308138</v>
      </c>
      <c r="K129" s="12">
        <v>64.261902955601272</v>
      </c>
      <c r="L129" s="11" t="str">
        <f t="shared" si="8"/>
        <v>23-82</v>
      </c>
      <c r="M129" s="10">
        <f t="shared" si="9"/>
        <v>0.41</v>
      </c>
      <c r="N129" s="5">
        <f t="shared" si="10"/>
        <v>1.9840817911220396</v>
      </c>
      <c r="O129" s="9"/>
      <c r="P129" s="8">
        <f t="shared" si="11"/>
        <v>52.269107893953695</v>
      </c>
      <c r="Q129" s="7">
        <f t="shared" si="12"/>
        <v>29.527451500471546</v>
      </c>
      <c r="R129" s="6">
        <f t="shared" si="13"/>
        <v>0.56491209990379765</v>
      </c>
      <c r="S129" s="5">
        <f t="shared" si="14"/>
        <v>0.22944327050653299</v>
      </c>
      <c r="T129" s="4">
        <v>9331.0416666666679</v>
      </c>
      <c r="U129" s="3">
        <v>4</v>
      </c>
      <c r="V129" s="3">
        <v>9</v>
      </c>
      <c r="W129" s="3">
        <v>8</v>
      </c>
      <c r="X129" s="3">
        <v>4</v>
      </c>
      <c r="Y129" s="3">
        <v>2</v>
      </c>
      <c r="Z129" s="3">
        <v>6</v>
      </c>
      <c r="AA129" s="3">
        <f t="shared" si="15"/>
        <v>4</v>
      </c>
    </row>
    <row r="130" spans="1:27" x14ac:dyDescent="0.25">
      <c r="A130" s="14">
        <v>124</v>
      </c>
      <c r="B130" s="14" t="s">
        <v>1</v>
      </c>
      <c r="C130" s="14"/>
      <c r="D130" s="14">
        <v>6</v>
      </c>
      <c r="E130" s="13" t="s">
        <v>295</v>
      </c>
      <c r="F130" s="12">
        <v>104.72060868853799</v>
      </c>
      <c r="G130" s="12">
        <v>97.581602615186952</v>
      </c>
      <c r="H130" s="12">
        <v>51.725531399013988</v>
      </c>
      <c r="I130" s="12">
        <v>64.271482743106887</v>
      </c>
      <c r="J130" s="12">
        <v>44.73629551518637</v>
      </c>
      <c r="K130" s="12">
        <v>69.909885098866866</v>
      </c>
      <c r="L130" s="11" t="str">
        <f t="shared" si="8"/>
        <v>42-83</v>
      </c>
      <c r="M130" s="10">
        <f t="shared" si="9"/>
        <v>0.37</v>
      </c>
      <c r="N130" s="5">
        <f t="shared" si="10"/>
        <v>0.5627106423046353</v>
      </c>
      <c r="O130" s="9"/>
      <c r="P130" s="8">
        <f t="shared" si="11"/>
        <v>62.388521110954223</v>
      </c>
      <c r="Q130" s="7">
        <f t="shared" si="12"/>
        <v>20.301719433660839</v>
      </c>
      <c r="R130" s="6">
        <f t="shared" si="13"/>
        <v>0.32540792876874669</v>
      </c>
      <c r="S130" s="5">
        <f t="shared" si="14"/>
        <v>0.12055685651750506</v>
      </c>
      <c r="T130" s="4">
        <v>15723.541666666668</v>
      </c>
      <c r="U130" s="3">
        <v>16</v>
      </c>
      <c r="V130" s="3">
        <v>15</v>
      </c>
      <c r="W130" s="3">
        <v>8</v>
      </c>
      <c r="X130" s="3">
        <v>10</v>
      </c>
      <c r="Y130" s="3">
        <v>7</v>
      </c>
      <c r="Z130" s="3">
        <v>11</v>
      </c>
      <c r="AA130" s="3">
        <f t="shared" si="15"/>
        <v>4</v>
      </c>
    </row>
    <row r="131" spans="1:27" x14ac:dyDescent="0.25">
      <c r="A131" s="14">
        <v>235</v>
      </c>
      <c r="B131" s="14" t="s">
        <v>1</v>
      </c>
      <c r="C131" s="14"/>
      <c r="D131" s="14">
        <v>8</v>
      </c>
      <c r="E131" s="13" t="s">
        <v>184</v>
      </c>
      <c r="F131" s="12">
        <v>121.98841110094541</v>
      </c>
      <c r="G131" s="12">
        <v>20.680384655154587</v>
      </c>
      <c r="H131" s="12">
        <v>146.91221994858071</v>
      </c>
      <c r="I131" s="12">
        <v>63.95224898742272</v>
      </c>
      <c r="J131" s="12">
        <v>43.31582652011479</v>
      </c>
      <c r="K131" s="12">
        <v>88.096833102384991</v>
      </c>
      <c r="L131" s="11" t="str">
        <f t="shared" si="8"/>
        <v>28-116</v>
      </c>
      <c r="M131" s="10">
        <f t="shared" si="9"/>
        <v>0.37</v>
      </c>
      <c r="N131" s="5">
        <f t="shared" si="10"/>
        <v>1.0338255132099354</v>
      </c>
      <c r="O131" s="9"/>
      <c r="P131" s="8">
        <f t="shared" si="11"/>
        <v>71.764931253817437</v>
      </c>
      <c r="Q131" s="7">
        <f t="shared" si="12"/>
        <v>43.949906744222289</v>
      </c>
      <c r="R131" s="6">
        <f t="shared" si="13"/>
        <v>0.61241481008015919</v>
      </c>
      <c r="S131" s="5">
        <f t="shared" si="14"/>
        <v>0.22757496681499018</v>
      </c>
      <c r="T131" s="4">
        <v>4551.2083333333367</v>
      </c>
      <c r="U131" s="3">
        <v>6</v>
      </c>
      <c r="V131" s="3">
        <v>1</v>
      </c>
      <c r="W131" s="3">
        <v>7</v>
      </c>
      <c r="X131" s="3">
        <v>3</v>
      </c>
      <c r="Y131" s="3">
        <v>2</v>
      </c>
      <c r="Z131" s="3">
        <v>4</v>
      </c>
      <c r="AA131" s="3">
        <f t="shared" si="15"/>
        <v>2</v>
      </c>
    </row>
    <row r="132" spans="1:27" x14ac:dyDescent="0.25">
      <c r="A132" s="14">
        <v>179</v>
      </c>
      <c r="B132" s="14" t="s">
        <v>1</v>
      </c>
      <c r="C132" s="14"/>
      <c r="D132" s="14">
        <v>7</v>
      </c>
      <c r="E132" s="13" t="s">
        <v>240</v>
      </c>
      <c r="F132" s="12">
        <v>73.888825736046385</v>
      </c>
      <c r="G132" s="12">
        <v>120.33349568804972</v>
      </c>
      <c r="H132" s="12">
        <v>86.677645835139117</v>
      </c>
      <c r="I132" s="12">
        <v>110.74519861277068</v>
      </c>
      <c r="J132" s="12">
        <v>158.65087992478772</v>
      </c>
      <c r="K132" s="12">
        <v>130.32853651914209</v>
      </c>
      <c r="L132" s="11" t="str">
        <f t="shared" si="8"/>
        <v>91-150</v>
      </c>
      <c r="M132" s="10">
        <f t="shared" si="9"/>
        <v>0.32</v>
      </c>
      <c r="N132" s="5">
        <f t="shared" si="10"/>
        <v>-0.17851992638851116</v>
      </c>
      <c r="O132" s="9"/>
      <c r="P132" s="8">
        <f t="shared" si="11"/>
        <v>120.72159657950563</v>
      </c>
      <c r="Q132" s="7">
        <f t="shared" si="12"/>
        <v>29.734209431035922</v>
      </c>
      <c r="R132" s="6">
        <f t="shared" si="13"/>
        <v>0.2463039776934475</v>
      </c>
      <c r="S132" s="5">
        <f t="shared" si="14"/>
        <v>7.9579298251820751E-2</v>
      </c>
      <c r="T132" s="4">
        <v>16898.916666666657</v>
      </c>
      <c r="U132" s="3">
        <v>13</v>
      </c>
      <c r="V132" s="3">
        <v>21</v>
      </c>
      <c r="W132" s="3">
        <v>15</v>
      </c>
      <c r="X132" s="3">
        <v>19</v>
      </c>
      <c r="Y132" s="3">
        <v>27</v>
      </c>
      <c r="Z132" s="3">
        <v>22</v>
      </c>
      <c r="AA132" s="3">
        <f t="shared" si="15"/>
        <v>-5</v>
      </c>
    </row>
    <row r="133" spans="1:27" x14ac:dyDescent="0.25">
      <c r="A133" s="14">
        <v>296</v>
      </c>
      <c r="B133" s="14" t="s">
        <v>1</v>
      </c>
      <c r="C133" s="14"/>
      <c r="D133" s="14">
        <v>10</v>
      </c>
      <c r="E133" s="13" t="s">
        <v>123</v>
      </c>
      <c r="F133" s="12">
        <v>23.156188491374319</v>
      </c>
      <c r="G133" s="12">
        <v>92.872068725330863</v>
      </c>
      <c r="H133" s="12">
        <v>116.55690891077569</v>
      </c>
      <c r="I133" s="12">
        <v>23.435669088352473</v>
      </c>
      <c r="J133" s="12">
        <v>46.995241731774662</v>
      </c>
      <c r="K133" s="12">
        <v>70.66721630057117</v>
      </c>
      <c r="L133" s="11" t="str">
        <f t="shared" ref="L133:L196" si="16">CONCATENATE(ROUND(P133-Q133,),"-",ROUND(P133+Q133,0))</f>
        <v>23-95</v>
      </c>
      <c r="M133" s="10">
        <f t="shared" ref="M133:M196" si="17">ROUND((K133-P133)/Q133,2)</f>
        <v>0.32</v>
      </c>
      <c r="N133" s="5">
        <f t="shared" ref="N133:N196" si="18">((K133-J133)/J133)</f>
        <v>0.50371002885577865</v>
      </c>
      <c r="O133" s="9"/>
      <c r="P133" s="8">
        <f t="shared" ref="P133:P196" si="19">(F133+G133*2+H133*3+I133*4+J133*5)/15</f>
        <v>59.152662512443079</v>
      </c>
      <c r="Q133" s="7">
        <f t="shared" ref="Q133:Q196" si="20">SQRT(((1*POWER((F133-P133),2))+ (2*POWER((G133-P133),2))+ (3*POWER((H133-P133),2))+ (4*POWER((I133-P133),2))+ (5*POWER((J133-P133),2)))/15)</f>
        <v>35.867640237915168</v>
      </c>
      <c r="R133" s="6">
        <f t="shared" ref="R133:R196" si="21">Q133/P133</f>
        <v>0.60635715645716226</v>
      </c>
      <c r="S133" s="5">
        <f t="shared" ref="S133:S196" si="22">(K133-P133)/P133</f>
        <v>0.19465825034851039</v>
      </c>
      <c r="T133" s="4">
        <v>4247.6250000000036</v>
      </c>
      <c r="U133" s="3">
        <v>1</v>
      </c>
      <c r="V133" s="3">
        <v>4</v>
      </c>
      <c r="W133" s="3">
        <v>5</v>
      </c>
      <c r="X133" s="3">
        <v>1</v>
      </c>
      <c r="Y133" s="3">
        <v>2</v>
      </c>
      <c r="Z133" s="3">
        <v>3</v>
      </c>
      <c r="AA133" s="3">
        <f t="shared" ref="AA133:AA196" si="23">+Z133-Y133</f>
        <v>1</v>
      </c>
    </row>
    <row r="134" spans="1:27" x14ac:dyDescent="0.25">
      <c r="A134" s="14">
        <v>298</v>
      </c>
      <c r="B134" s="14" t="s">
        <v>1</v>
      </c>
      <c r="C134" s="14"/>
      <c r="D134" s="14">
        <v>10</v>
      </c>
      <c r="E134" s="13" t="s">
        <v>121</v>
      </c>
      <c r="F134" s="12">
        <v>178.6511835640911</v>
      </c>
      <c r="G134" s="12">
        <v>115.98525330350856</v>
      </c>
      <c r="H134" s="12">
        <v>273.21284646804088</v>
      </c>
      <c r="I134" s="12">
        <v>113.58719169190826</v>
      </c>
      <c r="J134" s="12">
        <v>165.9306837949953</v>
      </c>
      <c r="K134" s="12">
        <v>185.40795267682734</v>
      </c>
      <c r="L134" s="11" t="str">
        <f t="shared" si="16"/>
        <v>110-226</v>
      </c>
      <c r="M134" s="10">
        <f t="shared" si="17"/>
        <v>0.31</v>
      </c>
      <c r="N134" s="5">
        <f t="shared" si="18"/>
        <v>0.11738195996284741</v>
      </c>
      <c r="O134" s="9"/>
      <c r="P134" s="8">
        <f t="shared" si="19"/>
        <v>167.61749435452268</v>
      </c>
      <c r="Q134" s="7">
        <f t="shared" si="20"/>
        <v>58.078094072252185</v>
      </c>
      <c r="R134" s="6">
        <f t="shared" si="21"/>
        <v>0.34649184022171914</v>
      </c>
      <c r="S134" s="5">
        <f t="shared" si="22"/>
        <v>0.10613724057153963</v>
      </c>
      <c r="T134" s="4">
        <v>18853.916666666664</v>
      </c>
      <c r="U134" s="3">
        <v>32</v>
      </c>
      <c r="V134" s="3">
        <v>21</v>
      </c>
      <c r="W134" s="3">
        <v>50</v>
      </c>
      <c r="X134" s="3">
        <v>21</v>
      </c>
      <c r="Y134" s="3">
        <v>31</v>
      </c>
      <c r="Z134" s="3">
        <v>35</v>
      </c>
      <c r="AA134" s="3">
        <f t="shared" si="23"/>
        <v>4</v>
      </c>
    </row>
    <row r="135" spans="1:27" x14ac:dyDescent="0.25">
      <c r="A135" s="14">
        <v>191</v>
      </c>
      <c r="B135" s="14" t="s">
        <v>1</v>
      </c>
      <c r="C135" s="14"/>
      <c r="D135" s="14">
        <v>8</v>
      </c>
      <c r="E135" s="13" t="s">
        <v>228</v>
      </c>
      <c r="F135" s="12">
        <v>174.10640361460031</v>
      </c>
      <c r="G135" s="12">
        <v>153.512774790207</v>
      </c>
      <c r="H135" s="12">
        <v>135.24842634750507</v>
      </c>
      <c r="I135" s="12">
        <v>73.338650385486275</v>
      </c>
      <c r="J135" s="12">
        <v>114.32926829268293</v>
      </c>
      <c r="K135" s="12">
        <v>125.75584502688035</v>
      </c>
      <c r="L135" s="11" t="str">
        <f t="shared" si="16"/>
        <v>86-148</v>
      </c>
      <c r="M135" s="10">
        <f t="shared" si="17"/>
        <v>0.28999999999999998</v>
      </c>
      <c r="N135" s="5">
        <f t="shared" si="18"/>
        <v>9.9944457835113479E-2</v>
      </c>
      <c r="O135" s="9"/>
      <c r="P135" s="8">
        <f t="shared" si="19"/>
        <v>116.79187834952596</v>
      </c>
      <c r="Q135" s="7">
        <f t="shared" si="20"/>
        <v>31.184173435275287</v>
      </c>
      <c r="R135" s="6">
        <f t="shared" si="21"/>
        <v>0.26700635246185217</v>
      </c>
      <c r="S135" s="5">
        <f t="shared" si="22"/>
        <v>7.6751626945562992E-2</v>
      </c>
      <c r="T135" s="4">
        <v>55593.666666666642</v>
      </c>
      <c r="U135" s="3">
        <v>92</v>
      </c>
      <c r="V135" s="3">
        <v>82</v>
      </c>
      <c r="W135" s="3">
        <v>73</v>
      </c>
      <c r="X135" s="3">
        <v>40</v>
      </c>
      <c r="Y135" s="3">
        <v>63</v>
      </c>
      <c r="Z135" s="3">
        <v>70</v>
      </c>
      <c r="AA135" s="3">
        <f t="shared" si="23"/>
        <v>7</v>
      </c>
    </row>
    <row r="136" spans="1:27" x14ac:dyDescent="0.25">
      <c r="A136" s="14">
        <v>413</v>
      </c>
      <c r="B136" s="14" t="s">
        <v>1</v>
      </c>
      <c r="C136" s="14"/>
      <c r="D136" s="14">
        <v>13</v>
      </c>
      <c r="E136" s="13" t="s">
        <v>4</v>
      </c>
      <c r="F136" s="12">
        <v>184.33328751950455</v>
      </c>
      <c r="G136" s="12">
        <v>105.75228328793462</v>
      </c>
      <c r="H136" s="12">
        <v>330.57063166008442</v>
      </c>
      <c r="I136" s="12">
        <v>164.06243837799042</v>
      </c>
      <c r="J136" s="12">
        <v>150.29118917903438</v>
      </c>
      <c r="K136" s="12">
        <v>208.17258646671044</v>
      </c>
      <c r="L136" s="11" t="str">
        <f t="shared" si="16"/>
        <v>112-261</v>
      </c>
      <c r="M136" s="10">
        <f t="shared" si="17"/>
        <v>0.28999999999999998</v>
      </c>
      <c r="N136" s="5">
        <f t="shared" si="18"/>
        <v>0.38512834720287464</v>
      </c>
      <c r="O136" s="9"/>
      <c r="P136" s="8">
        <f t="shared" si="19"/>
        <v>186.35036323218404</v>
      </c>
      <c r="Q136" s="7">
        <f t="shared" si="20"/>
        <v>74.780992948867365</v>
      </c>
      <c r="R136" s="6">
        <f t="shared" si="21"/>
        <v>0.40129244532619268</v>
      </c>
      <c r="S136" s="5">
        <f t="shared" si="22"/>
        <v>0.11710319666689843</v>
      </c>
      <c r="T136" s="4">
        <v>32154.333333333347</v>
      </c>
      <c r="U136" s="3">
        <v>57</v>
      </c>
      <c r="V136" s="3">
        <v>33</v>
      </c>
      <c r="W136" s="3">
        <v>104</v>
      </c>
      <c r="X136" s="3">
        <v>52</v>
      </c>
      <c r="Y136" s="3">
        <v>48</v>
      </c>
      <c r="Z136" s="3">
        <v>67</v>
      </c>
      <c r="AA136" s="3">
        <f t="shared" si="23"/>
        <v>19</v>
      </c>
    </row>
    <row r="137" spans="1:27" x14ac:dyDescent="0.25">
      <c r="A137" s="14">
        <v>81</v>
      </c>
      <c r="B137" s="14" t="s">
        <v>1</v>
      </c>
      <c r="C137" s="14"/>
      <c r="D137" s="14">
        <v>5</v>
      </c>
      <c r="E137" s="13" t="s">
        <v>338</v>
      </c>
      <c r="F137" s="12">
        <v>293.11447452568751</v>
      </c>
      <c r="G137" s="12">
        <v>273.84996181899572</v>
      </c>
      <c r="H137" s="12">
        <v>145.77828684481119</v>
      </c>
      <c r="I137" s="12">
        <v>180.18249913126294</v>
      </c>
      <c r="J137" s="12">
        <v>175.61273574100937</v>
      </c>
      <c r="K137" s="12">
        <v>203.86846708531016</v>
      </c>
      <c r="L137" s="11" t="str">
        <f t="shared" si="16"/>
        <v>146-238</v>
      </c>
      <c r="M137" s="10">
        <f t="shared" si="17"/>
        <v>0.26</v>
      </c>
      <c r="N137" s="5">
        <f t="shared" si="18"/>
        <v>0.16089796235491627</v>
      </c>
      <c r="O137" s="9"/>
      <c r="P137" s="8">
        <f t="shared" si="19"/>
        <v>191.7961955952141</v>
      </c>
      <c r="Q137" s="7">
        <f t="shared" si="20"/>
        <v>46.139651907528801</v>
      </c>
      <c r="R137" s="6">
        <f t="shared" si="21"/>
        <v>0.24056604336879833</v>
      </c>
      <c r="S137" s="5">
        <f t="shared" si="22"/>
        <v>6.2943227067832924E-2</v>
      </c>
      <c r="T137" s="4">
        <v>39677.5</v>
      </c>
      <c r="U137" s="3">
        <v>110</v>
      </c>
      <c r="V137" s="3">
        <v>104</v>
      </c>
      <c r="W137" s="3">
        <v>56</v>
      </c>
      <c r="X137" s="3">
        <v>70</v>
      </c>
      <c r="Y137" s="3">
        <v>69</v>
      </c>
      <c r="Z137" s="3">
        <v>81</v>
      </c>
      <c r="AA137" s="3">
        <f t="shared" si="23"/>
        <v>12</v>
      </c>
    </row>
    <row r="138" spans="1:27" x14ac:dyDescent="0.25">
      <c r="A138" s="14">
        <v>246</v>
      </c>
      <c r="B138" s="14" t="s">
        <v>1</v>
      </c>
      <c r="C138" s="14"/>
      <c r="D138" s="14">
        <v>9</v>
      </c>
      <c r="E138" s="13" t="s">
        <v>173</v>
      </c>
      <c r="F138" s="12">
        <v>52.587986274535574</v>
      </c>
      <c r="G138" s="12">
        <v>78.977504574113809</v>
      </c>
      <c r="H138" s="12">
        <v>58.024528550705526</v>
      </c>
      <c r="I138" s="12">
        <v>79.264426125554863</v>
      </c>
      <c r="J138" s="12">
        <v>137.61892789562134</v>
      </c>
      <c r="K138" s="12">
        <v>100.75010218623297</v>
      </c>
      <c r="L138" s="11" t="str">
        <f t="shared" si="16"/>
        <v>60-126</v>
      </c>
      <c r="M138" s="10">
        <f t="shared" si="17"/>
        <v>0.24</v>
      </c>
      <c r="N138" s="5">
        <f t="shared" si="18"/>
        <v>-0.26790519496963355</v>
      </c>
      <c r="O138" s="9"/>
      <c r="P138" s="8">
        <f t="shared" si="19"/>
        <v>92.651261670347068</v>
      </c>
      <c r="Q138" s="7">
        <f t="shared" si="20"/>
        <v>33.068943873532326</v>
      </c>
      <c r="R138" s="6">
        <f t="shared" si="21"/>
        <v>0.35691844101585513</v>
      </c>
      <c r="S138" s="5">
        <f t="shared" si="22"/>
        <v>8.7412090994524697E-2</v>
      </c>
      <c r="T138" s="4">
        <v>18863.791666666675</v>
      </c>
      <c r="U138" s="3">
        <v>10</v>
      </c>
      <c r="V138" s="3">
        <v>15</v>
      </c>
      <c r="W138" s="3">
        <v>11</v>
      </c>
      <c r="X138" s="3">
        <v>15</v>
      </c>
      <c r="Y138" s="3">
        <v>26</v>
      </c>
      <c r="Z138" s="3">
        <v>19</v>
      </c>
      <c r="AA138" s="3">
        <f t="shared" si="23"/>
        <v>-7</v>
      </c>
    </row>
    <row r="139" spans="1:27" x14ac:dyDescent="0.25">
      <c r="A139" s="14">
        <v>177</v>
      </c>
      <c r="B139" s="14" t="s">
        <v>1</v>
      </c>
      <c r="C139" s="14"/>
      <c r="D139" s="14">
        <v>7</v>
      </c>
      <c r="E139" s="13" t="s">
        <v>242</v>
      </c>
      <c r="F139" s="12">
        <v>65.984250601238074</v>
      </c>
      <c r="G139" s="12">
        <v>100.73204407895308</v>
      </c>
      <c r="H139" s="12">
        <v>125.08686587908271</v>
      </c>
      <c r="I139" s="12">
        <v>132.06596347333485</v>
      </c>
      <c r="J139" s="12">
        <v>83.442707020486921</v>
      </c>
      <c r="K139" s="12">
        <v>111.29483131152551</v>
      </c>
      <c r="L139" s="11" t="str">
        <f t="shared" si="16"/>
        <v>83-129</v>
      </c>
      <c r="M139" s="10">
        <f t="shared" si="17"/>
        <v>0.23</v>
      </c>
      <c r="N139" s="5">
        <f t="shared" si="18"/>
        <v>0.33378740078746866</v>
      </c>
      <c r="O139" s="9"/>
      <c r="P139" s="22">
        <f t="shared" si="19"/>
        <v>105.87908835947775</v>
      </c>
      <c r="Q139" s="7">
        <f t="shared" si="20"/>
        <v>23.110407629455068</v>
      </c>
      <c r="R139" s="6">
        <f t="shared" si="21"/>
        <v>0.21827169073265207</v>
      </c>
      <c r="S139" s="5">
        <f t="shared" si="22"/>
        <v>5.1150260509047682E-2</v>
      </c>
      <c r="T139" s="4">
        <v>28752.708333333343</v>
      </c>
      <c r="U139" s="3">
        <v>19</v>
      </c>
      <c r="V139" s="3">
        <v>29</v>
      </c>
      <c r="W139" s="3">
        <v>36</v>
      </c>
      <c r="X139" s="3">
        <v>38</v>
      </c>
      <c r="Y139" s="3">
        <v>24</v>
      </c>
      <c r="Z139" s="3">
        <v>32</v>
      </c>
      <c r="AA139" s="3">
        <f t="shared" si="23"/>
        <v>8</v>
      </c>
    </row>
    <row r="140" spans="1:27" x14ac:dyDescent="0.25">
      <c r="A140" s="14">
        <v>192</v>
      </c>
      <c r="B140" s="14" t="s">
        <v>1</v>
      </c>
      <c r="C140" s="14"/>
      <c r="D140" s="14">
        <v>8</v>
      </c>
      <c r="E140" s="13" t="s">
        <v>227</v>
      </c>
      <c r="F140" s="12">
        <v>371.32359651936281</v>
      </c>
      <c r="G140" s="12">
        <v>293.06063270248177</v>
      </c>
      <c r="H140" s="12">
        <v>264.63140444753128</v>
      </c>
      <c r="I140" s="12">
        <v>310.01472569947072</v>
      </c>
      <c r="J140" s="12">
        <v>427.15017830807091</v>
      </c>
      <c r="K140" s="12">
        <v>354.28060678664741</v>
      </c>
      <c r="L140" s="11" t="str">
        <f t="shared" si="16"/>
        <v>277-407</v>
      </c>
      <c r="M140" s="10">
        <f t="shared" si="17"/>
        <v>0.19</v>
      </c>
      <c r="N140" s="5">
        <f t="shared" si="18"/>
        <v>-0.17059473511180001</v>
      </c>
      <c r="O140" s="9"/>
      <c r="P140" s="8">
        <f t="shared" si="19"/>
        <v>341.80992464034387</v>
      </c>
      <c r="Q140" s="7">
        <f t="shared" si="20"/>
        <v>65.295302984336303</v>
      </c>
      <c r="R140" s="6">
        <f t="shared" si="21"/>
        <v>0.1910281073700266</v>
      </c>
      <c r="S140" s="5">
        <f t="shared" si="22"/>
        <v>3.6484259956539686E-2</v>
      </c>
      <c r="T140" s="4">
        <v>102572.91666666664</v>
      </c>
      <c r="U140" s="3">
        <v>356</v>
      </c>
      <c r="V140" s="3">
        <v>285</v>
      </c>
      <c r="W140" s="3">
        <v>261</v>
      </c>
      <c r="X140" s="3">
        <v>310</v>
      </c>
      <c r="Y140" s="3">
        <v>433</v>
      </c>
      <c r="Z140" s="3">
        <v>364</v>
      </c>
      <c r="AA140" s="3">
        <f t="shared" si="23"/>
        <v>-69</v>
      </c>
    </row>
    <row r="141" spans="1:27" x14ac:dyDescent="0.25">
      <c r="A141" s="14">
        <v>382</v>
      </c>
      <c r="B141" s="14" t="s">
        <v>1</v>
      </c>
      <c r="C141" s="14" t="s">
        <v>441</v>
      </c>
      <c r="D141" s="14">
        <v>13</v>
      </c>
      <c r="E141" s="13" t="s">
        <v>36</v>
      </c>
      <c r="F141" s="12">
        <v>289.00136604470833</v>
      </c>
      <c r="G141" s="12">
        <v>236.06459011410448</v>
      </c>
      <c r="H141" s="12">
        <v>270.30017545800865</v>
      </c>
      <c r="I141" s="12">
        <v>340.52841160482899</v>
      </c>
      <c r="J141" s="12">
        <v>323.87128881024694</v>
      </c>
      <c r="K141" s="12">
        <v>310.53180876877047</v>
      </c>
      <c r="L141" s="11" t="str">
        <f t="shared" si="16"/>
        <v>267-340</v>
      </c>
      <c r="M141" s="10">
        <f t="shared" si="17"/>
        <v>0.19</v>
      </c>
      <c r="N141" s="5">
        <f t="shared" si="18"/>
        <v>-4.1187596747089043E-2</v>
      </c>
      <c r="O141" s="9"/>
      <c r="P141" s="8">
        <f t="shared" si="19"/>
        <v>303.56674420783293</v>
      </c>
      <c r="Q141" s="7">
        <f t="shared" si="20"/>
        <v>36.670840122549549</v>
      </c>
      <c r="R141" s="6">
        <f t="shared" si="21"/>
        <v>0.12079992562506565</v>
      </c>
      <c r="S141" s="5">
        <f t="shared" si="22"/>
        <v>2.2944096129874525E-2</v>
      </c>
      <c r="T141" s="4">
        <v>126572.08333333327</v>
      </c>
      <c r="U141" s="3">
        <v>366</v>
      </c>
      <c r="V141" s="3">
        <v>299</v>
      </c>
      <c r="W141" s="3">
        <v>342</v>
      </c>
      <c r="X141" s="3">
        <v>431</v>
      </c>
      <c r="Y141" s="3">
        <v>410</v>
      </c>
      <c r="Z141" s="3">
        <v>393</v>
      </c>
      <c r="AA141" s="3">
        <f t="shared" si="23"/>
        <v>-17</v>
      </c>
    </row>
    <row r="142" spans="1:27" x14ac:dyDescent="0.25">
      <c r="A142" s="14">
        <v>77</v>
      </c>
      <c r="B142" s="14" t="s">
        <v>1</v>
      </c>
      <c r="C142" s="14"/>
      <c r="D142" s="14">
        <v>5</v>
      </c>
      <c r="E142" s="13" t="s">
        <v>342</v>
      </c>
      <c r="F142" s="12">
        <v>297.98185019639715</v>
      </c>
      <c r="G142" s="12">
        <v>108.17388952741533</v>
      </c>
      <c r="H142" s="12">
        <v>234.0971503173817</v>
      </c>
      <c r="I142" s="12">
        <v>62.951055554306521</v>
      </c>
      <c r="J142" s="12">
        <v>125.7720381807973</v>
      </c>
      <c r="K142" s="12">
        <v>152.5604352459477</v>
      </c>
      <c r="L142" s="11" t="str">
        <f t="shared" si="16"/>
        <v>68-212</v>
      </c>
      <c r="M142" s="10">
        <f t="shared" si="17"/>
        <v>0.18</v>
      </c>
      <c r="N142" s="5">
        <f t="shared" si="18"/>
        <v>0.21299167487961104</v>
      </c>
      <c r="O142" s="9"/>
      <c r="P142" s="8">
        <f t="shared" si="19"/>
        <v>139.81903288830568</v>
      </c>
      <c r="Q142" s="7">
        <f t="shared" si="20"/>
        <v>72.251750296054851</v>
      </c>
      <c r="R142" s="6">
        <f t="shared" si="21"/>
        <v>0.51675189567197977</v>
      </c>
      <c r="S142" s="5">
        <f t="shared" si="22"/>
        <v>9.1127810673819171E-2</v>
      </c>
      <c r="T142" s="4">
        <v>11141.374999999993</v>
      </c>
      <c r="U142" s="3">
        <v>33</v>
      </c>
      <c r="V142" s="3">
        <v>12</v>
      </c>
      <c r="W142" s="3">
        <v>26</v>
      </c>
      <c r="X142" s="3">
        <v>7</v>
      </c>
      <c r="Y142" s="3">
        <v>14</v>
      </c>
      <c r="Z142" s="3">
        <v>17</v>
      </c>
      <c r="AA142" s="3">
        <f t="shared" si="23"/>
        <v>3</v>
      </c>
    </row>
    <row r="143" spans="1:27" x14ac:dyDescent="0.25">
      <c r="A143" s="14">
        <v>62</v>
      </c>
      <c r="B143" s="14" t="s">
        <v>1</v>
      </c>
      <c r="C143" s="14"/>
      <c r="D143" s="14">
        <v>4</v>
      </c>
      <c r="E143" s="13" t="s">
        <v>357</v>
      </c>
      <c r="F143" s="12">
        <v>231.50939301131018</v>
      </c>
      <c r="G143" s="12">
        <v>67.243035542747364</v>
      </c>
      <c r="H143" s="12">
        <v>172.15407789972025</v>
      </c>
      <c r="I143" s="12">
        <v>133.33015880574271</v>
      </c>
      <c r="J143" s="12">
        <v>151.75586275579161</v>
      </c>
      <c r="K143" s="12">
        <v>151.13528575982866</v>
      </c>
      <c r="L143" s="11" t="str">
        <f t="shared" si="16"/>
        <v>106-184</v>
      </c>
      <c r="M143" s="10">
        <f t="shared" si="17"/>
        <v>0.16</v>
      </c>
      <c r="N143" s="5">
        <f t="shared" si="18"/>
        <v>-4.0893115079289784E-3</v>
      </c>
      <c r="O143" s="9"/>
      <c r="P143" s="24">
        <f t="shared" si="19"/>
        <v>144.97050978652629</v>
      </c>
      <c r="Q143" s="7">
        <f t="shared" si="20"/>
        <v>38.782413625192099</v>
      </c>
      <c r="R143" s="6">
        <f t="shared" si="21"/>
        <v>0.26751932984370713</v>
      </c>
      <c r="S143" s="5">
        <f t="shared" si="22"/>
        <v>4.2524345002167674E-2</v>
      </c>
      <c r="T143" s="4">
        <v>10581.041666666672</v>
      </c>
      <c r="U143" s="3">
        <v>24</v>
      </c>
      <c r="V143" s="3">
        <v>7</v>
      </c>
      <c r="W143" s="3">
        <v>18</v>
      </c>
      <c r="X143" s="3">
        <v>14</v>
      </c>
      <c r="Y143" s="3">
        <v>16</v>
      </c>
      <c r="Z143" s="3">
        <v>16</v>
      </c>
      <c r="AA143" s="3">
        <f t="shared" si="23"/>
        <v>0</v>
      </c>
    </row>
    <row r="144" spans="1:27" x14ac:dyDescent="0.25">
      <c r="A144" s="14">
        <v>199</v>
      </c>
      <c r="B144" s="14" t="s">
        <v>1</v>
      </c>
      <c r="C144" s="14"/>
      <c r="D144" s="14">
        <v>8</v>
      </c>
      <c r="E144" s="13" t="s">
        <v>220</v>
      </c>
      <c r="F144" s="12">
        <v>86.499474395554884</v>
      </c>
      <c r="G144" s="12">
        <v>120.74578277596923</v>
      </c>
      <c r="H144" s="12">
        <v>53.672481185461763</v>
      </c>
      <c r="I144" s="12">
        <v>151.82011616539191</v>
      </c>
      <c r="J144" s="12">
        <v>158.77426269201763</v>
      </c>
      <c r="K144" s="12">
        <v>131.98453096556557</v>
      </c>
      <c r="L144" s="11" t="str">
        <f t="shared" si="16"/>
        <v>85-167</v>
      </c>
      <c r="M144" s="10">
        <f t="shared" si="17"/>
        <v>0.15</v>
      </c>
      <c r="N144" s="5">
        <f t="shared" si="18"/>
        <v>-0.16872842784612668</v>
      </c>
      <c r="O144" s="9"/>
      <c r="P144" s="8">
        <f t="shared" si="19"/>
        <v>126.01068410836896</v>
      </c>
      <c r="Q144" s="7">
        <f t="shared" si="20"/>
        <v>41.107005414207954</v>
      </c>
      <c r="R144" s="6">
        <f t="shared" si="21"/>
        <v>0.32621841318515504</v>
      </c>
      <c r="S144" s="5">
        <f t="shared" si="22"/>
        <v>4.7407463100978861E-2</v>
      </c>
      <c r="T144" s="4">
        <v>44624.95833333335</v>
      </c>
      <c r="U144" s="3">
        <v>36</v>
      </c>
      <c r="V144" s="3">
        <v>51</v>
      </c>
      <c r="W144" s="3">
        <v>23</v>
      </c>
      <c r="X144" s="3">
        <v>66</v>
      </c>
      <c r="Y144" s="3">
        <v>70</v>
      </c>
      <c r="Z144" s="3">
        <v>59</v>
      </c>
      <c r="AA144" s="3">
        <f t="shared" si="23"/>
        <v>-11</v>
      </c>
    </row>
    <row r="145" spans="1:27" x14ac:dyDescent="0.25">
      <c r="A145" s="14">
        <v>146</v>
      </c>
      <c r="B145" s="14" t="s">
        <v>1</v>
      </c>
      <c r="C145" s="14"/>
      <c r="D145" s="14">
        <v>6</v>
      </c>
      <c r="E145" s="13" t="s">
        <v>273</v>
      </c>
      <c r="F145" s="12">
        <v>0</v>
      </c>
      <c r="G145" s="12">
        <v>0</v>
      </c>
      <c r="H145" s="12">
        <v>96.719593777706137</v>
      </c>
      <c r="I145" s="12">
        <v>65.15719172503664</v>
      </c>
      <c r="J145" s="12">
        <v>164.31153466973382</v>
      </c>
      <c r="K145" s="12">
        <v>99.57266730282538</v>
      </c>
      <c r="L145" s="11" t="str">
        <f t="shared" si="16"/>
        <v>31-152</v>
      </c>
      <c r="M145" s="10">
        <f t="shared" si="17"/>
        <v>0.13</v>
      </c>
      <c r="N145" s="5">
        <f t="shared" si="18"/>
        <v>-0.39400074679500474</v>
      </c>
      <c r="O145" s="9"/>
      <c r="P145" s="8">
        <f t="shared" si="19"/>
        <v>91.4896814387956</v>
      </c>
      <c r="Q145" s="7">
        <f t="shared" si="20"/>
        <v>60.267101571021527</v>
      </c>
      <c r="R145" s="6">
        <f t="shared" si="21"/>
        <v>0.65873113364526004</v>
      </c>
      <c r="S145" s="5">
        <f t="shared" si="22"/>
        <v>8.8348606497631141E-2</v>
      </c>
      <c r="T145" s="4">
        <v>3018.5000000000005</v>
      </c>
      <c r="U145" s="3">
        <v>0</v>
      </c>
      <c r="V145" s="3">
        <v>0</v>
      </c>
      <c r="W145" s="3">
        <v>3</v>
      </c>
      <c r="X145" s="3">
        <v>2</v>
      </c>
      <c r="Y145" s="3">
        <v>5</v>
      </c>
      <c r="Z145" s="3">
        <v>3</v>
      </c>
      <c r="AA145" s="3">
        <f t="shared" si="23"/>
        <v>-2</v>
      </c>
    </row>
    <row r="146" spans="1:27" x14ac:dyDescent="0.25">
      <c r="A146" s="14">
        <v>408</v>
      </c>
      <c r="B146" s="14" t="s">
        <v>1</v>
      </c>
      <c r="C146" s="14"/>
      <c r="D146" s="14">
        <v>13</v>
      </c>
      <c r="E146" s="13" t="s">
        <v>10</v>
      </c>
      <c r="F146" s="12">
        <v>184.23274737084517</v>
      </c>
      <c r="G146" s="12">
        <v>191.95958745527255</v>
      </c>
      <c r="H146" s="12">
        <v>286.05879173423142</v>
      </c>
      <c r="I146" s="12">
        <v>197.20786530702802</v>
      </c>
      <c r="J146" s="12">
        <v>237.170844230738</v>
      </c>
      <c r="K146" s="12">
        <v>231.22748609691214</v>
      </c>
      <c r="L146" s="11" t="str">
        <f t="shared" si="16"/>
        <v>191-262</v>
      </c>
      <c r="M146" s="10">
        <f t="shared" si="17"/>
        <v>0.13</v>
      </c>
      <c r="N146" s="5">
        <f t="shared" si="18"/>
        <v>-2.5059396120560663E-2</v>
      </c>
      <c r="O146" s="9"/>
      <c r="P146" s="8">
        <f t="shared" si="19"/>
        <v>226.73426532439242</v>
      </c>
      <c r="Q146" s="7">
        <f t="shared" si="20"/>
        <v>35.416547789318685</v>
      </c>
      <c r="R146" s="6">
        <f t="shared" si="21"/>
        <v>0.15620289125089959</v>
      </c>
      <c r="S146" s="5">
        <f t="shared" si="22"/>
        <v>1.9817122771854514E-2</v>
      </c>
      <c r="T146" s="4">
        <v>31091.916666666668</v>
      </c>
      <c r="U146" s="3">
        <v>54</v>
      </c>
      <c r="V146" s="3">
        <v>57</v>
      </c>
      <c r="W146" s="3">
        <v>86</v>
      </c>
      <c r="X146" s="3">
        <v>60</v>
      </c>
      <c r="Y146" s="3">
        <v>73</v>
      </c>
      <c r="Z146" s="3">
        <v>72</v>
      </c>
      <c r="AA146" s="3">
        <f t="shared" si="23"/>
        <v>-1</v>
      </c>
    </row>
    <row r="147" spans="1:27" x14ac:dyDescent="0.25">
      <c r="A147" s="14">
        <v>98</v>
      </c>
      <c r="B147" s="14" t="s">
        <v>1</v>
      </c>
      <c r="C147" s="14"/>
      <c r="D147" s="14">
        <v>5</v>
      </c>
      <c r="E147" s="13" t="s">
        <v>321</v>
      </c>
      <c r="F147" s="12">
        <v>729.8860254898658</v>
      </c>
      <c r="G147" s="12">
        <v>531.10564023125221</v>
      </c>
      <c r="H147" s="12">
        <v>588.7965108354914</v>
      </c>
      <c r="I147" s="12">
        <v>268.72329562249752</v>
      </c>
      <c r="J147" s="12">
        <v>402.43579560497744</v>
      </c>
      <c r="K147" s="12">
        <v>459.28419514359115</v>
      </c>
      <c r="L147" s="11" t="str">
        <f t="shared" si="16"/>
        <v>304-582</v>
      </c>
      <c r="M147" s="10">
        <f t="shared" si="17"/>
        <v>0.12</v>
      </c>
      <c r="N147" s="5">
        <f t="shared" si="18"/>
        <v>0.14126079280088422</v>
      </c>
      <c r="O147" s="9"/>
      <c r="P147" s="8">
        <f t="shared" si="19"/>
        <v>443.0372665982481</v>
      </c>
      <c r="Q147" s="7">
        <f t="shared" si="20"/>
        <v>139.35934326568599</v>
      </c>
      <c r="R147" s="6">
        <f t="shared" si="21"/>
        <v>0.3145544489648065</v>
      </c>
      <c r="S147" s="5">
        <f t="shared" si="22"/>
        <v>3.6671697327159559E-2</v>
      </c>
      <c r="T147" s="4">
        <v>9564.2500000000073</v>
      </c>
      <c r="U147" s="3">
        <v>65</v>
      </c>
      <c r="V147" s="3">
        <v>48</v>
      </c>
      <c r="W147" s="3">
        <v>54</v>
      </c>
      <c r="X147" s="3">
        <v>25</v>
      </c>
      <c r="Y147" s="3">
        <v>38</v>
      </c>
      <c r="Z147" s="3">
        <v>44</v>
      </c>
      <c r="AA147" s="3">
        <f t="shared" si="23"/>
        <v>6</v>
      </c>
    </row>
    <row r="148" spans="1:27" x14ac:dyDescent="0.25">
      <c r="A148" s="14">
        <v>203</v>
      </c>
      <c r="B148" s="14" t="s">
        <v>1</v>
      </c>
      <c r="C148" s="14"/>
      <c r="D148" s="14">
        <v>8</v>
      </c>
      <c r="E148" s="13" t="s">
        <v>216</v>
      </c>
      <c r="F148" s="12">
        <v>134.26036921601533</v>
      </c>
      <c r="G148" s="12">
        <v>85.609312390758959</v>
      </c>
      <c r="H148" s="12">
        <v>51.884956900109664</v>
      </c>
      <c r="I148" s="12">
        <v>88.883691012221504</v>
      </c>
      <c r="J148" s="12">
        <v>227.41248680195389</v>
      </c>
      <c r="K148" s="12">
        <v>138.15228987420471</v>
      </c>
      <c r="L148" s="11" t="str">
        <f t="shared" si="16"/>
        <v>59-202</v>
      </c>
      <c r="M148" s="10">
        <f t="shared" si="17"/>
        <v>0.11</v>
      </c>
      <c r="N148" s="5">
        <f t="shared" si="18"/>
        <v>-0.39250349962305708</v>
      </c>
      <c r="O148" s="9"/>
      <c r="P148" s="8">
        <f t="shared" si="19"/>
        <v>130.24873751710118</v>
      </c>
      <c r="Q148" s="7">
        <f t="shared" si="20"/>
        <v>71.401370314919617</v>
      </c>
      <c r="R148" s="6">
        <f t="shared" si="21"/>
        <v>0.5481924176466193</v>
      </c>
      <c r="S148" s="5">
        <f t="shared" si="22"/>
        <v>6.068045270738865E-2</v>
      </c>
      <c r="T148" s="4">
        <v>21694.291666666657</v>
      </c>
      <c r="U148" s="3">
        <v>28</v>
      </c>
      <c r="V148" s="3">
        <v>18</v>
      </c>
      <c r="W148" s="3">
        <v>11</v>
      </c>
      <c r="X148" s="3">
        <v>19</v>
      </c>
      <c r="Y148" s="3">
        <v>49</v>
      </c>
      <c r="Z148" s="3">
        <v>30</v>
      </c>
      <c r="AA148" s="3">
        <f t="shared" si="23"/>
        <v>-19</v>
      </c>
    </row>
    <row r="149" spans="1:27" x14ac:dyDescent="0.25">
      <c r="A149" s="14">
        <v>126</v>
      </c>
      <c r="B149" s="14" t="s">
        <v>1</v>
      </c>
      <c r="C149" s="14"/>
      <c r="D149" s="14">
        <v>6</v>
      </c>
      <c r="E149" s="13" t="s">
        <v>293</v>
      </c>
      <c r="F149" s="12">
        <v>91.360229231120613</v>
      </c>
      <c r="G149" s="12">
        <v>74.449384758556519</v>
      </c>
      <c r="H149" s="12">
        <v>123.62467548522685</v>
      </c>
      <c r="I149" s="12">
        <v>131.42763265976672</v>
      </c>
      <c r="J149" s="12">
        <v>155.44465352204858</v>
      </c>
      <c r="K149" s="12">
        <v>130.42060645581995</v>
      </c>
      <c r="L149" s="11" t="str">
        <f t="shared" si="16"/>
        <v>101-155</v>
      </c>
      <c r="M149" s="10">
        <f t="shared" si="17"/>
        <v>0.1</v>
      </c>
      <c r="N149" s="5">
        <f t="shared" si="18"/>
        <v>-0.16098364594237505</v>
      </c>
      <c r="O149" s="9"/>
      <c r="P149" s="8">
        <f t="shared" si="19"/>
        <v>127.60445489688161</v>
      </c>
      <c r="Q149" s="7">
        <f t="shared" si="20"/>
        <v>27.013493960978888</v>
      </c>
      <c r="R149" s="6">
        <f t="shared" si="21"/>
        <v>0.21169710714887466</v>
      </c>
      <c r="S149" s="5">
        <f t="shared" si="22"/>
        <v>2.2069382775186833E-2</v>
      </c>
      <c r="T149" s="4">
        <v>12264.500000000005</v>
      </c>
      <c r="U149" s="3">
        <v>11</v>
      </c>
      <c r="V149" s="3">
        <v>9</v>
      </c>
      <c r="W149" s="3">
        <v>15</v>
      </c>
      <c r="X149" s="3">
        <v>16</v>
      </c>
      <c r="Y149" s="3">
        <v>19</v>
      </c>
      <c r="Z149" s="3">
        <v>16</v>
      </c>
      <c r="AA149" s="3">
        <f t="shared" si="23"/>
        <v>-3</v>
      </c>
    </row>
    <row r="150" spans="1:27" x14ac:dyDescent="0.25">
      <c r="A150" s="14">
        <v>275</v>
      </c>
      <c r="B150" s="14" t="s">
        <v>1</v>
      </c>
      <c r="C150" s="14"/>
      <c r="D150" s="14">
        <v>9</v>
      </c>
      <c r="E150" s="13" t="s">
        <v>144</v>
      </c>
      <c r="F150" s="12">
        <v>104.22666556954387</v>
      </c>
      <c r="G150" s="12">
        <v>77.605321507760536</v>
      </c>
      <c r="H150" s="12">
        <v>61.614294516327789</v>
      </c>
      <c r="I150" s="12">
        <v>73.562698053417833</v>
      </c>
      <c r="J150" s="12">
        <v>91.521400277424249</v>
      </c>
      <c r="K150" s="12">
        <v>80.962879965301553</v>
      </c>
      <c r="L150" s="11" t="str">
        <f t="shared" si="16"/>
        <v>67-92</v>
      </c>
      <c r="M150" s="10">
        <f t="shared" si="17"/>
        <v>0.1</v>
      </c>
      <c r="N150" s="5">
        <f t="shared" si="18"/>
        <v>-0.11536668232912936</v>
      </c>
      <c r="O150" s="9"/>
      <c r="P150" s="8">
        <f t="shared" si="19"/>
        <v>79.742532382322722</v>
      </c>
      <c r="Q150" s="7">
        <f t="shared" si="20"/>
        <v>12.756638002061692</v>
      </c>
      <c r="R150" s="6">
        <f t="shared" si="21"/>
        <v>0.15997282279549949</v>
      </c>
      <c r="S150" s="5">
        <f t="shared" si="22"/>
        <v>1.5303597045650857E-2</v>
      </c>
      <c r="T150" s="4">
        <v>17314.875000000015</v>
      </c>
      <c r="U150" s="3">
        <v>19</v>
      </c>
      <c r="V150" s="3">
        <v>14</v>
      </c>
      <c r="W150" s="3">
        <v>11</v>
      </c>
      <c r="X150" s="3">
        <v>13</v>
      </c>
      <c r="Y150" s="3">
        <v>16</v>
      </c>
      <c r="Z150" s="3">
        <v>14</v>
      </c>
      <c r="AA150" s="3">
        <f t="shared" si="23"/>
        <v>-2</v>
      </c>
    </row>
    <row r="151" spans="1:27" x14ac:dyDescent="0.25">
      <c r="A151" s="14">
        <v>59</v>
      </c>
      <c r="B151" s="14" t="s">
        <v>1</v>
      </c>
      <c r="C151" s="14"/>
      <c r="D151" s="14">
        <v>4</v>
      </c>
      <c r="E151" s="13" t="s">
        <v>360</v>
      </c>
      <c r="F151" s="12">
        <v>192.93532158892157</v>
      </c>
      <c r="G151" s="12">
        <v>177.04100108638798</v>
      </c>
      <c r="H151" s="12">
        <v>199.58884697523104</v>
      </c>
      <c r="I151" s="12">
        <v>223.53792774180491</v>
      </c>
      <c r="J151" s="12">
        <v>309.13858184858759</v>
      </c>
      <c r="K151" s="12">
        <v>243.50939500697413</v>
      </c>
      <c r="L151" s="11" t="str">
        <f t="shared" si="16"/>
        <v>187-291</v>
      </c>
      <c r="M151" s="10">
        <f t="shared" si="17"/>
        <v>0.09</v>
      </c>
      <c r="N151" s="5">
        <f t="shared" si="18"/>
        <v>-0.21229697842683984</v>
      </c>
      <c r="O151" s="9"/>
      <c r="P151" s="8">
        <f t="shared" si="19"/>
        <v>239.04189899316989</v>
      </c>
      <c r="Q151" s="7">
        <f t="shared" si="20"/>
        <v>51.648095374974254</v>
      </c>
      <c r="R151" s="6">
        <f t="shared" si="21"/>
        <v>0.21606293956211411</v>
      </c>
      <c r="S151" s="5">
        <f t="shared" si="22"/>
        <v>1.8689175548809899E-2</v>
      </c>
      <c r="T151" s="4">
        <v>115284.45833333336</v>
      </c>
      <c r="U151" s="3">
        <v>214</v>
      </c>
      <c r="V151" s="3">
        <v>198</v>
      </c>
      <c r="W151" s="3">
        <v>225</v>
      </c>
      <c r="X151" s="3">
        <v>254</v>
      </c>
      <c r="Y151" s="3">
        <v>354</v>
      </c>
      <c r="Z151" s="3">
        <v>281</v>
      </c>
      <c r="AA151" s="3">
        <f t="shared" si="23"/>
        <v>-73</v>
      </c>
    </row>
    <row r="152" spans="1:27" x14ac:dyDescent="0.25">
      <c r="A152" s="14">
        <v>158</v>
      </c>
      <c r="B152" s="14" t="s">
        <v>1</v>
      </c>
      <c r="C152" s="14"/>
      <c r="D152" s="14">
        <v>7</v>
      </c>
      <c r="E152" s="13" t="s">
        <v>261</v>
      </c>
      <c r="F152" s="12">
        <v>87.224776967528015</v>
      </c>
      <c r="G152" s="12">
        <v>92.176518032031339</v>
      </c>
      <c r="H152" s="12">
        <v>53.672063690848915</v>
      </c>
      <c r="I152" s="12">
        <v>53.581338385288092</v>
      </c>
      <c r="J152" s="12">
        <v>81.504782038383652</v>
      </c>
      <c r="K152" s="12">
        <v>71.185535777087537</v>
      </c>
      <c r="L152" s="11" t="str">
        <f t="shared" si="16"/>
        <v>54-86</v>
      </c>
      <c r="M152" s="10">
        <f t="shared" si="17"/>
        <v>0.06</v>
      </c>
      <c r="N152" s="5">
        <f t="shared" si="18"/>
        <v>-0.12660908971496171</v>
      </c>
      <c r="O152" s="9"/>
      <c r="P152" s="8">
        <f t="shared" si="19"/>
        <v>70.296217855813879</v>
      </c>
      <c r="Q152" s="7">
        <f t="shared" si="20"/>
        <v>15.955912234098633</v>
      </c>
      <c r="R152" s="6">
        <f t="shared" si="21"/>
        <v>0.22698109117088144</v>
      </c>
      <c r="S152" s="5">
        <f t="shared" si="22"/>
        <v>1.2651006674324328E-2</v>
      </c>
      <c r="T152" s="4">
        <v>39324.083333333358</v>
      </c>
      <c r="U152" s="3">
        <v>34</v>
      </c>
      <c r="V152" s="3">
        <v>36</v>
      </c>
      <c r="W152" s="3">
        <v>21</v>
      </c>
      <c r="X152" s="3">
        <v>21</v>
      </c>
      <c r="Y152" s="3">
        <v>32</v>
      </c>
      <c r="Z152" s="3">
        <v>28</v>
      </c>
      <c r="AA152" s="3">
        <f t="shared" si="23"/>
        <v>-4</v>
      </c>
    </row>
    <row r="153" spans="1:27" x14ac:dyDescent="0.25">
      <c r="A153" s="14">
        <v>23</v>
      </c>
      <c r="B153" s="14" t="s">
        <v>1</v>
      </c>
      <c r="C153" s="14"/>
      <c r="D153" s="14">
        <v>2</v>
      </c>
      <c r="E153" s="13" t="s">
        <v>396</v>
      </c>
      <c r="F153" s="12">
        <v>196.16085189855681</v>
      </c>
      <c r="G153" s="12">
        <v>108.00594032671796</v>
      </c>
      <c r="H153" s="12">
        <v>156.09756097560975</v>
      </c>
      <c r="I153" s="12">
        <v>376.93177534866192</v>
      </c>
      <c r="J153" s="12">
        <v>72.797864595971859</v>
      </c>
      <c r="K153" s="12">
        <v>187.67594619956213</v>
      </c>
      <c r="L153" s="11" t="str">
        <f t="shared" si="16"/>
        <v>61-306</v>
      </c>
      <c r="M153" s="10">
        <f t="shared" si="17"/>
        <v>0.03</v>
      </c>
      <c r="N153" s="5">
        <f t="shared" si="18"/>
        <v>1.5780419142946516</v>
      </c>
      <c r="O153" s="9"/>
      <c r="P153" s="24">
        <f t="shared" si="19"/>
        <v>183.47878932355528</v>
      </c>
      <c r="Q153" s="7">
        <f t="shared" si="20"/>
        <v>122.4063991467133</v>
      </c>
      <c r="R153" s="6">
        <f t="shared" si="21"/>
        <v>0.66714196010338833</v>
      </c>
      <c r="S153" s="5">
        <f t="shared" si="22"/>
        <v>2.2875433675362825E-2</v>
      </c>
      <c r="T153" s="4">
        <v>4245.6666666666661</v>
      </c>
      <c r="U153" s="3">
        <v>7</v>
      </c>
      <c r="V153" s="3">
        <v>4</v>
      </c>
      <c r="W153" s="3">
        <v>6</v>
      </c>
      <c r="X153" s="3">
        <v>15</v>
      </c>
      <c r="Y153" s="3">
        <v>3</v>
      </c>
      <c r="Z153" s="3">
        <v>8</v>
      </c>
      <c r="AA153" s="3">
        <f t="shared" si="23"/>
        <v>5</v>
      </c>
    </row>
    <row r="154" spans="1:27" x14ac:dyDescent="0.25">
      <c r="A154" s="14">
        <v>301</v>
      </c>
      <c r="B154" s="14" t="s">
        <v>1</v>
      </c>
      <c r="C154" s="14"/>
      <c r="D154" s="14">
        <v>10</v>
      </c>
      <c r="E154" s="13" t="s">
        <v>118</v>
      </c>
      <c r="F154" s="12">
        <v>203.5179531908708</v>
      </c>
      <c r="G154" s="12">
        <v>95.930339814780652</v>
      </c>
      <c r="H154" s="12">
        <v>67.449834185824287</v>
      </c>
      <c r="I154" s="12">
        <v>45.697747481863708</v>
      </c>
      <c r="J154" s="12">
        <v>30.948972880962515</v>
      </c>
      <c r="K154" s="12">
        <v>62.892257701025962</v>
      </c>
      <c r="L154" s="11" t="str">
        <f t="shared" si="16"/>
        <v>19-106</v>
      </c>
      <c r="M154" s="10">
        <f t="shared" si="17"/>
        <v>0.01</v>
      </c>
      <c r="N154" s="5">
        <f t="shared" si="18"/>
        <v>1.0321274616422751</v>
      </c>
      <c r="O154" s="9"/>
      <c r="P154" s="8">
        <f t="shared" si="19"/>
        <v>62.350932647344827</v>
      </c>
      <c r="Q154" s="7">
        <f t="shared" si="20"/>
        <v>43.436549081571975</v>
      </c>
      <c r="R154" s="6">
        <f t="shared" si="21"/>
        <v>0.69664634091759159</v>
      </c>
      <c r="S154" s="5">
        <f t="shared" si="22"/>
        <v>8.681907883284672E-3</v>
      </c>
      <c r="T154" s="4">
        <v>12746.416666666661</v>
      </c>
      <c r="U154" s="3">
        <v>28</v>
      </c>
      <c r="V154" s="3">
        <v>13</v>
      </c>
      <c r="W154" s="3">
        <v>9</v>
      </c>
      <c r="X154" s="3">
        <v>6</v>
      </c>
      <c r="Y154" s="3">
        <v>4</v>
      </c>
      <c r="Z154" s="3">
        <v>8</v>
      </c>
      <c r="AA154" s="3">
        <f t="shared" si="23"/>
        <v>4</v>
      </c>
    </row>
    <row r="155" spans="1:27" x14ac:dyDescent="0.25">
      <c r="A155" s="14">
        <v>385</v>
      </c>
      <c r="B155" s="14" t="s">
        <v>1</v>
      </c>
      <c r="C155" s="14" t="s">
        <v>441</v>
      </c>
      <c r="D155" s="14">
        <v>13</v>
      </c>
      <c r="E155" s="13" t="s">
        <v>33</v>
      </c>
      <c r="F155" s="12">
        <v>186.05380990008013</v>
      </c>
      <c r="G155" s="12">
        <v>137.2773889840615</v>
      </c>
      <c r="H155" s="12">
        <v>223.1921146576455</v>
      </c>
      <c r="I155" s="12">
        <v>212.74116392124989</v>
      </c>
      <c r="J155" s="12">
        <v>229.86397676906617</v>
      </c>
      <c r="K155" s="12">
        <v>208.96266304353486</v>
      </c>
      <c r="L155" s="11" t="str">
        <f t="shared" si="16"/>
        <v>179-239</v>
      </c>
      <c r="M155" s="10">
        <f t="shared" si="17"/>
        <v>0.01</v>
      </c>
      <c r="N155" s="5">
        <f t="shared" si="18"/>
        <v>-9.0929052996111273E-2</v>
      </c>
      <c r="O155" s="9"/>
      <c r="P155" s="8">
        <f t="shared" si="19"/>
        <v>208.69796475809798</v>
      </c>
      <c r="Q155" s="7">
        <f t="shared" si="20"/>
        <v>30.166412162192596</v>
      </c>
      <c r="R155" s="6">
        <f t="shared" si="21"/>
        <v>0.14454578987944858</v>
      </c>
      <c r="S155" s="5">
        <f t="shared" si="22"/>
        <v>1.2683318964978442E-3</v>
      </c>
      <c r="T155" s="4">
        <v>80153.083333333358</v>
      </c>
      <c r="U155" s="3">
        <v>166</v>
      </c>
      <c r="V155" s="3">
        <v>120</v>
      </c>
      <c r="W155" s="3">
        <v>191</v>
      </c>
      <c r="X155" s="3">
        <v>178</v>
      </c>
      <c r="Y155" s="3">
        <v>188</v>
      </c>
      <c r="Z155" s="3">
        <v>167</v>
      </c>
      <c r="AA155" s="3">
        <f t="shared" si="23"/>
        <v>-21</v>
      </c>
    </row>
    <row r="156" spans="1:27" x14ac:dyDescent="0.25">
      <c r="A156" s="14">
        <v>239</v>
      </c>
      <c r="B156" s="14" t="s">
        <v>1</v>
      </c>
      <c r="C156" s="14"/>
      <c r="D156" s="14">
        <v>8</v>
      </c>
      <c r="E156" s="13" t="s">
        <v>180</v>
      </c>
      <c r="F156" s="12">
        <v>49.690675544734027</v>
      </c>
      <c r="G156" s="12">
        <v>79.475461951122597</v>
      </c>
      <c r="H156" s="12">
        <v>119.23984598186561</v>
      </c>
      <c r="I156" s="12">
        <v>69.551393511848573</v>
      </c>
      <c r="J156" s="12">
        <v>39.735757214523417</v>
      </c>
      <c r="K156" s="12">
        <v>69.53584821317709</v>
      </c>
      <c r="L156" s="11" t="str">
        <f t="shared" si="16"/>
        <v>41-98</v>
      </c>
      <c r="M156" s="10">
        <f t="shared" si="17"/>
        <v>0</v>
      </c>
      <c r="N156" s="5">
        <f t="shared" si="18"/>
        <v>0.74995654009486801</v>
      </c>
      <c r="O156" s="9"/>
      <c r="P156" s="8">
        <f t="shared" si="19"/>
        <v>69.5496998341725</v>
      </c>
      <c r="Q156" s="7">
        <f t="shared" si="20"/>
        <v>28.801747758985265</v>
      </c>
      <c r="R156" s="6">
        <f t="shared" si="21"/>
        <v>0.41411749910721879</v>
      </c>
      <c r="S156" s="5">
        <f t="shared" si="22"/>
        <v>-1.9916147774090952E-4</v>
      </c>
      <c r="T156" s="4">
        <v>10067.249999999993</v>
      </c>
      <c r="U156" s="3">
        <v>5</v>
      </c>
      <c r="V156" s="3">
        <v>8</v>
      </c>
      <c r="W156" s="3">
        <v>12</v>
      </c>
      <c r="X156" s="3">
        <v>7</v>
      </c>
      <c r="Y156" s="3">
        <v>4</v>
      </c>
      <c r="Z156" s="3">
        <v>7</v>
      </c>
      <c r="AA156" s="3">
        <f t="shared" si="23"/>
        <v>3</v>
      </c>
    </row>
    <row r="157" spans="1:27" x14ac:dyDescent="0.25">
      <c r="A157" s="14">
        <v>281</v>
      </c>
      <c r="B157" s="14" t="s">
        <v>1</v>
      </c>
      <c r="C157" s="14"/>
      <c r="D157" s="14">
        <v>14</v>
      </c>
      <c r="E157" s="13" t="s">
        <v>138</v>
      </c>
      <c r="F157" s="12">
        <v>140.64887818995714</v>
      </c>
      <c r="G157" s="12">
        <v>81.340491296567436</v>
      </c>
      <c r="H157" s="12">
        <v>228.30429701301878</v>
      </c>
      <c r="I157" s="12">
        <v>272.40162896174115</v>
      </c>
      <c r="J157" s="12">
        <v>180.27615028475438</v>
      </c>
      <c r="K157" s="12">
        <v>197.24541301682765</v>
      </c>
      <c r="L157" s="11" t="str">
        <f t="shared" si="16"/>
        <v>137-260</v>
      </c>
      <c r="M157" s="10">
        <f t="shared" si="17"/>
        <v>-0.02</v>
      </c>
      <c r="N157" s="5">
        <f t="shared" si="18"/>
        <v>9.4129271704934639E-2</v>
      </c>
      <c r="O157" s="9"/>
      <c r="P157" s="8">
        <f t="shared" si="19"/>
        <v>198.61533460619233</v>
      </c>
      <c r="Q157" s="7">
        <f t="shared" si="20"/>
        <v>61.62818004192804</v>
      </c>
      <c r="R157" s="6">
        <f t="shared" si="21"/>
        <v>0.31028913333465558</v>
      </c>
      <c r="S157" s="5">
        <f t="shared" si="22"/>
        <v>-6.8973606296860862E-3</v>
      </c>
      <c r="T157" s="4">
        <v>18258.374999999989</v>
      </c>
      <c r="U157" s="3">
        <v>26</v>
      </c>
      <c r="V157" s="3">
        <v>15</v>
      </c>
      <c r="W157" s="3">
        <v>42</v>
      </c>
      <c r="X157" s="3">
        <v>50</v>
      </c>
      <c r="Y157" s="3">
        <v>33</v>
      </c>
      <c r="Z157" s="3">
        <v>36</v>
      </c>
      <c r="AA157" s="3">
        <f t="shared" si="23"/>
        <v>3</v>
      </c>
    </row>
    <row r="158" spans="1:27" x14ac:dyDescent="0.25">
      <c r="A158" s="14">
        <v>128</v>
      </c>
      <c r="B158" s="14" t="s">
        <v>1</v>
      </c>
      <c r="C158" s="14"/>
      <c r="D158" s="14">
        <v>6</v>
      </c>
      <c r="E158" s="13" t="s">
        <v>291</v>
      </c>
      <c r="F158" s="12">
        <v>156.27136522571445</v>
      </c>
      <c r="G158" s="12">
        <v>258.87466795460034</v>
      </c>
      <c r="H158" s="12">
        <v>126.12629828869545</v>
      </c>
      <c r="I158" s="12">
        <v>226.91816763579635</v>
      </c>
      <c r="J158" s="12">
        <v>202.07312053287433</v>
      </c>
      <c r="K158" s="12">
        <v>196.2242262872586</v>
      </c>
      <c r="L158" s="11" t="str">
        <f t="shared" si="16"/>
        <v>155-241</v>
      </c>
      <c r="M158" s="10">
        <f t="shared" si="17"/>
        <v>-0.04</v>
      </c>
      <c r="N158" s="5">
        <f t="shared" si="18"/>
        <v>-2.8944444615849812E-2</v>
      </c>
      <c r="O158" s="9"/>
      <c r="P158" s="22">
        <f t="shared" si="19"/>
        <v>198.02919128057056</v>
      </c>
      <c r="Q158" s="7">
        <f t="shared" si="20"/>
        <v>43.265226067755556</v>
      </c>
      <c r="R158" s="6">
        <f t="shared" si="21"/>
        <v>0.21847903224760826</v>
      </c>
      <c r="S158" s="5">
        <f t="shared" si="22"/>
        <v>-9.1146410367078431E-3</v>
      </c>
      <c r="T158" s="4">
        <v>26973.166666666675</v>
      </c>
      <c r="U158" s="3">
        <v>40</v>
      </c>
      <c r="V158" s="3">
        <v>67</v>
      </c>
      <c r="W158" s="3">
        <v>33</v>
      </c>
      <c r="X158" s="3">
        <v>60</v>
      </c>
      <c r="Y158" s="3">
        <v>54</v>
      </c>
      <c r="Z158" s="3">
        <v>53</v>
      </c>
      <c r="AA158" s="3">
        <f t="shared" si="23"/>
        <v>-1</v>
      </c>
    </row>
    <row r="159" spans="1:27" x14ac:dyDescent="0.25">
      <c r="A159" s="14">
        <v>54</v>
      </c>
      <c r="B159" s="14" t="s">
        <v>1</v>
      </c>
      <c r="C159" s="14"/>
      <c r="D159" s="14">
        <v>4</v>
      </c>
      <c r="E159" s="13" t="s">
        <v>365</v>
      </c>
      <c r="F159" s="12">
        <v>108.33286867029369</v>
      </c>
      <c r="G159" s="12">
        <v>146.6404201566821</v>
      </c>
      <c r="H159" s="12">
        <v>341.4031029394169</v>
      </c>
      <c r="I159" s="12">
        <v>153.29096541372593</v>
      </c>
      <c r="J159" s="12">
        <v>380.383100122266</v>
      </c>
      <c r="K159" s="12">
        <v>255.96416501689777</v>
      </c>
      <c r="L159" s="11" t="str">
        <f t="shared" si="16"/>
        <v>151-374</v>
      </c>
      <c r="M159" s="10">
        <f t="shared" si="17"/>
        <v>-0.06</v>
      </c>
      <c r="N159" s="5">
        <f t="shared" si="18"/>
        <v>-0.32708849332521983</v>
      </c>
      <c r="O159" s="9"/>
      <c r="P159" s="8">
        <f t="shared" si="19"/>
        <v>262.72682533787616</v>
      </c>
      <c r="Q159" s="7">
        <f t="shared" si="20"/>
        <v>111.49866830087025</v>
      </c>
      <c r="R159" s="6">
        <f t="shared" si="21"/>
        <v>0.42439011759640055</v>
      </c>
      <c r="S159" s="5">
        <f t="shared" si="22"/>
        <v>-2.5740273427661501E-2</v>
      </c>
      <c r="T159" s="4">
        <v>31258.374999999982</v>
      </c>
      <c r="U159" s="3">
        <v>34</v>
      </c>
      <c r="V159" s="3">
        <v>46</v>
      </c>
      <c r="W159" s="3">
        <v>107</v>
      </c>
      <c r="X159" s="3">
        <v>48</v>
      </c>
      <c r="Y159" s="3">
        <v>119</v>
      </c>
      <c r="Z159" s="3">
        <v>80</v>
      </c>
      <c r="AA159" s="3">
        <f t="shared" si="23"/>
        <v>-39</v>
      </c>
    </row>
    <row r="160" spans="1:27" x14ac:dyDescent="0.25">
      <c r="A160" s="14">
        <v>94</v>
      </c>
      <c r="B160" s="14" t="s">
        <v>1</v>
      </c>
      <c r="C160" s="14"/>
      <c r="D160" s="14">
        <v>5</v>
      </c>
      <c r="E160" s="13" t="s">
        <v>325</v>
      </c>
      <c r="F160" s="12">
        <v>1366.532023070276</v>
      </c>
      <c r="G160" s="12">
        <v>1427.0479883664564</v>
      </c>
      <c r="H160" s="12">
        <v>1534.8044995975818</v>
      </c>
      <c r="I160" s="12">
        <v>1578.2805429864252</v>
      </c>
      <c r="J160" s="12">
        <v>1072.3296888141294</v>
      </c>
      <c r="K160" s="12">
        <v>1351.4010599556891</v>
      </c>
      <c r="L160" s="11" t="str">
        <f t="shared" si="16"/>
        <v>1150-1583</v>
      </c>
      <c r="M160" s="10">
        <f t="shared" si="17"/>
        <v>-7.0000000000000007E-2</v>
      </c>
      <c r="N160" s="5">
        <f t="shared" si="18"/>
        <v>0.26024773355867803</v>
      </c>
      <c r="O160" s="9"/>
      <c r="P160" s="22">
        <f t="shared" si="19"/>
        <v>1366.6541409741521</v>
      </c>
      <c r="Q160" s="7">
        <f t="shared" si="20"/>
        <v>216.70191964157655</v>
      </c>
      <c r="R160" s="6">
        <f t="shared" si="21"/>
        <v>0.1585638334854137</v>
      </c>
      <c r="S160" s="5">
        <f t="shared" si="22"/>
        <v>-1.1160893280278378E-2</v>
      </c>
      <c r="T160" s="4">
        <v>14667.833333333332</v>
      </c>
      <c r="U160" s="3">
        <v>170</v>
      </c>
      <c r="V160" s="3">
        <v>184</v>
      </c>
      <c r="W160" s="3">
        <v>205</v>
      </c>
      <c r="X160" s="3">
        <v>218</v>
      </c>
      <c r="Y160" s="3">
        <v>153</v>
      </c>
      <c r="Z160" s="3">
        <v>199</v>
      </c>
      <c r="AA160" s="3">
        <f t="shared" si="23"/>
        <v>46</v>
      </c>
    </row>
    <row r="161" spans="1:27" x14ac:dyDescent="0.25">
      <c r="A161" s="14">
        <v>402</v>
      </c>
      <c r="B161" s="14" t="s">
        <v>1</v>
      </c>
      <c r="C161" s="14"/>
      <c r="D161" s="14">
        <v>13</v>
      </c>
      <c r="E161" s="13" t="s">
        <v>16</v>
      </c>
      <c r="F161" s="12">
        <v>236.79978099442221</v>
      </c>
      <c r="G161" s="12">
        <v>183.384046946316</v>
      </c>
      <c r="H161" s="12">
        <v>269.87457579090119</v>
      </c>
      <c r="I161" s="12">
        <v>223.92962977861808</v>
      </c>
      <c r="J161" s="12">
        <v>297.17186995066015</v>
      </c>
      <c r="K161" s="12">
        <v>250.28402491584083</v>
      </c>
      <c r="L161" s="11" t="str">
        <f t="shared" si="16"/>
        <v>213-293</v>
      </c>
      <c r="M161" s="10">
        <f t="shared" si="17"/>
        <v>-7.0000000000000007E-2</v>
      </c>
      <c r="N161" s="5">
        <f t="shared" si="18"/>
        <v>-0.15778022678460168</v>
      </c>
      <c r="O161" s="9"/>
      <c r="P161" s="8">
        <f t="shared" si="19"/>
        <v>252.98463140850205</v>
      </c>
      <c r="Q161" s="7">
        <f t="shared" si="20"/>
        <v>39.954620500731153</v>
      </c>
      <c r="R161" s="6">
        <f t="shared" si="21"/>
        <v>0.15793299489491597</v>
      </c>
      <c r="S161" s="5">
        <f t="shared" si="22"/>
        <v>-1.0674982419388435E-2</v>
      </c>
      <c r="T161" s="4">
        <v>75452.458333333343</v>
      </c>
      <c r="U161" s="3">
        <v>173</v>
      </c>
      <c r="V161" s="3">
        <v>135</v>
      </c>
      <c r="W161" s="3">
        <v>200</v>
      </c>
      <c r="X161" s="3">
        <v>167</v>
      </c>
      <c r="Y161" s="3">
        <v>223</v>
      </c>
      <c r="Z161" s="3">
        <v>189</v>
      </c>
      <c r="AA161" s="3">
        <f t="shared" si="23"/>
        <v>-34</v>
      </c>
    </row>
    <row r="162" spans="1:27" x14ac:dyDescent="0.25">
      <c r="A162" s="14">
        <v>409</v>
      </c>
      <c r="B162" s="14" t="s">
        <v>1</v>
      </c>
      <c r="C162" s="14"/>
      <c r="D162" s="14">
        <v>13</v>
      </c>
      <c r="E162" s="13" t="s">
        <v>9</v>
      </c>
      <c r="F162" s="12">
        <v>51.452460070747129</v>
      </c>
      <c r="G162" s="12">
        <v>153.38403527832813</v>
      </c>
      <c r="H162" s="12">
        <v>135.53578991952563</v>
      </c>
      <c r="I162" s="12">
        <v>210.70375052675939</v>
      </c>
      <c r="J162" s="12">
        <v>217.91057285337132</v>
      </c>
      <c r="K162" s="12">
        <v>175.02491674161939</v>
      </c>
      <c r="L162" s="11" t="str">
        <f t="shared" si="16"/>
        <v>132-228</v>
      </c>
      <c r="M162" s="10">
        <f t="shared" si="17"/>
        <v>-0.1</v>
      </c>
      <c r="N162" s="5">
        <f t="shared" si="18"/>
        <v>-0.1968039253451416</v>
      </c>
      <c r="O162" s="9"/>
      <c r="P162" s="8">
        <f t="shared" si="19"/>
        <v>179.81305111732496</v>
      </c>
      <c r="Q162" s="7">
        <f t="shared" si="20"/>
        <v>48.186375474094255</v>
      </c>
      <c r="R162" s="6">
        <f t="shared" si="21"/>
        <v>0.26798041173692927</v>
      </c>
      <c r="S162" s="5">
        <f t="shared" si="22"/>
        <v>-2.6628402921550956E-2</v>
      </c>
      <c r="T162" s="4">
        <v>11990.916666666673</v>
      </c>
      <c r="U162" s="3">
        <v>6</v>
      </c>
      <c r="V162" s="3">
        <v>18</v>
      </c>
      <c r="W162" s="3">
        <v>16</v>
      </c>
      <c r="X162" s="3">
        <v>25</v>
      </c>
      <c r="Y162" s="3">
        <v>26</v>
      </c>
      <c r="Z162" s="3">
        <v>21</v>
      </c>
      <c r="AA162" s="3">
        <f t="shared" si="23"/>
        <v>-5</v>
      </c>
    </row>
    <row r="163" spans="1:27" x14ac:dyDescent="0.25">
      <c r="A163" s="14">
        <v>89</v>
      </c>
      <c r="B163" s="14" t="s">
        <v>1</v>
      </c>
      <c r="C163" s="14"/>
      <c r="D163" s="14">
        <v>5</v>
      </c>
      <c r="E163" s="13" t="s">
        <v>330</v>
      </c>
      <c r="F163" s="12">
        <v>37.502846198148966</v>
      </c>
      <c r="G163" s="12">
        <v>63.563530424418992</v>
      </c>
      <c r="H163" s="12">
        <v>120.53401810630577</v>
      </c>
      <c r="I163" s="12">
        <v>134.77263597133489</v>
      </c>
      <c r="J163" s="12">
        <v>71.816048321941096</v>
      </c>
      <c r="K163" s="12">
        <v>91.386987931417508</v>
      </c>
      <c r="L163" s="11" t="str">
        <f t="shared" si="16"/>
        <v>62-128</v>
      </c>
      <c r="M163" s="10">
        <f t="shared" si="17"/>
        <v>-0.11</v>
      </c>
      <c r="N163" s="5">
        <f t="shared" si="18"/>
        <v>0.27251484963002537</v>
      </c>
      <c r="O163" s="9"/>
      <c r="P163" s="8">
        <f t="shared" si="19"/>
        <v>94.960183124063278</v>
      </c>
      <c r="Q163" s="7">
        <f t="shared" si="20"/>
        <v>32.917359919205779</v>
      </c>
      <c r="R163" s="6">
        <f t="shared" si="21"/>
        <v>0.34664381255667981</v>
      </c>
      <c r="S163" s="5">
        <f t="shared" si="22"/>
        <v>-3.7628351958604304E-2</v>
      </c>
      <c r="T163" s="4">
        <v>19670.208333333321</v>
      </c>
      <c r="U163" s="3">
        <v>7</v>
      </c>
      <c r="V163" s="3">
        <v>12</v>
      </c>
      <c r="W163" s="3">
        <v>23</v>
      </c>
      <c r="X163" s="3">
        <v>26</v>
      </c>
      <c r="Y163" s="3">
        <v>14</v>
      </c>
      <c r="Z163" s="3">
        <v>18</v>
      </c>
      <c r="AA163" s="3">
        <f t="shared" si="23"/>
        <v>4</v>
      </c>
    </row>
    <row r="164" spans="1:27" x14ac:dyDescent="0.25">
      <c r="A164" s="14">
        <v>162</v>
      </c>
      <c r="B164" s="14" t="s">
        <v>1</v>
      </c>
      <c r="C164" s="14"/>
      <c r="D164" s="14">
        <v>7</v>
      </c>
      <c r="E164" s="13" t="s">
        <v>257</v>
      </c>
      <c r="F164" s="12">
        <v>31.252441596999766</v>
      </c>
      <c r="G164" s="12">
        <v>0</v>
      </c>
      <c r="H164" s="12">
        <v>73.110867408219747</v>
      </c>
      <c r="I164" s="12">
        <v>41.865089748286145</v>
      </c>
      <c r="J164" s="12">
        <v>83.943233388421078</v>
      </c>
      <c r="K164" s="12">
        <v>52.568634923972645</v>
      </c>
      <c r="L164" s="11" t="str">
        <f t="shared" si="16"/>
        <v>27-85</v>
      </c>
      <c r="M164" s="10">
        <f t="shared" si="17"/>
        <v>-0.11</v>
      </c>
      <c r="N164" s="5">
        <f t="shared" si="18"/>
        <v>-0.37375970876976211</v>
      </c>
      <c r="O164" s="9"/>
      <c r="P164" s="8">
        <f t="shared" si="19"/>
        <v>55.850771317127268</v>
      </c>
      <c r="Q164" s="7">
        <f t="shared" si="20"/>
        <v>28.827946130555251</v>
      </c>
      <c r="R164" s="6">
        <f t="shared" si="21"/>
        <v>0.51616021499267706</v>
      </c>
      <c r="S164" s="5">
        <f t="shared" si="22"/>
        <v>-5.8766178438579932E-2</v>
      </c>
      <c r="T164" s="4">
        <v>9511.8749999999927</v>
      </c>
      <c r="U164" s="3">
        <v>3</v>
      </c>
      <c r="V164" s="3">
        <v>0</v>
      </c>
      <c r="W164" s="3">
        <v>7</v>
      </c>
      <c r="X164" s="3">
        <v>4</v>
      </c>
      <c r="Y164" s="3">
        <v>8</v>
      </c>
      <c r="Z164" s="3">
        <v>5</v>
      </c>
      <c r="AA164" s="3">
        <f t="shared" si="23"/>
        <v>-3</v>
      </c>
    </row>
    <row r="165" spans="1:27" x14ac:dyDescent="0.25">
      <c r="A165" s="14">
        <v>321</v>
      </c>
      <c r="B165" s="14" t="s">
        <v>1</v>
      </c>
      <c r="C165" s="14"/>
      <c r="D165" s="14">
        <v>10</v>
      </c>
      <c r="E165" s="13" t="s">
        <v>98</v>
      </c>
      <c r="F165" s="12">
        <v>132.5161504058307</v>
      </c>
      <c r="G165" s="12">
        <v>235.53162853297442</v>
      </c>
      <c r="H165" s="12">
        <v>125.22768670309654</v>
      </c>
      <c r="I165" s="12">
        <v>150.14581468541564</v>
      </c>
      <c r="J165" s="12">
        <v>93.841642228739005</v>
      </c>
      <c r="K165" s="12">
        <v>131.0921866077415</v>
      </c>
      <c r="L165" s="11" t="str">
        <f t="shared" si="16"/>
        <v>92-181</v>
      </c>
      <c r="M165" s="10">
        <f t="shared" si="17"/>
        <v>-0.12</v>
      </c>
      <c r="N165" s="5">
        <f t="shared" si="18"/>
        <v>0.39695111353874529</v>
      </c>
      <c r="O165" s="9"/>
      <c r="P165" s="8">
        <f t="shared" si="19"/>
        <v>136.60359583109511</v>
      </c>
      <c r="Q165" s="7">
        <f t="shared" si="20"/>
        <v>44.613109126908505</v>
      </c>
      <c r="R165" s="6">
        <f t="shared" si="21"/>
        <v>0.32658810227858742</v>
      </c>
      <c r="S165" s="5">
        <f t="shared" si="22"/>
        <v>-4.0346003996616954E-2</v>
      </c>
      <c r="T165" s="4">
        <v>8407.1666666666606</v>
      </c>
      <c r="U165" s="3">
        <v>12</v>
      </c>
      <c r="V165" s="3">
        <v>21</v>
      </c>
      <c r="W165" s="3">
        <v>11</v>
      </c>
      <c r="X165" s="3">
        <v>13</v>
      </c>
      <c r="Y165" s="3">
        <v>8</v>
      </c>
      <c r="Z165" s="3">
        <v>11</v>
      </c>
      <c r="AA165" s="3">
        <f t="shared" si="23"/>
        <v>3</v>
      </c>
    </row>
    <row r="166" spans="1:27" x14ac:dyDescent="0.25">
      <c r="A166" s="14">
        <v>51</v>
      </c>
      <c r="B166" s="14" t="s">
        <v>1</v>
      </c>
      <c r="C166" s="14"/>
      <c r="D166" s="14">
        <v>4</v>
      </c>
      <c r="E166" s="13" t="s">
        <v>368</v>
      </c>
      <c r="F166" s="12">
        <v>111.14198388441233</v>
      </c>
      <c r="G166" s="12">
        <v>154.60217547346917</v>
      </c>
      <c r="H166" s="12">
        <v>285.6985879896709</v>
      </c>
      <c r="I166" s="12">
        <v>43.699131479761839</v>
      </c>
      <c r="J166" s="12">
        <v>130.27194268034523</v>
      </c>
      <c r="K166" s="12">
        <v>129.47311634598086</v>
      </c>
      <c r="L166" s="11" t="str">
        <f t="shared" si="16"/>
        <v>58-223</v>
      </c>
      <c r="M166" s="10">
        <f t="shared" si="17"/>
        <v>-0.13</v>
      </c>
      <c r="N166" s="5">
        <f t="shared" si="18"/>
        <v>-6.1319906491645558E-3</v>
      </c>
      <c r="O166" s="9"/>
      <c r="P166" s="8">
        <f t="shared" si="19"/>
        <v>140.23988920807582</v>
      </c>
      <c r="Q166" s="7">
        <f t="shared" si="20"/>
        <v>82.668498305942421</v>
      </c>
      <c r="R166" s="6">
        <f t="shared" si="21"/>
        <v>0.58947920433170087</v>
      </c>
      <c r="S166" s="5">
        <f t="shared" si="22"/>
        <v>-7.6773968682477781E-2</v>
      </c>
      <c r="T166" s="4">
        <v>4630.7916666666697</v>
      </c>
      <c r="U166" s="3">
        <v>5</v>
      </c>
      <c r="V166" s="3">
        <v>7</v>
      </c>
      <c r="W166" s="3">
        <v>13</v>
      </c>
      <c r="X166" s="3">
        <v>2</v>
      </c>
      <c r="Y166" s="3">
        <v>6</v>
      </c>
      <c r="Z166" s="3">
        <v>6</v>
      </c>
      <c r="AA166" s="3">
        <f t="shared" si="23"/>
        <v>0</v>
      </c>
    </row>
    <row r="167" spans="1:27" x14ac:dyDescent="0.25">
      <c r="A167" s="14">
        <v>283</v>
      </c>
      <c r="B167" s="14" t="s">
        <v>1</v>
      </c>
      <c r="C167" s="14"/>
      <c r="D167" s="14">
        <v>14</v>
      </c>
      <c r="E167" s="13" t="s">
        <v>136</v>
      </c>
      <c r="F167" s="12">
        <v>99.980003999200164</v>
      </c>
      <c r="G167" s="12">
        <v>125.40703847003414</v>
      </c>
      <c r="H167" s="12">
        <v>193.37684312303602</v>
      </c>
      <c r="I167" s="12">
        <v>184.45864933701304</v>
      </c>
      <c r="J167" s="12">
        <v>144.44114023535408</v>
      </c>
      <c r="K167" s="12">
        <v>155.45652399212346</v>
      </c>
      <c r="L167" s="11" t="str">
        <f t="shared" si="16"/>
        <v>130-189</v>
      </c>
      <c r="M167" s="10">
        <f t="shared" si="17"/>
        <v>-0.13</v>
      </c>
      <c r="N167" s="5">
        <f t="shared" si="18"/>
        <v>7.6262093603116018E-2</v>
      </c>
      <c r="O167" s="9"/>
      <c r="P167" s="8">
        <f t="shared" si="19"/>
        <v>159.39766058887992</v>
      </c>
      <c r="Q167" s="7">
        <f t="shared" si="20"/>
        <v>29.366236133007501</v>
      </c>
      <c r="R167" s="6">
        <f t="shared" si="21"/>
        <v>0.18423254158509389</v>
      </c>
      <c r="S167" s="5">
        <f t="shared" si="22"/>
        <v>-2.4725184687129573E-2</v>
      </c>
      <c r="T167" s="4">
        <v>35370.416666666686</v>
      </c>
      <c r="U167" s="3">
        <v>35</v>
      </c>
      <c r="V167" s="3">
        <v>44</v>
      </c>
      <c r="W167" s="3">
        <v>68</v>
      </c>
      <c r="X167" s="3">
        <v>65</v>
      </c>
      <c r="Y167" s="3">
        <v>51</v>
      </c>
      <c r="Z167" s="3">
        <v>55</v>
      </c>
      <c r="AA167" s="3">
        <f t="shared" si="23"/>
        <v>4</v>
      </c>
    </row>
    <row r="168" spans="1:27" x14ac:dyDescent="0.25">
      <c r="A168" s="14">
        <v>318</v>
      </c>
      <c r="B168" s="14" t="s">
        <v>1</v>
      </c>
      <c r="C168" s="14"/>
      <c r="D168" s="14">
        <v>10</v>
      </c>
      <c r="E168" s="13" t="s">
        <v>101</v>
      </c>
      <c r="F168" s="12">
        <v>105.81310759870379</v>
      </c>
      <c r="G168" s="12">
        <v>70.837207243104444</v>
      </c>
      <c r="H168" s="12">
        <v>160.04979326901704</v>
      </c>
      <c r="I168" s="12">
        <v>71.430165851916328</v>
      </c>
      <c r="J168" s="12">
        <v>80.703012912482066</v>
      </c>
      <c r="K168" s="12">
        <v>90.048175774039095</v>
      </c>
      <c r="L168" s="11" t="str">
        <f t="shared" si="16"/>
        <v>61-128</v>
      </c>
      <c r="M168" s="10">
        <f t="shared" si="17"/>
        <v>-0.13</v>
      </c>
      <c r="N168" s="5">
        <f t="shared" si="18"/>
        <v>0.1157969513689822</v>
      </c>
      <c r="O168" s="9"/>
      <c r="P168" s="8">
        <f t="shared" si="19"/>
        <v>94.458175324135965</v>
      </c>
      <c r="Q168" s="7">
        <f t="shared" si="20"/>
        <v>33.880963320501394</v>
      </c>
      <c r="R168" s="6">
        <f t="shared" si="21"/>
        <v>0.35868746357038855</v>
      </c>
      <c r="S168" s="5">
        <f t="shared" si="22"/>
        <v>-4.6687325209954875E-2</v>
      </c>
      <c r="T168" s="4">
        <v>11110.666666666666</v>
      </c>
      <c r="U168" s="3">
        <v>12</v>
      </c>
      <c r="V168" s="3">
        <v>8</v>
      </c>
      <c r="W168" s="3">
        <v>18</v>
      </c>
      <c r="X168" s="3">
        <v>8</v>
      </c>
      <c r="Y168" s="3">
        <v>9</v>
      </c>
      <c r="Z168" s="3">
        <v>10</v>
      </c>
      <c r="AA168" s="3">
        <f t="shared" si="23"/>
        <v>1</v>
      </c>
    </row>
    <row r="169" spans="1:27" x14ac:dyDescent="0.25">
      <c r="A169" s="14">
        <v>79</v>
      </c>
      <c r="B169" s="14" t="s">
        <v>1</v>
      </c>
      <c r="C169" s="14"/>
      <c r="D169" s="14">
        <v>5</v>
      </c>
      <c r="E169" s="13" t="s">
        <v>340</v>
      </c>
      <c r="F169" s="12">
        <v>285.20291605430498</v>
      </c>
      <c r="G169" s="12">
        <v>298.56316476954657</v>
      </c>
      <c r="H169" s="12">
        <v>311.6500453309157</v>
      </c>
      <c r="I169" s="12">
        <v>162.19919739362669</v>
      </c>
      <c r="J169" s="12">
        <v>204.22807308053208</v>
      </c>
      <c r="K169" s="12">
        <v>223.41193619137141</v>
      </c>
      <c r="L169" s="11" t="str">
        <f t="shared" si="16"/>
        <v>172-293</v>
      </c>
      <c r="M169" s="10">
        <f t="shared" si="17"/>
        <v>-0.15</v>
      </c>
      <c r="N169" s="5">
        <f t="shared" si="18"/>
        <v>9.3933526480831378E-2</v>
      </c>
      <c r="O169" s="9"/>
      <c r="P169" s="8">
        <f t="shared" si="19"/>
        <v>232.48110243755414</v>
      </c>
      <c r="Q169" s="7">
        <f t="shared" si="20"/>
        <v>60.03653618553367</v>
      </c>
      <c r="R169" s="6">
        <f t="shared" si="21"/>
        <v>0.25824265093400378</v>
      </c>
      <c r="S169" s="5">
        <f t="shared" si="22"/>
        <v>-3.9010337404171445E-2</v>
      </c>
      <c r="T169" s="4">
        <v>18324</v>
      </c>
      <c r="U169" s="3">
        <v>49</v>
      </c>
      <c r="V169" s="3">
        <v>52</v>
      </c>
      <c r="W169" s="3">
        <v>55</v>
      </c>
      <c r="X169" s="3">
        <v>29</v>
      </c>
      <c r="Y169" s="3">
        <v>37</v>
      </c>
      <c r="Z169" s="3">
        <v>41</v>
      </c>
      <c r="AA169" s="3">
        <f t="shared" si="23"/>
        <v>4</v>
      </c>
    </row>
    <row r="170" spans="1:27" x14ac:dyDescent="0.25">
      <c r="A170" s="14">
        <v>127</v>
      </c>
      <c r="B170" s="14" t="s">
        <v>1</v>
      </c>
      <c r="C170" s="14"/>
      <c r="D170" s="14">
        <v>6</v>
      </c>
      <c r="E170" s="13" t="s">
        <v>292</v>
      </c>
      <c r="F170" s="12">
        <v>238.97358339217152</v>
      </c>
      <c r="G170" s="12">
        <v>168.17113886484481</v>
      </c>
      <c r="H170" s="12">
        <v>187.06334940993713</v>
      </c>
      <c r="I170" s="12">
        <v>165.32042870957773</v>
      </c>
      <c r="J170" s="12">
        <v>183.7427285003188</v>
      </c>
      <c r="K170" s="12">
        <v>178.23755887507079</v>
      </c>
      <c r="L170" s="11" t="str">
        <f t="shared" si="16"/>
        <v>163-199</v>
      </c>
      <c r="M170" s="10">
        <f t="shared" si="17"/>
        <v>-0.16</v>
      </c>
      <c r="N170" s="5">
        <f t="shared" si="18"/>
        <v>-2.9961292455926842E-2</v>
      </c>
      <c r="O170" s="9"/>
      <c r="P170" s="8">
        <f t="shared" si="19"/>
        <v>181.10008444610514</v>
      </c>
      <c r="Q170" s="7">
        <f t="shared" si="20"/>
        <v>17.928091018795005</v>
      </c>
      <c r="R170" s="6">
        <f t="shared" si="21"/>
        <v>9.8995486797414239E-2</v>
      </c>
      <c r="S170" s="5">
        <f t="shared" si="22"/>
        <v>-1.5806318256501053E-2</v>
      </c>
      <c r="T170" s="4">
        <v>63856.458333333365</v>
      </c>
      <c r="U170" s="3">
        <v>143</v>
      </c>
      <c r="V170" s="3">
        <v>102</v>
      </c>
      <c r="W170" s="3">
        <v>115</v>
      </c>
      <c r="X170" s="3">
        <v>103</v>
      </c>
      <c r="Y170" s="3">
        <v>116</v>
      </c>
      <c r="Z170" s="3">
        <v>114</v>
      </c>
      <c r="AA170" s="3">
        <f t="shared" si="23"/>
        <v>-2</v>
      </c>
    </row>
    <row r="171" spans="1:27" x14ac:dyDescent="0.25">
      <c r="A171" s="14">
        <v>168</v>
      </c>
      <c r="B171" s="14" t="s">
        <v>1</v>
      </c>
      <c r="C171" s="14"/>
      <c r="D171" s="14">
        <v>7</v>
      </c>
      <c r="E171" s="13" t="s">
        <v>251</v>
      </c>
      <c r="F171" s="12">
        <v>213.01018898737323</v>
      </c>
      <c r="G171" s="12">
        <v>261.02139317229177</v>
      </c>
      <c r="H171" s="12">
        <v>222.00411291830247</v>
      </c>
      <c r="I171" s="12">
        <v>160.23594161838301</v>
      </c>
      <c r="J171" s="12">
        <v>173.1022226325386</v>
      </c>
      <c r="K171" s="12">
        <v>188.11851849019592</v>
      </c>
      <c r="L171" s="11" t="str">
        <f t="shared" si="16"/>
        <v>159-229</v>
      </c>
      <c r="M171" s="10">
        <f t="shared" si="17"/>
        <v>-0.16</v>
      </c>
      <c r="N171" s="5">
        <f t="shared" si="18"/>
        <v>8.6748140083295858E-2</v>
      </c>
      <c r="O171" s="9"/>
      <c r="P171" s="8">
        <f t="shared" si="19"/>
        <v>193.83467958153929</v>
      </c>
      <c r="Q171" s="7">
        <f t="shared" si="20"/>
        <v>35.062833767724342</v>
      </c>
      <c r="R171" s="6">
        <f t="shared" si="21"/>
        <v>0.18089040538782775</v>
      </c>
      <c r="S171" s="5">
        <f t="shared" si="22"/>
        <v>-2.9489878197666804E-2</v>
      </c>
      <c r="T171" s="4">
        <v>43557.166666666672</v>
      </c>
      <c r="U171" s="3">
        <v>90</v>
      </c>
      <c r="V171" s="3">
        <v>111</v>
      </c>
      <c r="W171" s="3">
        <v>95</v>
      </c>
      <c r="X171" s="3">
        <v>69</v>
      </c>
      <c r="Y171" s="3">
        <v>75</v>
      </c>
      <c r="Z171" s="3">
        <v>82</v>
      </c>
      <c r="AA171" s="3">
        <f t="shared" si="23"/>
        <v>7</v>
      </c>
    </row>
    <row r="172" spans="1:27" x14ac:dyDescent="0.25">
      <c r="A172" s="14">
        <v>210</v>
      </c>
      <c r="B172" s="14" t="s">
        <v>1</v>
      </c>
      <c r="C172" s="14"/>
      <c r="D172" s="14">
        <v>8</v>
      </c>
      <c r="E172" s="13" t="s">
        <v>209</v>
      </c>
      <c r="F172" s="12">
        <v>91.457516224915139</v>
      </c>
      <c r="G172" s="12">
        <v>335.72463512033079</v>
      </c>
      <c r="H172" s="12">
        <v>131.41537915112769</v>
      </c>
      <c r="I172" s="12">
        <v>142.83546247444585</v>
      </c>
      <c r="J172" s="12">
        <v>132.76281205988681</v>
      </c>
      <c r="K172" s="12">
        <v>147.83387318738241</v>
      </c>
      <c r="L172" s="11" t="str">
        <f t="shared" si="16"/>
        <v>89-230</v>
      </c>
      <c r="M172" s="10">
        <f t="shared" si="17"/>
        <v>-0.17</v>
      </c>
      <c r="N172" s="5">
        <f t="shared" si="18"/>
        <v>0.11351869468309637</v>
      </c>
      <c r="O172" s="9"/>
      <c r="P172" s="8">
        <f t="shared" si="19"/>
        <v>159.48725560774517</v>
      </c>
      <c r="Q172" s="7">
        <f t="shared" si="20"/>
        <v>70.138659017567448</v>
      </c>
      <c r="R172" s="6">
        <f t="shared" si="21"/>
        <v>0.43977594792948027</v>
      </c>
      <c r="S172" s="5">
        <f t="shared" si="22"/>
        <v>-7.3067797022126693E-2</v>
      </c>
      <c r="T172" s="4">
        <v>27752.708333333336</v>
      </c>
      <c r="U172" s="3">
        <v>26</v>
      </c>
      <c r="V172" s="3">
        <v>95</v>
      </c>
      <c r="W172" s="3">
        <v>37</v>
      </c>
      <c r="X172" s="3">
        <v>40</v>
      </c>
      <c r="Y172" s="3">
        <v>37</v>
      </c>
      <c r="Z172" s="3">
        <v>41</v>
      </c>
      <c r="AA172" s="3">
        <f t="shared" si="23"/>
        <v>4</v>
      </c>
    </row>
    <row r="173" spans="1:27" x14ac:dyDescent="0.25">
      <c r="A173" s="14">
        <v>360</v>
      </c>
      <c r="B173" s="14" t="s">
        <v>1</v>
      </c>
      <c r="C173" s="14" t="s">
        <v>441</v>
      </c>
      <c r="D173" s="14">
        <v>13</v>
      </c>
      <c r="E173" s="13" t="s">
        <v>58</v>
      </c>
      <c r="F173" s="12">
        <v>350.70207059360177</v>
      </c>
      <c r="G173" s="12">
        <v>306.79542777802197</v>
      </c>
      <c r="H173" s="12">
        <v>303.8640130866587</v>
      </c>
      <c r="I173" s="12">
        <v>433.07550480363528</v>
      </c>
      <c r="J173" s="12">
        <v>390.43372093782443</v>
      </c>
      <c r="K173" s="12">
        <v>361.77733163536175</v>
      </c>
      <c r="L173" s="11" t="str">
        <f t="shared" si="16"/>
        <v>319-422</v>
      </c>
      <c r="M173" s="10">
        <f t="shared" si="17"/>
        <v>-0.17</v>
      </c>
      <c r="N173" s="5">
        <f t="shared" si="18"/>
        <v>-7.3396296901891173E-2</v>
      </c>
      <c r="O173" s="9"/>
      <c r="P173" s="8">
        <f t="shared" si="19"/>
        <v>370.69037262088568</v>
      </c>
      <c r="Q173" s="7">
        <f t="shared" si="20"/>
        <v>51.302089002514521</v>
      </c>
      <c r="R173" s="6">
        <f t="shared" si="21"/>
        <v>0.1383960652654512</v>
      </c>
      <c r="S173" s="5">
        <f t="shared" si="22"/>
        <v>-2.404443612200181E-2</v>
      </c>
      <c r="T173" s="4">
        <v>149766.33333333343</v>
      </c>
      <c r="U173" s="3">
        <v>592</v>
      </c>
      <c r="V173" s="3">
        <v>506</v>
      </c>
      <c r="W173" s="3">
        <v>489</v>
      </c>
      <c r="X173" s="3">
        <v>680</v>
      </c>
      <c r="Y173" s="3">
        <v>598</v>
      </c>
      <c r="Z173" s="3">
        <v>540</v>
      </c>
      <c r="AA173" s="3">
        <f t="shared" si="23"/>
        <v>-58</v>
      </c>
    </row>
    <row r="174" spans="1:27" x14ac:dyDescent="0.25">
      <c r="A174" s="14">
        <v>100</v>
      </c>
      <c r="B174" s="14" t="s">
        <v>1</v>
      </c>
      <c r="C174" s="14"/>
      <c r="D174" s="14">
        <v>5</v>
      </c>
      <c r="E174" s="13" t="s">
        <v>319</v>
      </c>
      <c r="F174" s="12">
        <v>234.82185023875743</v>
      </c>
      <c r="G174" s="12">
        <v>403.75413702406024</v>
      </c>
      <c r="H174" s="12">
        <v>303.90285323918306</v>
      </c>
      <c r="I174" s="12">
        <v>226.84595899129164</v>
      </c>
      <c r="J174" s="12">
        <v>180.37574132874721</v>
      </c>
      <c r="K174" s="12">
        <v>237.02636304230913</v>
      </c>
      <c r="L174" s="11" t="str">
        <f t="shared" si="16"/>
        <v>177-325</v>
      </c>
      <c r="M174" s="10">
        <f t="shared" si="17"/>
        <v>-0.19</v>
      </c>
      <c r="N174" s="5">
        <f t="shared" si="18"/>
        <v>0.31407007004513016</v>
      </c>
      <c r="O174" s="9"/>
      <c r="P174" s="8">
        <f t="shared" si="19"/>
        <v>250.88674844088868</v>
      </c>
      <c r="Q174" s="7">
        <f t="shared" si="20"/>
        <v>74.205987580497634</v>
      </c>
      <c r="R174" s="6">
        <f t="shared" si="21"/>
        <v>0.29577483881330335</v>
      </c>
      <c r="S174" s="5">
        <f t="shared" si="22"/>
        <v>-5.5245585845859022E-2</v>
      </c>
      <c r="T174" s="4">
        <v>81296.791666666657</v>
      </c>
      <c r="U174" s="3">
        <v>179</v>
      </c>
      <c r="V174" s="3">
        <v>312</v>
      </c>
      <c r="W174" s="3">
        <v>238</v>
      </c>
      <c r="X174" s="3">
        <v>180</v>
      </c>
      <c r="Y174" s="3">
        <v>145</v>
      </c>
      <c r="Z174" s="3">
        <v>193</v>
      </c>
      <c r="AA174" s="3">
        <f t="shared" si="23"/>
        <v>48</v>
      </c>
    </row>
    <row r="175" spans="1:27" x14ac:dyDescent="0.25">
      <c r="A175" s="14">
        <v>101</v>
      </c>
      <c r="B175" s="14" t="s">
        <v>1</v>
      </c>
      <c r="C175" s="14"/>
      <c r="D175" s="14">
        <v>5</v>
      </c>
      <c r="E175" s="13" t="s">
        <v>318</v>
      </c>
      <c r="F175" s="12">
        <v>257.16176609624659</v>
      </c>
      <c r="G175" s="12">
        <v>218.25434156804457</v>
      </c>
      <c r="H175" s="12">
        <v>157.49507827880379</v>
      </c>
      <c r="I175" s="12">
        <v>119.54126041316448</v>
      </c>
      <c r="J175" s="12">
        <v>119.1007890427274</v>
      </c>
      <c r="K175" s="12">
        <v>140.88902208806181</v>
      </c>
      <c r="L175" s="11" t="str">
        <f t="shared" si="16"/>
        <v>105-194</v>
      </c>
      <c r="M175" s="10">
        <f t="shared" si="17"/>
        <v>-0.19</v>
      </c>
      <c r="N175" s="5">
        <f t="shared" si="18"/>
        <v>0.18293945170688905</v>
      </c>
      <c r="O175" s="9"/>
      <c r="P175" s="8">
        <f t="shared" si="19"/>
        <v>149.32164472900283</v>
      </c>
      <c r="Q175" s="7">
        <f t="shared" si="20"/>
        <v>44.307505732503095</v>
      </c>
      <c r="R175" s="6">
        <f t="shared" si="21"/>
        <v>0.29672527256791742</v>
      </c>
      <c r="S175" s="5">
        <f t="shared" si="22"/>
        <v>-5.647287542435666E-2</v>
      </c>
      <c r="T175" s="4">
        <v>13478.166666666666</v>
      </c>
      <c r="U175" s="3">
        <v>34</v>
      </c>
      <c r="V175" s="3">
        <v>29</v>
      </c>
      <c r="W175" s="3">
        <v>21</v>
      </c>
      <c r="X175" s="3">
        <v>16</v>
      </c>
      <c r="Y175" s="3">
        <v>16</v>
      </c>
      <c r="Z175" s="3">
        <v>19</v>
      </c>
      <c r="AA175" s="3">
        <f t="shared" si="23"/>
        <v>3</v>
      </c>
    </row>
    <row r="176" spans="1:27" x14ac:dyDescent="0.25">
      <c r="A176" s="14">
        <v>309</v>
      </c>
      <c r="B176" s="14" t="s">
        <v>1</v>
      </c>
      <c r="C176" s="14"/>
      <c r="D176" s="14">
        <v>10</v>
      </c>
      <c r="E176" s="13" t="s">
        <v>110</v>
      </c>
      <c r="F176" s="12">
        <v>73.520401911530456</v>
      </c>
      <c r="G176" s="12">
        <v>49.279290378218555</v>
      </c>
      <c r="H176" s="12">
        <v>49.603174603174601</v>
      </c>
      <c r="I176" s="12">
        <v>0</v>
      </c>
      <c r="J176" s="12">
        <v>25.127206482819272</v>
      </c>
      <c r="K176" s="12">
        <v>25.271936567439223</v>
      </c>
      <c r="L176" s="11" t="str">
        <f t="shared" si="16"/>
        <v>7-52</v>
      </c>
      <c r="M176" s="10">
        <f t="shared" si="17"/>
        <v>-0.2</v>
      </c>
      <c r="N176" s="5">
        <f t="shared" si="18"/>
        <v>5.7598955426625027E-3</v>
      </c>
      <c r="O176" s="9"/>
      <c r="P176" s="8">
        <f t="shared" si="19"/>
        <v>29.768302592772514</v>
      </c>
      <c r="Q176" s="7">
        <f t="shared" si="20"/>
        <v>22.372864738430774</v>
      </c>
      <c r="R176" s="6">
        <f t="shared" si="21"/>
        <v>0.75156669308591051</v>
      </c>
      <c r="S176" s="5">
        <f t="shared" si="22"/>
        <v>-0.15104542865084183</v>
      </c>
      <c r="T176" s="4">
        <v>3960.9583333333321</v>
      </c>
      <c r="U176" s="3">
        <v>3</v>
      </c>
      <c r="V176" s="3">
        <v>2</v>
      </c>
      <c r="W176" s="3">
        <v>2</v>
      </c>
      <c r="X176" s="3">
        <v>0</v>
      </c>
      <c r="Y176" s="3">
        <v>1</v>
      </c>
      <c r="Z176" s="3">
        <v>1</v>
      </c>
      <c r="AA176" s="3">
        <f t="shared" si="23"/>
        <v>0</v>
      </c>
    </row>
    <row r="177" spans="1:27" x14ac:dyDescent="0.25">
      <c r="A177" s="14">
        <v>374</v>
      </c>
      <c r="B177" s="14" t="s">
        <v>1</v>
      </c>
      <c r="C177" s="14" t="s">
        <v>441</v>
      </c>
      <c r="D177" s="14">
        <v>13</v>
      </c>
      <c r="E177" s="13" t="s">
        <v>44</v>
      </c>
      <c r="F177" s="12">
        <v>144.73251680860074</v>
      </c>
      <c r="G177" s="12">
        <v>182.81829560983454</v>
      </c>
      <c r="H177" s="12">
        <v>226.73307982075588</v>
      </c>
      <c r="I177" s="12">
        <v>328.18838707996986</v>
      </c>
      <c r="J177" s="12">
        <v>256.14310199440797</v>
      </c>
      <c r="K177" s="12">
        <v>240.4694919773159</v>
      </c>
      <c r="L177" s="11" t="str">
        <f t="shared" si="16"/>
        <v>197-308</v>
      </c>
      <c r="M177" s="10">
        <f t="shared" si="17"/>
        <v>-0.21</v>
      </c>
      <c r="N177" s="5">
        <f t="shared" si="18"/>
        <v>-6.1190833932487684E-2</v>
      </c>
      <c r="O177" s="9"/>
      <c r="P177" s="8">
        <f t="shared" si="19"/>
        <v>252.26916038549714</v>
      </c>
      <c r="Q177" s="7">
        <f t="shared" si="20"/>
        <v>55.556099110286283</v>
      </c>
      <c r="R177" s="6">
        <f t="shared" si="21"/>
        <v>0.22022548862250932</v>
      </c>
      <c r="S177" s="5">
        <f t="shared" si="22"/>
        <v>-4.677412169664321E-2</v>
      </c>
      <c r="T177" s="4">
        <v>121028.37500000006</v>
      </c>
      <c r="U177" s="3">
        <v>153</v>
      </c>
      <c r="V177" s="3">
        <v>199</v>
      </c>
      <c r="W177" s="3">
        <v>254</v>
      </c>
      <c r="X177" s="3">
        <v>378</v>
      </c>
      <c r="Y177" s="3">
        <v>303</v>
      </c>
      <c r="Z177" s="3">
        <v>292</v>
      </c>
      <c r="AA177" s="3">
        <f t="shared" si="23"/>
        <v>-11</v>
      </c>
    </row>
    <row r="178" spans="1:27" x14ac:dyDescent="0.25">
      <c r="A178" s="14">
        <v>136</v>
      </c>
      <c r="B178" s="14" t="s">
        <v>1</v>
      </c>
      <c r="C178" s="14"/>
      <c r="D178" s="14">
        <v>6</v>
      </c>
      <c r="E178" s="13" t="s">
        <v>283</v>
      </c>
      <c r="F178" s="12">
        <v>102.7824682475589</v>
      </c>
      <c r="G178" s="12">
        <v>14.692918013517486</v>
      </c>
      <c r="H178" s="12">
        <v>14.699937525265518</v>
      </c>
      <c r="I178" s="12">
        <v>29.425828520984293</v>
      </c>
      <c r="J178" s="12">
        <v>44.174489232468254</v>
      </c>
      <c r="K178" s="12">
        <v>29.467558060298007</v>
      </c>
      <c r="L178" s="11" t="str">
        <f t="shared" si="16"/>
        <v>12-56</v>
      </c>
      <c r="M178" s="10">
        <f t="shared" si="17"/>
        <v>-0.22</v>
      </c>
      <c r="N178" s="5">
        <f t="shared" si="18"/>
        <v>-0.33292815441000395</v>
      </c>
      <c r="O178" s="9"/>
      <c r="P178" s="8">
        <f t="shared" si="19"/>
        <v>34.322925139777922</v>
      </c>
      <c r="Q178" s="7">
        <f t="shared" si="20"/>
        <v>21.899408100639373</v>
      </c>
      <c r="R178" s="6">
        <f t="shared" si="21"/>
        <v>0.63804026059712082</v>
      </c>
      <c r="S178" s="5">
        <f t="shared" si="22"/>
        <v>-0.14146134281116027</v>
      </c>
      <c r="T178" s="4">
        <v>6787.3749999999973</v>
      </c>
      <c r="U178" s="3">
        <v>7</v>
      </c>
      <c r="V178" s="3">
        <v>1</v>
      </c>
      <c r="W178" s="3">
        <v>1</v>
      </c>
      <c r="X178" s="3">
        <v>2</v>
      </c>
      <c r="Y178" s="3">
        <v>3</v>
      </c>
      <c r="Z178" s="3">
        <v>2</v>
      </c>
      <c r="AA178" s="3">
        <f t="shared" si="23"/>
        <v>-1</v>
      </c>
    </row>
    <row r="179" spans="1:27" x14ac:dyDescent="0.25">
      <c r="A179" s="14">
        <v>107</v>
      </c>
      <c r="B179" s="14" t="s">
        <v>1</v>
      </c>
      <c r="C179" s="14"/>
      <c r="D179" s="14">
        <v>5</v>
      </c>
      <c r="E179" s="13" t="s">
        <v>312</v>
      </c>
      <c r="F179" s="12">
        <v>253.37475809537116</v>
      </c>
      <c r="G179" s="12">
        <v>334.41894707944948</v>
      </c>
      <c r="H179" s="12">
        <v>290.07282483710236</v>
      </c>
      <c r="I179" s="12">
        <v>270.12482721507638</v>
      </c>
      <c r="J179" s="12">
        <v>212.88992138194618</v>
      </c>
      <c r="K179" s="12">
        <v>253.19089562876223</v>
      </c>
      <c r="L179" s="11" t="str">
        <f t="shared" si="16"/>
        <v>221-304</v>
      </c>
      <c r="M179" s="10">
        <f t="shared" si="17"/>
        <v>-0.23</v>
      </c>
      <c r="N179" s="5">
        <f t="shared" si="18"/>
        <v>0.18930428451101733</v>
      </c>
      <c r="O179" s="9"/>
      <c r="P179" s="8">
        <f t="shared" si="19"/>
        <v>262.49200283570758</v>
      </c>
      <c r="Q179" s="7">
        <f t="shared" si="20"/>
        <v>41.026066876000371</v>
      </c>
      <c r="R179" s="6">
        <f t="shared" si="21"/>
        <v>0.15629454014901314</v>
      </c>
      <c r="S179" s="5">
        <f t="shared" si="22"/>
        <v>-3.5433868866347376E-2</v>
      </c>
      <c r="T179" s="4">
        <v>171064.79166666669</v>
      </c>
      <c r="U179" s="3">
        <v>399</v>
      </c>
      <c r="V179" s="3">
        <v>536</v>
      </c>
      <c r="W179" s="3">
        <v>473</v>
      </c>
      <c r="X179" s="3">
        <v>448</v>
      </c>
      <c r="Y179" s="3">
        <v>359</v>
      </c>
      <c r="Z179" s="3">
        <v>434</v>
      </c>
      <c r="AA179" s="3">
        <f t="shared" si="23"/>
        <v>75</v>
      </c>
    </row>
    <row r="180" spans="1:27" x14ac:dyDescent="0.25">
      <c r="A180" s="14">
        <v>47</v>
      </c>
      <c r="B180" s="14" t="s">
        <v>1</v>
      </c>
      <c r="C180" s="14" t="s">
        <v>442</v>
      </c>
      <c r="D180" s="14">
        <v>4</v>
      </c>
      <c r="E180" s="13" t="s">
        <v>372</v>
      </c>
      <c r="F180" s="12">
        <v>286.21322405773168</v>
      </c>
      <c r="G180" s="12">
        <v>266.09481267370239</v>
      </c>
      <c r="H180" s="12">
        <v>297.66743220624232</v>
      </c>
      <c r="I180" s="12">
        <v>329.20594183132562</v>
      </c>
      <c r="J180" s="12">
        <v>316.428651255744</v>
      </c>
      <c r="K180" s="12">
        <v>302.47271444055167</v>
      </c>
      <c r="L180" s="11" t="str">
        <f t="shared" si="16"/>
        <v>287-328</v>
      </c>
      <c r="M180" s="10">
        <f t="shared" si="17"/>
        <v>-0.24</v>
      </c>
      <c r="N180" s="5">
        <f t="shared" si="18"/>
        <v>-4.4104529598721014E-2</v>
      </c>
      <c r="O180" s="9"/>
      <c r="P180" s="8">
        <f t="shared" si="19"/>
        <v>307.3581446418591</v>
      </c>
      <c r="Q180" s="7">
        <f t="shared" si="20"/>
        <v>20.744216766057967</v>
      </c>
      <c r="R180" s="6">
        <f t="shared" si="21"/>
        <v>6.7492002823707875E-2</v>
      </c>
      <c r="S180" s="5">
        <f t="shared" si="22"/>
        <v>-1.5894910502534582E-2</v>
      </c>
      <c r="T180" s="4">
        <v>232466.24999999988</v>
      </c>
      <c r="U180" s="3">
        <v>597</v>
      </c>
      <c r="V180" s="3">
        <v>568</v>
      </c>
      <c r="W180" s="3">
        <v>650</v>
      </c>
      <c r="X180" s="3">
        <v>735</v>
      </c>
      <c r="Y180" s="3">
        <v>722</v>
      </c>
      <c r="Z180" s="3">
        <v>705</v>
      </c>
      <c r="AA180" s="3">
        <f t="shared" si="23"/>
        <v>-17</v>
      </c>
    </row>
    <row r="181" spans="1:27" x14ac:dyDescent="0.25">
      <c r="A181" s="14">
        <v>208</v>
      </c>
      <c r="B181" s="14" t="s">
        <v>1</v>
      </c>
      <c r="C181" s="14"/>
      <c r="D181" s="14">
        <v>8</v>
      </c>
      <c r="E181" s="13" t="s">
        <v>211</v>
      </c>
      <c r="F181" s="12">
        <v>164.17885443366671</v>
      </c>
      <c r="G181" s="12">
        <v>307.27041448466127</v>
      </c>
      <c r="H181" s="12">
        <v>231.36267728979806</v>
      </c>
      <c r="I181" s="12">
        <v>109.31245679746651</v>
      </c>
      <c r="J181" s="12">
        <v>111.01771525542003</v>
      </c>
      <c r="K181" s="12">
        <v>147.10542686004248</v>
      </c>
      <c r="L181" s="11" t="str">
        <f t="shared" si="16"/>
        <v>91-238</v>
      </c>
      <c r="M181" s="10">
        <f t="shared" si="17"/>
        <v>-0.24</v>
      </c>
      <c r="N181" s="5">
        <f t="shared" si="18"/>
        <v>0.32506263997232288</v>
      </c>
      <c r="O181" s="9"/>
      <c r="P181" s="8">
        <f t="shared" si="19"/>
        <v>164.3430745826233</v>
      </c>
      <c r="Q181" s="7">
        <f t="shared" si="20"/>
        <v>73.331576965827452</v>
      </c>
      <c r="R181" s="6">
        <f t="shared" si="21"/>
        <v>0.44621032648966341</v>
      </c>
      <c r="S181" s="5">
        <f t="shared" si="22"/>
        <v>-0.10488819055113033</v>
      </c>
      <c r="T181" s="4">
        <v>31897.749999999996</v>
      </c>
      <c r="U181" s="3">
        <v>49</v>
      </c>
      <c r="V181" s="3">
        <v>93</v>
      </c>
      <c r="W181" s="3">
        <v>71</v>
      </c>
      <c r="X181" s="3">
        <v>34</v>
      </c>
      <c r="Y181" s="3">
        <v>35</v>
      </c>
      <c r="Z181" s="3">
        <v>47</v>
      </c>
      <c r="AA181" s="3">
        <f t="shared" si="23"/>
        <v>12</v>
      </c>
    </row>
    <row r="182" spans="1:27" x14ac:dyDescent="0.25">
      <c r="A182" s="14">
        <v>39</v>
      </c>
      <c r="B182" s="14" t="s">
        <v>1</v>
      </c>
      <c r="C182" s="14"/>
      <c r="D182" s="14">
        <v>3</v>
      </c>
      <c r="E182" s="13" t="s">
        <v>380</v>
      </c>
      <c r="F182" s="12">
        <v>219.20922302508728</v>
      </c>
      <c r="G182" s="12">
        <v>178.18505791014385</v>
      </c>
      <c r="H182" s="12">
        <v>159.5002326045059</v>
      </c>
      <c r="I182" s="12">
        <v>278.43519420854795</v>
      </c>
      <c r="J182" s="12">
        <v>282.16292476466157</v>
      </c>
      <c r="K182" s="12">
        <v>224.97475425342878</v>
      </c>
      <c r="L182" s="11" t="str">
        <f t="shared" si="16"/>
        <v>185-292</v>
      </c>
      <c r="M182" s="10">
        <f t="shared" si="17"/>
        <v>-0.26</v>
      </c>
      <c r="N182" s="5">
        <f t="shared" si="18"/>
        <v>-0.2026778343006285</v>
      </c>
      <c r="O182" s="9"/>
      <c r="P182" s="8">
        <f t="shared" si="19"/>
        <v>238.57569582109281</v>
      </c>
      <c r="Q182" s="7">
        <f t="shared" si="20"/>
        <v>53.092533243754737</v>
      </c>
      <c r="R182" s="6">
        <f t="shared" si="21"/>
        <v>0.2225395720256797</v>
      </c>
      <c r="S182" s="5">
        <f t="shared" si="22"/>
        <v>-5.7008915014810764E-2</v>
      </c>
      <c r="T182" s="4">
        <v>9843.6250000000055</v>
      </c>
      <c r="U182" s="3">
        <v>27</v>
      </c>
      <c r="V182" s="3">
        <v>21</v>
      </c>
      <c r="W182" s="3">
        <v>18</v>
      </c>
      <c r="X182" s="3">
        <v>30</v>
      </c>
      <c r="Y182" s="3">
        <v>29</v>
      </c>
      <c r="Z182" s="3">
        <v>22</v>
      </c>
      <c r="AA182" s="3">
        <f t="shared" si="23"/>
        <v>-7</v>
      </c>
    </row>
    <row r="183" spans="1:27" x14ac:dyDescent="0.25">
      <c r="A183" s="14">
        <v>263</v>
      </c>
      <c r="B183" s="14" t="s">
        <v>1</v>
      </c>
      <c r="C183" s="14"/>
      <c r="D183" s="14">
        <v>9</v>
      </c>
      <c r="E183" s="13" t="s">
        <v>156</v>
      </c>
      <c r="F183" s="12">
        <v>298.26916160047722</v>
      </c>
      <c r="G183" s="12">
        <v>237.47961848383028</v>
      </c>
      <c r="H183" s="12">
        <v>313.99691911625058</v>
      </c>
      <c r="I183" s="12">
        <v>339.61482708635327</v>
      </c>
      <c r="J183" s="12">
        <v>296.00835979653493</v>
      </c>
      <c r="K183" s="12">
        <v>295.49726066052966</v>
      </c>
      <c r="L183" s="11" t="str">
        <f t="shared" si="16"/>
        <v>272-335</v>
      </c>
      <c r="M183" s="10">
        <f t="shared" si="17"/>
        <v>-0.26</v>
      </c>
      <c r="N183" s="5">
        <f t="shared" si="18"/>
        <v>-1.7266375056318721E-3</v>
      </c>
      <c r="O183" s="9"/>
      <c r="P183" s="8">
        <f t="shared" si="19"/>
        <v>303.58135088299849</v>
      </c>
      <c r="Q183" s="7">
        <f t="shared" si="20"/>
        <v>31.16937192325145</v>
      </c>
      <c r="R183" s="6">
        <f t="shared" si="21"/>
        <v>0.10267222223167541</v>
      </c>
      <c r="S183" s="5">
        <f t="shared" si="22"/>
        <v>-2.6629073884003082E-2</v>
      </c>
      <c r="T183" s="4">
        <v>62465.958333333314</v>
      </c>
      <c r="U183" s="3">
        <v>170</v>
      </c>
      <c r="V183" s="3">
        <v>138</v>
      </c>
      <c r="W183" s="3">
        <v>186</v>
      </c>
      <c r="X183" s="3">
        <v>205</v>
      </c>
      <c r="Y183" s="3">
        <v>182</v>
      </c>
      <c r="Z183" s="3">
        <v>185</v>
      </c>
      <c r="AA183" s="3">
        <f t="shared" si="23"/>
        <v>3</v>
      </c>
    </row>
    <row r="184" spans="1:27" x14ac:dyDescent="0.25">
      <c r="A184" s="14">
        <v>354</v>
      </c>
      <c r="B184" s="14" t="s">
        <v>1</v>
      </c>
      <c r="C184" s="14"/>
      <c r="D184" s="14">
        <v>12</v>
      </c>
      <c r="E184" s="13" t="s">
        <v>65</v>
      </c>
      <c r="F184" s="12">
        <v>131.06159895150722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1" t="str">
        <f t="shared" si="16"/>
        <v>-24-41</v>
      </c>
      <c r="M184" s="10">
        <f t="shared" si="17"/>
        <v>-0.27</v>
      </c>
      <c r="N184" s="5" t="e">
        <f t="shared" si="18"/>
        <v>#DIV/0!</v>
      </c>
      <c r="O184" s="9"/>
      <c r="P184" s="8">
        <f t="shared" si="19"/>
        <v>8.7374399301004821</v>
      </c>
      <c r="Q184" s="7">
        <f t="shared" si="20"/>
        <v>32.692506655954055</v>
      </c>
      <c r="R184" s="6">
        <f t="shared" si="21"/>
        <v>3.7416573867739409</v>
      </c>
      <c r="S184" s="5">
        <f t="shared" si="22"/>
        <v>-1</v>
      </c>
      <c r="T184" s="4">
        <v>1006.4166666666667</v>
      </c>
      <c r="U184" s="3">
        <v>1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f t="shared" si="23"/>
        <v>0</v>
      </c>
    </row>
    <row r="185" spans="1:27" x14ac:dyDescent="0.25">
      <c r="A185" s="14">
        <v>11</v>
      </c>
      <c r="B185" s="14" t="s">
        <v>1</v>
      </c>
      <c r="C185" s="14" t="s">
        <v>442</v>
      </c>
      <c r="D185" s="14">
        <v>1</v>
      </c>
      <c r="E185" s="13" t="s">
        <v>408</v>
      </c>
      <c r="F185" s="12">
        <v>199.83490728010418</v>
      </c>
      <c r="G185" s="12">
        <v>261.89448663706241</v>
      </c>
      <c r="H185" s="12">
        <v>308.08770552622241</v>
      </c>
      <c r="I185" s="12">
        <v>202.66283918811226</v>
      </c>
      <c r="J185" s="12">
        <v>217.66733176129148</v>
      </c>
      <c r="K185" s="12">
        <v>225.1430820556532</v>
      </c>
      <c r="L185" s="11" t="str">
        <f t="shared" si="16"/>
        <v>196-277</v>
      </c>
      <c r="M185" s="10">
        <f t="shared" si="17"/>
        <v>-0.28000000000000003</v>
      </c>
      <c r="N185" s="5">
        <f t="shared" si="18"/>
        <v>3.4344842810680121E-2</v>
      </c>
      <c r="O185" s="9"/>
      <c r="P185" s="8">
        <f t="shared" si="19"/>
        <v>236.45833417945352</v>
      </c>
      <c r="Q185" s="7">
        <f t="shared" si="20"/>
        <v>40.300225314822022</v>
      </c>
      <c r="R185" s="6">
        <f t="shared" si="21"/>
        <v>0.17043267032506995</v>
      </c>
      <c r="S185" s="5">
        <f t="shared" si="22"/>
        <v>-4.7853048458054867E-2</v>
      </c>
      <c r="T185" s="4">
        <v>186099.12499999991</v>
      </c>
      <c r="U185" s="3">
        <v>371</v>
      </c>
      <c r="V185" s="3">
        <v>487</v>
      </c>
      <c r="W185" s="3">
        <v>573</v>
      </c>
      <c r="X185" s="3">
        <v>377</v>
      </c>
      <c r="Y185" s="3">
        <v>405</v>
      </c>
      <c r="Z185" s="3">
        <v>419</v>
      </c>
      <c r="AA185" s="3">
        <f t="shared" si="23"/>
        <v>14</v>
      </c>
    </row>
    <row r="186" spans="1:27" x14ac:dyDescent="0.25">
      <c r="A186" s="14">
        <v>43</v>
      </c>
      <c r="B186" s="14" t="s">
        <v>1</v>
      </c>
      <c r="C186" s="14"/>
      <c r="D186" s="14">
        <v>3</v>
      </c>
      <c r="E186" s="13" t="s">
        <v>376</v>
      </c>
      <c r="F186" s="12">
        <v>102.01912858660998</v>
      </c>
      <c r="G186" s="12">
        <v>16.996685646298971</v>
      </c>
      <c r="H186" s="12">
        <v>68.006970714498237</v>
      </c>
      <c r="I186" s="12">
        <v>118.90606420927466</v>
      </c>
      <c r="J186" s="12">
        <v>67.914597393777328</v>
      </c>
      <c r="K186" s="12">
        <v>67.9232467311938</v>
      </c>
      <c r="L186" s="11" t="str">
        <f t="shared" si="16"/>
        <v>45-109</v>
      </c>
      <c r="M186" s="10">
        <f t="shared" si="17"/>
        <v>-0.28000000000000003</v>
      </c>
      <c r="N186" s="5">
        <f t="shared" si="18"/>
        <v>1.2735608762166168E-4</v>
      </c>
      <c r="O186" s="9"/>
      <c r="P186" s="8">
        <f t="shared" si="19"/>
        <v>77.015377055245864</v>
      </c>
      <c r="Q186" s="7">
        <f t="shared" si="20"/>
        <v>32.152312529694143</v>
      </c>
      <c r="R186" s="6">
        <f t="shared" si="21"/>
        <v>0.41747912896187145</v>
      </c>
      <c r="S186" s="5">
        <f t="shared" si="22"/>
        <v>-0.11805603856915427</v>
      </c>
      <c r="T186" s="4">
        <v>5889.6249999999973</v>
      </c>
      <c r="U186" s="3">
        <v>6</v>
      </c>
      <c r="V186" s="3">
        <v>1</v>
      </c>
      <c r="W186" s="3">
        <v>4</v>
      </c>
      <c r="X186" s="3">
        <v>7</v>
      </c>
      <c r="Y186" s="3">
        <v>4</v>
      </c>
      <c r="Z186" s="3">
        <v>4</v>
      </c>
      <c r="AA186" s="3">
        <f t="shared" si="23"/>
        <v>0</v>
      </c>
    </row>
    <row r="187" spans="1:27" x14ac:dyDescent="0.25">
      <c r="A187" s="14">
        <v>340</v>
      </c>
      <c r="B187" s="14" t="s">
        <v>1</v>
      </c>
      <c r="C187" s="14"/>
      <c r="D187" s="14">
        <v>11</v>
      </c>
      <c r="E187" s="13" t="s">
        <v>79</v>
      </c>
      <c r="F187" s="12">
        <v>134.64127716868629</v>
      </c>
      <c r="G187" s="12">
        <v>95.129375951293753</v>
      </c>
      <c r="H187" s="12">
        <v>94.024728503596435</v>
      </c>
      <c r="I187" s="12">
        <v>74.301105228940273</v>
      </c>
      <c r="J187" s="12">
        <v>55.050922102945222</v>
      </c>
      <c r="K187" s="12">
        <v>72.526725342802081</v>
      </c>
      <c r="L187" s="11" t="str">
        <f t="shared" si="16"/>
        <v>57-101</v>
      </c>
      <c r="M187" s="10">
        <f t="shared" si="17"/>
        <v>-0.28000000000000003</v>
      </c>
      <c r="N187" s="5">
        <f t="shared" si="18"/>
        <v>0.31744796585199986</v>
      </c>
      <c r="O187" s="9"/>
      <c r="P187" s="8">
        <f t="shared" si="19"/>
        <v>78.628883067503338</v>
      </c>
      <c r="Q187" s="7">
        <f t="shared" si="20"/>
        <v>21.981108334430331</v>
      </c>
      <c r="R187" s="6">
        <f t="shared" si="21"/>
        <v>0.27955513898829554</v>
      </c>
      <c r="S187" s="5">
        <f t="shared" si="22"/>
        <v>-7.7607076263089228E-2</v>
      </c>
      <c r="T187" s="4">
        <v>5507.0833333333348</v>
      </c>
      <c r="U187" s="3">
        <v>7</v>
      </c>
      <c r="V187" s="3">
        <v>5</v>
      </c>
      <c r="W187" s="3">
        <v>5</v>
      </c>
      <c r="X187" s="3">
        <v>4</v>
      </c>
      <c r="Y187" s="3">
        <v>3</v>
      </c>
      <c r="Z187" s="3">
        <v>4</v>
      </c>
      <c r="AA187" s="3">
        <f t="shared" si="23"/>
        <v>1</v>
      </c>
    </row>
    <row r="188" spans="1:27" x14ac:dyDescent="0.25">
      <c r="A188" s="14">
        <v>190</v>
      </c>
      <c r="B188" s="14" t="s">
        <v>1</v>
      </c>
      <c r="C188" s="14"/>
      <c r="D188" s="14">
        <v>8</v>
      </c>
      <c r="E188" s="13" t="s">
        <v>229</v>
      </c>
      <c r="F188" s="12">
        <v>144.11704810689724</v>
      </c>
      <c r="G188" s="12">
        <v>260.43854490464588</v>
      </c>
      <c r="H188" s="12">
        <v>388.73102559498022</v>
      </c>
      <c r="I188" s="12">
        <v>291.17340757901002</v>
      </c>
      <c r="J188" s="12">
        <v>207.36797661231273</v>
      </c>
      <c r="K188" s="12">
        <v>247.29520865533246</v>
      </c>
      <c r="L188" s="11" t="str">
        <f t="shared" si="16"/>
        <v>196-342</v>
      </c>
      <c r="M188" s="10">
        <f t="shared" si="17"/>
        <v>-0.3</v>
      </c>
      <c r="N188" s="5">
        <f t="shared" si="18"/>
        <v>0.1925429022132292</v>
      </c>
      <c r="O188" s="9"/>
      <c r="P188" s="8">
        <f t="shared" si="19"/>
        <v>268.84804853858225</v>
      </c>
      <c r="Q188" s="7">
        <f t="shared" si="20"/>
        <v>72.896149592222088</v>
      </c>
      <c r="R188" s="6">
        <f t="shared" si="21"/>
        <v>0.27114256543231258</v>
      </c>
      <c r="S188" s="5">
        <f t="shared" si="22"/>
        <v>-8.0167365916947508E-2</v>
      </c>
      <c r="T188" s="4">
        <v>46538.124999999978</v>
      </c>
      <c r="U188" s="3">
        <v>69</v>
      </c>
      <c r="V188" s="3">
        <v>124</v>
      </c>
      <c r="W188" s="3">
        <v>184</v>
      </c>
      <c r="X188" s="3">
        <v>137</v>
      </c>
      <c r="Y188" s="3">
        <v>97</v>
      </c>
      <c r="Z188" s="3">
        <v>115</v>
      </c>
      <c r="AA188" s="3">
        <f t="shared" si="23"/>
        <v>18</v>
      </c>
    </row>
    <row r="189" spans="1:27" x14ac:dyDescent="0.25">
      <c r="A189" s="14">
        <v>71</v>
      </c>
      <c r="B189" s="14" t="s">
        <v>1</v>
      </c>
      <c r="C189" s="14"/>
      <c r="D189" s="14">
        <v>5</v>
      </c>
      <c r="E189" s="13" t="s">
        <v>348</v>
      </c>
      <c r="F189" s="12">
        <v>954.85169219842771</v>
      </c>
      <c r="G189" s="12">
        <v>1002.9641867923613</v>
      </c>
      <c r="H189" s="12">
        <v>793.21741629544465</v>
      </c>
      <c r="I189" s="12">
        <v>778.16602134290304</v>
      </c>
      <c r="J189" s="12">
        <v>614.65104583806738</v>
      </c>
      <c r="K189" s="12">
        <v>727.44417876267164</v>
      </c>
      <c r="L189" s="11" t="str">
        <f t="shared" si="16"/>
        <v>635-901</v>
      </c>
      <c r="M189" s="10">
        <f t="shared" si="17"/>
        <v>-0.31</v>
      </c>
      <c r="N189" s="5">
        <f t="shared" si="18"/>
        <v>0.18350759132088118</v>
      </c>
      <c r="O189" s="9"/>
      <c r="P189" s="8">
        <f t="shared" si="19"/>
        <v>768.42344194876227</v>
      </c>
      <c r="Q189" s="7">
        <f t="shared" si="20"/>
        <v>132.97314475927612</v>
      </c>
      <c r="R189" s="6">
        <f t="shared" si="21"/>
        <v>0.17304670511098572</v>
      </c>
      <c r="S189" s="5">
        <f t="shared" si="22"/>
        <v>-5.3329012298434141E-2</v>
      </c>
      <c r="T189" s="4">
        <v>27170.583333333325</v>
      </c>
      <c r="U189" s="3">
        <v>242</v>
      </c>
      <c r="V189" s="3">
        <v>258</v>
      </c>
      <c r="W189" s="3">
        <v>207</v>
      </c>
      <c r="X189" s="3">
        <v>206</v>
      </c>
      <c r="Y189" s="3">
        <v>165</v>
      </c>
      <c r="Z189" s="3">
        <v>198</v>
      </c>
      <c r="AA189" s="3">
        <f t="shared" si="23"/>
        <v>33</v>
      </c>
    </row>
    <row r="190" spans="1:27" x14ac:dyDescent="0.25">
      <c r="A190" s="14">
        <v>259</v>
      </c>
      <c r="B190" s="14" t="s">
        <v>1</v>
      </c>
      <c r="C190" s="14"/>
      <c r="D190" s="14">
        <v>9</v>
      </c>
      <c r="E190" s="13" t="s">
        <v>160</v>
      </c>
      <c r="F190" s="12">
        <v>111.81513231457323</v>
      </c>
      <c r="G190" s="12">
        <v>195.09266901778346</v>
      </c>
      <c r="H190" s="12">
        <v>143.41787439613526</v>
      </c>
      <c r="I190" s="12">
        <v>106.29816635663035</v>
      </c>
      <c r="J190" s="12">
        <v>68.761340846146496</v>
      </c>
      <c r="K190" s="12">
        <v>99.933377748167871</v>
      </c>
      <c r="L190" s="11" t="str">
        <f t="shared" si="16"/>
        <v>72-155</v>
      </c>
      <c r="M190" s="10">
        <f t="shared" si="17"/>
        <v>-0.32</v>
      </c>
      <c r="N190" s="5">
        <f t="shared" si="18"/>
        <v>0.4533366644459248</v>
      </c>
      <c r="O190" s="9"/>
      <c r="P190" s="8">
        <f t="shared" si="19"/>
        <v>113.41689754638666</v>
      </c>
      <c r="Q190" s="7">
        <f t="shared" si="20"/>
        <v>41.807418667521063</v>
      </c>
      <c r="R190" s="6">
        <f t="shared" si="21"/>
        <v>0.36861719525013581</v>
      </c>
      <c r="S190" s="5">
        <f t="shared" si="22"/>
        <v>-0.11888457619557205</v>
      </c>
      <c r="T190" s="4">
        <v>13017.791666666673</v>
      </c>
      <c r="U190" s="3">
        <v>15</v>
      </c>
      <c r="V190" s="3">
        <v>26</v>
      </c>
      <c r="W190" s="3">
        <v>19</v>
      </c>
      <c r="X190" s="3">
        <v>14</v>
      </c>
      <c r="Y190" s="3">
        <v>9</v>
      </c>
      <c r="Z190" s="3">
        <v>13</v>
      </c>
      <c r="AA190" s="3">
        <f t="shared" si="23"/>
        <v>4</v>
      </c>
    </row>
    <row r="191" spans="1:27" x14ac:dyDescent="0.25">
      <c r="A191" s="14">
        <v>30</v>
      </c>
      <c r="B191" s="14" t="s">
        <v>1</v>
      </c>
      <c r="C191" s="14"/>
      <c r="D191" s="14">
        <v>2</v>
      </c>
      <c r="E191" s="13" t="s">
        <v>389</v>
      </c>
      <c r="F191" s="12">
        <v>506.88324405276194</v>
      </c>
      <c r="G191" s="12">
        <v>654.11390926505635</v>
      </c>
      <c r="H191" s="12">
        <v>502.33395730161362</v>
      </c>
      <c r="I191" s="12">
        <v>283.70158440122128</v>
      </c>
      <c r="J191" s="12">
        <v>243.89946464067509</v>
      </c>
      <c r="K191" s="12">
        <v>326.70032670032697</v>
      </c>
      <c r="L191" s="11" t="str">
        <f t="shared" si="16"/>
        <v>228-529</v>
      </c>
      <c r="M191" s="10">
        <f t="shared" si="17"/>
        <v>-0.34</v>
      </c>
      <c r="N191" s="5">
        <f t="shared" si="18"/>
        <v>0.33948767448767569</v>
      </c>
      <c r="O191" s="9"/>
      <c r="P191" s="8">
        <f t="shared" si="19"/>
        <v>378.42777301973172</v>
      </c>
      <c r="Q191" s="7">
        <f t="shared" si="20"/>
        <v>150.76389023931145</v>
      </c>
      <c r="R191" s="6">
        <f t="shared" si="21"/>
        <v>0.3983954164787224</v>
      </c>
      <c r="S191" s="5">
        <f t="shared" si="22"/>
        <v>-0.13669040701383092</v>
      </c>
      <c r="T191" s="4">
        <v>20240.874999999985</v>
      </c>
      <c r="U191" s="3">
        <v>110</v>
      </c>
      <c r="V191" s="3">
        <v>140</v>
      </c>
      <c r="W191" s="3">
        <v>106</v>
      </c>
      <c r="X191" s="3">
        <v>59</v>
      </c>
      <c r="Y191" s="3">
        <v>50</v>
      </c>
      <c r="Z191" s="3">
        <v>66</v>
      </c>
      <c r="AA191" s="3">
        <f t="shared" si="23"/>
        <v>16</v>
      </c>
    </row>
    <row r="192" spans="1:27" x14ac:dyDescent="0.25">
      <c r="A192" s="14">
        <v>401</v>
      </c>
      <c r="B192" s="14" t="s">
        <v>1</v>
      </c>
      <c r="C192" s="14" t="s">
        <v>441</v>
      </c>
      <c r="D192" s="14">
        <v>13</v>
      </c>
      <c r="E192" s="13" t="s">
        <v>17</v>
      </c>
      <c r="F192" s="12">
        <v>144.02630444051101</v>
      </c>
      <c r="G192" s="12">
        <v>167.44676749500118</v>
      </c>
      <c r="H192" s="12">
        <v>145.14561909301494</v>
      </c>
      <c r="I192" s="12">
        <v>173.65745204008255</v>
      </c>
      <c r="J192" s="12">
        <v>144.40690519113386</v>
      </c>
      <c r="K192" s="12">
        <v>150.79048393779314</v>
      </c>
      <c r="L192" s="11" t="str">
        <f t="shared" si="16"/>
        <v>142-169</v>
      </c>
      <c r="M192" s="10">
        <f t="shared" si="17"/>
        <v>-0.35</v>
      </c>
      <c r="N192" s="5">
        <f t="shared" si="18"/>
        <v>4.4205495147272324E-2</v>
      </c>
      <c r="O192" s="9"/>
      <c r="P192" s="8">
        <f t="shared" si="19"/>
        <v>155.40140205503718</v>
      </c>
      <c r="Q192" s="7">
        <f t="shared" si="20"/>
        <v>13.348273311742544</v>
      </c>
      <c r="R192" s="6">
        <f t="shared" si="21"/>
        <v>8.5895449688511177E-2</v>
      </c>
      <c r="S192" s="5">
        <f t="shared" si="22"/>
        <v>-2.9671020056891321E-2</v>
      </c>
      <c r="T192" s="4">
        <v>326412.70833333314</v>
      </c>
      <c r="U192" s="3">
        <v>440</v>
      </c>
      <c r="V192" s="3">
        <v>519</v>
      </c>
      <c r="W192" s="3">
        <v>456</v>
      </c>
      <c r="X192" s="3">
        <v>553</v>
      </c>
      <c r="Y192" s="3">
        <v>466</v>
      </c>
      <c r="Z192" s="3">
        <v>493</v>
      </c>
      <c r="AA192" s="3">
        <f t="shared" si="23"/>
        <v>27</v>
      </c>
    </row>
    <row r="193" spans="1:27" x14ac:dyDescent="0.25">
      <c r="A193" s="14">
        <v>248</v>
      </c>
      <c r="B193" s="14" t="s">
        <v>1</v>
      </c>
      <c r="C193" s="14"/>
      <c r="D193" s="14">
        <v>9</v>
      </c>
      <c r="E193" s="13" t="s">
        <v>171</v>
      </c>
      <c r="F193" s="12">
        <v>104.56573669265786</v>
      </c>
      <c r="G193" s="12">
        <v>136.33754305396096</v>
      </c>
      <c r="H193" s="12">
        <v>99.988394204244145</v>
      </c>
      <c r="I193" s="12">
        <v>127.93404289344161</v>
      </c>
      <c r="J193" s="12">
        <v>137.94445083076161</v>
      </c>
      <c r="K193" s="12">
        <v>119.70829904189345</v>
      </c>
      <c r="L193" s="11" t="str">
        <f t="shared" si="16"/>
        <v>110-140</v>
      </c>
      <c r="M193" s="10">
        <f t="shared" si="17"/>
        <v>-0.37</v>
      </c>
      <c r="N193" s="5">
        <f t="shared" si="18"/>
        <v>-0.13219924164431479</v>
      </c>
      <c r="O193" s="9"/>
      <c r="P193" s="8">
        <f t="shared" si="19"/>
        <v>125.24429540939245</v>
      </c>
      <c r="Q193" s="7">
        <f t="shared" si="20"/>
        <v>15.105657701686878</v>
      </c>
      <c r="R193" s="6">
        <f t="shared" si="21"/>
        <v>0.12060954674470593</v>
      </c>
      <c r="S193" s="5">
        <f t="shared" si="22"/>
        <v>-4.4201584985593158E-2</v>
      </c>
      <c r="T193" s="4">
        <v>28386.375000000015</v>
      </c>
      <c r="U193" s="3">
        <v>29</v>
      </c>
      <c r="V193" s="3">
        <v>38</v>
      </c>
      <c r="W193" s="3">
        <v>28</v>
      </c>
      <c r="X193" s="3">
        <v>36</v>
      </c>
      <c r="Y193" s="3">
        <v>39</v>
      </c>
      <c r="Z193" s="3">
        <v>34</v>
      </c>
      <c r="AA193" s="3">
        <f t="shared" si="23"/>
        <v>-5</v>
      </c>
    </row>
    <row r="194" spans="1:27" x14ac:dyDescent="0.25">
      <c r="A194" s="14">
        <v>186</v>
      </c>
      <c r="B194" s="14" t="s">
        <v>1</v>
      </c>
      <c r="C194" s="14"/>
      <c r="D194" s="14">
        <v>8</v>
      </c>
      <c r="E194" s="13" t="s">
        <v>233</v>
      </c>
      <c r="F194" s="12">
        <v>151.40499682649587</v>
      </c>
      <c r="G194" s="12">
        <v>206.64557540734782</v>
      </c>
      <c r="H194" s="12">
        <v>206.52360981530632</v>
      </c>
      <c r="I194" s="12">
        <v>290.78442239129805</v>
      </c>
      <c r="J194" s="12">
        <v>244.52921457216277</v>
      </c>
      <c r="K194" s="12">
        <v>222.90568872057574</v>
      </c>
      <c r="L194" s="11" t="str">
        <f t="shared" si="16"/>
        <v>198-278</v>
      </c>
      <c r="M194" s="10">
        <f t="shared" si="17"/>
        <v>-0.38</v>
      </c>
      <c r="N194" s="5">
        <f t="shared" si="18"/>
        <v>-8.8429212392557438E-2</v>
      </c>
      <c r="O194" s="9"/>
      <c r="P194" s="8">
        <f t="shared" si="19"/>
        <v>238.00338263420775</v>
      </c>
      <c r="Q194" s="7">
        <f t="shared" si="20"/>
        <v>39.828898977680709</v>
      </c>
      <c r="R194" s="6">
        <f t="shared" si="21"/>
        <v>0.16734593658651714</v>
      </c>
      <c r="S194" s="5">
        <f t="shared" si="22"/>
        <v>-6.343478713004666E-2</v>
      </c>
      <c r="T194" s="4">
        <v>113372.16666666666</v>
      </c>
      <c r="U194" s="3">
        <v>164</v>
      </c>
      <c r="V194" s="3">
        <v>226</v>
      </c>
      <c r="W194" s="3">
        <v>228</v>
      </c>
      <c r="X194" s="3">
        <v>324</v>
      </c>
      <c r="Y194" s="3">
        <v>275</v>
      </c>
      <c r="Z194" s="3">
        <v>253</v>
      </c>
      <c r="AA194" s="3">
        <f t="shared" si="23"/>
        <v>-22</v>
      </c>
    </row>
    <row r="195" spans="1:27" x14ac:dyDescent="0.25">
      <c r="A195" s="14">
        <v>14</v>
      </c>
      <c r="B195" s="14" t="s">
        <v>1</v>
      </c>
      <c r="C195" s="14"/>
      <c r="D195" s="14">
        <v>1</v>
      </c>
      <c r="E195" s="13" t="s">
        <v>405</v>
      </c>
      <c r="F195" s="12">
        <v>0</v>
      </c>
      <c r="G195" s="12">
        <v>200.15011258443832</v>
      </c>
      <c r="H195" s="12">
        <v>0</v>
      </c>
      <c r="I195" s="12">
        <v>0</v>
      </c>
      <c r="J195" s="12">
        <v>0</v>
      </c>
      <c r="K195" s="12">
        <v>0</v>
      </c>
      <c r="L195" s="11" t="str">
        <f t="shared" si="16"/>
        <v>-41-95</v>
      </c>
      <c r="M195" s="10">
        <f t="shared" si="17"/>
        <v>-0.39</v>
      </c>
      <c r="N195" s="5" t="e">
        <f t="shared" si="18"/>
        <v>#DIV/0!</v>
      </c>
      <c r="O195" s="9"/>
      <c r="P195" s="8">
        <f t="shared" si="19"/>
        <v>26.686681677925108</v>
      </c>
      <c r="Q195" s="7">
        <f t="shared" si="20"/>
        <v>68.037955314389592</v>
      </c>
      <c r="R195" s="6">
        <f t="shared" si="21"/>
        <v>2.5495097567963927</v>
      </c>
      <c r="S195" s="5">
        <f t="shared" si="22"/>
        <v>-1</v>
      </c>
      <c r="T195" s="4">
        <v>891.70833333333326</v>
      </c>
      <c r="U195" s="3">
        <v>0</v>
      </c>
      <c r="V195" s="3">
        <v>2</v>
      </c>
      <c r="W195" s="3">
        <v>0</v>
      </c>
      <c r="X195" s="3">
        <v>0</v>
      </c>
      <c r="Y195" s="3">
        <v>0</v>
      </c>
      <c r="Z195" s="3">
        <v>0</v>
      </c>
      <c r="AA195" s="3">
        <f t="shared" si="23"/>
        <v>0</v>
      </c>
    </row>
    <row r="196" spans="1:27" x14ac:dyDescent="0.25">
      <c r="A196" s="14">
        <v>289</v>
      </c>
      <c r="B196" s="14" t="s">
        <v>1</v>
      </c>
      <c r="C196" s="14"/>
      <c r="D196" s="14">
        <v>14</v>
      </c>
      <c r="E196" s="13" t="s">
        <v>130</v>
      </c>
      <c r="F196" s="12">
        <v>161.58714484492123</v>
      </c>
      <c r="G196" s="12">
        <v>79.896392420151926</v>
      </c>
      <c r="H196" s="12">
        <v>67.365366428728734</v>
      </c>
      <c r="I196" s="12">
        <v>88.543396029870379</v>
      </c>
      <c r="J196" s="12">
        <v>41.890299777457784</v>
      </c>
      <c r="K196" s="12">
        <v>60.542380763316622</v>
      </c>
      <c r="L196" s="11" t="str">
        <f t="shared" si="16"/>
        <v>42-103</v>
      </c>
      <c r="M196" s="10">
        <f t="shared" si="17"/>
        <v>-0.39</v>
      </c>
      <c r="N196" s="5">
        <f t="shared" si="18"/>
        <v>0.44526014578429896</v>
      </c>
      <c r="O196" s="9"/>
      <c r="P196" s="8">
        <f t="shared" si="19"/>
        <v>72.473407465212119</v>
      </c>
      <c r="Q196" s="7">
        <f t="shared" si="20"/>
        <v>30.374711367441133</v>
      </c>
      <c r="R196" s="6">
        <f t="shared" si="21"/>
        <v>0.41911526489245404</v>
      </c>
      <c r="S196" s="5">
        <f t="shared" si="22"/>
        <v>-0.16462626940264258</v>
      </c>
      <c r="T196" s="4">
        <v>38014.666666666642</v>
      </c>
      <c r="U196" s="3">
        <v>63</v>
      </c>
      <c r="V196" s="3">
        <v>31</v>
      </c>
      <c r="W196" s="3">
        <v>26</v>
      </c>
      <c r="X196" s="3">
        <v>34</v>
      </c>
      <c r="Y196" s="3">
        <v>16</v>
      </c>
      <c r="Z196" s="3">
        <v>23</v>
      </c>
      <c r="AA196" s="3">
        <f t="shared" si="23"/>
        <v>7</v>
      </c>
    </row>
    <row r="197" spans="1:27" x14ac:dyDescent="0.25">
      <c r="A197" s="14">
        <v>353</v>
      </c>
      <c r="B197" s="14" t="s">
        <v>1</v>
      </c>
      <c r="C197" s="14"/>
      <c r="D197" s="14">
        <v>12</v>
      </c>
      <c r="E197" s="13" t="s">
        <v>66</v>
      </c>
      <c r="F197" s="12">
        <v>0</v>
      </c>
      <c r="G197" s="12">
        <v>170.06802721088434</v>
      </c>
      <c r="H197" s="12">
        <v>0</v>
      </c>
      <c r="I197" s="12">
        <v>0</v>
      </c>
      <c r="J197" s="12">
        <v>0</v>
      </c>
      <c r="K197" s="12">
        <v>0</v>
      </c>
      <c r="L197" s="11" t="str">
        <f t="shared" ref="L197:L260" si="24">CONCATENATE(ROUND(P197-Q197,),"-",ROUND(P197+Q197,0))</f>
        <v>-35-80</v>
      </c>
      <c r="M197" s="10">
        <f t="shared" ref="M197:M260" si="25">ROUND((K197-P197)/Q197,2)</f>
        <v>-0.39</v>
      </c>
      <c r="N197" s="5" t="e">
        <f t="shared" ref="N197:N260" si="26">((K197-J197)/J197)</f>
        <v>#DIV/0!</v>
      </c>
      <c r="O197" s="9"/>
      <c r="P197" s="8">
        <f t="shared" ref="P197:P260" si="27">(F197+G197*2+H197*3+I197*4+J197*5)/15</f>
        <v>22.675736961451246</v>
      </c>
      <c r="Q197" s="7">
        <f t="shared" ref="Q197:Q260" si="28">SQRT(((1*POWER((F197-P197),2))+ (2*POWER((G197-P197),2))+ (3*POWER((H197-P197),2))+ (4*POWER((I197-P197),2))+ (5*POWER((J197-P197),2)))/15)</f>
        <v>57.812012625768538</v>
      </c>
      <c r="R197" s="6">
        <f t="shared" ref="R197:R260" si="29">Q197/P197</f>
        <v>2.5495097567963927</v>
      </c>
      <c r="S197" s="5">
        <f t="shared" ref="S197:S260" si="30">(K197-P197)/P197</f>
        <v>-1</v>
      </c>
      <c r="T197" s="4">
        <v>491.79166666666657</v>
      </c>
      <c r="U197" s="3">
        <v>0</v>
      </c>
      <c r="V197" s="3">
        <v>1</v>
      </c>
      <c r="W197" s="3">
        <v>0</v>
      </c>
      <c r="X197" s="3">
        <v>0</v>
      </c>
      <c r="Y197" s="3">
        <v>0</v>
      </c>
      <c r="Z197" s="3">
        <v>0</v>
      </c>
      <c r="AA197" s="3">
        <f t="shared" ref="AA197:AA260" si="31">+Z197-Y197</f>
        <v>0</v>
      </c>
    </row>
    <row r="198" spans="1:27" x14ac:dyDescent="0.25">
      <c r="A198" s="14">
        <v>119</v>
      </c>
      <c r="B198" s="14" t="s">
        <v>1</v>
      </c>
      <c r="C198" s="14"/>
      <c r="D198" s="14">
        <v>6</v>
      </c>
      <c r="E198" s="13" t="s">
        <v>300</v>
      </c>
      <c r="F198" s="12">
        <v>85.97620608496598</v>
      </c>
      <c r="G198" s="12">
        <v>170.02104010371283</v>
      </c>
      <c r="H198" s="12">
        <v>109.2861721467377</v>
      </c>
      <c r="I198" s="12">
        <v>99.793137142797747</v>
      </c>
      <c r="J198" s="12">
        <v>127.51298267263098</v>
      </c>
      <c r="K198" s="12">
        <v>109.86458511707865</v>
      </c>
      <c r="L198" s="11" t="str">
        <f t="shared" si="24"/>
        <v>96-143</v>
      </c>
      <c r="M198" s="10">
        <f t="shared" si="25"/>
        <v>-0.4</v>
      </c>
      <c r="N198" s="5">
        <f t="shared" si="26"/>
        <v>-0.13840471131368443</v>
      </c>
      <c r="O198" s="9"/>
      <c r="P198" s="8">
        <f t="shared" si="27"/>
        <v>119.37428431113003</v>
      </c>
      <c r="Q198" s="7">
        <f t="shared" si="28"/>
        <v>23.686573901349174</v>
      </c>
      <c r="R198" s="6">
        <f t="shared" si="29"/>
        <v>0.19842275108107787</v>
      </c>
      <c r="S198" s="5">
        <f t="shared" si="30"/>
        <v>-7.966287922837606E-2</v>
      </c>
      <c r="T198" s="4">
        <v>24542.208333333347</v>
      </c>
      <c r="U198" s="3">
        <v>20</v>
      </c>
      <c r="V198" s="3">
        <v>40</v>
      </c>
      <c r="W198" s="3">
        <v>26</v>
      </c>
      <c r="X198" s="3">
        <v>24</v>
      </c>
      <c r="Y198" s="3">
        <v>31</v>
      </c>
      <c r="Z198" s="3">
        <v>27</v>
      </c>
      <c r="AA198" s="3">
        <f t="shared" si="31"/>
        <v>-4</v>
      </c>
    </row>
    <row r="199" spans="1:27" x14ac:dyDescent="0.25">
      <c r="A199" s="14">
        <v>238</v>
      </c>
      <c r="B199" s="14" t="s">
        <v>1</v>
      </c>
      <c r="C199" s="14"/>
      <c r="D199" s="14">
        <v>8</v>
      </c>
      <c r="E199" s="13" t="s">
        <v>181</v>
      </c>
      <c r="F199" s="12">
        <v>50.876830373467733</v>
      </c>
      <c r="G199" s="12">
        <v>44.746304434678386</v>
      </c>
      <c r="H199" s="12">
        <v>77.118344526204169</v>
      </c>
      <c r="I199" s="12">
        <v>129.19270707168579</v>
      </c>
      <c r="J199" s="12">
        <v>58.426382757725264</v>
      </c>
      <c r="K199" s="12">
        <v>65.250016312504101</v>
      </c>
      <c r="L199" s="11" t="str">
        <f t="shared" si="24"/>
        <v>47-111</v>
      </c>
      <c r="M199" s="10">
        <f t="shared" si="25"/>
        <v>-0.42</v>
      </c>
      <c r="N199" s="5">
        <f t="shared" si="26"/>
        <v>0.11679027919757023</v>
      </c>
      <c r="O199" s="9"/>
      <c r="P199" s="8">
        <f t="shared" si="27"/>
        <v>78.708480993120432</v>
      </c>
      <c r="Q199" s="7">
        <f t="shared" si="28"/>
        <v>31.979671799958734</v>
      </c>
      <c r="R199" s="6">
        <f t="shared" si="29"/>
        <v>0.406305284976265</v>
      </c>
      <c r="S199" s="5">
        <f t="shared" si="30"/>
        <v>-0.17099128976701605</v>
      </c>
      <c r="T199" s="4">
        <v>15336.166666666662</v>
      </c>
      <c r="U199" s="3">
        <v>8</v>
      </c>
      <c r="V199" s="3">
        <v>7</v>
      </c>
      <c r="W199" s="3">
        <v>12</v>
      </c>
      <c r="X199" s="3">
        <v>20</v>
      </c>
      <c r="Y199" s="3">
        <v>9</v>
      </c>
      <c r="Z199" s="3">
        <v>10</v>
      </c>
      <c r="AA199" s="3">
        <f t="shared" si="31"/>
        <v>1</v>
      </c>
    </row>
    <row r="200" spans="1:27" x14ac:dyDescent="0.25">
      <c r="A200" s="14">
        <v>308</v>
      </c>
      <c r="B200" s="14" t="s">
        <v>1</v>
      </c>
      <c r="C200" s="14"/>
      <c r="D200" s="14">
        <v>10</v>
      </c>
      <c r="E200" s="13" t="s">
        <v>111</v>
      </c>
      <c r="F200" s="12">
        <v>208.61372812920592</v>
      </c>
      <c r="G200" s="12">
        <v>104.4267136586878</v>
      </c>
      <c r="H200" s="12">
        <v>69.665447521335039</v>
      </c>
      <c r="I200" s="12">
        <v>73.790527141078272</v>
      </c>
      <c r="J200" s="12">
        <v>179.1847095714499</v>
      </c>
      <c r="K200" s="12">
        <v>98.730060399566298</v>
      </c>
      <c r="L200" s="11" t="str">
        <f t="shared" si="24"/>
        <v>68-174</v>
      </c>
      <c r="M200" s="10">
        <f t="shared" si="25"/>
        <v>-0.42</v>
      </c>
      <c r="N200" s="5">
        <f t="shared" si="26"/>
        <v>-0.44900398792008706</v>
      </c>
      <c r="O200" s="9"/>
      <c r="P200" s="8">
        <f t="shared" si="27"/>
        <v>121.16994362880995</v>
      </c>
      <c r="Q200" s="7">
        <f t="shared" si="28"/>
        <v>52.898032773150412</v>
      </c>
      <c r="R200" s="6">
        <f t="shared" si="29"/>
        <v>0.43656067824210099</v>
      </c>
      <c r="S200" s="5">
        <f t="shared" si="30"/>
        <v>-0.18519347750119969</v>
      </c>
      <c r="T200" s="4">
        <v>17160.916666666679</v>
      </c>
      <c r="U200" s="3">
        <v>31</v>
      </c>
      <c r="V200" s="3">
        <v>16</v>
      </c>
      <c r="W200" s="3">
        <v>11</v>
      </c>
      <c r="X200" s="3">
        <v>12</v>
      </c>
      <c r="Y200" s="3">
        <v>30</v>
      </c>
      <c r="Z200" s="3">
        <v>17</v>
      </c>
      <c r="AA200" s="3">
        <f t="shared" si="31"/>
        <v>-13</v>
      </c>
    </row>
    <row r="201" spans="1:27" x14ac:dyDescent="0.25">
      <c r="A201" s="14">
        <v>253</v>
      </c>
      <c r="B201" s="14" t="s">
        <v>1</v>
      </c>
      <c r="C201" s="14"/>
      <c r="D201" s="14">
        <v>9</v>
      </c>
      <c r="E201" s="13" t="s">
        <v>166</v>
      </c>
      <c r="F201" s="12">
        <v>36.771465342893919</v>
      </c>
      <c r="G201" s="12">
        <v>73.729321229436437</v>
      </c>
      <c r="H201" s="12">
        <v>92.357423227891942</v>
      </c>
      <c r="I201" s="12">
        <v>185.34822297391224</v>
      </c>
      <c r="J201" s="12">
        <v>55.790599284020644</v>
      </c>
      <c r="K201" s="12">
        <v>74.594972609658527</v>
      </c>
      <c r="L201" s="11" t="str">
        <f t="shared" si="24"/>
        <v>44-153</v>
      </c>
      <c r="M201" s="10">
        <f t="shared" si="25"/>
        <v>-0.44</v>
      </c>
      <c r="N201" s="5">
        <f t="shared" si="26"/>
        <v>0.33705272155095434</v>
      </c>
      <c r="O201" s="9"/>
      <c r="P201" s="8">
        <f t="shared" si="27"/>
        <v>98.776551053412973</v>
      </c>
      <c r="Q201" s="7">
        <f t="shared" si="28"/>
        <v>54.430721391413392</v>
      </c>
      <c r="R201" s="6">
        <f t="shared" si="29"/>
        <v>0.55104901731161104</v>
      </c>
      <c r="S201" s="5">
        <f t="shared" si="30"/>
        <v>-0.24481092107253641</v>
      </c>
      <c r="T201" s="4">
        <v>5363.5416666666642</v>
      </c>
      <c r="U201" s="3">
        <v>2</v>
      </c>
      <c r="V201" s="3">
        <v>4</v>
      </c>
      <c r="W201" s="3">
        <v>5</v>
      </c>
      <c r="X201" s="3">
        <v>10</v>
      </c>
      <c r="Y201" s="3">
        <v>3</v>
      </c>
      <c r="Z201" s="3">
        <v>4</v>
      </c>
      <c r="AA201" s="3">
        <f t="shared" si="31"/>
        <v>1</v>
      </c>
    </row>
    <row r="202" spans="1:27" x14ac:dyDescent="0.25">
      <c r="A202" s="14">
        <v>276</v>
      </c>
      <c r="B202" s="14" t="s">
        <v>1</v>
      </c>
      <c r="C202" s="14"/>
      <c r="D202" s="14">
        <v>9</v>
      </c>
      <c r="E202" s="13" t="s">
        <v>143</v>
      </c>
      <c r="F202" s="12">
        <v>166.54428185348644</v>
      </c>
      <c r="G202" s="12">
        <v>133.82096883340049</v>
      </c>
      <c r="H202" s="12">
        <v>229.22811253572141</v>
      </c>
      <c r="I202" s="12">
        <v>196.56925226899273</v>
      </c>
      <c r="J202" s="12">
        <v>231.36008884227411</v>
      </c>
      <c r="K202" s="12">
        <v>189.03396413519536</v>
      </c>
      <c r="L202" s="11" t="str">
        <f t="shared" si="24"/>
        <v>171-238</v>
      </c>
      <c r="M202" s="10">
        <f t="shared" si="25"/>
        <v>-0.45</v>
      </c>
      <c r="N202" s="5">
        <f t="shared" si="26"/>
        <v>-0.18294479795058291</v>
      </c>
      <c r="O202" s="9"/>
      <c r="P202" s="8">
        <f t="shared" si="27"/>
        <v>204.32986736098621</v>
      </c>
      <c r="Q202" s="7">
        <f t="shared" si="28"/>
        <v>33.788164403823131</v>
      </c>
      <c r="R202" s="6">
        <f t="shared" si="29"/>
        <v>0.16536086887449566</v>
      </c>
      <c r="S202" s="5">
        <f t="shared" si="30"/>
        <v>-7.4858871213222253E-2</v>
      </c>
      <c r="T202" s="4">
        <v>32291.333333333339</v>
      </c>
      <c r="U202" s="3">
        <v>55</v>
      </c>
      <c r="V202" s="3">
        <v>44</v>
      </c>
      <c r="W202" s="3">
        <v>75</v>
      </c>
      <c r="X202" s="3">
        <v>64</v>
      </c>
      <c r="Y202" s="3">
        <v>75</v>
      </c>
      <c r="Z202" s="3">
        <v>61</v>
      </c>
      <c r="AA202" s="3">
        <f t="shared" si="31"/>
        <v>-14</v>
      </c>
    </row>
    <row r="203" spans="1:27" x14ac:dyDescent="0.25">
      <c r="A203" s="14">
        <v>367</v>
      </c>
      <c r="B203" s="14" t="s">
        <v>1</v>
      </c>
      <c r="C203" s="14" t="s">
        <v>441</v>
      </c>
      <c r="D203" s="14">
        <v>13</v>
      </c>
      <c r="E203" s="13" t="s">
        <v>51</v>
      </c>
      <c r="F203" s="12">
        <v>215.3289669403926</v>
      </c>
      <c r="G203" s="12">
        <v>242.19291149786625</v>
      </c>
      <c r="H203" s="12">
        <v>173.04049048028682</v>
      </c>
      <c r="I203" s="12">
        <v>327.13313807574156</v>
      </c>
      <c r="J203" s="12">
        <v>208.16468139239043</v>
      </c>
      <c r="K203" s="12">
        <v>212.06287952898964</v>
      </c>
      <c r="L203" s="11" t="str">
        <f t="shared" si="24"/>
        <v>180-295</v>
      </c>
      <c r="M203" s="10">
        <f t="shared" si="25"/>
        <v>-0.45</v>
      </c>
      <c r="N203" s="5">
        <f t="shared" si="26"/>
        <v>1.8726510715096293E-2</v>
      </c>
      <c r="O203" s="9"/>
      <c r="P203" s="8">
        <f t="shared" si="27"/>
        <v>237.87948137612693</v>
      </c>
      <c r="Q203" s="7">
        <f t="shared" si="28"/>
        <v>57.409481742244758</v>
      </c>
      <c r="R203" s="6">
        <f t="shared" si="29"/>
        <v>0.24133851902708178</v>
      </c>
      <c r="S203" s="5">
        <f t="shared" si="30"/>
        <v>-0.10852807353450111</v>
      </c>
      <c r="T203" s="4">
        <v>46382.083333333321</v>
      </c>
      <c r="U203" s="3">
        <v>114</v>
      </c>
      <c r="V203" s="3">
        <v>125</v>
      </c>
      <c r="W203" s="3">
        <v>87</v>
      </c>
      <c r="X203" s="3">
        <v>160</v>
      </c>
      <c r="Y203" s="3">
        <v>99</v>
      </c>
      <c r="Z203" s="3">
        <v>98</v>
      </c>
      <c r="AA203" s="3">
        <f t="shared" si="31"/>
        <v>-1</v>
      </c>
    </row>
    <row r="204" spans="1:27" x14ac:dyDescent="0.25">
      <c r="A204" s="14">
        <v>356</v>
      </c>
      <c r="B204" s="14" t="s">
        <v>1</v>
      </c>
      <c r="C204" s="14"/>
      <c r="D204" s="14">
        <v>12</v>
      </c>
      <c r="E204" s="13" t="s">
        <v>63</v>
      </c>
      <c r="F204" s="12">
        <v>81.010245413390521</v>
      </c>
      <c r="G204" s="12">
        <v>156.06895410153939</v>
      </c>
      <c r="H204" s="12">
        <v>84.541771854635115</v>
      </c>
      <c r="I204" s="12">
        <v>51.291018243282622</v>
      </c>
      <c r="J204" s="12">
        <v>46.299511540153254</v>
      </c>
      <c r="K204" s="12">
        <v>55.179179056436034</v>
      </c>
      <c r="L204" s="11" t="str">
        <f t="shared" si="24"/>
        <v>36-108</v>
      </c>
      <c r="M204" s="10">
        <f t="shared" si="25"/>
        <v>-0.47</v>
      </c>
      <c r="N204" s="5">
        <f t="shared" si="26"/>
        <v>0.19178749885043361</v>
      </c>
      <c r="O204" s="9"/>
      <c r="P204" s="8">
        <f t="shared" si="27"/>
        <v>72.229006656951427</v>
      </c>
      <c r="Q204" s="7">
        <f t="shared" si="28"/>
        <v>36.244987984422551</v>
      </c>
      <c r="R204" s="6">
        <f t="shared" si="29"/>
        <v>0.50180654091737087</v>
      </c>
      <c r="S204" s="5">
        <f t="shared" si="30"/>
        <v>-0.23605236164319437</v>
      </c>
      <c r="T204" s="4">
        <v>21729.083333333336</v>
      </c>
      <c r="U204" s="3">
        <v>17</v>
      </c>
      <c r="V204" s="3">
        <v>33</v>
      </c>
      <c r="W204" s="3">
        <v>18</v>
      </c>
      <c r="X204" s="3">
        <v>11</v>
      </c>
      <c r="Y204" s="3">
        <v>10</v>
      </c>
      <c r="Z204" s="3">
        <v>12</v>
      </c>
      <c r="AA204" s="3">
        <f t="shared" si="31"/>
        <v>2</v>
      </c>
    </row>
    <row r="205" spans="1:27" x14ac:dyDescent="0.25">
      <c r="A205" s="14">
        <v>103</v>
      </c>
      <c r="B205" s="14" t="s">
        <v>1</v>
      </c>
      <c r="C205" s="14"/>
      <c r="D205" s="14">
        <v>5</v>
      </c>
      <c r="E205" s="13" t="s">
        <v>316</v>
      </c>
      <c r="F205" s="12">
        <v>148.16311411927131</v>
      </c>
      <c r="G205" s="12">
        <v>160.17619381319454</v>
      </c>
      <c r="H205" s="12">
        <v>225.05378123448619</v>
      </c>
      <c r="I205" s="12">
        <v>105.10066673235458</v>
      </c>
      <c r="J205" s="12">
        <v>78.132630139662083</v>
      </c>
      <c r="K205" s="12">
        <v>103.24967600036565</v>
      </c>
      <c r="L205" s="11" t="str">
        <f t="shared" si="24"/>
        <v>75-185</v>
      </c>
      <c r="M205" s="10">
        <f t="shared" si="25"/>
        <v>-0.49</v>
      </c>
      <c r="N205" s="5">
        <f t="shared" si="26"/>
        <v>0.32146679070967976</v>
      </c>
      <c r="O205" s="9"/>
      <c r="P205" s="8">
        <f t="shared" si="27"/>
        <v>130.31617753845651</v>
      </c>
      <c r="Q205" s="7">
        <f t="shared" si="28"/>
        <v>54.885514778694564</v>
      </c>
      <c r="R205" s="6">
        <f t="shared" si="29"/>
        <v>0.4211719205967176</v>
      </c>
      <c r="S205" s="5">
        <f t="shared" si="30"/>
        <v>-0.20769870670971372</v>
      </c>
      <c r="T205" s="4">
        <v>7740.2083333333358</v>
      </c>
      <c r="U205" s="3">
        <v>11</v>
      </c>
      <c r="V205" s="3">
        <v>12</v>
      </c>
      <c r="W205" s="3">
        <v>17</v>
      </c>
      <c r="X205" s="3">
        <v>8</v>
      </c>
      <c r="Y205" s="3">
        <v>6</v>
      </c>
      <c r="Z205" s="3">
        <v>8</v>
      </c>
      <c r="AA205" s="3">
        <f t="shared" si="31"/>
        <v>2</v>
      </c>
    </row>
    <row r="206" spans="1:27" x14ac:dyDescent="0.25">
      <c r="A206" s="14">
        <v>269</v>
      </c>
      <c r="B206" s="14" t="s">
        <v>1</v>
      </c>
      <c r="C206" s="14"/>
      <c r="D206" s="14">
        <v>9</v>
      </c>
      <c r="E206" s="13" t="s">
        <v>150</v>
      </c>
      <c r="F206" s="12">
        <v>131.41323988391829</v>
      </c>
      <c r="G206" s="12">
        <v>98.871220235643079</v>
      </c>
      <c r="H206" s="12">
        <v>66.073837513421239</v>
      </c>
      <c r="I206" s="12">
        <v>77.279752704791349</v>
      </c>
      <c r="J206" s="12">
        <v>154.98297954778181</v>
      </c>
      <c r="K206" s="12">
        <v>88.816109021773912</v>
      </c>
      <c r="L206" s="11" t="str">
        <f t="shared" si="24"/>
        <v>70-145</v>
      </c>
      <c r="M206" s="10">
        <f t="shared" si="25"/>
        <v>-0.5</v>
      </c>
      <c r="N206" s="5">
        <f t="shared" si="26"/>
        <v>-0.426929916556472</v>
      </c>
      <c r="O206" s="9"/>
      <c r="P206" s="8">
        <f t="shared" si="27"/>
        <v>107.42740676356951</v>
      </c>
      <c r="Q206" s="7">
        <f t="shared" si="28"/>
        <v>37.233745098250687</v>
      </c>
      <c r="R206" s="6">
        <f t="shared" si="29"/>
        <v>0.34659446988417197</v>
      </c>
      <c r="S206" s="5">
        <f t="shared" si="30"/>
        <v>-0.17324534122615542</v>
      </c>
      <c r="T206" s="4">
        <v>9010.8749999999909</v>
      </c>
      <c r="U206" s="3">
        <v>12</v>
      </c>
      <c r="V206" s="3">
        <v>9</v>
      </c>
      <c r="W206" s="3">
        <v>6</v>
      </c>
      <c r="X206" s="3">
        <v>7</v>
      </c>
      <c r="Y206" s="3">
        <v>14</v>
      </c>
      <c r="Z206" s="3">
        <v>8</v>
      </c>
      <c r="AA206" s="3">
        <f t="shared" si="31"/>
        <v>-6</v>
      </c>
    </row>
    <row r="207" spans="1:27" x14ac:dyDescent="0.25">
      <c r="A207" s="14">
        <v>66</v>
      </c>
      <c r="B207" s="14" t="s">
        <v>1</v>
      </c>
      <c r="C207" s="14" t="s">
        <v>442</v>
      </c>
      <c r="D207" s="14">
        <v>5</v>
      </c>
      <c r="E207" s="13" t="s">
        <v>353</v>
      </c>
      <c r="F207" s="12">
        <v>306.09289827818162</v>
      </c>
      <c r="G207" s="12">
        <v>371.09340811706949</v>
      </c>
      <c r="H207" s="12">
        <v>426.57119773483646</v>
      </c>
      <c r="I207" s="12">
        <v>308.29306480398509</v>
      </c>
      <c r="J207" s="12">
        <v>337.87331063344681</v>
      </c>
      <c r="K207" s="12">
        <v>327.80052074639718</v>
      </c>
      <c r="L207" s="11" t="str">
        <f t="shared" si="24"/>
        <v>307-393</v>
      </c>
      <c r="M207" s="10">
        <f t="shared" si="25"/>
        <v>-0.51</v>
      </c>
      <c r="N207" s="5">
        <f t="shared" si="26"/>
        <v>-2.9812327786900655E-2</v>
      </c>
      <c r="O207" s="9"/>
      <c r="P207" s="8">
        <f t="shared" si="27"/>
        <v>350.03547467333362</v>
      </c>
      <c r="Q207" s="7">
        <f t="shared" si="28"/>
        <v>43.282236659084433</v>
      </c>
      <c r="R207" s="6">
        <f t="shared" si="29"/>
        <v>0.12365100051495369</v>
      </c>
      <c r="S207" s="5">
        <f t="shared" si="30"/>
        <v>-6.3522001441959394E-2</v>
      </c>
      <c r="T207" s="4">
        <v>265292.49999999977</v>
      </c>
      <c r="U207" s="3">
        <v>835</v>
      </c>
      <c r="V207" s="3">
        <v>1007</v>
      </c>
      <c r="W207" s="3">
        <v>1151</v>
      </c>
      <c r="X207" s="3">
        <v>827</v>
      </c>
      <c r="Y207" s="3">
        <v>901</v>
      </c>
      <c r="Z207" s="3">
        <v>869</v>
      </c>
      <c r="AA207" s="3">
        <f t="shared" si="31"/>
        <v>-32</v>
      </c>
    </row>
    <row r="208" spans="1:27" x14ac:dyDescent="0.25">
      <c r="A208" s="14">
        <v>194</v>
      </c>
      <c r="B208" s="14" t="s">
        <v>1</v>
      </c>
      <c r="C208" s="14" t="s">
        <v>442</v>
      </c>
      <c r="D208" s="14">
        <v>8</v>
      </c>
      <c r="E208" s="13" t="s">
        <v>225</v>
      </c>
      <c r="F208" s="12">
        <v>140.90042357462048</v>
      </c>
      <c r="G208" s="12">
        <v>118.25512523829427</v>
      </c>
      <c r="H208" s="12">
        <v>113.11738990368988</v>
      </c>
      <c r="I208" s="12">
        <v>150.57120763361007</v>
      </c>
      <c r="J208" s="12">
        <v>120.33378020392486</v>
      </c>
      <c r="K208" s="12">
        <v>120.44473927636191</v>
      </c>
      <c r="L208" s="11" t="str">
        <f t="shared" si="24"/>
        <v>113-143</v>
      </c>
      <c r="M208" s="10">
        <f t="shared" si="25"/>
        <v>-0.51</v>
      </c>
      <c r="N208" s="5">
        <f t="shared" si="26"/>
        <v>9.2209413058425417E-4</v>
      </c>
      <c r="O208" s="9"/>
      <c r="P208" s="8">
        <f t="shared" si="27"/>
        <v>128.04777168775621</v>
      </c>
      <c r="Q208" s="7">
        <f t="shared" si="28"/>
        <v>14.949872687168531</v>
      </c>
      <c r="R208" s="6">
        <f t="shared" si="29"/>
        <v>0.11675230650341745</v>
      </c>
      <c r="S208" s="5">
        <f t="shared" si="30"/>
        <v>-5.9376530424396987E-2</v>
      </c>
      <c r="T208" s="4">
        <v>171052.41666666674</v>
      </c>
      <c r="U208" s="3">
        <v>242</v>
      </c>
      <c r="V208" s="3">
        <v>203</v>
      </c>
      <c r="W208" s="3">
        <v>194</v>
      </c>
      <c r="X208" s="3">
        <v>258</v>
      </c>
      <c r="Y208" s="3">
        <v>206</v>
      </c>
      <c r="Z208" s="3">
        <v>206</v>
      </c>
      <c r="AA208" s="3">
        <f t="shared" si="31"/>
        <v>0</v>
      </c>
    </row>
    <row r="209" spans="1:27" x14ac:dyDescent="0.25">
      <c r="A209" s="14">
        <v>256</v>
      </c>
      <c r="B209" s="14" t="s">
        <v>1</v>
      </c>
      <c r="C209" s="14"/>
      <c r="D209" s="14">
        <v>9</v>
      </c>
      <c r="E209" s="13" t="s">
        <v>163</v>
      </c>
      <c r="F209" s="12">
        <v>28.870443883074699</v>
      </c>
      <c r="G209" s="12">
        <v>57.533261416756567</v>
      </c>
      <c r="H209" s="12">
        <v>86.015339402193391</v>
      </c>
      <c r="I209" s="12">
        <v>157.13163345475323</v>
      </c>
      <c r="J209" s="12">
        <v>71.212390956026354</v>
      </c>
      <c r="K209" s="12">
        <v>70.999615418749841</v>
      </c>
      <c r="L209" s="11" t="str">
        <f t="shared" si="24"/>
        <v>51-134</v>
      </c>
      <c r="M209" s="10">
        <f t="shared" si="25"/>
        <v>-0.52</v>
      </c>
      <c r="N209" s="5">
        <f t="shared" si="26"/>
        <v>-2.987900482205443E-3</v>
      </c>
      <c r="O209" s="9"/>
      <c r="P209" s="8">
        <f t="shared" si="27"/>
        <v>92.438098234820856</v>
      </c>
      <c r="Q209" s="7">
        <f t="shared" si="28"/>
        <v>41.307759306516587</v>
      </c>
      <c r="R209" s="6">
        <f t="shared" si="29"/>
        <v>0.44686941959344867</v>
      </c>
      <c r="S209" s="5">
        <f t="shared" si="30"/>
        <v>-0.23192258630863169</v>
      </c>
      <c r="T209" s="4">
        <v>7039.0416666666652</v>
      </c>
      <c r="U209" s="3">
        <v>2</v>
      </c>
      <c r="V209" s="3">
        <v>4</v>
      </c>
      <c r="W209" s="3">
        <v>6</v>
      </c>
      <c r="X209" s="3">
        <v>11</v>
      </c>
      <c r="Y209" s="3">
        <v>5</v>
      </c>
      <c r="Z209" s="3">
        <v>5</v>
      </c>
      <c r="AA209" s="3">
        <f t="shared" si="31"/>
        <v>0</v>
      </c>
    </row>
    <row r="210" spans="1:27" x14ac:dyDescent="0.25">
      <c r="A210" s="14">
        <v>307</v>
      </c>
      <c r="B210" s="14" t="s">
        <v>1</v>
      </c>
      <c r="C210" s="14"/>
      <c r="D210" s="14">
        <v>10</v>
      </c>
      <c r="E210" s="13" t="s">
        <v>112</v>
      </c>
      <c r="F210" s="12">
        <v>204.15975500829398</v>
      </c>
      <c r="G210" s="12">
        <v>50.428643469490673</v>
      </c>
      <c r="H210" s="12">
        <v>0</v>
      </c>
      <c r="I210" s="12">
        <v>24.604785630805193</v>
      </c>
      <c r="J210" s="12">
        <v>0</v>
      </c>
      <c r="K210" s="12">
        <v>0</v>
      </c>
      <c r="L210" s="11" t="str">
        <f t="shared" si="24"/>
        <v>-24-77</v>
      </c>
      <c r="M210" s="10">
        <f t="shared" si="25"/>
        <v>-0.53</v>
      </c>
      <c r="N210" s="5" t="e">
        <f t="shared" si="26"/>
        <v>#DIV/0!</v>
      </c>
      <c r="O210" s="9"/>
      <c r="P210" s="8">
        <f t="shared" si="27"/>
        <v>26.89574563136641</v>
      </c>
      <c r="Q210" s="7">
        <f t="shared" si="28"/>
        <v>50.555689846041176</v>
      </c>
      <c r="R210" s="6">
        <f t="shared" si="29"/>
        <v>1.8796909570367895</v>
      </c>
      <c r="S210" s="5">
        <f t="shared" si="30"/>
        <v>-1</v>
      </c>
      <c r="T210" s="4">
        <v>4164.7916666666661</v>
      </c>
      <c r="U210" s="3">
        <v>8</v>
      </c>
      <c r="V210" s="3">
        <v>2</v>
      </c>
      <c r="W210" s="3">
        <v>0</v>
      </c>
      <c r="X210" s="3">
        <v>1</v>
      </c>
      <c r="Y210" s="3">
        <v>0</v>
      </c>
      <c r="Z210" s="3">
        <v>0</v>
      </c>
      <c r="AA210" s="3">
        <f t="shared" si="31"/>
        <v>0</v>
      </c>
    </row>
    <row r="211" spans="1:27" x14ac:dyDescent="0.25">
      <c r="A211" s="14">
        <v>369</v>
      </c>
      <c r="B211" s="14" t="s">
        <v>1</v>
      </c>
      <c r="C211" s="14" t="s">
        <v>441</v>
      </c>
      <c r="D211" s="14">
        <v>13</v>
      </c>
      <c r="E211" s="13" t="s">
        <v>49</v>
      </c>
      <c r="F211" s="12">
        <v>153.64708167670824</v>
      </c>
      <c r="G211" s="12">
        <v>176.38476467186288</v>
      </c>
      <c r="H211" s="12">
        <v>154.63470379911067</v>
      </c>
      <c r="I211" s="12">
        <v>156.9715328471751</v>
      </c>
      <c r="J211" s="12">
        <v>167.14449287931637</v>
      </c>
      <c r="K211" s="12">
        <v>158.13540227854131</v>
      </c>
      <c r="L211" s="11" t="str">
        <f t="shared" si="24"/>
        <v>155-170</v>
      </c>
      <c r="M211" s="10">
        <f t="shared" si="25"/>
        <v>-0.54</v>
      </c>
      <c r="N211" s="5">
        <f t="shared" si="26"/>
        <v>-5.3900014565720189E-2</v>
      </c>
      <c r="O211" s="9"/>
      <c r="P211" s="8">
        <f t="shared" si="27"/>
        <v>162.26195454686987</v>
      </c>
      <c r="Q211" s="7">
        <f t="shared" si="28"/>
        <v>7.6541865581797346</v>
      </c>
      <c r="R211" s="6">
        <f t="shared" si="29"/>
        <v>4.7171788233136308E-2</v>
      </c>
      <c r="S211" s="5">
        <f t="shared" si="30"/>
        <v>-2.543142217072579E-2</v>
      </c>
      <c r="T211" s="4">
        <v>395337.41666666686</v>
      </c>
      <c r="U211" s="3">
        <v>613</v>
      </c>
      <c r="V211" s="3">
        <v>703</v>
      </c>
      <c r="W211" s="3">
        <v>615</v>
      </c>
      <c r="X211" s="3">
        <v>623</v>
      </c>
      <c r="Y211" s="3">
        <v>662</v>
      </c>
      <c r="Z211" s="3">
        <v>625</v>
      </c>
      <c r="AA211" s="3">
        <f t="shared" si="31"/>
        <v>-37</v>
      </c>
    </row>
    <row r="212" spans="1:27" x14ac:dyDescent="0.25">
      <c r="A212" s="14">
        <v>56</v>
      </c>
      <c r="B212" s="14" t="s">
        <v>1</v>
      </c>
      <c r="C212" s="14"/>
      <c r="D212" s="14">
        <v>4</v>
      </c>
      <c r="E212" s="13" t="s">
        <v>363</v>
      </c>
      <c r="F212" s="12">
        <v>377.84548248473317</v>
      </c>
      <c r="G212" s="12">
        <v>413.59014807057548</v>
      </c>
      <c r="H212" s="12">
        <v>724.07277724191692</v>
      </c>
      <c r="I212" s="12">
        <v>416.02485616862174</v>
      </c>
      <c r="J212" s="12">
        <v>488.195383141511</v>
      </c>
      <c r="K212" s="12">
        <v>434.40808627100347</v>
      </c>
      <c r="L212" s="11" t="str">
        <f t="shared" si="24"/>
        <v>381-617</v>
      </c>
      <c r="M212" s="10">
        <f t="shared" si="25"/>
        <v>-0.55000000000000004</v>
      </c>
      <c r="N212" s="5">
        <f t="shared" si="26"/>
        <v>-0.11017575898483344</v>
      </c>
      <c r="O212" s="9"/>
      <c r="P212" s="8">
        <f t="shared" si="27"/>
        <v>498.82136338224512</v>
      </c>
      <c r="Q212" s="7">
        <f t="shared" si="28"/>
        <v>118.14231133983161</v>
      </c>
      <c r="R212" s="6">
        <f t="shared" si="29"/>
        <v>0.23684292617054487</v>
      </c>
      <c r="S212" s="5">
        <f t="shared" si="30"/>
        <v>-0.12913095115752285</v>
      </c>
      <c r="T212" s="4">
        <v>19099.458333333336</v>
      </c>
      <c r="U212" s="3">
        <v>71</v>
      </c>
      <c r="V212" s="3">
        <v>78</v>
      </c>
      <c r="W212" s="3">
        <v>137</v>
      </c>
      <c r="X212" s="3">
        <v>79</v>
      </c>
      <c r="Y212" s="3">
        <v>93</v>
      </c>
      <c r="Z212" s="3">
        <v>83</v>
      </c>
      <c r="AA212" s="3">
        <f t="shared" si="31"/>
        <v>-10</v>
      </c>
    </row>
    <row r="213" spans="1:27" x14ac:dyDescent="0.25">
      <c r="A213" s="14">
        <v>215</v>
      </c>
      <c r="B213" s="14" t="s">
        <v>1</v>
      </c>
      <c r="C213" s="14"/>
      <c r="D213" s="14">
        <v>8</v>
      </c>
      <c r="E213" s="13" t="s">
        <v>204</v>
      </c>
      <c r="F213" s="12">
        <v>139.23698134224449</v>
      </c>
      <c r="G213" s="12">
        <v>140.85498978801326</v>
      </c>
      <c r="H213" s="12">
        <v>114.25307055127108</v>
      </c>
      <c r="I213" s="12">
        <v>0</v>
      </c>
      <c r="J213" s="12">
        <v>29.224811865273619</v>
      </c>
      <c r="K213" s="12">
        <v>29.612081729345597</v>
      </c>
      <c r="L213" s="11" t="str">
        <f t="shared" si="24"/>
        <v>4-117</v>
      </c>
      <c r="M213" s="10">
        <f t="shared" si="25"/>
        <v>-0.55000000000000004</v>
      </c>
      <c r="N213" s="5">
        <f t="shared" si="26"/>
        <v>1.3251406573882915E-2</v>
      </c>
      <c r="O213" s="9"/>
      <c r="P213" s="8">
        <f t="shared" si="27"/>
        <v>60.655348793230146</v>
      </c>
      <c r="Q213" s="7">
        <f t="shared" si="28"/>
        <v>56.162184041827437</v>
      </c>
      <c r="R213" s="6">
        <f t="shared" si="29"/>
        <v>0.92592302507863578</v>
      </c>
      <c r="S213" s="5">
        <f t="shared" si="30"/>
        <v>-0.51179768448301044</v>
      </c>
      <c r="T213" s="4">
        <v>3383.1249999999977</v>
      </c>
      <c r="U213" s="3">
        <v>5</v>
      </c>
      <c r="V213" s="3">
        <v>5</v>
      </c>
      <c r="W213" s="3">
        <v>4</v>
      </c>
      <c r="X213" s="3">
        <v>0</v>
      </c>
      <c r="Y213" s="3">
        <v>1</v>
      </c>
      <c r="Z213" s="3">
        <v>1</v>
      </c>
      <c r="AA213" s="3">
        <f t="shared" si="31"/>
        <v>0</v>
      </c>
    </row>
    <row r="214" spans="1:27" x14ac:dyDescent="0.25">
      <c r="A214" s="14">
        <v>251</v>
      </c>
      <c r="B214" s="14" t="s">
        <v>1</v>
      </c>
      <c r="C214" s="14"/>
      <c r="D214" s="14">
        <v>9</v>
      </c>
      <c r="E214" s="13" t="s">
        <v>168</v>
      </c>
      <c r="F214" s="12">
        <v>67.332982640715414</v>
      </c>
      <c r="G214" s="12">
        <v>72.47639290567615</v>
      </c>
      <c r="H214" s="12">
        <v>83.102493074792235</v>
      </c>
      <c r="I214" s="12">
        <v>154.18608332931808</v>
      </c>
      <c r="J214" s="12">
        <v>134.09227737945378</v>
      </c>
      <c r="K214" s="12">
        <v>97.917330120798766</v>
      </c>
      <c r="L214" s="11" t="str">
        <f t="shared" si="24"/>
        <v>83-150</v>
      </c>
      <c r="M214" s="10">
        <f t="shared" si="25"/>
        <v>-0.56000000000000005</v>
      </c>
      <c r="N214" s="5">
        <f t="shared" si="26"/>
        <v>-0.26977651484199416</v>
      </c>
      <c r="O214" s="9"/>
      <c r="P214" s="8">
        <f t="shared" si="27"/>
        <v>116.58659785939905</v>
      </c>
      <c r="Q214" s="7">
        <f t="shared" si="28"/>
        <v>33.534086242323184</v>
      </c>
      <c r="R214" s="6">
        <f t="shared" si="29"/>
        <v>0.287632428238146</v>
      </c>
      <c r="S214" s="5">
        <f t="shared" si="30"/>
        <v>-0.16013219427772496</v>
      </c>
      <c r="T214" s="4">
        <v>36737.833333333314</v>
      </c>
      <c r="U214" s="3">
        <v>24</v>
      </c>
      <c r="V214" s="3">
        <v>26</v>
      </c>
      <c r="W214" s="3">
        <v>30</v>
      </c>
      <c r="X214" s="3">
        <v>56</v>
      </c>
      <c r="Y214" s="3">
        <v>49</v>
      </c>
      <c r="Z214" s="3">
        <v>36</v>
      </c>
      <c r="AA214" s="3">
        <f t="shared" si="31"/>
        <v>-13</v>
      </c>
    </row>
    <row r="215" spans="1:27" x14ac:dyDescent="0.25">
      <c r="A215" s="14">
        <v>255</v>
      </c>
      <c r="B215" s="14" t="s">
        <v>1</v>
      </c>
      <c r="C215" s="14"/>
      <c r="D215" s="14">
        <v>9</v>
      </c>
      <c r="E215" s="13" t="s">
        <v>164</v>
      </c>
      <c r="F215" s="12">
        <v>102.55884313624941</v>
      </c>
      <c r="G215" s="12">
        <v>136.98538151100246</v>
      </c>
      <c r="H215" s="12">
        <v>229.55447961054892</v>
      </c>
      <c r="I215" s="12">
        <v>169.83156209385461</v>
      </c>
      <c r="J215" s="12">
        <v>170.75556150226666</v>
      </c>
      <c r="K215" s="12">
        <v>154.10717548484766</v>
      </c>
      <c r="L215" s="11" t="str">
        <f t="shared" si="24"/>
        <v>139-207</v>
      </c>
      <c r="M215" s="10">
        <f t="shared" si="25"/>
        <v>-0.56000000000000005</v>
      </c>
      <c r="N215" s="5">
        <f t="shared" si="26"/>
        <v>-9.749835303137698E-2</v>
      </c>
      <c r="O215" s="9"/>
      <c r="P215" s="8">
        <f t="shared" si="27"/>
        <v>173.21980672511017</v>
      </c>
      <c r="Q215" s="7">
        <f t="shared" si="28"/>
        <v>33.878123081761245</v>
      </c>
      <c r="R215" s="6">
        <f t="shared" si="29"/>
        <v>0.1955788066172125</v>
      </c>
      <c r="S215" s="5">
        <f t="shared" si="30"/>
        <v>-0.11033744697910416</v>
      </c>
      <c r="T215" s="4">
        <v>79647.458333333343</v>
      </c>
      <c r="U215" s="3">
        <v>75</v>
      </c>
      <c r="V215" s="3">
        <v>102</v>
      </c>
      <c r="W215" s="3">
        <v>174</v>
      </c>
      <c r="X215" s="3">
        <v>131</v>
      </c>
      <c r="Y215" s="3">
        <v>134</v>
      </c>
      <c r="Z215" s="3">
        <v>123</v>
      </c>
      <c r="AA215" s="3">
        <f t="shared" si="31"/>
        <v>-11</v>
      </c>
    </row>
    <row r="216" spans="1:27" x14ac:dyDescent="0.25">
      <c r="A216" s="14">
        <v>42</v>
      </c>
      <c r="B216" s="14" t="s">
        <v>1</v>
      </c>
      <c r="C216" s="14"/>
      <c r="D216" s="14">
        <v>3</v>
      </c>
      <c r="E216" s="13" t="s">
        <v>377</v>
      </c>
      <c r="F216" s="12">
        <v>165.68292430361396</v>
      </c>
      <c r="G216" s="12">
        <v>145.14540459281531</v>
      </c>
      <c r="H216" s="12">
        <v>62.350618310298245</v>
      </c>
      <c r="I216" s="12">
        <v>62.561910223658835</v>
      </c>
      <c r="J216" s="12">
        <v>146.31342425667555</v>
      </c>
      <c r="K216" s="12">
        <v>83.765247892780479</v>
      </c>
      <c r="L216" s="11" t="str">
        <f t="shared" si="24"/>
        <v>65-151</v>
      </c>
      <c r="M216" s="10">
        <f t="shared" si="25"/>
        <v>-0.56999999999999995</v>
      </c>
      <c r="N216" s="5">
        <f t="shared" si="26"/>
        <v>-0.42749444681280713</v>
      </c>
      <c r="O216" s="9"/>
      <c r="P216" s="8">
        <f t="shared" si="27"/>
        <v>108.32269003987682</v>
      </c>
      <c r="Q216" s="7">
        <f t="shared" si="28"/>
        <v>43.154752952156173</v>
      </c>
      <c r="R216" s="6">
        <f t="shared" si="29"/>
        <v>0.39839070592015041</v>
      </c>
      <c r="S216" s="5">
        <f t="shared" si="30"/>
        <v>-0.22670635430172581</v>
      </c>
      <c r="T216" s="4">
        <v>4776.375</v>
      </c>
      <c r="U216" s="3">
        <v>8</v>
      </c>
      <c r="V216" s="3">
        <v>7</v>
      </c>
      <c r="W216" s="3">
        <v>3</v>
      </c>
      <c r="X216" s="3">
        <v>3</v>
      </c>
      <c r="Y216" s="3">
        <v>7</v>
      </c>
      <c r="Z216" s="3">
        <v>4</v>
      </c>
      <c r="AA216" s="3">
        <f t="shared" si="31"/>
        <v>-3</v>
      </c>
    </row>
    <row r="217" spans="1:27" x14ac:dyDescent="0.25">
      <c r="A217" s="14">
        <v>315</v>
      </c>
      <c r="B217" s="14" t="s">
        <v>1</v>
      </c>
      <c r="C217" s="14" t="s">
        <v>442</v>
      </c>
      <c r="D217" s="14">
        <v>10</v>
      </c>
      <c r="E217" s="13" t="s">
        <v>104</v>
      </c>
      <c r="F217" s="12">
        <v>141.18463113213195</v>
      </c>
      <c r="G217" s="12">
        <v>141.38431700557766</v>
      </c>
      <c r="H217" s="12">
        <v>131.35036650989366</v>
      </c>
      <c r="I217" s="12">
        <v>214.04617926066888</v>
      </c>
      <c r="J217" s="12">
        <v>174.99275840547554</v>
      </c>
      <c r="K217" s="12">
        <v>151.87977173538223</v>
      </c>
      <c r="L217" s="11" t="str">
        <f t="shared" si="24"/>
        <v>138-201</v>
      </c>
      <c r="M217" s="10">
        <f t="shared" si="25"/>
        <v>-0.56999999999999995</v>
      </c>
      <c r="N217" s="5">
        <f t="shared" si="26"/>
        <v>-0.13207967507168628</v>
      </c>
      <c r="O217" s="9"/>
      <c r="P217" s="8">
        <f t="shared" si="27"/>
        <v>169.94352491620143</v>
      </c>
      <c r="Q217" s="7">
        <f t="shared" si="28"/>
        <v>31.447603604543314</v>
      </c>
      <c r="R217" s="6">
        <f t="shared" si="29"/>
        <v>0.18504737747466413</v>
      </c>
      <c r="S217" s="5">
        <f t="shared" si="30"/>
        <v>-0.10629268275873627</v>
      </c>
      <c r="T217" s="4">
        <v>168414.24999999988</v>
      </c>
      <c r="U217" s="3">
        <v>230</v>
      </c>
      <c r="V217" s="3">
        <v>232</v>
      </c>
      <c r="W217" s="3">
        <v>217</v>
      </c>
      <c r="X217" s="3">
        <v>356</v>
      </c>
      <c r="Y217" s="3">
        <v>293</v>
      </c>
      <c r="Z217" s="3">
        <v>256</v>
      </c>
      <c r="AA217" s="3">
        <f t="shared" si="31"/>
        <v>-37</v>
      </c>
    </row>
    <row r="218" spans="1:27" x14ac:dyDescent="0.25">
      <c r="A218" s="14">
        <v>143</v>
      </c>
      <c r="B218" s="14" t="s">
        <v>1</v>
      </c>
      <c r="C218" s="14"/>
      <c r="D218" s="14">
        <v>6</v>
      </c>
      <c r="E218" s="13" t="s">
        <v>276</v>
      </c>
      <c r="F218" s="12">
        <v>51.413881748071972</v>
      </c>
      <c r="G218" s="12">
        <v>68.474097532792669</v>
      </c>
      <c r="H218" s="12">
        <v>34.198264438079768</v>
      </c>
      <c r="I218" s="12">
        <v>128.13120635530782</v>
      </c>
      <c r="J218" s="12">
        <v>76.854105290124252</v>
      </c>
      <c r="K218" s="12">
        <v>59.73397049568532</v>
      </c>
      <c r="L218" s="11" t="str">
        <f t="shared" si="24"/>
        <v>46-113</v>
      </c>
      <c r="M218" s="10">
        <f t="shared" si="25"/>
        <v>-0.57999999999999996</v>
      </c>
      <c r="N218" s="5">
        <f t="shared" si="26"/>
        <v>-0.22276148723364123</v>
      </c>
      <c r="O218" s="9"/>
      <c r="P218" s="8">
        <f t="shared" si="27"/>
        <v>79.183481466649951</v>
      </c>
      <c r="Q218" s="7">
        <f t="shared" si="28"/>
        <v>33.348853837675868</v>
      </c>
      <c r="R218" s="6">
        <f t="shared" si="29"/>
        <v>0.42115922689912982</v>
      </c>
      <c r="S218" s="5">
        <f t="shared" si="30"/>
        <v>-0.24562586300472614</v>
      </c>
      <c r="T218" s="4">
        <v>11715.749999999993</v>
      </c>
      <c r="U218" s="3">
        <v>6</v>
      </c>
      <c r="V218" s="3">
        <v>8</v>
      </c>
      <c r="W218" s="3">
        <v>4</v>
      </c>
      <c r="X218" s="3">
        <v>15</v>
      </c>
      <c r="Y218" s="3">
        <v>9</v>
      </c>
      <c r="Z218" s="3">
        <v>7</v>
      </c>
      <c r="AA218" s="3">
        <f t="shared" si="31"/>
        <v>-2</v>
      </c>
    </row>
    <row r="219" spans="1:27" x14ac:dyDescent="0.25">
      <c r="A219" s="14">
        <v>312</v>
      </c>
      <c r="B219" s="14" t="s">
        <v>1</v>
      </c>
      <c r="C219" s="14"/>
      <c r="D219" s="14">
        <v>10</v>
      </c>
      <c r="E219" s="13" t="s">
        <v>107</v>
      </c>
      <c r="F219" s="12">
        <v>65.074157425232514</v>
      </c>
      <c r="G219" s="12">
        <v>54.105234681455428</v>
      </c>
      <c r="H219" s="12">
        <v>10.805262162673221</v>
      </c>
      <c r="I219" s="12">
        <v>10.784868829032867</v>
      </c>
      <c r="J219" s="12">
        <v>53.818416662181797</v>
      </c>
      <c r="K219" s="12">
        <v>21.487085366399569</v>
      </c>
      <c r="L219" s="11" t="str">
        <f t="shared" si="24"/>
        <v>12-57</v>
      </c>
      <c r="M219" s="10">
        <f t="shared" si="25"/>
        <v>-0.57999999999999996</v>
      </c>
      <c r="N219" s="5">
        <f t="shared" si="26"/>
        <v>-0.60074846680692962</v>
      </c>
      <c r="O219" s="9"/>
      <c r="P219" s="8">
        <f t="shared" si="27"/>
        <v>34.528798126880233</v>
      </c>
      <c r="Q219" s="7">
        <f t="shared" si="28"/>
        <v>22.365829319362859</v>
      </c>
      <c r="R219" s="6">
        <f t="shared" si="29"/>
        <v>0.64774421736826526</v>
      </c>
      <c r="S219" s="5">
        <f t="shared" si="30"/>
        <v>-0.37770537834990137</v>
      </c>
      <c r="T219" s="4">
        <v>9305.9166666666661</v>
      </c>
      <c r="U219" s="3">
        <v>6</v>
      </c>
      <c r="V219" s="3">
        <v>5</v>
      </c>
      <c r="W219" s="3">
        <v>1</v>
      </c>
      <c r="X219" s="3">
        <v>1</v>
      </c>
      <c r="Y219" s="3">
        <v>5</v>
      </c>
      <c r="Z219" s="3">
        <v>2</v>
      </c>
      <c r="AA219" s="3">
        <f t="shared" si="31"/>
        <v>-3</v>
      </c>
    </row>
    <row r="220" spans="1:27" x14ac:dyDescent="0.25">
      <c r="A220" s="14">
        <v>157</v>
      </c>
      <c r="B220" s="14" t="s">
        <v>1</v>
      </c>
      <c r="C220" s="14"/>
      <c r="D220" s="14">
        <v>7</v>
      </c>
      <c r="E220" s="13" t="s">
        <v>262</v>
      </c>
      <c r="F220" s="12">
        <v>84.427047355898381</v>
      </c>
      <c r="G220" s="12">
        <v>38.400983065166464</v>
      </c>
      <c r="H220" s="12">
        <v>61.446292100311076</v>
      </c>
      <c r="I220" s="12">
        <v>69.140354920488591</v>
      </c>
      <c r="J220" s="12">
        <v>99.894342522332153</v>
      </c>
      <c r="K220" s="12">
        <v>61.501403000755957</v>
      </c>
      <c r="L220" s="11" t="str">
        <f t="shared" si="24"/>
        <v>54-96</v>
      </c>
      <c r="M220" s="10">
        <f t="shared" si="25"/>
        <v>-0.63</v>
      </c>
      <c r="N220" s="5">
        <f t="shared" si="26"/>
        <v>-0.38433547438377863</v>
      </c>
      <c r="O220" s="9"/>
      <c r="P220" s="8">
        <f t="shared" si="27"/>
        <v>74.773401472051987</v>
      </c>
      <c r="Q220" s="7">
        <f t="shared" si="28"/>
        <v>20.903217141654544</v>
      </c>
      <c r="R220" s="6">
        <f t="shared" si="29"/>
        <v>0.27955418277270061</v>
      </c>
      <c r="S220" s="5">
        <f t="shared" si="30"/>
        <v>-0.17749625147461959</v>
      </c>
      <c r="T220" s="4">
        <v>13009.458333333332</v>
      </c>
      <c r="U220" s="3">
        <v>11</v>
      </c>
      <c r="V220" s="3">
        <v>5</v>
      </c>
      <c r="W220" s="3">
        <v>8</v>
      </c>
      <c r="X220" s="3">
        <v>9</v>
      </c>
      <c r="Y220" s="3">
        <v>13</v>
      </c>
      <c r="Z220" s="3">
        <v>8</v>
      </c>
      <c r="AA220" s="3">
        <f t="shared" si="31"/>
        <v>-5</v>
      </c>
    </row>
    <row r="221" spans="1:27" x14ac:dyDescent="0.25">
      <c r="A221" s="14">
        <v>244</v>
      </c>
      <c r="B221" s="14" t="s">
        <v>1</v>
      </c>
      <c r="C221" s="14" t="s">
        <v>442</v>
      </c>
      <c r="D221" s="14">
        <v>9</v>
      </c>
      <c r="E221" s="13" t="s">
        <v>175</v>
      </c>
      <c r="F221" s="12">
        <v>298.68178578007075</v>
      </c>
      <c r="G221" s="12">
        <v>322.70422242567088</v>
      </c>
      <c r="H221" s="12">
        <v>321.69656641574016</v>
      </c>
      <c r="I221" s="12">
        <v>244.16403240979386</v>
      </c>
      <c r="J221" s="12">
        <v>287.06561069736108</v>
      </c>
      <c r="K221" s="12">
        <v>268.74951760473834</v>
      </c>
      <c r="L221" s="11" t="str">
        <f t="shared" si="24"/>
        <v>258-318</v>
      </c>
      <c r="M221" s="10">
        <f t="shared" si="25"/>
        <v>-0.64</v>
      </c>
      <c r="N221" s="5">
        <f t="shared" si="26"/>
        <v>-6.3804553419435805E-2</v>
      </c>
      <c r="O221" s="9"/>
      <c r="P221" s="8">
        <f t="shared" si="27"/>
        <v>288.0776075336409</v>
      </c>
      <c r="Q221" s="7">
        <f t="shared" si="28"/>
        <v>30.132911919922417</v>
      </c>
      <c r="R221" s="6">
        <f t="shared" si="29"/>
        <v>0.10459997976900576</v>
      </c>
      <c r="S221" s="5">
        <f t="shared" si="30"/>
        <v>-6.7093343680471512E-2</v>
      </c>
      <c r="T221" s="4">
        <v>328637.79166666651</v>
      </c>
      <c r="U221" s="3">
        <v>904</v>
      </c>
      <c r="V221" s="3">
        <v>994</v>
      </c>
      <c r="W221" s="3">
        <v>1008</v>
      </c>
      <c r="X221" s="3">
        <v>778</v>
      </c>
      <c r="Y221" s="3">
        <v>930</v>
      </c>
      <c r="Z221" s="3">
        <v>885</v>
      </c>
      <c r="AA221" s="3">
        <f t="shared" si="31"/>
        <v>-45</v>
      </c>
    </row>
    <row r="222" spans="1:27" x14ac:dyDescent="0.25">
      <c r="A222" s="14">
        <v>178</v>
      </c>
      <c r="B222" s="14" t="s">
        <v>1</v>
      </c>
      <c r="C222" s="14"/>
      <c r="D222" s="14">
        <v>7</v>
      </c>
      <c r="E222" s="13" t="s">
        <v>241</v>
      </c>
      <c r="F222" s="12">
        <v>232.51512669432191</v>
      </c>
      <c r="G222" s="12">
        <v>203.92759246262432</v>
      </c>
      <c r="H222" s="12">
        <v>130.11843433002284</v>
      </c>
      <c r="I222" s="12">
        <v>141.13856211761103</v>
      </c>
      <c r="J222" s="12">
        <v>245.66088117489986</v>
      </c>
      <c r="K222" s="12">
        <v>152.60686663967053</v>
      </c>
      <c r="L222" s="11" t="str">
        <f t="shared" si="24"/>
        <v>138-239</v>
      </c>
      <c r="M222" s="10">
        <f t="shared" si="25"/>
        <v>-0.71</v>
      </c>
      <c r="N222" s="5">
        <f t="shared" si="26"/>
        <v>-0.37879052655916723</v>
      </c>
      <c r="O222" s="9"/>
      <c r="P222" s="8">
        <f t="shared" si="27"/>
        <v>188.23895126363882</v>
      </c>
      <c r="Q222" s="7">
        <f t="shared" si="28"/>
        <v>50.29698924488406</v>
      </c>
      <c r="R222" s="6">
        <f t="shared" si="29"/>
        <v>0.26719756409203749</v>
      </c>
      <c r="S222" s="5">
        <f t="shared" si="30"/>
        <v>-0.18929177189296831</v>
      </c>
      <c r="T222" s="4">
        <v>37362.999999999971</v>
      </c>
      <c r="U222" s="3">
        <v>88</v>
      </c>
      <c r="V222" s="3">
        <v>77</v>
      </c>
      <c r="W222" s="3">
        <v>49</v>
      </c>
      <c r="X222" s="3">
        <v>53</v>
      </c>
      <c r="Y222" s="3">
        <v>92</v>
      </c>
      <c r="Z222" s="3">
        <v>57</v>
      </c>
      <c r="AA222" s="3">
        <f t="shared" si="31"/>
        <v>-35</v>
      </c>
    </row>
    <row r="223" spans="1:27" x14ac:dyDescent="0.25">
      <c r="A223" s="14">
        <v>394</v>
      </c>
      <c r="B223" s="14" t="s">
        <v>1</v>
      </c>
      <c r="C223" s="14"/>
      <c r="D223" s="14">
        <v>13</v>
      </c>
      <c r="E223" s="13" t="s">
        <v>24</v>
      </c>
      <c r="F223" s="12">
        <v>227.91273571984263</v>
      </c>
      <c r="G223" s="12">
        <v>230.56477696060119</v>
      </c>
      <c r="H223" s="12">
        <v>412.02359771514188</v>
      </c>
      <c r="I223" s="12">
        <v>365.41916623526902</v>
      </c>
      <c r="J223" s="12">
        <v>174.43877298181278</v>
      </c>
      <c r="K223" s="12">
        <v>213.01351183435287</v>
      </c>
      <c r="L223" s="11" t="str">
        <f t="shared" si="24"/>
        <v>186-382</v>
      </c>
      <c r="M223" s="10">
        <f t="shared" si="25"/>
        <v>-0.72</v>
      </c>
      <c r="N223" s="5">
        <f t="shared" si="26"/>
        <v>0.22113626571176323</v>
      </c>
      <c r="O223" s="9"/>
      <c r="P223" s="8">
        <f t="shared" si="27"/>
        <v>283.93224084244065</v>
      </c>
      <c r="Q223" s="7">
        <f t="shared" si="28"/>
        <v>98.17030034032561</v>
      </c>
      <c r="R223" s="6">
        <f t="shared" si="29"/>
        <v>0.34575256423521894</v>
      </c>
      <c r="S223" s="5">
        <f t="shared" si="30"/>
        <v>-0.24977342762367702</v>
      </c>
      <c r="T223" s="4">
        <v>25744.458333333347</v>
      </c>
      <c r="U223" s="3">
        <v>52</v>
      </c>
      <c r="V223" s="3">
        <v>54</v>
      </c>
      <c r="W223" s="3">
        <v>99</v>
      </c>
      <c r="X223" s="3">
        <v>90</v>
      </c>
      <c r="Y223" s="3">
        <v>44</v>
      </c>
      <c r="Z223" s="3">
        <v>55</v>
      </c>
      <c r="AA223" s="3">
        <f t="shared" si="31"/>
        <v>11</v>
      </c>
    </row>
    <row r="224" spans="1:27" x14ac:dyDescent="0.25">
      <c r="A224" s="14">
        <v>49</v>
      </c>
      <c r="B224" s="14" t="s">
        <v>1</v>
      </c>
      <c r="C224" s="14"/>
      <c r="D224" s="14">
        <v>4</v>
      </c>
      <c r="E224" s="13" t="s">
        <v>370</v>
      </c>
      <c r="F224" s="12">
        <v>138.36042891732964</v>
      </c>
      <c r="G224" s="12">
        <v>117.64705882352941</v>
      </c>
      <c r="H224" s="12">
        <v>143.89783253889738</v>
      </c>
      <c r="I224" s="12">
        <v>159.17230401910066</v>
      </c>
      <c r="J224" s="12">
        <v>174.9671936511904</v>
      </c>
      <c r="K224" s="12">
        <v>140.35684664951197</v>
      </c>
      <c r="L224" s="11" t="str">
        <f t="shared" si="24"/>
        <v>135-174</v>
      </c>
      <c r="M224" s="10">
        <f t="shared" si="25"/>
        <v>-0.74</v>
      </c>
      <c r="N224" s="5">
        <f t="shared" si="26"/>
        <v>-0.19781049395280714</v>
      </c>
      <c r="O224" s="9"/>
      <c r="P224" s="8">
        <f t="shared" si="27"/>
        <v>154.45821523422902</v>
      </c>
      <c r="Q224" s="7">
        <f t="shared" si="28"/>
        <v>19.141243003402653</v>
      </c>
      <c r="R224" s="6">
        <f t="shared" si="29"/>
        <v>0.12392505619967063</v>
      </c>
      <c r="S224" s="5">
        <f t="shared" si="30"/>
        <v>-9.1295685136157712E-2</v>
      </c>
      <c r="T224" s="4">
        <v>7858.4166666666661</v>
      </c>
      <c r="U224" s="3">
        <v>12</v>
      </c>
      <c r="V224" s="3">
        <v>10</v>
      </c>
      <c r="W224" s="3">
        <v>12</v>
      </c>
      <c r="X224" s="3">
        <v>13</v>
      </c>
      <c r="Y224" s="3">
        <v>14</v>
      </c>
      <c r="Z224" s="3">
        <v>11</v>
      </c>
      <c r="AA224" s="3">
        <f t="shared" si="31"/>
        <v>-3</v>
      </c>
    </row>
    <row r="225" spans="1:27" x14ac:dyDescent="0.25">
      <c r="A225" s="14">
        <v>211</v>
      </c>
      <c r="B225" s="14" t="s">
        <v>1</v>
      </c>
      <c r="C225" s="14"/>
      <c r="D225" s="14">
        <v>8</v>
      </c>
      <c r="E225" s="13" t="s">
        <v>208</v>
      </c>
      <c r="F225" s="12">
        <v>160.88717786652111</v>
      </c>
      <c r="G225" s="12">
        <v>188.20818129441139</v>
      </c>
      <c r="H225" s="12">
        <v>123.23214818665819</v>
      </c>
      <c r="I225" s="12">
        <v>96.530687105430815</v>
      </c>
      <c r="J225" s="12">
        <v>73.570695630287887</v>
      </c>
      <c r="K225" s="12">
        <v>81.539412333806837</v>
      </c>
      <c r="L225" s="11" t="str">
        <f t="shared" si="24"/>
        <v>72-150</v>
      </c>
      <c r="M225" s="10">
        <f t="shared" si="25"/>
        <v>-0.75</v>
      </c>
      <c r="N225" s="5">
        <f t="shared" si="26"/>
        <v>0.10831373327722561</v>
      </c>
      <c r="O225" s="9"/>
      <c r="P225" s="8">
        <f t="shared" si="27"/>
        <v>110.73174743923208</v>
      </c>
      <c r="Q225" s="7">
        <f t="shared" si="28"/>
        <v>38.90239253985078</v>
      </c>
      <c r="R225" s="6">
        <f t="shared" si="29"/>
        <v>0.35132103881228666</v>
      </c>
      <c r="S225" s="5">
        <f t="shared" si="30"/>
        <v>-0.26363112459184807</v>
      </c>
      <c r="T225" s="4">
        <v>25762.416666666661</v>
      </c>
      <c r="U225" s="3">
        <v>42</v>
      </c>
      <c r="V225" s="3">
        <v>49</v>
      </c>
      <c r="W225" s="3">
        <v>32</v>
      </c>
      <c r="X225" s="3">
        <v>25</v>
      </c>
      <c r="Y225" s="3">
        <v>19</v>
      </c>
      <c r="Z225" s="3">
        <v>21</v>
      </c>
      <c r="AA225" s="3">
        <f t="shared" si="31"/>
        <v>2</v>
      </c>
    </row>
    <row r="226" spans="1:27" x14ac:dyDescent="0.25">
      <c r="A226" s="14">
        <v>329</v>
      </c>
      <c r="B226" s="14" t="s">
        <v>1</v>
      </c>
      <c r="C226" s="14" t="s">
        <v>442</v>
      </c>
      <c r="D226" s="14">
        <v>11</v>
      </c>
      <c r="E226" s="13" t="s">
        <v>90</v>
      </c>
      <c r="F226" s="12">
        <v>224.7278416187319</v>
      </c>
      <c r="G226" s="12">
        <v>165.89065753412942</v>
      </c>
      <c r="H226" s="12">
        <v>259.00595882990251</v>
      </c>
      <c r="I226" s="12">
        <v>175.95823924455263</v>
      </c>
      <c r="J226" s="12">
        <v>212.40847144724017</v>
      </c>
      <c r="K226" s="12">
        <v>182.4067835603831</v>
      </c>
      <c r="L226" s="11" t="str">
        <f t="shared" si="24"/>
        <v>174-239</v>
      </c>
      <c r="M226" s="10">
        <f t="shared" si="25"/>
        <v>-0.75</v>
      </c>
      <c r="N226" s="5">
        <f t="shared" si="26"/>
        <v>-0.14124525110717698</v>
      </c>
      <c r="O226" s="9"/>
      <c r="P226" s="8">
        <f t="shared" si="27"/>
        <v>206.62682315940728</v>
      </c>
      <c r="Q226" s="7">
        <f t="shared" si="28"/>
        <v>32.461899976968198</v>
      </c>
      <c r="R226" s="6">
        <f t="shared" si="29"/>
        <v>0.15710399782861045</v>
      </c>
      <c r="S226" s="5">
        <f t="shared" si="30"/>
        <v>-0.11721633826959164</v>
      </c>
      <c r="T226" s="4">
        <v>60776.375000000029</v>
      </c>
      <c r="U226" s="3">
        <v>130</v>
      </c>
      <c r="V226" s="3">
        <v>97</v>
      </c>
      <c r="W226" s="3">
        <v>153</v>
      </c>
      <c r="X226" s="3">
        <v>105</v>
      </c>
      <c r="Y226" s="3">
        <v>128</v>
      </c>
      <c r="Z226" s="3">
        <v>111</v>
      </c>
      <c r="AA226" s="3">
        <f t="shared" si="31"/>
        <v>-17</v>
      </c>
    </row>
    <row r="227" spans="1:27" x14ac:dyDescent="0.25">
      <c r="A227" s="14">
        <v>209</v>
      </c>
      <c r="B227" s="14" t="s">
        <v>1</v>
      </c>
      <c r="C227" s="14"/>
      <c r="D227" s="14">
        <v>8</v>
      </c>
      <c r="E227" s="13" t="s">
        <v>210</v>
      </c>
      <c r="F227" s="12">
        <v>221.19638391998464</v>
      </c>
      <c r="G227" s="12">
        <v>272.27421903488516</v>
      </c>
      <c r="H227" s="12">
        <v>142.58847245952822</v>
      </c>
      <c r="I227" s="12">
        <v>74.612017508953443</v>
      </c>
      <c r="J227" s="12">
        <v>105.69361434413339</v>
      </c>
      <c r="K227" s="12">
        <v>81.481434327873586</v>
      </c>
      <c r="L227" s="11" t="str">
        <f t="shared" si="24"/>
        <v>69-200</v>
      </c>
      <c r="M227" s="10">
        <f t="shared" si="25"/>
        <v>-0.81</v>
      </c>
      <c r="N227" s="5">
        <f t="shared" si="26"/>
        <v>-0.22907892938002952</v>
      </c>
      <c r="O227" s="9"/>
      <c r="P227" s="8">
        <f t="shared" si="27"/>
        <v>134.69509207498803</v>
      </c>
      <c r="Q227" s="7">
        <f t="shared" si="28"/>
        <v>65.406806043780264</v>
      </c>
      <c r="R227" s="6">
        <f t="shared" si="29"/>
        <v>0.48559160572359023</v>
      </c>
      <c r="S227" s="5">
        <f t="shared" si="30"/>
        <v>-0.39506753310275855</v>
      </c>
      <c r="T227" s="4">
        <v>19664.625000000015</v>
      </c>
      <c r="U227" s="3">
        <v>46</v>
      </c>
      <c r="V227" s="3">
        <v>56</v>
      </c>
      <c r="W227" s="3">
        <v>29</v>
      </c>
      <c r="X227" s="3">
        <v>15</v>
      </c>
      <c r="Y227" s="3">
        <v>21</v>
      </c>
      <c r="Z227" s="3">
        <v>16</v>
      </c>
      <c r="AA227" s="3">
        <f t="shared" si="31"/>
        <v>-5</v>
      </c>
    </row>
    <row r="228" spans="1:27" x14ac:dyDescent="0.25">
      <c r="A228" s="14">
        <v>388</v>
      </c>
      <c r="B228" s="14" t="s">
        <v>1</v>
      </c>
      <c r="C228" s="14" t="s">
        <v>441</v>
      </c>
      <c r="D228" s="14">
        <v>13</v>
      </c>
      <c r="E228" s="13" t="s">
        <v>30</v>
      </c>
      <c r="F228" s="12">
        <v>87.778422182861263</v>
      </c>
      <c r="G228" s="12">
        <v>186.43882556397745</v>
      </c>
      <c r="H228" s="12">
        <v>124.0150533165781</v>
      </c>
      <c r="I228" s="12">
        <v>105.80001085128316</v>
      </c>
      <c r="J228" s="12">
        <v>126.95755292804576</v>
      </c>
      <c r="K228" s="12">
        <v>104.80355614258301</v>
      </c>
      <c r="L228" s="11" t="str">
        <f t="shared" si="24"/>
        <v>100-152</v>
      </c>
      <c r="M228" s="10">
        <f t="shared" si="25"/>
        <v>-0.81</v>
      </c>
      <c r="N228" s="5">
        <f t="shared" si="26"/>
        <v>-0.17449924226263808</v>
      </c>
      <c r="O228" s="9"/>
      <c r="P228" s="8">
        <f t="shared" si="27"/>
        <v>126.04593608706078</v>
      </c>
      <c r="Q228" s="7">
        <f t="shared" si="28"/>
        <v>26.35036173637496</v>
      </c>
      <c r="R228" s="6">
        <f t="shared" si="29"/>
        <v>0.20905363992199311</v>
      </c>
      <c r="S228" s="5">
        <f t="shared" si="30"/>
        <v>-0.16852887609010669</v>
      </c>
      <c r="T228" s="4">
        <v>69906.250000000058</v>
      </c>
      <c r="U228" s="3">
        <v>70</v>
      </c>
      <c r="V228" s="3">
        <v>145</v>
      </c>
      <c r="W228" s="3">
        <v>94</v>
      </c>
      <c r="X228" s="3">
        <v>78</v>
      </c>
      <c r="Y228" s="3">
        <v>91</v>
      </c>
      <c r="Z228" s="3">
        <v>73</v>
      </c>
      <c r="AA228" s="3">
        <f t="shared" si="31"/>
        <v>-18</v>
      </c>
    </row>
    <row r="229" spans="1:27" x14ac:dyDescent="0.25">
      <c r="A229" s="14">
        <v>4</v>
      </c>
      <c r="B229" s="14" t="s">
        <v>1</v>
      </c>
      <c r="C229" s="14" t="s">
        <v>442</v>
      </c>
      <c r="D229" s="14">
        <v>15</v>
      </c>
      <c r="E229" s="13" t="s">
        <v>415</v>
      </c>
      <c r="F229" s="12">
        <v>181.16692488476846</v>
      </c>
      <c r="G229" s="12">
        <v>210.65273089252949</v>
      </c>
      <c r="H229" s="12">
        <v>196.98860702320667</v>
      </c>
      <c r="I229" s="12">
        <v>191.58939606701648</v>
      </c>
      <c r="J229" s="12">
        <v>149.89081229621524</v>
      </c>
      <c r="K229" s="12">
        <v>161.87073838294614</v>
      </c>
      <c r="L229" s="11" t="str">
        <f t="shared" si="24"/>
        <v>158-203</v>
      </c>
      <c r="M229" s="10">
        <f t="shared" si="25"/>
        <v>-0.82</v>
      </c>
      <c r="N229" s="5">
        <f t="shared" si="26"/>
        <v>7.9924352288224892E-2</v>
      </c>
      <c r="O229" s="9"/>
      <c r="P229" s="24">
        <f t="shared" si="27"/>
        <v>180.61665689923933</v>
      </c>
      <c r="Q229" s="7">
        <f t="shared" si="28"/>
        <v>22.819214391274045</v>
      </c>
      <c r="R229" s="6">
        <f t="shared" si="29"/>
        <v>0.12634058664923803</v>
      </c>
      <c r="S229" s="5">
        <f t="shared" si="30"/>
        <v>-0.1037884259299018</v>
      </c>
      <c r="T229" s="4">
        <v>172580.625</v>
      </c>
      <c r="U229" s="3">
        <v>328</v>
      </c>
      <c r="V229" s="3">
        <v>378</v>
      </c>
      <c r="W229" s="3">
        <v>350</v>
      </c>
      <c r="X229" s="3">
        <v>337</v>
      </c>
      <c r="Y229" s="3">
        <v>261</v>
      </c>
      <c r="Z229" s="3">
        <v>279</v>
      </c>
      <c r="AA229" s="3">
        <f t="shared" si="31"/>
        <v>18</v>
      </c>
    </row>
    <row r="230" spans="1:27" x14ac:dyDescent="0.25">
      <c r="A230" s="14">
        <v>341</v>
      </c>
      <c r="B230" s="14" t="s">
        <v>1</v>
      </c>
      <c r="C230" s="14"/>
      <c r="D230" s="14">
        <v>11</v>
      </c>
      <c r="E230" s="13" t="s">
        <v>78</v>
      </c>
      <c r="F230" s="12">
        <v>0</v>
      </c>
      <c r="G230" s="12">
        <v>47.421458209839955</v>
      </c>
      <c r="H230" s="12">
        <v>47.978889288712963</v>
      </c>
      <c r="I230" s="12">
        <v>97.537186052182392</v>
      </c>
      <c r="J230" s="12">
        <v>149.23516975500559</v>
      </c>
      <c r="K230" s="12">
        <v>50.668186712268053</v>
      </c>
      <c r="L230" s="11" t="str">
        <f t="shared" si="24"/>
        <v>44-140</v>
      </c>
      <c r="M230" s="10">
        <f t="shared" si="25"/>
        <v>-0.85</v>
      </c>
      <c r="N230" s="5">
        <f t="shared" si="26"/>
        <v>-0.66048092553887716</v>
      </c>
      <c r="O230" s="9"/>
      <c r="P230" s="8">
        <f t="shared" si="27"/>
        <v>91.673611817971747</v>
      </c>
      <c r="Q230" s="7">
        <f t="shared" si="28"/>
        <v>48.133449494980248</v>
      </c>
      <c r="R230" s="6">
        <f t="shared" si="29"/>
        <v>0.52505239556345418</v>
      </c>
      <c r="S230" s="5">
        <f t="shared" si="30"/>
        <v>-0.44729802058115231</v>
      </c>
      <c r="T230" s="4">
        <v>1976.8749999999991</v>
      </c>
      <c r="U230" s="3">
        <v>0</v>
      </c>
      <c r="V230" s="3">
        <v>1</v>
      </c>
      <c r="W230" s="3">
        <v>1</v>
      </c>
      <c r="X230" s="3">
        <v>2</v>
      </c>
      <c r="Y230" s="3">
        <v>3</v>
      </c>
      <c r="Z230" s="3">
        <v>1</v>
      </c>
      <c r="AA230" s="3">
        <f t="shared" si="31"/>
        <v>-2</v>
      </c>
    </row>
    <row r="231" spans="1:27" x14ac:dyDescent="0.25">
      <c r="A231" s="14">
        <v>5</v>
      </c>
      <c r="B231" s="14" t="s">
        <v>1</v>
      </c>
      <c r="C231" s="14"/>
      <c r="D231" s="14">
        <v>15</v>
      </c>
      <c r="E231" s="13" t="s">
        <v>414</v>
      </c>
      <c r="F231" s="12">
        <v>123.02014454866985</v>
      </c>
      <c r="G231" s="12">
        <v>179.23823749066466</v>
      </c>
      <c r="H231" s="12">
        <v>291.3752913752914</v>
      </c>
      <c r="I231" s="12">
        <v>284.13126864611451</v>
      </c>
      <c r="J231" s="12">
        <v>0</v>
      </c>
      <c r="K231" s="12">
        <v>54.138187724165903</v>
      </c>
      <c r="L231" s="11" t="str">
        <f t="shared" si="24"/>
        <v>39-293</v>
      </c>
      <c r="M231" s="10">
        <f t="shared" si="25"/>
        <v>-0.88</v>
      </c>
      <c r="N231" s="5" t="e">
        <f t="shared" si="26"/>
        <v>#DIV/0!</v>
      </c>
      <c r="O231" s="9"/>
      <c r="P231" s="8">
        <f t="shared" si="27"/>
        <v>166.1431712160221</v>
      </c>
      <c r="Q231" s="7">
        <f t="shared" si="28"/>
        <v>127.26726207957249</v>
      </c>
      <c r="R231" s="6">
        <f t="shared" si="29"/>
        <v>0.76600958768324878</v>
      </c>
      <c r="S231" s="5">
        <f t="shared" si="30"/>
        <v>-0.67414737946843128</v>
      </c>
      <c r="T231" s="4">
        <v>1842.0000000000009</v>
      </c>
      <c r="U231" s="3">
        <v>2</v>
      </c>
      <c r="V231" s="3">
        <v>3</v>
      </c>
      <c r="W231" s="3">
        <v>5</v>
      </c>
      <c r="X231" s="3">
        <v>5</v>
      </c>
      <c r="Y231" s="3">
        <v>0</v>
      </c>
      <c r="Z231" s="3">
        <v>1</v>
      </c>
      <c r="AA231" s="3">
        <f t="shared" si="31"/>
        <v>1</v>
      </c>
    </row>
    <row r="232" spans="1:27" x14ac:dyDescent="0.25">
      <c r="A232" s="14">
        <v>305</v>
      </c>
      <c r="B232" s="14" t="s">
        <v>1</v>
      </c>
      <c r="C232" s="14"/>
      <c r="D232" s="14">
        <v>10</v>
      </c>
      <c r="E232" s="13" t="s">
        <v>114</v>
      </c>
      <c r="F232" s="12">
        <v>149.84569461209588</v>
      </c>
      <c r="G232" s="12">
        <v>85.520845706140861</v>
      </c>
      <c r="H232" s="12">
        <v>94.947600792812466</v>
      </c>
      <c r="I232" s="12">
        <v>156.52606989126181</v>
      </c>
      <c r="J232" s="12">
        <v>137.43424482252027</v>
      </c>
      <c r="K232" s="12">
        <v>104.1687217629767</v>
      </c>
      <c r="L232" s="11" t="str">
        <f t="shared" si="24"/>
        <v>101-155</v>
      </c>
      <c r="M232" s="10">
        <f t="shared" si="25"/>
        <v>-0.88</v>
      </c>
      <c r="N232" s="5">
        <f t="shared" si="26"/>
        <v>-0.2420468283032513</v>
      </c>
      <c r="O232" s="9"/>
      <c r="P232" s="8">
        <f t="shared" si="27"/>
        <v>127.93371280536422</v>
      </c>
      <c r="Q232" s="7">
        <f t="shared" si="28"/>
        <v>27.15815454324304</v>
      </c>
      <c r="R232" s="6">
        <f t="shared" si="29"/>
        <v>0.21228301710090217</v>
      </c>
      <c r="S232" s="5">
        <f t="shared" si="30"/>
        <v>-0.18576019190925147</v>
      </c>
      <c r="T232" s="4">
        <v>42234.166666666664</v>
      </c>
      <c r="U232" s="3">
        <v>63</v>
      </c>
      <c r="V232" s="3">
        <v>36</v>
      </c>
      <c r="W232" s="3">
        <v>40</v>
      </c>
      <c r="X232" s="3">
        <v>66</v>
      </c>
      <c r="Y232" s="3">
        <v>58</v>
      </c>
      <c r="Z232" s="3">
        <v>44</v>
      </c>
      <c r="AA232" s="3">
        <f t="shared" si="31"/>
        <v>-14</v>
      </c>
    </row>
    <row r="233" spans="1:27" x14ac:dyDescent="0.25">
      <c r="A233" s="14">
        <v>76</v>
      </c>
      <c r="B233" s="14" t="s">
        <v>1</v>
      </c>
      <c r="C233" s="14"/>
      <c r="D233" s="14">
        <v>5</v>
      </c>
      <c r="E233" s="13" t="s">
        <v>343</v>
      </c>
      <c r="F233" s="12">
        <v>222.83516991181705</v>
      </c>
      <c r="G233" s="12">
        <v>168.47622613253463</v>
      </c>
      <c r="H233" s="12">
        <v>213.25119213340048</v>
      </c>
      <c r="I233" s="12">
        <v>106.28748821278236</v>
      </c>
      <c r="J233" s="12">
        <v>135.31713357460634</v>
      </c>
      <c r="K233" s="12">
        <v>115.69768112084232</v>
      </c>
      <c r="L233" s="11" t="str">
        <f t="shared" si="24"/>
        <v>111-195</v>
      </c>
      <c r="M233" s="10">
        <f t="shared" si="25"/>
        <v>-0.9</v>
      </c>
      <c r="N233" s="5">
        <f t="shared" si="26"/>
        <v>-0.14498867907918661</v>
      </c>
      <c r="O233" s="9"/>
      <c r="P233" s="8">
        <f t="shared" si="27"/>
        <v>153.41845462008325</v>
      </c>
      <c r="Q233" s="7">
        <f t="shared" si="28"/>
        <v>42.059976112412137</v>
      </c>
      <c r="R233" s="6">
        <f t="shared" si="29"/>
        <v>0.27415199961808423</v>
      </c>
      <c r="S233" s="5">
        <f t="shared" si="30"/>
        <v>-0.24586855338003838</v>
      </c>
      <c r="T233" s="4">
        <v>79370.583333333285</v>
      </c>
      <c r="U233" s="3">
        <v>164</v>
      </c>
      <c r="V233" s="3">
        <v>126</v>
      </c>
      <c r="W233" s="3">
        <v>162</v>
      </c>
      <c r="X233" s="3">
        <v>82</v>
      </c>
      <c r="Y233" s="3">
        <v>106</v>
      </c>
      <c r="Z233" s="3">
        <v>92</v>
      </c>
      <c r="AA233" s="3">
        <f t="shared" si="31"/>
        <v>-14</v>
      </c>
    </row>
    <row r="234" spans="1:27" x14ac:dyDescent="0.25">
      <c r="A234" s="14">
        <v>231</v>
      </c>
      <c r="B234" s="14" t="s">
        <v>1</v>
      </c>
      <c r="C234" s="14"/>
      <c r="D234" s="14">
        <v>8</v>
      </c>
      <c r="E234" s="13" t="s">
        <v>188</v>
      </c>
      <c r="F234" s="12">
        <v>209.97854567033369</v>
      </c>
      <c r="G234" s="12">
        <v>262.43156418261617</v>
      </c>
      <c r="H234" s="12">
        <v>242.26653805603536</v>
      </c>
      <c r="I234" s="12">
        <v>222.43477100340326</v>
      </c>
      <c r="J234" s="12">
        <v>123.54394634662901</v>
      </c>
      <c r="K234" s="12">
        <v>148.8057246437599</v>
      </c>
      <c r="L234" s="11" t="str">
        <f t="shared" si="24"/>
        <v>144-252</v>
      </c>
      <c r="M234" s="10">
        <f t="shared" si="25"/>
        <v>-0.9</v>
      </c>
      <c r="N234" s="5">
        <f t="shared" si="26"/>
        <v>0.20447605118791945</v>
      </c>
      <c r="O234" s="9"/>
      <c r="P234" s="8">
        <f t="shared" si="27"/>
        <v>197.94000693002869</v>
      </c>
      <c r="Q234" s="7">
        <f t="shared" si="28"/>
        <v>54.425248695441205</v>
      </c>
      <c r="R234" s="6">
        <f t="shared" si="29"/>
        <v>0.27495830448606784</v>
      </c>
      <c r="S234" s="5">
        <f t="shared" si="30"/>
        <v>-0.24822815280408489</v>
      </c>
      <c r="T234" s="4">
        <v>11412.666666666661</v>
      </c>
      <c r="U234" s="3">
        <v>23</v>
      </c>
      <c r="V234" s="3">
        <v>29</v>
      </c>
      <c r="W234" s="3">
        <v>27</v>
      </c>
      <c r="X234" s="3">
        <v>25</v>
      </c>
      <c r="Y234" s="3">
        <v>14</v>
      </c>
      <c r="Z234" s="3">
        <v>17</v>
      </c>
      <c r="AA234" s="3">
        <f t="shared" si="31"/>
        <v>3</v>
      </c>
    </row>
    <row r="235" spans="1:27" x14ac:dyDescent="0.25">
      <c r="A235" s="14">
        <v>173</v>
      </c>
      <c r="B235" s="14" t="s">
        <v>1</v>
      </c>
      <c r="C235" s="14"/>
      <c r="D235" s="14">
        <v>7</v>
      </c>
      <c r="E235" s="13" t="s">
        <v>246</v>
      </c>
      <c r="F235" s="12">
        <v>80.641096718915378</v>
      </c>
      <c r="G235" s="12">
        <v>282.55714213633382</v>
      </c>
      <c r="H235" s="12">
        <v>0</v>
      </c>
      <c r="I235" s="12">
        <v>182.33387358184766</v>
      </c>
      <c r="J235" s="12">
        <v>141.85834431046712</v>
      </c>
      <c r="K235" s="12">
        <v>60.807729338040268</v>
      </c>
      <c r="L235" s="11" t="str">
        <f t="shared" si="24"/>
        <v>53-225</v>
      </c>
      <c r="M235" s="10">
        <f t="shared" si="25"/>
        <v>-0.91</v>
      </c>
      <c r="N235" s="5">
        <f t="shared" si="26"/>
        <v>-0.57134894225920041</v>
      </c>
      <c r="O235" s="9"/>
      <c r="P235" s="8">
        <f t="shared" si="27"/>
        <v>138.95883979142064</v>
      </c>
      <c r="Q235" s="7">
        <f t="shared" si="28"/>
        <v>85.688657886501588</v>
      </c>
      <c r="R235" s="6">
        <f t="shared" si="29"/>
        <v>0.61664776429568335</v>
      </c>
      <c r="S235" s="5">
        <f t="shared" si="30"/>
        <v>-0.56240474208540014</v>
      </c>
      <c r="T235" s="4">
        <v>4934.5833333333358</v>
      </c>
      <c r="U235" s="3">
        <v>4</v>
      </c>
      <c r="V235" s="3">
        <v>14</v>
      </c>
      <c r="W235" s="3">
        <v>0</v>
      </c>
      <c r="X235" s="3">
        <v>9</v>
      </c>
      <c r="Y235" s="3">
        <v>7</v>
      </c>
      <c r="Z235" s="3">
        <v>3</v>
      </c>
      <c r="AA235" s="3">
        <f t="shared" si="31"/>
        <v>-4</v>
      </c>
    </row>
    <row r="236" spans="1:27" x14ac:dyDescent="0.25">
      <c r="A236" s="14">
        <v>299</v>
      </c>
      <c r="B236" s="14" t="s">
        <v>1</v>
      </c>
      <c r="C236" s="14"/>
      <c r="D236" s="14">
        <v>10</v>
      </c>
      <c r="E236" s="13" t="s">
        <v>120</v>
      </c>
      <c r="F236" s="12">
        <v>164.02903921509068</v>
      </c>
      <c r="G236" s="12">
        <v>128.29912023460409</v>
      </c>
      <c r="H236" s="12">
        <v>61.463759430845585</v>
      </c>
      <c r="I236" s="12">
        <v>80.414443671228639</v>
      </c>
      <c r="J236" s="12">
        <v>24.901173467799669</v>
      </c>
      <c r="K236" s="12">
        <v>31.321370309951053</v>
      </c>
      <c r="L236" s="11" t="str">
        <f t="shared" si="24"/>
        <v>28-112</v>
      </c>
      <c r="M236" s="10">
        <f t="shared" si="25"/>
        <v>-0.92</v>
      </c>
      <c r="N236" s="5">
        <f t="shared" si="26"/>
        <v>0.25782707993474691</v>
      </c>
      <c r="O236" s="9"/>
      <c r="P236" s="8">
        <f t="shared" si="27"/>
        <v>70.078813333383238</v>
      </c>
      <c r="Q236" s="7">
        <f t="shared" si="28"/>
        <v>42.000720162749282</v>
      </c>
      <c r="R236" s="6">
        <f t="shared" si="29"/>
        <v>0.59933549335290359</v>
      </c>
      <c r="S236" s="5">
        <f t="shared" si="30"/>
        <v>-0.55305507014014199</v>
      </c>
      <c r="T236" s="4">
        <v>15975.41666666667</v>
      </c>
      <c r="U236" s="3">
        <v>27</v>
      </c>
      <c r="V236" s="3">
        <v>21</v>
      </c>
      <c r="W236" s="3">
        <v>10</v>
      </c>
      <c r="X236" s="3">
        <v>13</v>
      </c>
      <c r="Y236" s="3">
        <v>4</v>
      </c>
      <c r="Z236" s="3">
        <v>5</v>
      </c>
      <c r="AA236" s="3">
        <f t="shared" si="31"/>
        <v>1</v>
      </c>
    </row>
    <row r="237" spans="1:27" x14ac:dyDescent="0.25">
      <c r="A237" s="14">
        <v>69</v>
      </c>
      <c r="B237" s="14" t="s">
        <v>1</v>
      </c>
      <c r="C237" s="14"/>
      <c r="D237" s="14">
        <v>5</v>
      </c>
      <c r="E237" s="13" t="s">
        <v>350</v>
      </c>
      <c r="F237" s="12">
        <v>120.73649260488982</v>
      </c>
      <c r="G237" s="12">
        <v>117.33646230566148</v>
      </c>
      <c r="H237" s="12">
        <v>0</v>
      </c>
      <c r="I237" s="12">
        <v>110.74197120708749</v>
      </c>
      <c r="J237" s="12">
        <v>0</v>
      </c>
      <c r="K237" s="12">
        <v>0</v>
      </c>
      <c r="L237" s="11" t="str">
        <f t="shared" si="24"/>
        <v>-4-110</v>
      </c>
      <c r="M237" s="10">
        <f t="shared" si="25"/>
        <v>-0.93</v>
      </c>
      <c r="N237" s="5" t="e">
        <f t="shared" si="26"/>
        <v>#DIV/0!</v>
      </c>
      <c r="O237" s="9"/>
      <c r="P237" s="8">
        <f t="shared" si="27"/>
        <v>53.225153469637512</v>
      </c>
      <c r="Q237" s="7">
        <f t="shared" si="28"/>
        <v>56.964535012979802</v>
      </c>
      <c r="R237" s="6">
        <f t="shared" si="29"/>
        <v>1.0702559090877104</v>
      </c>
      <c r="S237" s="5">
        <f t="shared" si="30"/>
        <v>-1</v>
      </c>
      <c r="T237" s="4">
        <v>945.25000000000045</v>
      </c>
      <c r="U237" s="3">
        <v>1</v>
      </c>
      <c r="V237" s="3">
        <v>1</v>
      </c>
      <c r="W237" s="3">
        <v>0</v>
      </c>
      <c r="X237" s="3">
        <v>1</v>
      </c>
      <c r="Y237" s="3">
        <v>0</v>
      </c>
      <c r="Z237" s="3">
        <v>0</v>
      </c>
      <c r="AA237" s="3">
        <f t="shared" si="31"/>
        <v>0</v>
      </c>
    </row>
    <row r="238" spans="1:27" x14ac:dyDescent="0.25">
      <c r="A238" s="14">
        <v>247</v>
      </c>
      <c r="B238" s="14" t="s">
        <v>1</v>
      </c>
      <c r="C238" s="14"/>
      <c r="D238" s="14">
        <v>9</v>
      </c>
      <c r="E238" s="13" t="s">
        <v>172</v>
      </c>
      <c r="F238" s="12">
        <v>92.232689900520455</v>
      </c>
      <c r="G238" s="12">
        <v>78.467272608382913</v>
      </c>
      <c r="H238" s="12">
        <v>64.924525239409192</v>
      </c>
      <c r="I238" s="12">
        <v>180.36007600888919</v>
      </c>
      <c r="J238" s="12">
        <v>115.1336829985928</v>
      </c>
      <c r="K238" s="12">
        <v>76.223143251869885</v>
      </c>
      <c r="L238" s="11" t="str">
        <f t="shared" si="24"/>
        <v>73-159</v>
      </c>
      <c r="M238" s="10">
        <f t="shared" si="25"/>
        <v>-0.93</v>
      </c>
      <c r="N238" s="5">
        <f t="shared" si="26"/>
        <v>-0.33795965466681455</v>
      </c>
      <c r="O238" s="9"/>
      <c r="P238" s="8">
        <f t="shared" si="27"/>
        <v>116.0699686576023</v>
      </c>
      <c r="Q238" s="7">
        <f t="shared" si="28"/>
        <v>43.035617243820937</v>
      </c>
      <c r="R238" s="6">
        <f t="shared" si="29"/>
        <v>0.37077305819537848</v>
      </c>
      <c r="S238" s="5">
        <f t="shared" si="30"/>
        <v>-0.34330004450399709</v>
      </c>
      <c r="T238" s="4">
        <v>7863.9999999999964</v>
      </c>
      <c r="U238" s="3">
        <v>7</v>
      </c>
      <c r="V238" s="3">
        <v>6</v>
      </c>
      <c r="W238" s="3">
        <v>5</v>
      </c>
      <c r="X238" s="3">
        <v>14</v>
      </c>
      <c r="Y238" s="3">
        <v>9</v>
      </c>
      <c r="Z238" s="3">
        <v>6</v>
      </c>
      <c r="AA238" s="3">
        <f t="shared" si="31"/>
        <v>-3</v>
      </c>
    </row>
    <row r="239" spans="1:27" x14ac:dyDescent="0.25">
      <c r="A239" s="14">
        <v>324</v>
      </c>
      <c r="B239" s="14" t="s">
        <v>1</v>
      </c>
      <c r="C239" s="14"/>
      <c r="D239" s="14">
        <v>10</v>
      </c>
      <c r="E239" s="13" t="s">
        <v>95</v>
      </c>
      <c r="F239" s="12">
        <v>0</v>
      </c>
      <c r="G239" s="12">
        <v>0</v>
      </c>
      <c r="H239" s="12">
        <v>0</v>
      </c>
      <c r="I239" s="12">
        <v>165.74585635359117</v>
      </c>
      <c r="J239" s="12">
        <v>55.30973451327435</v>
      </c>
      <c r="K239" s="12">
        <v>0</v>
      </c>
      <c r="L239" s="11" t="str">
        <f t="shared" si="24"/>
        <v>-4-129</v>
      </c>
      <c r="M239" s="10">
        <f t="shared" si="25"/>
        <v>-0.94</v>
      </c>
      <c r="N239" s="5">
        <f t="shared" si="26"/>
        <v>-1</v>
      </c>
      <c r="O239" s="9"/>
      <c r="P239" s="8">
        <f t="shared" si="27"/>
        <v>62.635473198715758</v>
      </c>
      <c r="Q239" s="7">
        <f t="shared" si="28"/>
        <v>66.500401858825867</v>
      </c>
      <c r="R239" s="6">
        <f t="shared" si="29"/>
        <v>1.0617051083472833</v>
      </c>
      <c r="S239" s="5">
        <f t="shared" si="30"/>
        <v>-1</v>
      </c>
      <c r="T239" s="4">
        <v>1807.0000000000002</v>
      </c>
      <c r="U239" s="3">
        <v>0</v>
      </c>
      <c r="V239" s="3">
        <v>0</v>
      </c>
      <c r="W239" s="3">
        <v>0</v>
      </c>
      <c r="X239" s="3">
        <v>3</v>
      </c>
      <c r="Y239" s="3">
        <v>1</v>
      </c>
      <c r="Z239" s="3">
        <v>0</v>
      </c>
      <c r="AA239" s="3">
        <f t="shared" si="31"/>
        <v>-1</v>
      </c>
    </row>
    <row r="240" spans="1:27" x14ac:dyDescent="0.25">
      <c r="A240" s="14">
        <v>133</v>
      </c>
      <c r="B240" s="14" t="s">
        <v>1</v>
      </c>
      <c r="C240" s="14"/>
      <c r="D240" s="14">
        <v>6</v>
      </c>
      <c r="E240" s="13" t="s">
        <v>286</v>
      </c>
      <c r="F240" s="12">
        <v>17.826900793297085</v>
      </c>
      <c r="G240" s="12">
        <v>107.00909577314071</v>
      </c>
      <c r="H240" s="12">
        <v>232.36069529469594</v>
      </c>
      <c r="I240" s="12">
        <v>197.03551117280907</v>
      </c>
      <c r="J240" s="12">
        <v>197.37137217960796</v>
      </c>
      <c r="K240" s="12">
        <v>125.80971280937577</v>
      </c>
      <c r="L240" s="11" t="str">
        <f t="shared" si="24"/>
        <v>124-237</v>
      </c>
      <c r="M240" s="10">
        <f t="shared" si="25"/>
        <v>-0.96</v>
      </c>
      <c r="N240" s="5">
        <f t="shared" si="26"/>
        <v>-0.36257365280467868</v>
      </c>
      <c r="O240" s="9"/>
      <c r="P240" s="8">
        <f t="shared" si="27"/>
        <v>180.26173892086283</v>
      </c>
      <c r="Q240" s="7">
        <f t="shared" si="28"/>
        <v>56.47950386526405</v>
      </c>
      <c r="R240" s="6">
        <f t="shared" si="29"/>
        <v>0.31331942209910257</v>
      </c>
      <c r="S240" s="5">
        <f t="shared" si="30"/>
        <v>-0.30207201171731834</v>
      </c>
      <c r="T240" s="4">
        <v>5565.2083333333348</v>
      </c>
      <c r="U240" s="3">
        <v>1</v>
      </c>
      <c r="V240" s="3">
        <v>6</v>
      </c>
      <c r="W240" s="3">
        <v>13</v>
      </c>
      <c r="X240" s="3">
        <v>11</v>
      </c>
      <c r="Y240" s="3">
        <v>11</v>
      </c>
      <c r="Z240" s="3">
        <v>7</v>
      </c>
      <c r="AA240" s="3">
        <f t="shared" si="31"/>
        <v>-4</v>
      </c>
    </row>
    <row r="241" spans="1:27" x14ac:dyDescent="0.25">
      <c r="A241" s="14">
        <v>70</v>
      </c>
      <c r="B241" s="14" t="s">
        <v>1</v>
      </c>
      <c r="C241" s="14"/>
      <c r="D241" s="14">
        <v>5</v>
      </c>
      <c r="E241" s="13" t="s">
        <v>349</v>
      </c>
      <c r="F241" s="12">
        <v>766.80127590704103</v>
      </c>
      <c r="G241" s="12">
        <v>777.9338447528055</v>
      </c>
      <c r="H241" s="12">
        <v>995.22111810665251</v>
      </c>
      <c r="I241" s="12">
        <v>1580.320536712635</v>
      </c>
      <c r="J241" s="12">
        <v>1272.4101030534912</v>
      </c>
      <c r="K241" s="12">
        <v>917.05417973396845</v>
      </c>
      <c r="L241" s="11" t="str">
        <f t="shared" si="24"/>
        <v>908-1491</v>
      </c>
      <c r="M241" s="10">
        <f t="shared" si="25"/>
        <v>-0.97</v>
      </c>
      <c r="N241" s="5">
        <f t="shared" si="26"/>
        <v>-0.27927782282359309</v>
      </c>
      <c r="O241" s="9"/>
      <c r="P241" s="8">
        <f t="shared" si="27"/>
        <v>1199.4443321233737</v>
      </c>
      <c r="Q241" s="7">
        <f t="shared" si="28"/>
        <v>291.49388912695127</v>
      </c>
      <c r="R241" s="6">
        <f t="shared" si="29"/>
        <v>0.24302410818092765</v>
      </c>
      <c r="S241" s="5">
        <f t="shared" si="30"/>
        <v>-0.23543414631797921</v>
      </c>
      <c r="T241" s="4">
        <v>17302.374999999985</v>
      </c>
      <c r="U241" s="3">
        <v>122</v>
      </c>
      <c r="V241" s="3">
        <v>126</v>
      </c>
      <c r="W241" s="3">
        <v>164</v>
      </c>
      <c r="X241" s="3">
        <v>265</v>
      </c>
      <c r="Y241" s="3">
        <v>217</v>
      </c>
      <c r="Z241" s="3">
        <v>159</v>
      </c>
      <c r="AA241" s="3">
        <f t="shared" si="31"/>
        <v>-58</v>
      </c>
    </row>
    <row r="242" spans="1:27" x14ac:dyDescent="0.25">
      <c r="A242" s="14">
        <v>78</v>
      </c>
      <c r="B242" s="14" t="s">
        <v>1</v>
      </c>
      <c r="C242" s="14"/>
      <c r="D242" s="14">
        <v>5</v>
      </c>
      <c r="E242" s="13" t="s">
        <v>341</v>
      </c>
      <c r="F242" s="12">
        <v>177.34426956328971</v>
      </c>
      <c r="G242" s="12">
        <v>187.76991925893472</v>
      </c>
      <c r="H242" s="12">
        <v>458.1759643365736</v>
      </c>
      <c r="I242" s="12">
        <v>220.3249793445332</v>
      </c>
      <c r="J242" s="12">
        <v>157.28501860197815</v>
      </c>
      <c r="K242" s="12">
        <v>131.57042257030804</v>
      </c>
      <c r="L242" s="11" t="str">
        <f t="shared" si="24"/>
        <v>128-352</v>
      </c>
      <c r="M242" s="10">
        <f t="shared" si="25"/>
        <v>-0.97</v>
      </c>
      <c r="N242" s="5">
        <f t="shared" si="26"/>
        <v>-0.1634904345005857</v>
      </c>
      <c r="O242" s="9"/>
      <c r="P242" s="8">
        <f t="shared" si="27"/>
        <v>239.67580076526022</v>
      </c>
      <c r="Q242" s="7">
        <f t="shared" si="28"/>
        <v>111.93439965145247</v>
      </c>
      <c r="R242" s="6">
        <f t="shared" si="29"/>
        <v>0.46702420225178104</v>
      </c>
      <c r="S242" s="5">
        <f t="shared" si="30"/>
        <v>-0.45104836554121364</v>
      </c>
      <c r="T242" s="4">
        <v>8348.5416666666606</v>
      </c>
      <c r="U242" s="3">
        <v>14</v>
      </c>
      <c r="V242" s="3">
        <v>15</v>
      </c>
      <c r="W242" s="3">
        <v>37</v>
      </c>
      <c r="X242" s="3">
        <v>18</v>
      </c>
      <c r="Y242" s="3">
        <v>13</v>
      </c>
      <c r="Z242" s="3">
        <v>11</v>
      </c>
      <c r="AA242" s="3">
        <f t="shared" si="31"/>
        <v>-2</v>
      </c>
    </row>
    <row r="243" spans="1:27" x14ac:dyDescent="0.25">
      <c r="A243" s="14">
        <v>102</v>
      </c>
      <c r="B243" s="14" t="s">
        <v>1</v>
      </c>
      <c r="C243" s="14"/>
      <c r="D243" s="14">
        <v>5</v>
      </c>
      <c r="E243" s="13" t="s">
        <v>317</v>
      </c>
      <c r="F243" s="12">
        <v>327.97708419853262</v>
      </c>
      <c r="G243" s="12">
        <v>581.0809377882872</v>
      </c>
      <c r="H243" s="12">
        <v>414.20556007565597</v>
      </c>
      <c r="I243" s="12">
        <v>277.90643816581752</v>
      </c>
      <c r="J243" s="12">
        <v>151.02888427411742</v>
      </c>
      <c r="K243" s="12">
        <v>163.02246435625278</v>
      </c>
      <c r="L243" s="11" t="str">
        <f t="shared" si="24"/>
        <v>163-450</v>
      </c>
      <c r="M243" s="10">
        <f t="shared" si="25"/>
        <v>-1</v>
      </c>
      <c r="N243" s="5">
        <f t="shared" si="26"/>
        <v>7.9412492118838801E-2</v>
      </c>
      <c r="O243" s="9"/>
      <c r="P243" s="8">
        <f t="shared" si="27"/>
        <v>306.63505426906215</v>
      </c>
      <c r="Q243" s="7">
        <f t="shared" si="28"/>
        <v>143.80045053164807</v>
      </c>
      <c r="R243" s="6">
        <f t="shared" si="29"/>
        <v>0.46896285512571539</v>
      </c>
      <c r="S243" s="5">
        <f t="shared" si="30"/>
        <v>-0.46835020299666735</v>
      </c>
      <c r="T243" s="4">
        <v>23912.083333333343</v>
      </c>
      <c r="U243" s="3">
        <v>77</v>
      </c>
      <c r="V243" s="3">
        <v>137</v>
      </c>
      <c r="W243" s="3">
        <v>98</v>
      </c>
      <c r="X243" s="3">
        <v>66</v>
      </c>
      <c r="Y243" s="3">
        <v>36</v>
      </c>
      <c r="Z243" s="3">
        <v>39</v>
      </c>
      <c r="AA243" s="3">
        <f t="shared" si="31"/>
        <v>3</v>
      </c>
    </row>
    <row r="244" spans="1:27" x14ac:dyDescent="0.25">
      <c r="A244" s="14">
        <v>63</v>
      </c>
      <c r="B244" s="14" t="s">
        <v>1</v>
      </c>
      <c r="C244" s="14"/>
      <c r="D244" s="14">
        <v>4</v>
      </c>
      <c r="E244" s="13" t="s">
        <v>356</v>
      </c>
      <c r="F244" s="12">
        <v>22.466861379465289</v>
      </c>
      <c r="G244" s="12">
        <v>45.241192105411983</v>
      </c>
      <c r="H244" s="12">
        <v>68.45407872219053</v>
      </c>
      <c r="I244" s="12">
        <v>23.022907793254287</v>
      </c>
      <c r="J244" s="12">
        <v>139.5267716993198</v>
      </c>
      <c r="K244" s="12">
        <v>23.485893785045359</v>
      </c>
      <c r="L244" s="11" t="str">
        <f t="shared" si="24"/>
        <v>25-123</v>
      </c>
      <c r="M244" s="16">
        <f t="shared" si="25"/>
        <v>-1.02</v>
      </c>
      <c r="N244" s="5">
        <f t="shared" si="26"/>
        <v>-0.83167464208476449</v>
      </c>
      <c r="O244" s="9"/>
      <c r="P244" s="8">
        <f t="shared" si="27"/>
        <v>73.8691314284318</v>
      </c>
      <c r="Q244" s="7">
        <f t="shared" si="28"/>
        <v>49.1699515523635</v>
      </c>
      <c r="R244" s="6">
        <f t="shared" si="29"/>
        <v>0.66563597813522246</v>
      </c>
      <c r="S244" s="5">
        <f t="shared" si="30"/>
        <v>-0.68206078329485031</v>
      </c>
      <c r="T244" s="4">
        <v>4262.375</v>
      </c>
      <c r="U244" s="3">
        <v>1</v>
      </c>
      <c r="V244" s="3">
        <v>2</v>
      </c>
      <c r="W244" s="3">
        <v>3</v>
      </c>
      <c r="X244" s="3">
        <v>1</v>
      </c>
      <c r="Y244" s="3">
        <v>6</v>
      </c>
      <c r="Z244" s="3">
        <v>1</v>
      </c>
      <c r="AA244" s="3">
        <f t="shared" si="31"/>
        <v>-5</v>
      </c>
    </row>
    <row r="245" spans="1:27" x14ac:dyDescent="0.25">
      <c r="A245" s="14">
        <v>361</v>
      </c>
      <c r="B245" s="14" t="s">
        <v>1</v>
      </c>
      <c r="C245" s="14" t="s">
        <v>441</v>
      </c>
      <c r="D245" s="14">
        <v>13</v>
      </c>
      <c r="E245" s="13" t="s">
        <v>57</v>
      </c>
      <c r="F245" s="12">
        <v>171.04059611366017</v>
      </c>
      <c r="G245" s="12">
        <v>185.2772380134665</v>
      </c>
      <c r="H245" s="12">
        <v>241.27110167744496</v>
      </c>
      <c r="I245" s="12">
        <v>260.28049871602701</v>
      </c>
      <c r="J245" s="12">
        <v>215.36139843430692</v>
      </c>
      <c r="K245" s="12">
        <v>196.19988993664705</v>
      </c>
      <c r="L245" s="11" t="str">
        <f t="shared" si="24"/>
        <v>197-254</v>
      </c>
      <c r="M245" s="16">
        <f t="shared" si="25"/>
        <v>-1.03</v>
      </c>
      <c r="N245" s="5">
        <f t="shared" si="26"/>
        <v>-8.8973737340885747E-2</v>
      </c>
      <c r="O245" s="9"/>
      <c r="P245" s="8">
        <f t="shared" si="27"/>
        <v>225.55582428057139</v>
      </c>
      <c r="Q245" s="7">
        <f t="shared" si="28"/>
        <v>28.636099136921718</v>
      </c>
      <c r="R245" s="6">
        <f t="shared" si="29"/>
        <v>0.1269579237346625</v>
      </c>
      <c r="S245" s="5">
        <f t="shared" si="30"/>
        <v>-0.13014930754972728</v>
      </c>
      <c r="T245" s="4">
        <v>62806.166666666686</v>
      </c>
      <c r="U245" s="3">
        <v>115</v>
      </c>
      <c r="V245" s="3">
        <v>123</v>
      </c>
      <c r="W245" s="3">
        <v>158</v>
      </c>
      <c r="X245" s="3">
        <v>168</v>
      </c>
      <c r="Y245" s="3">
        <v>137</v>
      </c>
      <c r="Z245" s="3">
        <v>123</v>
      </c>
      <c r="AA245" s="3">
        <f t="shared" si="31"/>
        <v>-14</v>
      </c>
    </row>
    <row r="246" spans="1:27" x14ac:dyDescent="0.25">
      <c r="A246" s="14">
        <v>304</v>
      </c>
      <c r="B246" s="14" t="s">
        <v>1</v>
      </c>
      <c r="C246" s="14"/>
      <c r="D246" s="14">
        <v>10</v>
      </c>
      <c r="E246" s="13" t="s">
        <v>115</v>
      </c>
      <c r="F246" s="12">
        <v>279.01164001685692</v>
      </c>
      <c r="G246" s="12">
        <v>268.92538740879974</v>
      </c>
      <c r="H246" s="12">
        <v>340.62246905009835</v>
      </c>
      <c r="I246" s="12">
        <v>331.30716972250764</v>
      </c>
      <c r="J246" s="12">
        <v>145.25228728068234</v>
      </c>
      <c r="K246" s="12">
        <v>169.92021985595792</v>
      </c>
      <c r="L246" s="11" t="str">
        <f t="shared" si="24"/>
        <v>175-343</v>
      </c>
      <c r="M246" s="16">
        <f t="shared" si="25"/>
        <v>-1.06</v>
      </c>
      <c r="N246" s="5">
        <f t="shared" si="26"/>
        <v>0.16982818678516101</v>
      </c>
      <c r="O246" s="9"/>
      <c r="P246" s="8">
        <f t="shared" si="27"/>
        <v>259.34799581854622</v>
      </c>
      <c r="Q246" s="7">
        <f t="shared" si="28"/>
        <v>84.13813092340115</v>
      </c>
      <c r="R246" s="6">
        <f t="shared" si="29"/>
        <v>0.32442175100619902</v>
      </c>
      <c r="S246" s="5">
        <f t="shared" si="30"/>
        <v>-0.34481768667746626</v>
      </c>
      <c r="T246" s="4">
        <v>57520.75</v>
      </c>
      <c r="U246" s="3">
        <v>144</v>
      </c>
      <c r="V246" s="3">
        <v>142</v>
      </c>
      <c r="W246" s="3">
        <v>184</v>
      </c>
      <c r="X246" s="3">
        <v>183</v>
      </c>
      <c r="Y246" s="3">
        <v>82</v>
      </c>
      <c r="Z246" s="3">
        <v>98</v>
      </c>
      <c r="AA246" s="3">
        <f t="shared" si="31"/>
        <v>16</v>
      </c>
    </row>
    <row r="247" spans="1:27" x14ac:dyDescent="0.25">
      <c r="A247" s="14">
        <v>290</v>
      </c>
      <c r="B247" s="14" t="s">
        <v>1</v>
      </c>
      <c r="C247" s="14"/>
      <c r="D247" s="14">
        <v>14</v>
      </c>
      <c r="E247" s="13" t="s">
        <v>129</v>
      </c>
      <c r="F247" s="12">
        <v>94.058629879291416</v>
      </c>
      <c r="G247" s="12">
        <v>73.812411029683133</v>
      </c>
      <c r="H247" s="12">
        <v>63.826392213180149</v>
      </c>
      <c r="I247" s="12">
        <v>85.899122218344829</v>
      </c>
      <c r="J247" s="12">
        <v>140.86414736556955</v>
      </c>
      <c r="K247" s="12">
        <v>65.593783166995351</v>
      </c>
      <c r="L247" s="11" t="str">
        <f t="shared" si="24"/>
        <v>68-130</v>
      </c>
      <c r="M247" s="16">
        <f t="shared" si="25"/>
        <v>-1.07</v>
      </c>
      <c r="N247" s="5">
        <f t="shared" si="26"/>
        <v>-0.53434721045968592</v>
      </c>
      <c r="O247" s="9"/>
      <c r="P247" s="8">
        <f t="shared" si="27"/>
        <v>98.738656951961673</v>
      </c>
      <c r="Q247" s="7">
        <f t="shared" si="28"/>
        <v>31.04119427917994</v>
      </c>
      <c r="R247" s="6">
        <f t="shared" si="29"/>
        <v>0.31437731925280388</v>
      </c>
      <c r="S247" s="5">
        <f t="shared" si="30"/>
        <v>-0.33568285014340393</v>
      </c>
      <c r="T247" s="4">
        <v>9156.9583333333394</v>
      </c>
      <c r="U247" s="3">
        <v>9</v>
      </c>
      <c r="V247" s="3">
        <v>7</v>
      </c>
      <c r="W247" s="3">
        <v>6</v>
      </c>
      <c r="X247" s="3">
        <v>8</v>
      </c>
      <c r="Y247" s="3">
        <v>13</v>
      </c>
      <c r="Z247" s="3">
        <v>6</v>
      </c>
      <c r="AA247" s="3">
        <f t="shared" si="31"/>
        <v>-7</v>
      </c>
    </row>
    <row r="248" spans="1:27" x14ac:dyDescent="0.25">
      <c r="A248" s="14">
        <v>310</v>
      </c>
      <c r="B248" s="14" t="s">
        <v>1</v>
      </c>
      <c r="C248" s="14"/>
      <c r="D248" s="14">
        <v>10</v>
      </c>
      <c r="E248" s="13" t="s">
        <v>109</v>
      </c>
      <c r="F248" s="12">
        <v>75.255162033770759</v>
      </c>
      <c r="G248" s="12">
        <v>0</v>
      </c>
      <c r="H248" s="12">
        <v>18.818216033120059</v>
      </c>
      <c r="I248" s="12">
        <v>56.420141990690674</v>
      </c>
      <c r="J248" s="12">
        <v>75.297661066403123</v>
      </c>
      <c r="K248" s="12">
        <v>18.848068858278229</v>
      </c>
      <c r="L248" s="11" t="str">
        <f t="shared" si="24"/>
        <v>21-77</v>
      </c>
      <c r="M248" s="16">
        <f t="shared" si="25"/>
        <v>-1.07</v>
      </c>
      <c r="N248" s="5">
        <f t="shared" si="26"/>
        <v>-0.74968586551902872</v>
      </c>
      <c r="O248" s="9"/>
      <c r="P248" s="8">
        <f t="shared" si="27"/>
        <v>48.925245561860613</v>
      </c>
      <c r="Q248" s="7">
        <f t="shared" si="28"/>
        <v>28.168704711392728</v>
      </c>
      <c r="R248" s="6">
        <f t="shared" si="29"/>
        <v>0.57574988920140391</v>
      </c>
      <c r="S248" s="5">
        <f t="shared" si="30"/>
        <v>-0.61475780771612254</v>
      </c>
      <c r="T248" s="4">
        <v>5305.7083333333339</v>
      </c>
      <c r="U248" s="3">
        <v>4</v>
      </c>
      <c r="V248" s="3">
        <v>0</v>
      </c>
      <c r="W248" s="3">
        <v>1</v>
      </c>
      <c r="X248" s="3">
        <v>3</v>
      </c>
      <c r="Y248" s="3">
        <v>4</v>
      </c>
      <c r="Z248" s="3">
        <v>1</v>
      </c>
      <c r="AA248" s="3">
        <f t="shared" si="31"/>
        <v>-3</v>
      </c>
    </row>
    <row r="249" spans="1:27" x14ac:dyDescent="0.25">
      <c r="A249" s="14">
        <v>36</v>
      </c>
      <c r="B249" s="14" t="s">
        <v>1</v>
      </c>
      <c r="C249" s="14"/>
      <c r="D249" s="14">
        <v>3</v>
      </c>
      <c r="E249" s="13" t="s">
        <v>383</v>
      </c>
      <c r="F249" s="12">
        <v>223.5079940157537</v>
      </c>
      <c r="G249" s="12">
        <v>194.25159178387713</v>
      </c>
      <c r="H249" s="12">
        <v>129.15029866006566</v>
      </c>
      <c r="I249" s="12">
        <v>164.72104848528252</v>
      </c>
      <c r="J249" s="12">
        <v>257.15204114432657</v>
      </c>
      <c r="K249" s="12">
        <v>142.48523941972883</v>
      </c>
      <c r="L249" s="11" t="str">
        <f t="shared" si="24"/>
        <v>147-246</v>
      </c>
      <c r="M249" s="16">
        <f t="shared" si="25"/>
        <v>-1.0900000000000001</v>
      </c>
      <c r="N249" s="5">
        <f t="shared" si="26"/>
        <v>-0.44591052520652952</v>
      </c>
      <c r="O249" s="9"/>
      <c r="P249" s="22">
        <f t="shared" si="27"/>
        <v>196.27376488176452</v>
      </c>
      <c r="Q249" s="7">
        <f t="shared" si="28"/>
        <v>49.517457533639138</v>
      </c>
      <c r="R249" s="6">
        <f t="shared" si="29"/>
        <v>0.25228770418434932</v>
      </c>
      <c r="S249" s="5">
        <f t="shared" si="30"/>
        <v>-0.27404847252223419</v>
      </c>
      <c r="T249" s="4">
        <v>14033.416666666668</v>
      </c>
      <c r="U249" s="3">
        <v>31</v>
      </c>
      <c r="V249" s="3">
        <v>27</v>
      </c>
      <c r="W249" s="3">
        <v>18</v>
      </c>
      <c r="X249" s="3">
        <v>23</v>
      </c>
      <c r="Y249" s="3">
        <v>36</v>
      </c>
      <c r="Z249" s="3">
        <v>20</v>
      </c>
      <c r="AA249" s="3">
        <f t="shared" si="31"/>
        <v>-16</v>
      </c>
    </row>
    <row r="250" spans="1:27" x14ac:dyDescent="0.25">
      <c r="A250" s="14">
        <v>221</v>
      </c>
      <c r="B250" s="14" t="s">
        <v>1</v>
      </c>
      <c r="C250" s="14" t="s">
        <v>442</v>
      </c>
      <c r="D250" s="14">
        <v>8</v>
      </c>
      <c r="E250" s="13" t="s">
        <v>198</v>
      </c>
      <c r="F250" s="12">
        <v>279.4341034302945</v>
      </c>
      <c r="G250" s="12">
        <v>242.99726698549486</v>
      </c>
      <c r="H250" s="12">
        <v>315.83878197306672</v>
      </c>
      <c r="I250" s="12">
        <v>227.18963077498458</v>
      </c>
      <c r="J250" s="12">
        <v>205.52101660693134</v>
      </c>
      <c r="K250" s="12">
        <v>198.43892866931211</v>
      </c>
      <c r="L250" s="11" t="str">
        <f t="shared" si="24"/>
        <v>202-284</v>
      </c>
      <c r="M250" s="16">
        <f t="shared" si="25"/>
        <v>-1.0900000000000001</v>
      </c>
      <c r="N250" s="5">
        <f t="shared" si="26"/>
        <v>-3.4459190863015549E-2</v>
      </c>
      <c r="O250" s="9"/>
      <c r="P250" s="8">
        <f t="shared" si="27"/>
        <v>243.2872392970053</v>
      </c>
      <c r="Q250" s="7">
        <f t="shared" si="28"/>
        <v>41.041371704234137</v>
      </c>
      <c r="R250" s="6">
        <f t="shared" si="29"/>
        <v>0.16869512689126615</v>
      </c>
      <c r="S250" s="5">
        <f t="shared" si="30"/>
        <v>-0.18434304551806902</v>
      </c>
      <c r="T250" s="4">
        <v>180802.20833333346</v>
      </c>
      <c r="U250" s="3">
        <v>493</v>
      </c>
      <c r="V250" s="3">
        <v>431</v>
      </c>
      <c r="W250" s="3">
        <v>563</v>
      </c>
      <c r="X250" s="3">
        <v>407</v>
      </c>
      <c r="Y250" s="3">
        <v>370</v>
      </c>
      <c r="Z250" s="3">
        <v>359</v>
      </c>
      <c r="AA250" s="3">
        <f t="shared" si="31"/>
        <v>-11</v>
      </c>
    </row>
    <row r="251" spans="1:27" x14ac:dyDescent="0.25">
      <c r="A251" s="14">
        <v>371</v>
      </c>
      <c r="B251" s="14" t="s">
        <v>1</v>
      </c>
      <c r="C251" s="14" t="s">
        <v>441</v>
      </c>
      <c r="D251" s="14">
        <v>13</v>
      </c>
      <c r="E251" s="13" t="s">
        <v>47</v>
      </c>
      <c r="F251" s="12">
        <v>119.2938004195001</v>
      </c>
      <c r="G251" s="12">
        <v>122.86042759376124</v>
      </c>
      <c r="H251" s="12">
        <v>114.70852538976796</v>
      </c>
      <c r="I251" s="12">
        <v>118.41590241340528</v>
      </c>
      <c r="J251" s="12">
        <v>92.842212921451519</v>
      </c>
      <c r="K251" s="12">
        <v>96.515852355621192</v>
      </c>
      <c r="L251" s="11" t="str">
        <f t="shared" si="24"/>
        <v>98-122</v>
      </c>
      <c r="M251" s="16">
        <f t="shared" si="25"/>
        <v>-1.0900000000000001</v>
      </c>
      <c r="N251" s="5">
        <f t="shared" si="26"/>
        <v>3.9568632829526891E-2</v>
      </c>
      <c r="O251" s="9"/>
      <c r="P251" s="8">
        <f t="shared" si="27"/>
        <v>109.80099373581369</v>
      </c>
      <c r="Q251" s="7">
        <f t="shared" si="28"/>
        <v>12.215646918491077</v>
      </c>
      <c r="R251" s="6">
        <f t="shared" si="29"/>
        <v>0.1112526080399827</v>
      </c>
      <c r="S251" s="5">
        <f t="shared" si="30"/>
        <v>-0.12099290660480877</v>
      </c>
      <c r="T251" s="4">
        <v>201055.49999999988</v>
      </c>
      <c r="U251" s="3">
        <v>242</v>
      </c>
      <c r="V251" s="3">
        <v>249</v>
      </c>
      <c r="W251" s="3">
        <v>232</v>
      </c>
      <c r="X251" s="3">
        <v>239</v>
      </c>
      <c r="Y251" s="3">
        <v>187</v>
      </c>
      <c r="Z251" s="3">
        <v>194</v>
      </c>
      <c r="AA251" s="3">
        <f t="shared" si="31"/>
        <v>7</v>
      </c>
    </row>
    <row r="252" spans="1:27" x14ac:dyDescent="0.25">
      <c r="A252" s="14">
        <v>134</v>
      </c>
      <c r="B252" s="14" t="s">
        <v>1</v>
      </c>
      <c r="C252" s="14"/>
      <c r="D252" s="14">
        <v>6</v>
      </c>
      <c r="E252" s="13" t="s">
        <v>285</v>
      </c>
      <c r="F252" s="12">
        <v>78.094494338149161</v>
      </c>
      <c r="G252" s="12">
        <v>90.322580645161281</v>
      </c>
      <c r="H252" s="12">
        <v>12.793449753726092</v>
      </c>
      <c r="I252" s="12">
        <v>190.24065442785124</v>
      </c>
      <c r="J252" s="12">
        <v>25.152486952147392</v>
      </c>
      <c r="K252" s="12">
        <v>0</v>
      </c>
      <c r="L252" s="11" t="str">
        <f t="shared" si="24"/>
        <v>7-151</v>
      </c>
      <c r="M252" s="16">
        <f t="shared" si="25"/>
        <v>-1.1000000000000001</v>
      </c>
      <c r="N252" s="5">
        <f t="shared" si="26"/>
        <v>-1</v>
      </c>
      <c r="O252" s="9"/>
      <c r="P252" s="8">
        <f t="shared" si="27"/>
        <v>78.923003824119462</v>
      </c>
      <c r="Q252" s="7">
        <f t="shared" si="28"/>
        <v>71.834421026481181</v>
      </c>
      <c r="R252" s="6">
        <f t="shared" si="29"/>
        <v>0.91018356557442692</v>
      </c>
      <c r="S252" s="5">
        <f t="shared" si="30"/>
        <v>-1</v>
      </c>
      <c r="T252" s="4">
        <v>8009.9166666666652</v>
      </c>
      <c r="U252" s="3">
        <v>6</v>
      </c>
      <c r="V252" s="3">
        <v>7</v>
      </c>
      <c r="W252" s="3">
        <v>1</v>
      </c>
      <c r="X252" s="3">
        <v>15</v>
      </c>
      <c r="Y252" s="3">
        <v>2</v>
      </c>
      <c r="Z252" s="3">
        <v>0</v>
      </c>
      <c r="AA252" s="3">
        <f t="shared" si="31"/>
        <v>-2</v>
      </c>
    </row>
    <row r="253" spans="1:27" x14ac:dyDescent="0.25">
      <c r="A253" s="14">
        <v>333</v>
      </c>
      <c r="B253" s="14" t="s">
        <v>1</v>
      </c>
      <c r="C253" s="14"/>
      <c r="D253" s="14">
        <v>11</v>
      </c>
      <c r="E253" s="13" t="s">
        <v>86</v>
      </c>
      <c r="F253" s="12">
        <v>16.285318785115223</v>
      </c>
      <c r="G253" s="12">
        <v>81.294203723274535</v>
      </c>
      <c r="H253" s="12">
        <v>113.59026369168357</v>
      </c>
      <c r="I253" s="12">
        <v>48.600704710218302</v>
      </c>
      <c r="J253" s="12">
        <v>48.494645382905638</v>
      </c>
      <c r="K253" s="12">
        <v>32.257630945820615</v>
      </c>
      <c r="L253" s="11" t="str">
        <f t="shared" si="24"/>
        <v>35-93</v>
      </c>
      <c r="M253" s="16">
        <f t="shared" si="25"/>
        <v>-1.1000000000000001</v>
      </c>
      <c r="N253" s="5">
        <f t="shared" si="26"/>
        <v>-0.33482076853805742</v>
      </c>
      <c r="O253" s="9"/>
      <c r="P253" s="8">
        <f t="shared" si="27"/>
        <v>63.768037537474434</v>
      </c>
      <c r="Q253" s="7">
        <f t="shared" si="28"/>
        <v>28.754453242643951</v>
      </c>
      <c r="R253" s="6">
        <f t="shared" si="29"/>
        <v>0.45092266208985776</v>
      </c>
      <c r="S253" s="5">
        <f t="shared" si="30"/>
        <v>-0.49414107456476392</v>
      </c>
      <c r="T253" s="4">
        <v>6198.7083333333339</v>
      </c>
      <c r="U253" s="3">
        <v>1</v>
      </c>
      <c r="V253" s="3">
        <v>5</v>
      </c>
      <c r="W253" s="3">
        <v>7</v>
      </c>
      <c r="X253" s="3">
        <v>3</v>
      </c>
      <c r="Y253" s="3">
        <v>3</v>
      </c>
      <c r="Z253" s="3">
        <v>2</v>
      </c>
      <c r="AA253" s="3">
        <f t="shared" si="31"/>
        <v>-1</v>
      </c>
    </row>
    <row r="254" spans="1:27" x14ac:dyDescent="0.25">
      <c r="A254" s="14">
        <v>236</v>
      </c>
      <c r="B254" s="14" t="s">
        <v>1</v>
      </c>
      <c r="C254" s="14"/>
      <c r="D254" s="14">
        <v>8</v>
      </c>
      <c r="E254" s="13" t="s">
        <v>183</v>
      </c>
      <c r="F254" s="12">
        <v>95.384555488505185</v>
      </c>
      <c r="G254" s="12">
        <v>173.17112322876588</v>
      </c>
      <c r="H254" s="12">
        <v>159.53229799465956</v>
      </c>
      <c r="I254" s="12">
        <v>204.26127935647969</v>
      </c>
      <c r="J254" s="12">
        <v>266.44754435525039</v>
      </c>
      <c r="K254" s="12">
        <v>147.77894085277521</v>
      </c>
      <c r="L254" s="11" t="str">
        <f t="shared" si="24"/>
        <v>154-256</v>
      </c>
      <c r="M254" s="16">
        <f t="shared" si="25"/>
        <v>-1.1100000000000001</v>
      </c>
      <c r="N254" s="5">
        <f t="shared" si="26"/>
        <v>-0.44537323017793012</v>
      </c>
      <c r="O254" s="9"/>
      <c r="P254" s="8">
        <f t="shared" si="27"/>
        <v>204.6404356754791</v>
      </c>
      <c r="Q254" s="7">
        <f t="shared" si="28"/>
        <v>51.070463294736669</v>
      </c>
      <c r="R254" s="6">
        <f t="shared" si="29"/>
        <v>0.24956193592025347</v>
      </c>
      <c r="S254" s="5">
        <f t="shared" si="30"/>
        <v>-0.27786050510992572</v>
      </c>
      <c r="T254" s="4">
        <v>51428.041666666672</v>
      </c>
      <c r="U254" s="3">
        <v>49</v>
      </c>
      <c r="V254" s="3">
        <v>89</v>
      </c>
      <c r="W254" s="3">
        <v>82</v>
      </c>
      <c r="X254" s="3">
        <v>105</v>
      </c>
      <c r="Y254" s="3">
        <v>137</v>
      </c>
      <c r="Z254" s="3">
        <v>76</v>
      </c>
      <c r="AA254" s="3">
        <f t="shared" si="31"/>
        <v>-61</v>
      </c>
    </row>
    <row r="255" spans="1:27" x14ac:dyDescent="0.25">
      <c r="A255" s="14">
        <v>153</v>
      </c>
      <c r="B255" s="14" t="s">
        <v>1</v>
      </c>
      <c r="C255" s="14"/>
      <c r="D255" s="14">
        <v>7</v>
      </c>
      <c r="E255" s="13" t="s">
        <v>266</v>
      </c>
      <c r="F255" s="12">
        <v>24.647236428615443</v>
      </c>
      <c r="G255" s="12">
        <v>0</v>
      </c>
      <c r="H255" s="12">
        <v>49.925112331502753</v>
      </c>
      <c r="I255" s="12">
        <v>0</v>
      </c>
      <c r="J255" s="12">
        <v>75.877331647170408</v>
      </c>
      <c r="K255" s="12">
        <v>0</v>
      </c>
      <c r="L255" s="11" t="str">
        <f t="shared" si="24"/>
        <v>4-70</v>
      </c>
      <c r="M255" s="16">
        <f t="shared" si="25"/>
        <v>-1.1200000000000001</v>
      </c>
      <c r="N255" s="5">
        <f t="shared" si="26"/>
        <v>-1</v>
      </c>
      <c r="O255" s="9"/>
      <c r="P255" s="22">
        <f t="shared" si="27"/>
        <v>36.920615443931716</v>
      </c>
      <c r="Q255" s="7">
        <f t="shared" si="28"/>
        <v>33.090689934985917</v>
      </c>
      <c r="R255" s="6">
        <f t="shared" si="29"/>
        <v>0.8962659353617225</v>
      </c>
      <c r="S255" s="5">
        <f t="shared" si="30"/>
        <v>-1</v>
      </c>
      <c r="T255" s="4">
        <v>3930.458333333333</v>
      </c>
      <c r="U255" s="3">
        <v>1</v>
      </c>
      <c r="V255" s="3">
        <v>0</v>
      </c>
      <c r="W255" s="3">
        <v>2</v>
      </c>
      <c r="X255" s="3">
        <v>0</v>
      </c>
      <c r="Y255" s="3">
        <v>3</v>
      </c>
      <c r="Z255" s="3">
        <v>0</v>
      </c>
      <c r="AA255" s="3">
        <f t="shared" si="31"/>
        <v>-3</v>
      </c>
    </row>
    <row r="256" spans="1:27" x14ac:dyDescent="0.25">
      <c r="A256" s="14">
        <v>406</v>
      </c>
      <c r="B256" s="14" t="s">
        <v>1</v>
      </c>
      <c r="C256" s="14"/>
      <c r="D256" s="14">
        <v>13</v>
      </c>
      <c r="E256" s="13" t="s">
        <v>12</v>
      </c>
      <c r="F256" s="12">
        <v>215.024483683022</v>
      </c>
      <c r="G256" s="12">
        <v>293.21816271740397</v>
      </c>
      <c r="H256" s="12">
        <v>277.94432747233338</v>
      </c>
      <c r="I256" s="12">
        <v>319.39712635165159</v>
      </c>
      <c r="J256" s="12">
        <v>295.95073019619412</v>
      </c>
      <c r="K256" s="12">
        <v>264.405044658517</v>
      </c>
      <c r="L256" s="11" t="str">
        <f t="shared" si="24"/>
        <v>268-318</v>
      </c>
      <c r="M256" s="16">
        <f t="shared" si="25"/>
        <v>-1.1200000000000001</v>
      </c>
      <c r="N256" s="5">
        <f t="shared" si="26"/>
        <v>-0.10659100424170127</v>
      </c>
      <c r="O256" s="9"/>
      <c r="P256" s="8">
        <f t="shared" si="27"/>
        <v>292.84239652816052</v>
      </c>
      <c r="Q256" s="7">
        <f t="shared" si="28"/>
        <v>25.285952278899437</v>
      </c>
      <c r="R256" s="6">
        <f t="shared" si="29"/>
        <v>8.6346623913344023E-2</v>
      </c>
      <c r="S256" s="5">
        <f t="shared" si="30"/>
        <v>-9.7108042437799497E-2</v>
      </c>
      <c r="T256" s="4">
        <v>108865.16666666666</v>
      </c>
      <c r="U256" s="3">
        <v>229</v>
      </c>
      <c r="V256" s="3">
        <v>314</v>
      </c>
      <c r="W256" s="3">
        <v>299</v>
      </c>
      <c r="X256" s="3">
        <v>345</v>
      </c>
      <c r="Y256" s="3">
        <v>321</v>
      </c>
      <c r="Z256" s="3">
        <v>288</v>
      </c>
      <c r="AA256" s="3">
        <f t="shared" si="31"/>
        <v>-33</v>
      </c>
    </row>
    <row r="257" spans="1:27" x14ac:dyDescent="0.25">
      <c r="A257" s="14">
        <v>12</v>
      </c>
      <c r="B257" s="14" t="s">
        <v>1</v>
      </c>
      <c r="C257" s="14"/>
      <c r="D257" s="14">
        <v>1</v>
      </c>
      <c r="E257" s="13" t="s">
        <v>407</v>
      </c>
      <c r="F257" s="12">
        <v>596.90821968719058</v>
      </c>
      <c r="G257" s="12">
        <v>421.93182186060062</v>
      </c>
      <c r="H257" s="12">
        <v>780.53189140336553</v>
      </c>
      <c r="I257" s="12">
        <v>410.5206950438689</v>
      </c>
      <c r="J257" s="12">
        <v>261.33138505634076</v>
      </c>
      <c r="K257" s="12">
        <v>235.96667456711415</v>
      </c>
      <c r="L257" s="11" t="str">
        <f t="shared" si="24"/>
        <v>260-638</v>
      </c>
      <c r="M257" s="16">
        <f t="shared" si="25"/>
        <v>-1.1299999999999999</v>
      </c>
      <c r="N257" s="5">
        <f t="shared" si="26"/>
        <v>-9.7059564750549193E-2</v>
      </c>
      <c r="O257" s="9"/>
      <c r="P257" s="8">
        <f t="shared" si="27"/>
        <v>448.74048287171121</v>
      </c>
      <c r="Q257" s="7">
        <f t="shared" si="28"/>
        <v>188.87413121193921</v>
      </c>
      <c r="R257" s="6">
        <f t="shared" si="29"/>
        <v>0.42089835533277653</v>
      </c>
      <c r="S257" s="5">
        <f t="shared" si="30"/>
        <v>-0.47415781821812181</v>
      </c>
      <c r="T257" s="4">
        <v>110869.66666666663</v>
      </c>
      <c r="U257" s="3">
        <v>526</v>
      </c>
      <c r="V257" s="3">
        <v>391</v>
      </c>
      <c r="W257" s="3">
        <v>760</v>
      </c>
      <c r="X257" s="3">
        <v>419</v>
      </c>
      <c r="Y257" s="3">
        <v>279</v>
      </c>
      <c r="Z257" s="3">
        <v>263</v>
      </c>
      <c r="AA257" s="3">
        <f t="shared" si="31"/>
        <v>-16</v>
      </c>
    </row>
    <row r="258" spans="1:27" x14ac:dyDescent="0.25">
      <c r="A258" s="14">
        <v>82</v>
      </c>
      <c r="B258" s="14" t="s">
        <v>1</v>
      </c>
      <c r="C258" s="14"/>
      <c r="D258" s="14">
        <v>5</v>
      </c>
      <c r="E258" s="13" t="s">
        <v>337</v>
      </c>
      <c r="F258" s="12">
        <v>139.18552470543068</v>
      </c>
      <c r="G258" s="12">
        <v>157.46716451739891</v>
      </c>
      <c r="H258" s="12">
        <v>109.17548772962454</v>
      </c>
      <c r="I258" s="12">
        <v>184.1403243702637</v>
      </c>
      <c r="J258" s="12">
        <v>61.055795603982716</v>
      </c>
      <c r="K258" s="12">
        <v>65.409226204960632</v>
      </c>
      <c r="L258" s="11" t="str">
        <f t="shared" si="24"/>
        <v>72-171</v>
      </c>
      <c r="M258" s="16">
        <f t="shared" si="25"/>
        <v>-1.1299999999999999</v>
      </c>
      <c r="N258" s="5">
        <f t="shared" si="26"/>
        <v>7.1302495658478293E-2</v>
      </c>
      <c r="O258" s="9"/>
      <c r="P258" s="8">
        <f t="shared" si="27"/>
        <v>121.56577282867138</v>
      </c>
      <c r="Q258" s="7">
        <f t="shared" si="28"/>
        <v>49.878798249535308</v>
      </c>
      <c r="R258" s="6">
        <f t="shared" si="29"/>
        <v>0.41030297499800333</v>
      </c>
      <c r="S258" s="5">
        <f t="shared" si="30"/>
        <v>-0.46194373068194888</v>
      </c>
      <c r="T258" s="4">
        <v>21389.833333333318</v>
      </c>
      <c r="U258" s="3">
        <v>29</v>
      </c>
      <c r="V258" s="3">
        <v>33</v>
      </c>
      <c r="W258" s="3">
        <v>23</v>
      </c>
      <c r="X258" s="3">
        <v>39</v>
      </c>
      <c r="Y258" s="3">
        <v>13</v>
      </c>
      <c r="Z258" s="3">
        <v>14</v>
      </c>
      <c r="AA258" s="3">
        <f t="shared" si="31"/>
        <v>1</v>
      </c>
    </row>
    <row r="259" spans="1:27" x14ac:dyDescent="0.25">
      <c r="A259" s="14">
        <v>104</v>
      </c>
      <c r="B259" s="14" t="s">
        <v>1</v>
      </c>
      <c r="C259" s="14"/>
      <c r="D259" s="14">
        <v>5</v>
      </c>
      <c r="E259" s="13" t="s">
        <v>315</v>
      </c>
      <c r="F259" s="12">
        <v>141.75390930703014</v>
      </c>
      <c r="G259" s="12">
        <v>180.99811703571794</v>
      </c>
      <c r="H259" s="12">
        <v>254.0342368869259</v>
      </c>
      <c r="I259" s="12">
        <v>131.34226080004569</v>
      </c>
      <c r="J259" s="12">
        <v>276.76579400717333</v>
      </c>
      <c r="K259" s="12">
        <v>139.68106157606789</v>
      </c>
      <c r="L259" s="11" t="str">
        <f t="shared" si="24"/>
        <v>149-274</v>
      </c>
      <c r="M259" s="16">
        <f t="shared" si="25"/>
        <v>-1.1499999999999999</v>
      </c>
      <c r="N259" s="5">
        <f t="shared" si="26"/>
        <v>-0.495309519454389</v>
      </c>
      <c r="O259" s="9"/>
      <c r="P259" s="8">
        <f t="shared" si="27"/>
        <v>211.67005781835286</v>
      </c>
      <c r="Q259" s="7">
        <f t="shared" si="28"/>
        <v>62.796745656096228</v>
      </c>
      <c r="R259" s="6">
        <f t="shared" si="29"/>
        <v>0.29667278548195036</v>
      </c>
      <c r="S259" s="5">
        <f t="shared" si="30"/>
        <v>-0.34010004525091203</v>
      </c>
      <c r="T259" s="4">
        <v>17873.916666666675</v>
      </c>
      <c r="U259" s="3">
        <v>24</v>
      </c>
      <c r="V259" s="3">
        <v>31</v>
      </c>
      <c r="W259" s="3">
        <v>44</v>
      </c>
      <c r="X259" s="3">
        <v>23</v>
      </c>
      <c r="Y259" s="3">
        <v>49</v>
      </c>
      <c r="Z259" s="3">
        <v>25</v>
      </c>
      <c r="AA259" s="3">
        <f t="shared" si="31"/>
        <v>-24</v>
      </c>
    </row>
    <row r="260" spans="1:27" x14ac:dyDescent="0.25">
      <c r="A260" s="14">
        <v>151</v>
      </c>
      <c r="B260" s="14" t="s">
        <v>1</v>
      </c>
      <c r="C260" s="14"/>
      <c r="D260" s="14">
        <v>7</v>
      </c>
      <c r="E260" s="13" t="s">
        <v>268</v>
      </c>
      <c r="F260" s="12">
        <v>57.810474885078378</v>
      </c>
      <c r="G260" s="12">
        <v>95.798234180625727</v>
      </c>
      <c r="H260" s="12">
        <v>154.70719388451562</v>
      </c>
      <c r="I260" s="12">
        <v>100.70040729718308</v>
      </c>
      <c r="J260" s="12">
        <v>85.305277375440966</v>
      </c>
      <c r="K260" s="12">
        <v>70.267382027653127</v>
      </c>
      <c r="L260" s="11" t="str">
        <f t="shared" si="24"/>
        <v>75-131</v>
      </c>
      <c r="M260" s="16">
        <f t="shared" si="25"/>
        <v>-1.1599999999999999</v>
      </c>
      <c r="N260" s="5">
        <f t="shared" si="26"/>
        <v>-0.17628329466187501</v>
      </c>
      <c r="O260" s="9"/>
      <c r="P260" s="8">
        <f t="shared" si="27"/>
        <v>102.85710273105424</v>
      </c>
      <c r="Q260" s="7">
        <f t="shared" si="28"/>
        <v>27.991770214276357</v>
      </c>
      <c r="R260" s="6">
        <f t="shared" si="29"/>
        <v>0.27214231658330762</v>
      </c>
      <c r="S260" s="5">
        <f t="shared" si="30"/>
        <v>-0.31684463044438588</v>
      </c>
      <c r="T260" s="4">
        <v>56842.416666666672</v>
      </c>
      <c r="U260" s="3">
        <v>31</v>
      </c>
      <c r="V260" s="3">
        <v>52</v>
      </c>
      <c r="W260" s="3">
        <v>85</v>
      </c>
      <c r="X260" s="3">
        <v>56</v>
      </c>
      <c r="Y260" s="3">
        <v>48</v>
      </c>
      <c r="Z260" s="3">
        <v>40</v>
      </c>
      <c r="AA260" s="3">
        <f t="shared" si="31"/>
        <v>-8</v>
      </c>
    </row>
    <row r="261" spans="1:27" x14ac:dyDescent="0.25">
      <c r="A261" s="14">
        <v>230</v>
      </c>
      <c r="B261" s="14" t="s">
        <v>1</v>
      </c>
      <c r="C261" s="14"/>
      <c r="D261" s="14">
        <v>8</v>
      </c>
      <c r="E261" s="13" t="s">
        <v>189</v>
      </c>
      <c r="F261" s="12">
        <v>120.50502560731795</v>
      </c>
      <c r="G261" s="12">
        <v>131.44202858864122</v>
      </c>
      <c r="H261" s="12">
        <v>98.489822718319104</v>
      </c>
      <c r="I261" s="12">
        <v>54.69861065528935</v>
      </c>
      <c r="J261" s="12">
        <v>152.95531519720311</v>
      </c>
      <c r="K261" s="12">
        <v>65.462877093448199</v>
      </c>
      <c r="L261" s="11" t="str">
        <f t="shared" ref="L261:L324" si="32">CONCATENATE(ROUND(P261-Q261,),"-",ROUND(P261+Q261,0))</f>
        <v>72-150</v>
      </c>
      <c r="M261" s="16">
        <f t="shared" ref="M261:M324" si="33">ROUND((K261-P261)/Q261,2)</f>
        <v>-1.1599999999999999</v>
      </c>
      <c r="N261" s="5">
        <f t="shared" ref="N261:N324" si="34">((K261-J261)/J261)</f>
        <v>-0.57201306140262043</v>
      </c>
      <c r="O261" s="9"/>
      <c r="P261" s="8">
        <f t="shared" ref="P261:P324" si="35">(F261+G261*2+H261*3+I261*4+J261*5)/15</f>
        <v>110.82863796978205</v>
      </c>
      <c r="Q261" s="7">
        <f t="shared" ref="Q261:Q324" si="36">SQRT(((1*POWER((F261-P261),2))+ (2*POWER((G261-P261),2))+ (3*POWER((H261-P261),2))+ (4*POWER((I261-P261),2))+ (5*POWER((J261-P261),2)))/15)</f>
        <v>39.05193110476678</v>
      </c>
      <c r="R261" s="6">
        <f t="shared" ref="R261:R324" si="37">Q261/P261</f>
        <v>0.35236317814728058</v>
      </c>
      <c r="S261" s="5">
        <f t="shared" ref="S261:S324" si="38">(K261-P261)/P261</f>
        <v>-0.40933247676203544</v>
      </c>
      <c r="T261" s="4">
        <v>9165.0000000000073</v>
      </c>
      <c r="U261" s="3">
        <v>11</v>
      </c>
      <c r="V261" s="3">
        <v>12</v>
      </c>
      <c r="W261" s="3">
        <v>9</v>
      </c>
      <c r="X261" s="3">
        <v>5</v>
      </c>
      <c r="Y261" s="3">
        <v>14</v>
      </c>
      <c r="Z261" s="3">
        <v>6</v>
      </c>
      <c r="AA261" s="3">
        <f t="shared" ref="AA261:AA324" si="39">+Z261-Y261</f>
        <v>-8</v>
      </c>
    </row>
    <row r="262" spans="1:27" x14ac:dyDescent="0.25">
      <c r="A262" s="14">
        <v>323</v>
      </c>
      <c r="B262" s="14" t="s">
        <v>1</v>
      </c>
      <c r="C262" s="14"/>
      <c r="D262" s="14">
        <v>10</v>
      </c>
      <c r="E262" s="13" t="s">
        <v>96</v>
      </c>
      <c r="F262" s="12">
        <v>42.25649693640397</v>
      </c>
      <c r="G262" s="12">
        <v>56.635163357049301</v>
      </c>
      <c r="H262" s="12">
        <v>99.64058218568735</v>
      </c>
      <c r="I262" s="12">
        <v>57.306590257879655</v>
      </c>
      <c r="J262" s="12">
        <v>14.400921658986173</v>
      </c>
      <c r="K262" s="12">
        <v>14.47431111325546</v>
      </c>
      <c r="L262" s="11" t="str">
        <f t="shared" si="32"/>
        <v>20-81</v>
      </c>
      <c r="M262" s="16">
        <f t="shared" si="33"/>
        <v>-1.17</v>
      </c>
      <c r="N262" s="5">
        <f t="shared" si="34"/>
        <v>5.0961637044593363E-3</v>
      </c>
      <c r="O262" s="9"/>
      <c r="P262" s="8">
        <f t="shared" si="35"/>
        <v>50.378635968934283</v>
      </c>
      <c r="Q262" s="7">
        <f t="shared" si="36"/>
        <v>30.646850066444706</v>
      </c>
      <c r="R262" s="6">
        <f t="shared" si="37"/>
        <v>0.60833028677757217</v>
      </c>
      <c r="S262" s="5">
        <f t="shared" si="38"/>
        <v>-0.71268949952950356</v>
      </c>
      <c r="T262" s="4">
        <v>6914.1666666666642</v>
      </c>
      <c r="U262" s="3">
        <v>3</v>
      </c>
      <c r="V262" s="3">
        <v>4</v>
      </c>
      <c r="W262" s="3">
        <v>7</v>
      </c>
      <c r="X262" s="3">
        <v>4</v>
      </c>
      <c r="Y262" s="3">
        <v>1</v>
      </c>
      <c r="Z262" s="3">
        <v>1</v>
      </c>
      <c r="AA262" s="3">
        <f t="shared" si="39"/>
        <v>0</v>
      </c>
    </row>
    <row r="263" spans="1:27" x14ac:dyDescent="0.25">
      <c r="A263" s="14">
        <v>35</v>
      </c>
      <c r="B263" s="14" t="s">
        <v>1</v>
      </c>
      <c r="C263" s="14"/>
      <c r="D263" s="14">
        <v>3</v>
      </c>
      <c r="E263" s="13" t="s">
        <v>384</v>
      </c>
      <c r="F263" s="12">
        <v>695.21460612782016</v>
      </c>
      <c r="G263" s="12">
        <v>829.22013820335633</v>
      </c>
      <c r="H263" s="12">
        <v>1112.2378880565279</v>
      </c>
      <c r="I263" s="12">
        <v>351.26520522994861</v>
      </c>
      <c r="J263" s="12">
        <v>685.39652775532647</v>
      </c>
      <c r="K263" s="12">
        <v>392.13900577762166</v>
      </c>
      <c r="L263" s="11" t="str">
        <f t="shared" si="32"/>
        <v>439-964</v>
      </c>
      <c r="M263" s="16">
        <f t="shared" si="33"/>
        <v>-1.18</v>
      </c>
      <c r="N263" s="5">
        <f t="shared" si="34"/>
        <v>-0.42786549114586725</v>
      </c>
      <c r="O263" s="9"/>
      <c r="P263" s="8">
        <f t="shared" si="35"/>
        <v>701.49413376003622</v>
      </c>
      <c r="Q263" s="7">
        <f t="shared" si="36"/>
        <v>262.13679203587213</v>
      </c>
      <c r="R263" s="6">
        <f t="shared" si="37"/>
        <v>0.37368351269141564</v>
      </c>
      <c r="S263" s="5">
        <f t="shared" si="38"/>
        <v>-0.44099460436576837</v>
      </c>
      <c r="T263" s="4">
        <v>15545.583333333341</v>
      </c>
      <c r="U263" s="3">
        <v>105</v>
      </c>
      <c r="V263" s="3">
        <v>126</v>
      </c>
      <c r="W263" s="3">
        <v>170</v>
      </c>
      <c r="X263" s="3">
        <v>54</v>
      </c>
      <c r="Y263" s="3">
        <v>106</v>
      </c>
      <c r="Z263" s="3">
        <v>61</v>
      </c>
      <c r="AA263" s="3">
        <f t="shared" si="39"/>
        <v>-45</v>
      </c>
    </row>
    <row r="264" spans="1:27" x14ac:dyDescent="0.25">
      <c r="A264" s="14">
        <v>74</v>
      </c>
      <c r="B264" s="14" t="s">
        <v>1</v>
      </c>
      <c r="C264" s="14"/>
      <c r="D264" s="14">
        <v>5</v>
      </c>
      <c r="E264" s="13" t="s">
        <v>345</v>
      </c>
      <c r="F264" s="12">
        <v>493.70017999485725</v>
      </c>
      <c r="G264" s="12">
        <v>640.32016008004007</v>
      </c>
      <c r="H264" s="12">
        <v>389.57876795714634</v>
      </c>
      <c r="I264" s="12">
        <v>398.38747925065212</v>
      </c>
      <c r="J264" s="12">
        <v>221.89349112426035</v>
      </c>
      <c r="K264" s="12">
        <v>216.49577532549549</v>
      </c>
      <c r="L264" s="11" t="str">
        <f t="shared" si="32"/>
        <v>241-512</v>
      </c>
      <c r="M264" s="16">
        <f t="shared" si="33"/>
        <v>-1.18</v>
      </c>
      <c r="N264" s="5">
        <f t="shared" si="34"/>
        <v>-2.4325705866433654E-2</v>
      </c>
      <c r="O264" s="9"/>
      <c r="P264" s="8">
        <f t="shared" si="35"/>
        <v>376.40627844335251</v>
      </c>
      <c r="Q264" s="7">
        <f t="shared" si="36"/>
        <v>135.37187709011857</v>
      </c>
      <c r="R264" s="6">
        <f t="shared" si="37"/>
        <v>0.35964298377262971</v>
      </c>
      <c r="S264" s="5">
        <f t="shared" si="38"/>
        <v>-0.42483484542068511</v>
      </c>
      <c r="T264" s="4">
        <v>5526.3333333333312</v>
      </c>
      <c r="U264" s="3">
        <v>24</v>
      </c>
      <c r="V264" s="3">
        <v>32</v>
      </c>
      <c r="W264" s="3">
        <v>20</v>
      </c>
      <c r="X264" s="3">
        <v>21</v>
      </c>
      <c r="Y264" s="3">
        <v>12</v>
      </c>
      <c r="Z264" s="3">
        <v>12</v>
      </c>
      <c r="AA264" s="3">
        <f t="shared" si="39"/>
        <v>0</v>
      </c>
    </row>
    <row r="265" spans="1:27" x14ac:dyDescent="0.25">
      <c r="A265" s="14">
        <v>83</v>
      </c>
      <c r="B265" s="14" t="s">
        <v>1</v>
      </c>
      <c r="C265" s="14"/>
      <c r="D265" s="14">
        <v>5</v>
      </c>
      <c r="E265" s="13" t="s">
        <v>336</v>
      </c>
      <c r="F265" s="12">
        <v>566.85714285714278</v>
      </c>
      <c r="G265" s="12">
        <v>810.44574515983811</v>
      </c>
      <c r="H265" s="12">
        <v>675.4654934897568</v>
      </c>
      <c r="I265" s="12">
        <v>701.93910678248665</v>
      </c>
      <c r="J265" s="12">
        <v>797.60717846460614</v>
      </c>
      <c r="K265" s="12">
        <v>651.19600142806166</v>
      </c>
      <c r="L265" s="11" t="str">
        <f t="shared" si="32"/>
        <v>664-804</v>
      </c>
      <c r="M265" s="16">
        <f t="shared" si="33"/>
        <v>-1.18</v>
      </c>
      <c r="N265" s="5">
        <f t="shared" si="34"/>
        <v>-0.18356301320956764</v>
      </c>
      <c r="O265" s="9"/>
      <c r="P265" s="8">
        <f t="shared" si="35"/>
        <v>733.99582887327108</v>
      </c>
      <c r="Q265" s="7">
        <f t="shared" si="36"/>
        <v>70.35361774774745</v>
      </c>
      <c r="R265" s="6">
        <f t="shared" si="37"/>
        <v>9.5850160151106853E-2</v>
      </c>
      <c r="S265" s="5">
        <f t="shared" si="38"/>
        <v>-0.11280694547312654</v>
      </c>
      <c r="T265" s="4">
        <v>5826.5416666666642</v>
      </c>
      <c r="U265" s="3">
        <v>31</v>
      </c>
      <c r="V265" s="3">
        <v>45</v>
      </c>
      <c r="W265" s="3">
        <v>38</v>
      </c>
      <c r="X265" s="3">
        <v>40</v>
      </c>
      <c r="Y265" s="3">
        <v>46</v>
      </c>
      <c r="Z265" s="3">
        <v>38</v>
      </c>
      <c r="AA265" s="3">
        <f t="shared" si="39"/>
        <v>-8</v>
      </c>
    </row>
    <row r="266" spans="1:27" x14ac:dyDescent="0.25">
      <c r="A266" s="14">
        <v>95</v>
      </c>
      <c r="B266" s="14" t="s">
        <v>1</v>
      </c>
      <c r="C266" s="14"/>
      <c r="D266" s="14">
        <v>5</v>
      </c>
      <c r="E266" s="13" t="s">
        <v>324</v>
      </c>
      <c r="F266" s="12">
        <v>877.80715412830614</v>
      </c>
      <c r="G266" s="12">
        <v>804.56865618840652</v>
      </c>
      <c r="H266" s="12">
        <v>606.04283354349343</v>
      </c>
      <c r="I266" s="12">
        <v>575.41973462550391</v>
      </c>
      <c r="J266" s="12">
        <v>715.44536473955031</v>
      </c>
      <c r="K266" s="12">
        <v>565.87237917008383</v>
      </c>
      <c r="L266" s="11" t="str">
        <f t="shared" si="32"/>
        <v>584-774</v>
      </c>
      <c r="M266" s="16">
        <f t="shared" si="33"/>
        <v>-1.18</v>
      </c>
      <c r="N266" s="5">
        <f t="shared" si="34"/>
        <v>-0.20906276417615316</v>
      </c>
      <c r="O266" s="9"/>
      <c r="P266" s="8">
        <f t="shared" si="35"/>
        <v>678.93191528902435</v>
      </c>
      <c r="Q266" s="7">
        <f t="shared" si="36"/>
        <v>95.423352418188912</v>
      </c>
      <c r="R266" s="6">
        <f t="shared" si="37"/>
        <v>0.14054922190182614</v>
      </c>
      <c r="S266" s="5">
        <f t="shared" si="38"/>
        <v>-0.16652558757796879</v>
      </c>
      <c r="T266" s="4">
        <v>27992.458333333321</v>
      </c>
      <c r="U266" s="3">
        <v>210</v>
      </c>
      <c r="V266" s="3">
        <v>199</v>
      </c>
      <c r="W266" s="3">
        <v>155</v>
      </c>
      <c r="X266" s="3">
        <v>152</v>
      </c>
      <c r="Y266" s="3">
        <v>195</v>
      </c>
      <c r="Z266" s="3">
        <v>159</v>
      </c>
      <c r="AA266" s="3">
        <f t="shared" si="39"/>
        <v>-36</v>
      </c>
    </row>
    <row r="267" spans="1:27" x14ac:dyDescent="0.25">
      <c r="A267" s="14">
        <v>390</v>
      </c>
      <c r="B267" s="14" t="s">
        <v>1</v>
      </c>
      <c r="C267" s="14" t="s">
        <v>441</v>
      </c>
      <c r="D267" s="14">
        <v>13</v>
      </c>
      <c r="E267" s="13" t="s">
        <v>28</v>
      </c>
      <c r="F267" s="12">
        <v>86.249348030688452</v>
      </c>
      <c r="G267" s="12">
        <v>106.64202051081527</v>
      </c>
      <c r="H267" s="12">
        <v>131.41753097806594</v>
      </c>
      <c r="I267" s="12">
        <v>101.96528880439558</v>
      </c>
      <c r="J267" s="12">
        <v>106.39596196031431</v>
      </c>
      <c r="K267" s="12">
        <v>94.388357068603682</v>
      </c>
      <c r="L267" s="11" t="str">
        <f t="shared" si="32"/>
        <v>97-121</v>
      </c>
      <c r="M267" s="16">
        <f t="shared" si="33"/>
        <v>-1.18</v>
      </c>
      <c r="N267" s="5">
        <f t="shared" si="34"/>
        <v>-0.1128577125529394</v>
      </c>
      <c r="O267" s="9"/>
      <c r="P267" s="8">
        <f t="shared" si="35"/>
        <v>108.90846313371138</v>
      </c>
      <c r="Q267" s="7">
        <f t="shared" si="36"/>
        <v>12.296550782079121</v>
      </c>
      <c r="R267" s="6">
        <f t="shared" si="37"/>
        <v>0.11290721059007272</v>
      </c>
      <c r="S267" s="5">
        <f t="shared" si="38"/>
        <v>-0.13332394606726539</v>
      </c>
      <c r="T267" s="4">
        <v>78586.375000000058</v>
      </c>
      <c r="U267" s="3">
        <v>74</v>
      </c>
      <c r="V267" s="3">
        <v>90</v>
      </c>
      <c r="W267" s="3">
        <v>109</v>
      </c>
      <c r="X267" s="3">
        <v>83</v>
      </c>
      <c r="Y267" s="3">
        <v>85</v>
      </c>
      <c r="Z267" s="3">
        <v>74</v>
      </c>
      <c r="AA267" s="3">
        <f t="shared" si="39"/>
        <v>-11</v>
      </c>
    </row>
    <row r="268" spans="1:27" x14ac:dyDescent="0.25">
      <c r="A268" s="14">
        <v>7</v>
      </c>
      <c r="B268" s="14" t="s">
        <v>1</v>
      </c>
      <c r="C268" s="14"/>
      <c r="D268" s="14">
        <v>15</v>
      </c>
      <c r="E268" s="13" t="s">
        <v>412</v>
      </c>
      <c r="F268" s="12">
        <v>149.70059880239521</v>
      </c>
      <c r="G268" s="12">
        <v>0</v>
      </c>
      <c r="H268" s="12">
        <v>324.28050263477905</v>
      </c>
      <c r="I268" s="12">
        <v>84.441629723453659</v>
      </c>
      <c r="J268" s="12">
        <v>87.912087912087884</v>
      </c>
      <c r="K268" s="12">
        <v>0</v>
      </c>
      <c r="L268" s="11" t="str">
        <f t="shared" si="32"/>
        <v>22-231</v>
      </c>
      <c r="M268" s="16">
        <f t="shared" si="33"/>
        <v>-1.21</v>
      </c>
      <c r="N268" s="5">
        <f t="shared" si="34"/>
        <v>-1</v>
      </c>
      <c r="O268" s="9"/>
      <c r="P268" s="24">
        <f t="shared" si="35"/>
        <v>126.65793767739909</v>
      </c>
      <c r="Q268" s="7">
        <f t="shared" si="36"/>
        <v>104.69464683078327</v>
      </c>
      <c r="R268" s="6">
        <f t="shared" si="37"/>
        <v>0.82659364861476847</v>
      </c>
      <c r="S268" s="5">
        <f t="shared" si="38"/>
        <v>-1</v>
      </c>
      <c r="T268" s="4">
        <v>1097.2500000000009</v>
      </c>
      <c r="U268" s="3">
        <v>2</v>
      </c>
      <c r="V268" s="3">
        <v>0</v>
      </c>
      <c r="W268" s="3">
        <v>4</v>
      </c>
      <c r="X268" s="3">
        <v>1</v>
      </c>
      <c r="Y268" s="3">
        <v>1</v>
      </c>
      <c r="Z268" s="3">
        <v>0</v>
      </c>
      <c r="AA268" s="3">
        <f t="shared" si="39"/>
        <v>-1</v>
      </c>
    </row>
    <row r="269" spans="1:27" x14ac:dyDescent="0.25">
      <c r="A269" s="14">
        <v>398</v>
      </c>
      <c r="B269" s="14" t="s">
        <v>1</v>
      </c>
      <c r="C269" s="14"/>
      <c r="D269" s="14">
        <v>13</v>
      </c>
      <c r="E269" s="13" t="s">
        <v>20</v>
      </c>
      <c r="F269" s="12">
        <v>415.5247819303309</v>
      </c>
      <c r="G269" s="12">
        <v>479.58830147107483</v>
      </c>
      <c r="H269" s="12">
        <v>498.13574198969218</v>
      </c>
      <c r="I269" s="12">
        <v>325.56086903047975</v>
      </c>
      <c r="J269" s="12">
        <v>327.03259844170361</v>
      </c>
      <c r="K269" s="12">
        <v>293.28948257608181</v>
      </c>
      <c r="L269" s="11" t="str">
        <f t="shared" si="32"/>
        <v>310-464</v>
      </c>
      <c r="M269" s="16">
        <f t="shared" si="33"/>
        <v>-1.22</v>
      </c>
      <c r="N269" s="5">
        <f t="shared" si="34"/>
        <v>-0.10317967085362839</v>
      </c>
      <c r="O269" s="9"/>
      <c r="P269" s="8">
        <f t="shared" si="35"/>
        <v>387.1010052781329</v>
      </c>
      <c r="Q269" s="7">
        <f t="shared" si="36"/>
        <v>76.634052587608267</v>
      </c>
      <c r="R269" s="6">
        <f t="shared" si="37"/>
        <v>0.19796913865554686</v>
      </c>
      <c r="S269" s="5">
        <f t="shared" si="38"/>
        <v>-0.24234378475624807</v>
      </c>
      <c r="T269" s="4">
        <v>73682.083333333343</v>
      </c>
      <c r="U269" s="3">
        <v>257</v>
      </c>
      <c r="V269" s="3">
        <v>308</v>
      </c>
      <c r="W269" s="3">
        <v>332</v>
      </c>
      <c r="X269" s="3">
        <v>225</v>
      </c>
      <c r="Y269" s="3">
        <v>234</v>
      </c>
      <c r="Z269" s="3">
        <v>217</v>
      </c>
      <c r="AA269" s="3">
        <f t="shared" si="39"/>
        <v>-17</v>
      </c>
    </row>
    <row r="270" spans="1:27" x14ac:dyDescent="0.25">
      <c r="A270" s="14">
        <v>17</v>
      </c>
      <c r="B270" s="14" t="s">
        <v>1</v>
      </c>
      <c r="C270" s="14"/>
      <c r="D270" s="14">
        <v>1</v>
      </c>
      <c r="E270" s="13" t="s">
        <v>402</v>
      </c>
      <c r="F270" s="12">
        <v>78.997341435624762</v>
      </c>
      <c r="G270" s="12">
        <v>121.22714937113416</v>
      </c>
      <c r="H270" s="12">
        <v>70.090241185526367</v>
      </c>
      <c r="I270" s="12">
        <v>64.212083338111015</v>
      </c>
      <c r="J270" s="12">
        <v>21.159990689604097</v>
      </c>
      <c r="K270" s="12">
        <v>19.643471001325921</v>
      </c>
      <c r="L270" s="11" t="str">
        <f t="shared" si="32"/>
        <v>27-92</v>
      </c>
      <c r="M270" s="16">
        <f t="shared" si="33"/>
        <v>-1.23</v>
      </c>
      <c r="N270" s="5">
        <f t="shared" si="34"/>
        <v>-7.1669203948338339E-2</v>
      </c>
      <c r="O270" s="9"/>
      <c r="P270" s="8">
        <f t="shared" si="35"/>
        <v>59.624710035662446</v>
      </c>
      <c r="Q270" s="7">
        <f t="shared" si="36"/>
        <v>32.429874175298423</v>
      </c>
      <c r="R270" s="6">
        <f t="shared" si="37"/>
        <v>0.54389990585952741</v>
      </c>
      <c r="S270" s="5">
        <f t="shared" si="38"/>
        <v>-0.67054815042996663</v>
      </c>
      <c r="T270" s="4">
        <v>25226.250000000018</v>
      </c>
      <c r="U270" s="3">
        <v>13</v>
      </c>
      <c r="V270" s="3">
        <v>22</v>
      </c>
      <c r="W270" s="3">
        <v>14</v>
      </c>
      <c r="X270" s="3">
        <v>14</v>
      </c>
      <c r="Y270" s="3">
        <v>5</v>
      </c>
      <c r="Z270" s="3">
        <v>5</v>
      </c>
      <c r="AA270" s="3">
        <f t="shared" si="39"/>
        <v>0</v>
      </c>
    </row>
    <row r="271" spans="1:27" x14ac:dyDescent="0.25">
      <c r="A271" s="14">
        <v>18</v>
      </c>
      <c r="B271" s="14" t="s">
        <v>1</v>
      </c>
      <c r="C271" s="14"/>
      <c r="D271" s="14">
        <v>1</v>
      </c>
      <c r="E271" s="13" t="s">
        <v>401</v>
      </c>
      <c r="F271" s="12">
        <v>476.63579595161241</v>
      </c>
      <c r="G271" s="12">
        <v>285.27763627101376</v>
      </c>
      <c r="H271" s="12">
        <v>359.89428105494011</v>
      </c>
      <c r="I271" s="12">
        <v>201.20997892733328</v>
      </c>
      <c r="J271" s="12">
        <v>136.93579817770052</v>
      </c>
      <c r="K271" s="12">
        <v>112.32895363877726</v>
      </c>
      <c r="L271" s="11" t="str">
        <f t="shared" si="32"/>
        <v>137-345</v>
      </c>
      <c r="M271" s="16">
        <f t="shared" si="33"/>
        <v>-1.24</v>
      </c>
      <c r="N271" s="5">
        <f t="shared" si="34"/>
        <v>-0.17969621433097535</v>
      </c>
      <c r="O271" s="9"/>
      <c r="P271" s="8">
        <f t="shared" si="35"/>
        <v>241.09285455041973</v>
      </c>
      <c r="Q271" s="7">
        <f t="shared" si="36"/>
        <v>104.02962429579406</v>
      </c>
      <c r="R271" s="6">
        <f t="shared" si="37"/>
        <v>0.43149194317593664</v>
      </c>
      <c r="S271" s="5">
        <f t="shared" si="38"/>
        <v>-0.53408426870118653</v>
      </c>
      <c r="T271" s="4">
        <v>19509.833333333343</v>
      </c>
      <c r="U271" s="3">
        <v>79</v>
      </c>
      <c r="V271" s="3">
        <v>49</v>
      </c>
      <c r="W271" s="3">
        <v>64</v>
      </c>
      <c r="X271" s="3">
        <v>37</v>
      </c>
      <c r="Y271" s="3">
        <v>26</v>
      </c>
      <c r="Z271" s="3">
        <v>22</v>
      </c>
      <c r="AA271" s="3">
        <f t="shared" si="39"/>
        <v>-4</v>
      </c>
    </row>
    <row r="272" spans="1:27" x14ac:dyDescent="0.25">
      <c r="A272" s="14">
        <v>227</v>
      </c>
      <c r="B272" s="14" t="s">
        <v>1</v>
      </c>
      <c r="C272" s="14"/>
      <c r="D272" s="14">
        <v>8</v>
      </c>
      <c r="E272" s="13" t="s">
        <v>192</v>
      </c>
      <c r="F272" s="12">
        <v>59.68240434828946</v>
      </c>
      <c r="G272" s="12">
        <v>181.14379366859313</v>
      </c>
      <c r="H272" s="12">
        <v>69.817166295762974</v>
      </c>
      <c r="I272" s="12">
        <v>79.510568279700507</v>
      </c>
      <c r="J272" s="12">
        <v>80.459513219945023</v>
      </c>
      <c r="K272" s="12">
        <v>45.234200070866891</v>
      </c>
      <c r="L272" s="11" t="str">
        <f t="shared" si="32"/>
        <v>54-126</v>
      </c>
      <c r="M272" s="16">
        <f t="shared" si="33"/>
        <v>-1.24</v>
      </c>
      <c r="N272" s="5">
        <f t="shared" si="34"/>
        <v>-0.43780171839700077</v>
      </c>
      <c r="O272" s="9"/>
      <c r="P272" s="8">
        <f t="shared" si="35"/>
        <v>90.117421986086129</v>
      </c>
      <c r="Q272" s="7">
        <f t="shared" si="36"/>
        <v>36.19446506131797</v>
      </c>
      <c r="R272" s="6">
        <f t="shared" si="37"/>
        <v>0.40163671201009604</v>
      </c>
      <c r="S272" s="5">
        <f t="shared" si="38"/>
        <v>-0.49805266202742771</v>
      </c>
      <c r="T272" s="4">
        <v>11070.458333333339</v>
      </c>
      <c r="U272" s="3">
        <v>7</v>
      </c>
      <c r="V272" s="3">
        <v>21</v>
      </c>
      <c r="W272" s="3">
        <v>8</v>
      </c>
      <c r="X272" s="3">
        <v>9</v>
      </c>
      <c r="Y272" s="3">
        <v>9</v>
      </c>
      <c r="Z272" s="3">
        <v>5</v>
      </c>
      <c r="AA272" s="3">
        <f t="shared" si="39"/>
        <v>-4</v>
      </c>
    </row>
    <row r="273" spans="1:27" x14ac:dyDescent="0.25">
      <c r="A273" s="14">
        <v>268</v>
      </c>
      <c r="B273" s="14" t="s">
        <v>1</v>
      </c>
      <c r="C273" s="14"/>
      <c r="D273" s="14">
        <v>9</v>
      </c>
      <c r="E273" s="13" t="s">
        <v>151</v>
      </c>
      <c r="F273" s="12">
        <v>70.530905360348811</v>
      </c>
      <c r="G273" s="12">
        <v>77.821011673151759</v>
      </c>
      <c r="H273" s="12">
        <v>39.382999671808335</v>
      </c>
      <c r="I273" s="12">
        <v>86.352917732239533</v>
      </c>
      <c r="J273" s="12">
        <v>134.44022451517495</v>
      </c>
      <c r="K273" s="12">
        <v>47.622962204943171</v>
      </c>
      <c r="L273" s="11" t="str">
        <f t="shared" si="32"/>
        <v>56-126</v>
      </c>
      <c r="M273" s="16">
        <f t="shared" si="33"/>
        <v>-1.24</v>
      </c>
      <c r="N273" s="5">
        <f t="shared" si="34"/>
        <v>-0.64576850137908137</v>
      </c>
      <c r="O273" s="9"/>
      <c r="P273" s="8">
        <f t="shared" si="35"/>
        <v>90.795648081794013</v>
      </c>
      <c r="Q273" s="7">
        <f t="shared" si="36"/>
        <v>34.909712210316933</v>
      </c>
      <c r="R273" s="6">
        <f t="shared" si="37"/>
        <v>0.3844866240600896</v>
      </c>
      <c r="S273" s="5">
        <f t="shared" si="38"/>
        <v>-0.47549289849176879</v>
      </c>
      <c r="T273" s="4">
        <v>14720.916666666661</v>
      </c>
      <c r="U273" s="3">
        <v>11</v>
      </c>
      <c r="V273" s="3">
        <v>12</v>
      </c>
      <c r="W273" s="3">
        <v>6</v>
      </c>
      <c r="X273" s="3">
        <v>13</v>
      </c>
      <c r="Y273" s="3">
        <v>20</v>
      </c>
      <c r="Z273" s="3">
        <v>7</v>
      </c>
      <c r="AA273" s="3">
        <f t="shared" si="39"/>
        <v>-13</v>
      </c>
    </row>
    <row r="274" spans="1:27" x14ac:dyDescent="0.25">
      <c r="A274" s="14">
        <v>129</v>
      </c>
      <c r="B274" s="14" t="s">
        <v>1</v>
      </c>
      <c r="C274" s="14"/>
      <c r="D274" s="14">
        <v>6</v>
      </c>
      <c r="E274" s="13" t="s">
        <v>290</v>
      </c>
      <c r="F274" s="12">
        <v>163.50415214491633</v>
      </c>
      <c r="G274" s="12">
        <v>223.24394716559917</v>
      </c>
      <c r="H274" s="12">
        <v>168.13787305590586</v>
      </c>
      <c r="I274" s="12">
        <v>137.10938108617637</v>
      </c>
      <c r="J274" s="12">
        <v>112.964180085442</v>
      </c>
      <c r="K274" s="12">
        <v>103.5802899571124</v>
      </c>
      <c r="L274" s="11" t="str">
        <f t="shared" si="32"/>
        <v>113-184</v>
      </c>
      <c r="M274" s="16">
        <f t="shared" si="33"/>
        <v>-1.25</v>
      </c>
      <c r="N274" s="5">
        <f t="shared" si="34"/>
        <v>-8.3069607739656617E-2</v>
      </c>
      <c r="O274" s="9"/>
      <c r="P274" s="8">
        <f t="shared" si="35"/>
        <v>148.51093936104982</v>
      </c>
      <c r="Q274" s="7">
        <f t="shared" si="36"/>
        <v>35.952128837080188</v>
      </c>
      <c r="R274" s="6">
        <f t="shared" si="37"/>
        <v>0.24208404439268805</v>
      </c>
      <c r="S274" s="5">
        <f t="shared" si="38"/>
        <v>-0.30254100874485107</v>
      </c>
      <c r="T274" s="4">
        <v>49168.16666666665</v>
      </c>
      <c r="U274" s="3">
        <v>76</v>
      </c>
      <c r="V274" s="3">
        <v>105</v>
      </c>
      <c r="W274" s="3">
        <v>80</v>
      </c>
      <c r="X274" s="3">
        <v>66</v>
      </c>
      <c r="Y274" s="3">
        <v>55</v>
      </c>
      <c r="Z274" s="3">
        <v>51</v>
      </c>
      <c r="AA274" s="3">
        <f t="shared" si="39"/>
        <v>-4</v>
      </c>
    </row>
    <row r="275" spans="1:27" x14ac:dyDescent="0.25">
      <c r="A275" s="14">
        <v>284</v>
      </c>
      <c r="B275" s="14" t="s">
        <v>1</v>
      </c>
      <c r="C275" s="14"/>
      <c r="D275" s="14">
        <v>14</v>
      </c>
      <c r="E275" s="13" t="s">
        <v>135</v>
      </c>
      <c r="F275" s="12">
        <v>30.347632126003365</v>
      </c>
      <c r="G275" s="12">
        <v>126.78288431061807</v>
      </c>
      <c r="H275" s="12">
        <v>144.20260465954667</v>
      </c>
      <c r="I275" s="12">
        <v>179.39364946480896</v>
      </c>
      <c r="J275" s="12">
        <v>208.26824950536289</v>
      </c>
      <c r="K275" s="12">
        <v>106.5829792903349</v>
      </c>
      <c r="L275" s="11" t="str">
        <f t="shared" si="32"/>
        <v>118-212</v>
      </c>
      <c r="M275" s="16">
        <f t="shared" si="33"/>
        <v>-1.25</v>
      </c>
      <c r="N275" s="5">
        <f t="shared" si="34"/>
        <v>-0.48824182493745694</v>
      </c>
      <c r="O275" s="9"/>
      <c r="P275" s="8">
        <f t="shared" si="35"/>
        <v>165.02913734079533</v>
      </c>
      <c r="Q275" s="7">
        <f t="shared" si="36"/>
        <v>46.575640211976399</v>
      </c>
      <c r="R275" s="6">
        <f t="shared" si="37"/>
        <v>0.28222676893592941</v>
      </c>
      <c r="S275" s="5">
        <f t="shared" si="38"/>
        <v>-0.35415659920566339</v>
      </c>
      <c r="T275" s="4">
        <v>16877.875000000015</v>
      </c>
      <c r="U275" s="3">
        <v>5</v>
      </c>
      <c r="V275" s="3">
        <v>21</v>
      </c>
      <c r="W275" s="3">
        <v>24</v>
      </c>
      <c r="X275" s="3">
        <v>30</v>
      </c>
      <c r="Y275" s="3">
        <v>35</v>
      </c>
      <c r="Z275" s="3">
        <v>18</v>
      </c>
      <c r="AA275" s="3">
        <f t="shared" si="39"/>
        <v>-17</v>
      </c>
    </row>
    <row r="276" spans="1:27" x14ac:dyDescent="0.25">
      <c r="A276" s="14">
        <v>90</v>
      </c>
      <c r="B276" s="14" t="s">
        <v>1</v>
      </c>
      <c r="C276" s="14"/>
      <c r="D276" s="14">
        <v>5</v>
      </c>
      <c r="E276" s="13" t="s">
        <v>329</v>
      </c>
      <c r="F276" s="12">
        <v>179.18279845134867</v>
      </c>
      <c r="G276" s="12">
        <v>163.65324395348472</v>
      </c>
      <c r="H276" s="12">
        <v>247.82763587924603</v>
      </c>
      <c r="I276" s="12">
        <v>182.87386275316601</v>
      </c>
      <c r="J276" s="12">
        <v>126.00882061744322</v>
      </c>
      <c r="K276" s="12">
        <v>118.16257200531726</v>
      </c>
      <c r="L276" s="11" t="str">
        <f t="shared" si="32"/>
        <v>131-218</v>
      </c>
      <c r="M276" s="16">
        <f t="shared" si="33"/>
        <v>-1.29</v>
      </c>
      <c r="N276" s="5">
        <f t="shared" si="34"/>
        <v>-6.2267455354945343E-2</v>
      </c>
      <c r="O276" s="9"/>
      <c r="P276" s="8">
        <f t="shared" si="35"/>
        <v>174.10078320639573</v>
      </c>
      <c r="Q276" s="7">
        <f t="shared" si="36"/>
        <v>43.530163851584234</v>
      </c>
      <c r="R276" s="6">
        <f t="shared" si="37"/>
        <v>0.2500285354832632</v>
      </c>
      <c r="S276" s="5">
        <f t="shared" si="38"/>
        <v>-0.3212978722488799</v>
      </c>
      <c r="T276" s="4">
        <v>16892.583333333336</v>
      </c>
      <c r="U276" s="3">
        <v>28</v>
      </c>
      <c r="V276" s="3">
        <v>26</v>
      </c>
      <c r="W276" s="3">
        <v>40</v>
      </c>
      <c r="X276" s="3">
        <v>30</v>
      </c>
      <c r="Y276" s="3">
        <v>21</v>
      </c>
      <c r="Z276" s="3">
        <v>20</v>
      </c>
      <c r="AA276" s="3">
        <f t="shared" si="39"/>
        <v>-1</v>
      </c>
    </row>
    <row r="277" spans="1:27" x14ac:dyDescent="0.25">
      <c r="A277" s="14">
        <v>326</v>
      </c>
      <c r="B277" s="14" t="s">
        <v>1</v>
      </c>
      <c r="C277" s="14"/>
      <c r="D277" s="14">
        <v>10</v>
      </c>
      <c r="E277" s="13" t="s">
        <v>93</v>
      </c>
      <c r="F277" s="12">
        <v>302.06917384080953</v>
      </c>
      <c r="G277" s="12">
        <v>0</v>
      </c>
      <c r="H277" s="12">
        <v>61.152728940528974</v>
      </c>
      <c r="I277" s="12">
        <v>61.528995539147829</v>
      </c>
      <c r="J277" s="12">
        <v>123.62849636841293</v>
      </c>
      <c r="K277" s="12">
        <v>0</v>
      </c>
      <c r="L277" s="11" t="str">
        <f t="shared" si="32"/>
        <v>20-160</v>
      </c>
      <c r="M277" s="16">
        <f t="shared" si="33"/>
        <v>-1.29</v>
      </c>
      <c r="N277" s="5">
        <f t="shared" si="34"/>
        <v>-1</v>
      </c>
      <c r="O277" s="9"/>
      <c r="P277" s="8">
        <f t="shared" si="35"/>
        <v>89.985721644070154</v>
      </c>
      <c r="Q277" s="7">
        <f t="shared" si="36"/>
        <v>69.554102586034318</v>
      </c>
      <c r="R277" s="6">
        <f t="shared" si="37"/>
        <v>0.77294598871084086</v>
      </c>
      <c r="S277" s="5">
        <f t="shared" si="38"/>
        <v>-1</v>
      </c>
      <c r="T277" s="4">
        <v>1612.9583333333339</v>
      </c>
      <c r="U277" s="3">
        <v>5</v>
      </c>
      <c r="V277" s="3">
        <v>0</v>
      </c>
      <c r="W277" s="3">
        <v>1</v>
      </c>
      <c r="X277" s="3">
        <v>1</v>
      </c>
      <c r="Y277" s="3">
        <v>2</v>
      </c>
      <c r="Z277" s="3">
        <v>0</v>
      </c>
      <c r="AA277" s="3">
        <f t="shared" si="39"/>
        <v>-2</v>
      </c>
    </row>
    <row r="278" spans="1:27" x14ac:dyDescent="0.25">
      <c r="A278" s="14">
        <v>250</v>
      </c>
      <c r="B278" s="14" t="s">
        <v>1</v>
      </c>
      <c r="C278" s="14"/>
      <c r="D278" s="14">
        <v>9</v>
      </c>
      <c r="E278" s="13" t="s">
        <v>169</v>
      </c>
      <c r="F278" s="12">
        <v>264.78946008783259</v>
      </c>
      <c r="G278" s="12">
        <v>200.32957446121037</v>
      </c>
      <c r="H278" s="12">
        <v>271.6995778952986</v>
      </c>
      <c r="I278" s="12">
        <v>155.39763989834407</v>
      </c>
      <c r="J278" s="12">
        <v>194.49576971700867</v>
      </c>
      <c r="K278" s="12">
        <v>149.28965709355762</v>
      </c>
      <c r="L278" s="11" t="str">
        <f t="shared" si="32"/>
        <v>162-248</v>
      </c>
      <c r="M278" s="16">
        <f t="shared" si="33"/>
        <v>-1.3</v>
      </c>
      <c r="N278" s="5">
        <f t="shared" si="34"/>
        <v>-0.23242722805347354</v>
      </c>
      <c r="O278" s="9"/>
      <c r="P278" s="8">
        <f t="shared" si="35"/>
        <v>204.97445005830457</v>
      </c>
      <c r="Q278" s="7">
        <f t="shared" si="36"/>
        <v>42.706882621789383</v>
      </c>
      <c r="R278" s="6">
        <f t="shared" si="37"/>
        <v>0.20835222443402823</v>
      </c>
      <c r="S278" s="5">
        <f t="shared" si="38"/>
        <v>-0.27166699532018512</v>
      </c>
      <c r="T278" s="4">
        <v>15407.416666666659</v>
      </c>
      <c r="U278" s="3">
        <v>41</v>
      </c>
      <c r="V278" s="3">
        <v>31</v>
      </c>
      <c r="W278" s="3">
        <v>42</v>
      </c>
      <c r="X278" s="3">
        <v>24</v>
      </c>
      <c r="Y278" s="3">
        <v>30</v>
      </c>
      <c r="Z278" s="3">
        <v>23</v>
      </c>
      <c r="AA278" s="3">
        <f t="shared" si="39"/>
        <v>-7</v>
      </c>
    </row>
    <row r="279" spans="1:27" x14ac:dyDescent="0.25">
      <c r="A279" s="14">
        <v>72</v>
      </c>
      <c r="B279" s="14" t="s">
        <v>1</v>
      </c>
      <c r="C279" s="14" t="s">
        <v>442</v>
      </c>
      <c r="D279" s="14">
        <v>5</v>
      </c>
      <c r="E279" s="13" t="s">
        <v>347</v>
      </c>
      <c r="F279" s="12">
        <v>280.82423111937089</v>
      </c>
      <c r="G279" s="12">
        <v>292.1100223807826</v>
      </c>
      <c r="H279" s="12">
        <v>328.7713720776955</v>
      </c>
      <c r="I279" s="12">
        <v>333.15966867201831</v>
      </c>
      <c r="J279" s="12">
        <v>247.11211542527198</v>
      </c>
      <c r="K279" s="12">
        <v>244.68438523772292</v>
      </c>
      <c r="L279" s="11" t="str">
        <f t="shared" si="32"/>
        <v>257-332</v>
      </c>
      <c r="M279" s="16">
        <f t="shared" si="33"/>
        <v>-1.34</v>
      </c>
      <c r="N279" s="5">
        <f t="shared" si="34"/>
        <v>-9.8244077728484262E-3</v>
      </c>
      <c r="O279" s="9"/>
      <c r="P279" s="8">
        <f t="shared" si="35"/>
        <v>294.63717626189708</v>
      </c>
      <c r="Q279" s="7">
        <f t="shared" si="36"/>
        <v>37.352453879709955</v>
      </c>
      <c r="R279" s="6">
        <f t="shared" si="37"/>
        <v>0.12677440896497089</v>
      </c>
      <c r="S279" s="5">
        <f t="shared" si="38"/>
        <v>-0.16954001412154496</v>
      </c>
      <c r="T279" s="4">
        <v>287819.33333333337</v>
      </c>
      <c r="U279" s="3">
        <v>819</v>
      </c>
      <c r="V279" s="3">
        <v>850</v>
      </c>
      <c r="W279" s="3">
        <v>954</v>
      </c>
      <c r="X279" s="3">
        <v>964</v>
      </c>
      <c r="Y279" s="3">
        <v>713</v>
      </c>
      <c r="Z279" s="3">
        <v>704</v>
      </c>
      <c r="AA279" s="3">
        <f t="shared" si="39"/>
        <v>-9</v>
      </c>
    </row>
    <row r="280" spans="1:27" x14ac:dyDescent="0.25">
      <c r="A280" s="14">
        <v>60</v>
      </c>
      <c r="B280" s="14" t="s">
        <v>1</v>
      </c>
      <c r="C280" s="14"/>
      <c r="D280" s="14">
        <v>4</v>
      </c>
      <c r="E280" s="13" t="s">
        <v>359</v>
      </c>
      <c r="F280" s="12">
        <v>104.94661849885971</v>
      </c>
      <c r="G280" s="12">
        <v>97.941194474484277</v>
      </c>
      <c r="H280" s="12">
        <v>148.59147662779898</v>
      </c>
      <c r="I280" s="12">
        <v>58.397814253237954</v>
      </c>
      <c r="J280" s="12">
        <v>84.445195068400608</v>
      </c>
      <c r="K280" s="12">
        <v>51.300320627003899</v>
      </c>
      <c r="L280" s="11" t="str">
        <f t="shared" si="32"/>
        <v>62-125</v>
      </c>
      <c r="M280" s="16">
        <f t="shared" si="33"/>
        <v>-1.35</v>
      </c>
      <c r="N280" s="5">
        <f t="shared" si="34"/>
        <v>-0.39250160313501981</v>
      </c>
      <c r="O280" s="9"/>
      <c r="P280" s="8">
        <f t="shared" si="35"/>
        <v>93.494711312412008</v>
      </c>
      <c r="Q280" s="7">
        <f t="shared" si="36"/>
        <v>31.213551225781043</v>
      </c>
      <c r="R280" s="6">
        <f t="shared" si="37"/>
        <v>0.3338536564007471</v>
      </c>
      <c r="S280" s="5">
        <f t="shared" si="38"/>
        <v>-0.45130243297308881</v>
      </c>
      <c r="T280" s="4">
        <v>11712.333333333339</v>
      </c>
      <c r="U280" s="3">
        <v>13</v>
      </c>
      <c r="V280" s="3">
        <v>12</v>
      </c>
      <c r="W280" s="3">
        <v>18</v>
      </c>
      <c r="X280" s="3">
        <v>7</v>
      </c>
      <c r="Y280" s="3">
        <v>10</v>
      </c>
      <c r="Z280" s="3">
        <v>6</v>
      </c>
      <c r="AA280" s="3">
        <f t="shared" si="39"/>
        <v>-4</v>
      </c>
    </row>
    <row r="281" spans="1:27" x14ac:dyDescent="0.25">
      <c r="A281" s="14">
        <v>337</v>
      </c>
      <c r="B281" s="14" t="s">
        <v>1</v>
      </c>
      <c r="C281" s="14"/>
      <c r="D281" s="14">
        <v>11</v>
      </c>
      <c r="E281" s="13" t="s">
        <v>82</v>
      </c>
      <c r="F281" s="12">
        <v>304.8780487804878</v>
      </c>
      <c r="G281" s="12">
        <v>740.46649389115146</v>
      </c>
      <c r="H281" s="12">
        <v>143.88489208633095</v>
      </c>
      <c r="I281" s="12">
        <v>276.52955409609405</v>
      </c>
      <c r="J281" s="12">
        <v>134.04825737265415</v>
      </c>
      <c r="K281" s="12">
        <v>0</v>
      </c>
      <c r="L281" s="11" t="str">
        <f t="shared" si="32"/>
        <v>69-464</v>
      </c>
      <c r="M281" s="16">
        <f t="shared" si="33"/>
        <v>-1.35</v>
      </c>
      <c r="N281" s="5">
        <f t="shared" si="34"/>
        <v>-1</v>
      </c>
      <c r="O281" s="9"/>
      <c r="P281" s="8">
        <f t="shared" si="35"/>
        <v>266.25501440462875</v>
      </c>
      <c r="Q281" s="7">
        <f t="shared" si="36"/>
        <v>197.31253238363104</v>
      </c>
      <c r="R281" s="6">
        <f t="shared" si="37"/>
        <v>0.74106597701019983</v>
      </c>
      <c r="S281" s="5">
        <f t="shared" si="38"/>
        <v>-1</v>
      </c>
      <c r="T281" s="4">
        <v>763.66666666666629</v>
      </c>
      <c r="U281" s="3">
        <v>2</v>
      </c>
      <c r="V281" s="3">
        <v>5</v>
      </c>
      <c r="W281" s="3">
        <v>1</v>
      </c>
      <c r="X281" s="3">
        <v>2</v>
      </c>
      <c r="Y281" s="3">
        <v>1</v>
      </c>
      <c r="Z281" s="3">
        <v>0</v>
      </c>
      <c r="AA281" s="3">
        <f t="shared" si="39"/>
        <v>-1</v>
      </c>
    </row>
    <row r="282" spans="1:27" x14ac:dyDescent="0.25">
      <c r="A282" s="14">
        <v>282</v>
      </c>
      <c r="B282" s="14" t="s">
        <v>1</v>
      </c>
      <c r="C282" s="14"/>
      <c r="D282" s="14">
        <v>14</v>
      </c>
      <c r="E282" s="13" t="s">
        <v>137</v>
      </c>
      <c r="F282" s="12">
        <v>70.370323829150905</v>
      </c>
      <c r="G282" s="12">
        <v>105.55283296264184</v>
      </c>
      <c r="H282" s="12">
        <v>60.311357382487095</v>
      </c>
      <c r="I282" s="12">
        <v>155.78280861328176</v>
      </c>
      <c r="J282" s="12">
        <v>120.64848561015458</v>
      </c>
      <c r="K282" s="12">
        <v>65.382213523221139</v>
      </c>
      <c r="L282" s="11" t="str">
        <f t="shared" si="32"/>
        <v>78-147</v>
      </c>
      <c r="M282" s="16">
        <f t="shared" si="33"/>
        <v>-1.37</v>
      </c>
      <c r="N282" s="5">
        <f t="shared" si="34"/>
        <v>-0.45807679895388476</v>
      </c>
      <c r="O282" s="9"/>
      <c r="P282" s="8">
        <f t="shared" si="35"/>
        <v>112.58558162705306</v>
      </c>
      <c r="Q282" s="7">
        <f t="shared" si="36"/>
        <v>34.51365376196599</v>
      </c>
      <c r="R282" s="6">
        <f t="shared" si="37"/>
        <v>0.30655482934124439</v>
      </c>
      <c r="S282" s="5">
        <f t="shared" si="38"/>
        <v>-0.41926654747138131</v>
      </c>
      <c r="T282" s="4">
        <v>19884.083333333343</v>
      </c>
      <c r="U282" s="3">
        <v>14</v>
      </c>
      <c r="V282" s="3">
        <v>21</v>
      </c>
      <c r="W282" s="3">
        <v>12</v>
      </c>
      <c r="X282" s="3">
        <v>31</v>
      </c>
      <c r="Y282" s="3">
        <v>24</v>
      </c>
      <c r="Z282" s="3">
        <v>13</v>
      </c>
      <c r="AA282" s="3">
        <f t="shared" si="39"/>
        <v>-11</v>
      </c>
    </row>
    <row r="283" spans="1:27" x14ac:dyDescent="0.25">
      <c r="A283" s="14">
        <v>96</v>
      </c>
      <c r="B283" s="14" t="s">
        <v>1</v>
      </c>
      <c r="C283" s="14"/>
      <c r="D283" s="14">
        <v>5</v>
      </c>
      <c r="E283" s="13" t="s">
        <v>323</v>
      </c>
      <c r="F283" s="12">
        <v>2022.0906478307536</v>
      </c>
      <c r="G283" s="12">
        <v>2445.6702332690902</v>
      </c>
      <c r="H283" s="12">
        <v>2443.7319551450764</v>
      </c>
      <c r="I283" s="12">
        <v>2048.6084489764626</v>
      </c>
      <c r="J283" s="12">
        <v>1806.6420664206642</v>
      </c>
      <c r="K283" s="12">
        <v>1735.7941139506165</v>
      </c>
      <c r="L283" s="11" t="str">
        <f t="shared" si="32"/>
        <v>1835-2362</v>
      </c>
      <c r="M283" s="16">
        <f t="shared" si="33"/>
        <v>-1.38</v>
      </c>
      <c r="N283" s="5">
        <f t="shared" si="34"/>
        <v>-3.9215267809197117E-2</v>
      </c>
      <c r="O283" s="9"/>
      <c r="P283" s="8">
        <f t="shared" si="35"/>
        <v>2098.1514071875558</v>
      </c>
      <c r="Q283" s="7">
        <f t="shared" si="36"/>
        <v>263.35124214135675</v>
      </c>
      <c r="R283" s="6">
        <f t="shared" si="37"/>
        <v>0.12551584277436062</v>
      </c>
      <c r="S283" s="5">
        <f t="shared" si="38"/>
        <v>-0.17270311951541056</v>
      </c>
      <c r="T283" s="4">
        <v>17492.083333333325</v>
      </c>
      <c r="U283" s="3">
        <v>292</v>
      </c>
      <c r="V283" s="3">
        <v>368</v>
      </c>
      <c r="W283" s="3">
        <v>383</v>
      </c>
      <c r="X283" s="3">
        <v>334</v>
      </c>
      <c r="Y283" s="3">
        <v>306</v>
      </c>
      <c r="Z283" s="3">
        <v>305</v>
      </c>
      <c r="AA283" s="3">
        <f t="shared" si="39"/>
        <v>-1</v>
      </c>
    </row>
    <row r="284" spans="1:27" x14ac:dyDescent="0.25">
      <c r="A284" s="14">
        <v>386</v>
      </c>
      <c r="B284" s="14" t="s">
        <v>1</v>
      </c>
      <c r="C284" s="14" t="s">
        <v>441</v>
      </c>
      <c r="D284" s="14">
        <v>13</v>
      </c>
      <c r="E284" s="13" t="s">
        <v>32</v>
      </c>
      <c r="F284" s="12">
        <v>209.46664165572443</v>
      </c>
      <c r="G284" s="12">
        <v>152.3590728431918</v>
      </c>
      <c r="H284" s="12">
        <v>144.23958439441785</v>
      </c>
      <c r="I284" s="12">
        <v>199.18368027268997</v>
      </c>
      <c r="J284" s="12">
        <v>174.76146126156465</v>
      </c>
      <c r="K284" s="12">
        <v>143.94734144527493</v>
      </c>
      <c r="L284" s="11" t="str">
        <f t="shared" si="32"/>
        <v>152-197</v>
      </c>
      <c r="M284" s="16">
        <f t="shared" si="33"/>
        <v>-1.38</v>
      </c>
      <c r="N284" s="5">
        <f t="shared" si="34"/>
        <v>-0.17632102406245259</v>
      </c>
      <c r="O284" s="9"/>
      <c r="P284" s="8">
        <f t="shared" si="35"/>
        <v>174.49637119492962</v>
      </c>
      <c r="Q284" s="7">
        <f t="shared" si="36"/>
        <v>22.192586595414145</v>
      </c>
      <c r="R284" s="6">
        <f t="shared" si="37"/>
        <v>0.12718079145968508</v>
      </c>
      <c r="S284" s="5">
        <f t="shared" si="38"/>
        <v>-0.17506971371644411</v>
      </c>
      <c r="T284" s="4">
        <v>114963.12500000001</v>
      </c>
      <c r="U284" s="3">
        <v>268</v>
      </c>
      <c r="V284" s="3">
        <v>191</v>
      </c>
      <c r="W284" s="3">
        <v>177</v>
      </c>
      <c r="X284" s="3">
        <v>239</v>
      </c>
      <c r="Y284" s="3">
        <v>205</v>
      </c>
      <c r="Z284" s="3">
        <v>165</v>
      </c>
      <c r="AA284" s="3">
        <f t="shared" si="39"/>
        <v>-40</v>
      </c>
    </row>
    <row r="285" spans="1:27" x14ac:dyDescent="0.25">
      <c r="A285" s="14">
        <v>84</v>
      </c>
      <c r="B285" s="14" t="s">
        <v>1</v>
      </c>
      <c r="C285" s="14"/>
      <c r="D285" s="14">
        <v>5</v>
      </c>
      <c r="E285" s="13" t="s">
        <v>335</v>
      </c>
      <c r="F285" s="12">
        <v>143.44262295081967</v>
      </c>
      <c r="G285" s="12">
        <v>163.92602837969366</v>
      </c>
      <c r="H285" s="12">
        <v>143.42058085335248</v>
      </c>
      <c r="I285" s="12">
        <v>81.893793985924503</v>
      </c>
      <c r="J285" s="12">
        <v>81.9252432155658</v>
      </c>
      <c r="K285" s="12">
        <v>61.485121881444698</v>
      </c>
      <c r="L285" s="11" t="str">
        <f t="shared" si="32"/>
        <v>75-143</v>
      </c>
      <c r="M285" s="16">
        <f t="shared" si="33"/>
        <v>-1.4</v>
      </c>
      <c r="N285" s="5">
        <f t="shared" si="34"/>
        <v>-0.24949723103461569</v>
      </c>
      <c r="O285" s="9"/>
      <c r="P285" s="8">
        <f t="shared" si="35"/>
        <v>109.25052095278609</v>
      </c>
      <c r="Q285" s="7">
        <f t="shared" si="36"/>
        <v>34.036859533048627</v>
      </c>
      <c r="R285" s="6">
        <f t="shared" si="37"/>
        <v>0.31154871607210055</v>
      </c>
      <c r="S285" s="5">
        <f t="shared" si="38"/>
        <v>-0.43720980600160048</v>
      </c>
      <c r="T285" s="4">
        <v>9758.8333333333394</v>
      </c>
      <c r="U285" s="3">
        <v>14</v>
      </c>
      <c r="V285" s="3">
        <v>16</v>
      </c>
      <c r="W285" s="3">
        <v>14</v>
      </c>
      <c r="X285" s="3">
        <v>8</v>
      </c>
      <c r="Y285" s="3">
        <v>8</v>
      </c>
      <c r="Z285" s="3">
        <v>6</v>
      </c>
      <c r="AA285" s="3">
        <f t="shared" si="39"/>
        <v>-2</v>
      </c>
    </row>
    <row r="286" spans="1:27" x14ac:dyDescent="0.25">
      <c r="A286" s="14">
        <v>414</v>
      </c>
      <c r="B286" s="14" t="s">
        <v>1</v>
      </c>
      <c r="C286" s="14"/>
      <c r="D286" s="14">
        <v>13</v>
      </c>
      <c r="E286" s="13" t="s">
        <v>3</v>
      </c>
      <c r="F286" s="12">
        <v>374.22037422037425</v>
      </c>
      <c r="G286" s="12">
        <v>208.32840131625673</v>
      </c>
      <c r="H286" s="12">
        <v>280.59236165237724</v>
      </c>
      <c r="I286" s="12">
        <v>243.38396130503094</v>
      </c>
      <c r="J286" s="12">
        <v>176.60716324744033</v>
      </c>
      <c r="K286" s="12">
        <v>156.49020556894482</v>
      </c>
      <c r="L286" s="11" t="str">
        <f t="shared" si="32"/>
        <v>178-287</v>
      </c>
      <c r="M286" s="16">
        <f t="shared" si="33"/>
        <v>-1.4</v>
      </c>
      <c r="N286" s="5">
        <f t="shared" si="34"/>
        <v>-0.11390793730325702</v>
      </c>
      <c r="O286" s="9"/>
      <c r="P286" s="8">
        <f t="shared" si="35"/>
        <v>232.61506155115632</v>
      </c>
      <c r="Q286" s="7">
        <f t="shared" si="36"/>
        <v>54.33569265931844</v>
      </c>
      <c r="R286" s="6">
        <f t="shared" si="37"/>
        <v>0.23358630476027462</v>
      </c>
      <c r="S286" s="5">
        <f t="shared" si="38"/>
        <v>-0.32725677982579926</v>
      </c>
      <c r="T286" s="4">
        <v>33179.041666666642</v>
      </c>
      <c r="U286" s="3">
        <v>117</v>
      </c>
      <c r="V286" s="3">
        <v>66</v>
      </c>
      <c r="W286" s="3">
        <v>90</v>
      </c>
      <c r="X286" s="3">
        <v>79</v>
      </c>
      <c r="Y286" s="3">
        <v>58</v>
      </c>
      <c r="Z286" s="3">
        <v>52</v>
      </c>
      <c r="AA286" s="3">
        <f t="shared" si="39"/>
        <v>-6</v>
      </c>
    </row>
    <row r="287" spans="1:27" x14ac:dyDescent="0.25">
      <c r="A287" s="14">
        <v>8</v>
      </c>
      <c r="B287" s="14" t="s">
        <v>1</v>
      </c>
      <c r="C287" s="14"/>
      <c r="D287" s="14">
        <v>15</v>
      </c>
      <c r="E287" s="13" t="s">
        <v>411</v>
      </c>
      <c r="F287" s="12">
        <v>80.369700622865182</v>
      </c>
      <c r="G287" s="12">
        <v>0</v>
      </c>
      <c r="H287" s="12">
        <v>0</v>
      </c>
      <c r="I287" s="12">
        <v>81.916854392791308</v>
      </c>
      <c r="J287" s="12">
        <v>82.118661465818107</v>
      </c>
      <c r="K287" s="12">
        <v>0</v>
      </c>
      <c r="L287" s="11" t="str">
        <f t="shared" si="32"/>
        <v>16-93</v>
      </c>
      <c r="M287" s="16">
        <f t="shared" si="33"/>
        <v>-1.41</v>
      </c>
      <c r="N287" s="5">
        <f t="shared" si="34"/>
        <v>-1</v>
      </c>
      <c r="O287" s="9"/>
      <c r="P287" s="24">
        <f t="shared" si="35"/>
        <v>54.575361701541397</v>
      </c>
      <c r="Q287" s="7">
        <f t="shared" si="36"/>
        <v>38.59282674671136</v>
      </c>
      <c r="R287" s="6">
        <f t="shared" si="37"/>
        <v>0.70714742959956167</v>
      </c>
      <c r="S287" s="5">
        <f t="shared" si="38"/>
        <v>-1</v>
      </c>
      <c r="T287" s="4">
        <v>1218.875</v>
      </c>
      <c r="U287" s="3">
        <v>1</v>
      </c>
      <c r="V287" s="3">
        <v>0</v>
      </c>
      <c r="W287" s="3">
        <v>0</v>
      </c>
      <c r="X287" s="3">
        <v>1</v>
      </c>
      <c r="Y287" s="3">
        <v>1</v>
      </c>
      <c r="Z287" s="3">
        <v>0</v>
      </c>
      <c r="AA287" s="3">
        <f t="shared" si="39"/>
        <v>-1</v>
      </c>
    </row>
    <row r="288" spans="1:27" x14ac:dyDescent="0.25">
      <c r="A288" s="14">
        <v>105</v>
      </c>
      <c r="B288" s="14" t="s">
        <v>1</v>
      </c>
      <c r="C288" s="14"/>
      <c r="D288" s="14">
        <v>5</v>
      </c>
      <c r="E288" s="13" t="s">
        <v>314</v>
      </c>
      <c r="F288" s="12">
        <v>110.87626901354768</v>
      </c>
      <c r="G288" s="12">
        <v>240.64906490649068</v>
      </c>
      <c r="H288" s="12">
        <v>334.40251143110623</v>
      </c>
      <c r="I288" s="12">
        <v>210.02354296167076</v>
      </c>
      <c r="J288" s="12">
        <v>309.37368642286674</v>
      </c>
      <c r="K288" s="12">
        <v>173.58406587292748</v>
      </c>
      <c r="L288" s="11" t="str">
        <f t="shared" si="32"/>
        <v>202-329</v>
      </c>
      <c r="M288" s="16">
        <f t="shared" si="33"/>
        <v>-1.44</v>
      </c>
      <c r="N288" s="5">
        <f t="shared" si="34"/>
        <v>-0.43891780881563247</v>
      </c>
      <c r="O288" s="9"/>
      <c r="P288" s="8">
        <f t="shared" si="35"/>
        <v>265.48963580539095</v>
      </c>
      <c r="Q288" s="7">
        <f t="shared" si="36"/>
        <v>63.938175196184737</v>
      </c>
      <c r="R288" s="6">
        <f t="shared" si="37"/>
        <v>0.24083115336017358</v>
      </c>
      <c r="S288" s="5">
        <f t="shared" si="38"/>
        <v>-0.34617385214928703</v>
      </c>
      <c r="T288" s="4">
        <v>14964.458333333339</v>
      </c>
      <c r="U288" s="3">
        <v>16</v>
      </c>
      <c r="V288" s="3">
        <v>35</v>
      </c>
      <c r="W288" s="3">
        <v>49</v>
      </c>
      <c r="X288" s="3">
        <v>31</v>
      </c>
      <c r="Y288" s="3">
        <v>46</v>
      </c>
      <c r="Z288" s="3">
        <v>26</v>
      </c>
      <c r="AA288" s="3">
        <f t="shared" si="39"/>
        <v>-20</v>
      </c>
    </row>
    <row r="289" spans="1:27" x14ac:dyDescent="0.25">
      <c r="A289" s="14">
        <v>270</v>
      </c>
      <c r="B289" s="14" t="s">
        <v>1</v>
      </c>
      <c r="C289" s="14"/>
      <c r="D289" s="14">
        <v>9</v>
      </c>
      <c r="E289" s="13" t="s">
        <v>149</v>
      </c>
      <c r="F289" s="12">
        <v>96.476418093713676</v>
      </c>
      <c r="G289" s="12">
        <v>43.603383622569112</v>
      </c>
      <c r="H289" s="12">
        <v>8.6718987122230402</v>
      </c>
      <c r="I289" s="12">
        <v>86.208754499019378</v>
      </c>
      <c r="J289" s="12">
        <v>42.863266180882981</v>
      </c>
      <c r="K289" s="12">
        <v>8.5263000831314244</v>
      </c>
      <c r="L289" s="11" t="str">
        <f t="shared" si="32"/>
        <v>22-81</v>
      </c>
      <c r="M289" s="16">
        <f t="shared" si="33"/>
        <v>-1.46</v>
      </c>
      <c r="N289" s="5">
        <f t="shared" si="34"/>
        <v>-0.80108141906054386</v>
      </c>
      <c r="O289" s="9"/>
      <c r="P289" s="8">
        <f t="shared" si="35"/>
        <v>51.256682025067562</v>
      </c>
      <c r="Q289" s="7">
        <f t="shared" si="36"/>
        <v>29.258843017640224</v>
      </c>
      <c r="R289" s="6">
        <f t="shared" si="37"/>
        <v>0.57082982865201681</v>
      </c>
      <c r="S289" s="5">
        <f t="shared" si="38"/>
        <v>-0.83365485735183642</v>
      </c>
      <c r="T289" s="4">
        <v>11720.666666666672</v>
      </c>
      <c r="U289" s="3">
        <v>11</v>
      </c>
      <c r="V289" s="3">
        <v>5</v>
      </c>
      <c r="W289" s="3">
        <v>1</v>
      </c>
      <c r="X289" s="3">
        <v>10</v>
      </c>
      <c r="Y289" s="3">
        <v>5</v>
      </c>
      <c r="Z289" s="3">
        <v>1</v>
      </c>
      <c r="AA289" s="3">
        <f t="shared" si="39"/>
        <v>-4</v>
      </c>
    </row>
    <row r="290" spans="1:27" x14ac:dyDescent="0.25">
      <c r="A290" s="14">
        <v>31</v>
      </c>
      <c r="B290" s="14" t="s">
        <v>1</v>
      </c>
      <c r="C290" s="14"/>
      <c r="D290" s="14">
        <v>2</v>
      </c>
      <c r="E290" s="13" t="s">
        <v>388</v>
      </c>
      <c r="F290" s="12">
        <v>630.39778099981095</v>
      </c>
      <c r="G290" s="12">
        <v>485.40416638576153</v>
      </c>
      <c r="H290" s="12">
        <v>461.09510086455333</v>
      </c>
      <c r="I290" s="12">
        <v>463.42782111686097</v>
      </c>
      <c r="J290" s="12">
        <v>233.00324540234669</v>
      </c>
      <c r="K290" s="12">
        <v>216.66842208212321</v>
      </c>
      <c r="L290" s="11" t="str">
        <f t="shared" si="32"/>
        <v>275-525</v>
      </c>
      <c r="M290" s="16">
        <f t="shared" si="33"/>
        <v>-1.47</v>
      </c>
      <c r="N290" s="5">
        <f t="shared" si="34"/>
        <v>-7.010556137111626E-2</v>
      </c>
      <c r="O290" s="9"/>
      <c r="P290" s="8">
        <f t="shared" si="35"/>
        <v>400.21459518961143</v>
      </c>
      <c r="Q290" s="7">
        <f t="shared" si="36"/>
        <v>125.006655353898</v>
      </c>
      <c r="R290" s="6">
        <f t="shared" si="37"/>
        <v>0.31234906686667196</v>
      </c>
      <c r="S290" s="5">
        <f t="shared" si="38"/>
        <v>-0.45861938898187543</v>
      </c>
      <c r="T290" s="4">
        <v>2799.2083333333348</v>
      </c>
      <c r="U290" s="3">
        <v>25</v>
      </c>
      <c r="V290" s="3">
        <v>18</v>
      </c>
      <c r="W290" s="3">
        <v>16</v>
      </c>
      <c r="X290" s="3">
        <v>15</v>
      </c>
      <c r="Y290" s="3">
        <v>7</v>
      </c>
      <c r="Z290" s="3">
        <v>6</v>
      </c>
      <c r="AA290" s="3">
        <f t="shared" si="39"/>
        <v>-1</v>
      </c>
    </row>
    <row r="291" spans="1:27" x14ac:dyDescent="0.25">
      <c r="A291" s="14">
        <v>185</v>
      </c>
      <c r="B291" s="14" t="s">
        <v>1</v>
      </c>
      <c r="C291" s="14" t="s">
        <v>442</v>
      </c>
      <c r="D291" s="14">
        <v>8</v>
      </c>
      <c r="E291" s="13" t="s">
        <v>234</v>
      </c>
      <c r="F291" s="12">
        <v>183.86356447974819</v>
      </c>
      <c r="G291" s="12">
        <v>290.34293211432964</v>
      </c>
      <c r="H291" s="12">
        <v>260.5037349396278</v>
      </c>
      <c r="I291" s="12">
        <v>209.46299034492947</v>
      </c>
      <c r="J291" s="12">
        <v>238.0637481814575</v>
      </c>
      <c r="K291" s="12">
        <v>194.71798615446943</v>
      </c>
      <c r="L291" s="11" t="str">
        <f t="shared" si="32"/>
        <v>209-268</v>
      </c>
      <c r="M291" s="16">
        <f t="shared" si="33"/>
        <v>-1.47</v>
      </c>
      <c r="N291" s="5">
        <f t="shared" si="34"/>
        <v>-0.18207628149225377</v>
      </c>
      <c r="O291" s="9"/>
      <c r="P291" s="8">
        <f t="shared" si="35"/>
        <v>238.28208905428644</v>
      </c>
      <c r="Q291" s="7">
        <f t="shared" si="36"/>
        <v>29.648882362339201</v>
      </c>
      <c r="R291" s="6">
        <f t="shared" si="37"/>
        <v>0.12442765832720422</v>
      </c>
      <c r="S291" s="5">
        <f t="shared" si="38"/>
        <v>-0.18282575527484171</v>
      </c>
      <c r="T291" s="4">
        <v>231036.08333333331</v>
      </c>
      <c r="U291" s="3">
        <v>420</v>
      </c>
      <c r="V291" s="3">
        <v>665</v>
      </c>
      <c r="W291" s="3">
        <v>598</v>
      </c>
      <c r="X291" s="3">
        <v>482</v>
      </c>
      <c r="Y291" s="3">
        <v>549</v>
      </c>
      <c r="Z291" s="3">
        <v>450</v>
      </c>
      <c r="AA291" s="3">
        <f t="shared" si="39"/>
        <v>-99</v>
      </c>
    </row>
    <row r="292" spans="1:27" x14ac:dyDescent="0.25">
      <c r="A292" s="14">
        <v>363</v>
      </c>
      <c r="B292" s="14" t="s">
        <v>1</v>
      </c>
      <c r="C292" s="14" t="s">
        <v>441</v>
      </c>
      <c r="D292" s="14">
        <v>13</v>
      </c>
      <c r="E292" s="13" t="s">
        <v>55</v>
      </c>
      <c r="F292" s="12">
        <v>152.01281250848285</v>
      </c>
      <c r="G292" s="12">
        <v>118.62038926948837</v>
      </c>
      <c r="H292" s="12">
        <v>92.129132751431811</v>
      </c>
      <c r="I292" s="12">
        <v>123.89579095755839</v>
      </c>
      <c r="J292" s="12">
        <v>135.29358708397223</v>
      </c>
      <c r="K292" s="12">
        <v>96.813355780070637</v>
      </c>
      <c r="L292" s="11" t="str">
        <f t="shared" si="32"/>
        <v>105-140</v>
      </c>
      <c r="M292" s="16">
        <f t="shared" si="33"/>
        <v>-1.48</v>
      </c>
      <c r="N292" s="5">
        <f t="shared" si="34"/>
        <v>-0.28442021631090458</v>
      </c>
      <c r="O292" s="9"/>
      <c r="P292" s="8">
        <f t="shared" si="35"/>
        <v>122.51280590345665</v>
      </c>
      <c r="Q292" s="7">
        <f t="shared" si="36"/>
        <v>17.309818823217419</v>
      </c>
      <c r="R292" s="6">
        <f t="shared" si="37"/>
        <v>0.14128987329584156</v>
      </c>
      <c r="S292" s="5">
        <f t="shared" si="38"/>
        <v>-0.20976950069724029</v>
      </c>
      <c r="T292" s="4">
        <v>97431.666666666628</v>
      </c>
      <c r="U292" s="3">
        <v>168</v>
      </c>
      <c r="V292" s="3">
        <v>128</v>
      </c>
      <c r="W292" s="3">
        <v>97</v>
      </c>
      <c r="X292" s="3">
        <v>127</v>
      </c>
      <c r="Y292" s="3">
        <v>135</v>
      </c>
      <c r="Z292" s="3">
        <v>94</v>
      </c>
      <c r="AA292" s="3">
        <f t="shared" si="39"/>
        <v>-41</v>
      </c>
    </row>
    <row r="293" spans="1:27" x14ac:dyDescent="0.25">
      <c r="A293" s="14">
        <v>362</v>
      </c>
      <c r="B293" s="14" t="s">
        <v>1</v>
      </c>
      <c r="C293" s="14" t="s">
        <v>441</v>
      </c>
      <c r="D293" s="14">
        <v>13</v>
      </c>
      <c r="E293" s="13" t="s">
        <v>56</v>
      </c>
      <c r="F293" s="12">
        <v>101.85351412942721</v>
      </c>
      <c r="G293" s="12">
        <v>115.26884599152589</v>
      </c>
      <c r="H293" s="12">
        <v>119.35946273132977</v>
      </c>
      <c r="I293" s="12">
        <v>92.176518032031339</v>
      </c>
      <c r="J293" s="12">
        <v>110.13667492691728</v>
      </c>
      <c r="K293" s="12">
        <v>92.151438178102467</v>
      </c>
      <c r="L293" s="11" t="str">
        <f t="shared" si="32"/>
        <v>97-117</v>
      </c>
      <c r="M293" s="16">
        <f t="shared" si="33"/>
        <v>-1.49</v>
      </c>
      <c r="N293" s="5">
        <f t="shared" si="34"/>
        <v>-0.16329925304853415</v>
      </c>
      <c r="O293" s="9"/>
      <c r="P293" s="8">
        <f t="shared" si="35"/>
        <v>107.32393607127867</v>
      </c>
      <c r="Q293" s="7">
        <f t="shared" si="36"/>
        <v>10.158953364170726</v>
      </c>
      <c r="R293" s="6">
        <f t="shared" si="37"/>
        <v>9.4656921242840988E-2</v>
      </c>
      <c r="S293" s="5">
        <f t="shared" si="38"/>
        <v>-0.14137105336035624</v>
      </c>
      <c r="T293" s="4">
        <v>126147.62500000006</v>
      </c>
      <c r="U293" s="3">
        <v>139</v>
      </c>
      <c r="V293" s="3">
        <v>155</v>
      </c>
      <c r="W293" s="3">
        <v>158</v>
      </c>
      <c r="X293" s="3">
        <v>120</v>
      </c>
      <c r="Y293" s="3">
        <v>141</v>
      </c>
      <c r="Z293" s="3">
        <v>116</v>
      </c>
      <c r="AA293" s="3">
        <f t="shared" si="39"/>
        <v>-25</v>
      </c>
    </row>
    <row r="294" spans="1:27" x14ac:dyDescent="0.25">
      <c r="A294" s="14">
        <v>416</v>
      </c>
      <c r="B294" s="14" t="s">
        <v>1</v>
      </c>
      <c r="C294" s="14"/>
      <c r="D294" s="14">
        <v>13</v>
      </c>
      <c r="E294" s="13" t="s">
        <v>0</v>
      </c>
      <c r="F294" s="12">
        <v>217.73344220005444</v>
      </c>
      <c r="G294" s="12">
        <v>258.2168498125892</v>
      </c>
      <c r="H294" s="12">
        <v>238.01894997024763</v>
      </c>
      <c r="I294" s="12">
        <v>209.39402382701351</v>
      </c>
      <c r="J294" s="12">
        <v>194.99008431105349</v>
      </c>
      <c r="K294" s="12">
        <v>184.32811130945666</v>
      </c>
      <c r="L294" s="11" t="str">
        <f t="shared" si="32"/>
        <v>195-240</v>
      </c>
      <c r="M294" s="16">
        <f t="shared" si="33"/>
        <v>-1.49</v>
      </c>
      <c r="N294" s="5">
        <f t="shared" si="34"/>
        <v>-5.4679565062337038E-2</v>
      </c>
      <c r="O294" s="9"/>
      <c r="P294" s="8">
        <f t="shared" si="35"/>
        <v>217.38336723995315</v>
      </c>
      <c r="Q294" s="7">
        <f t="shared" si="36"/>
        <v>22.173505223880728</v>
      </c>
      <c r="R294" s="6">
        <f t="shared" si="37"/>
        <v>0.10200184818834397</v>
      </c>
      <c r="S294" s="5">
        <f t="shared" si="38"/>
        <v>-0.15205972908685914</v>
      </c>
      <c r="T294" s="4">
        <v>91507.833333333343</v>
      </c>
      <c r="U294" s="3">
        <v>184</v>
      </c>
      <c r="V294" s="3">
        <v>222</v>
      </c>
      <c r="W294" s="3">
        <v>208</v>
      </c>
      <c r="X294" s="3">
        <v>186</v>
      </c>
      <c r="Y294" s="3">
        <v>176</v>
      </c>
      <c r="Z294" s="3">
        <v>169</v>
      </c>
      <c r="AA294" s="3">
        <f t="shared" si="39"/>
        <v>-7</v>
      </c>
    </row>
    <row r="295" spans="1:27" x14ac:dyDescent="0.25">
      <c r="A295" s="14">
        <v>384</v>
      </c>
      <c r="B295" s="14" t="s">
        <v>1</v>
      </c>
      <c r="C295" s="14" t="s">
        <v>441</v>
      </c>
      <c r="D295" s="14">
        <v>13</v>
      </c>
      <c r="E295" s="13" t="s">
        <v>34</v>
      </c>
      <c r="F295" s="12">
        <v>213.28919773952859</v>
      </c>
      <c r="G295" s="12">
        <v>159.40344325627652</v>
      </c>
      <c r="H295" s="12">
        <v>177.72747469031216</v>
      </c>
      <c r="I295" s="12">
        <v>121.99947964379649</v>
      </c>
      <c r="J295" s="12">
        <v>148.72488424316728</v>
      </c>
      <c r="K295" s="12">
        <v>115.45192585872452</v>
      </c>
      <c r="L295" s="11" t="str">
        <f t="shared" si="32"/>
        <v>128-178</v>
      </c>
      <c r="M295" s="16">
        <f t="shared" si="33"/>
        <v>-1.5</v>
      </c>
      <c r="N295" s="5">
        <f t="shared" si="34"/>
        <v>-0.22372152820129954</v>
      </c>
      <c r="O295" s="9"/>
      <c r="P295" s="8">
        <f t="shared" si="35"/>
        <v>153.12672320760268</v>
      </c>
      <c r="Q295" s="7">
        <f t="shared" si="36"/>
        <v>25.148108994981104</v>
      </c>
      <c r="R295" s="6">
        <f t="shared" si="37"/>
        <v>0.16423070035193249</v>
      </c>
      <c r="S295" s="5">
        <f t="shared" si="38"/>
        <v>-0.24603672409158964</v>
      </c>
      <c r="T295" s="4">
        <v>244910.33333333328</v>
      </c>
      <c r="U295" s="3">
        <v>433</v>
      </c>
      <c r="V295" s="3">
        <v>337</v>
      </c>
      <c r="W295" s="3">
        <v>391</v>
      </c>
      <c r="X295" s="3">
        <v>279</v>
      </c>
      <c r="Y295" s="3">
        <v>353</v>
      </c>
      <c r="Z295" s="3">
        <v>284</v>
      </c>
      <c r="AA295" s="3">
        <f t="shared" si="39"/>
        <v>-69</v>
      </c>
    </row>
    <row r="296" spans="1:27" x14ac:dyDescent="0.25">
      <c r="A296" s="14">
        <v>393</v>
      </c>
      <c r="B296" s="14" t="s">
        <v>1</v>
      </c>
      <c r="C296" s="14" t="s">
        <v>441</v>
      </c>
      <c r="D296" s="14">
        <v>13</v>
      </c>
      <c r="E296" s="13" t="s">
        <v>25</v>
      </c>
      <c r="F296" s="12">
        <v>128.41014397757837</v>
      </c>
      <c r="G296" s="12">
        <v>121.11600728203145</v>
      </c>
      <c r="H296" s="12">
        <v>125.77370438792013</v>
      </c>
      <c r="I296" s="12">
        <v>113.89194404961401</v>
      </c>
      <c r="J296" s="12">
        <v>124.78368421944604</v>
      </c>
      <c r="K296" s="12">
        <v>114.19265614001031</v>
      </c>
      <c r="L296" s="11" t="str">
        <f t="shared" si="32"/>
        <v>117-127</v>
      </c>
      <c r="M296" s="16">
        <f t="shared" si="33"/>
        <v>-1.5</v>
      </c>
      <c r="N296" s="5">
        <f t="shared" si="34"/>
        <v>-8.4875103229122686E-2</v>
      </c>
      <c r="O296" s="9"/>
      <c r="P296" s="8">
        <f t="shared" si="35"/>
        <v>121.82996460007253</v>
      </c>
      <c r="Q296" s="7">
        <f t="shared" si="36"/>
        <v>5.077062538346663</v>
      </c>
      <c r="R296" s="6">
        <f t="shared" si="37"/>
        <v>4.1673348219487545E-2</v>
      </c>
      <c r="S296" s="5">
        <f t="shared" si="38"/>
        <v>-6.2688259699762466E-2</v>
      </c>
      <c r="T296" s="4">
        <v>815988.5833333336</v>
      </c>
      <c r="U296" s="3">
        <v>909</v>
      </c>
      <c r="V296" s="3">
        <v>884</v>
      </c>
      <c r="W296" s="3">
        <v>946</v>
      </c>
      <c r="X296" s="3">
        <v>882</v>
      </c>
      <c r="Y296" s="3">
        <v>994</v>
      </c>
      <c r="Z296" s="3">
        <v>935</v>
      </c>
      <c r="AA296" s="3">
        <f t="shared" si="39"/>
        <v>-59</v>
      </c>
    </row>
    <row r="297" spans="1:27" x14ac:dyDescent="0.25">
      <c r="A297" s="14">
        <v>38</v>
      </c>
      <c r="B297" s="14" t="s">
        <v>1</v>
      </c>
      <c r="C297" s="14"/>
      <c r="D297" s="14">
        <v>3</v>
      </c>
      <c r="E297" s="13" t="s">
        <v>381</v>
      </c>
      <c r="F297" s="12">
        <v>357.6774293878662</v>
      </c>
      <c r="G297" s="12">
        <v>133.50086382911888</v>
      </c>
      <c r="H297" s="12">
        <v>206.30008728080617</v>
      </c>
      <c r="I297" s="12">
        <v>320.60915739905818</v>
      </c>
      <c r="J297" s="12">
        <v>299.72862408359998</v>
      </c>
      <c r="K297" s="12">
        <v>163.79345645141467</v>
      </c>
      <c r="L297" s="11" t="str">
        <f t="shared" si="32"/>
        <v>199-337</v>
      </c>
      <c r="M297" s="16">
        <f t="shared" si="33"/>
        <v>-1.51</v>
      </c>
      <c r="N297" s="5">
        <f t="shared" si="34"/>
        <v>-0.45352748022581396</v>
      </c>
      <c r="O297" s="9"/>
      <c r="P297" s="8">
        <f t="shared" si="35"/>
        <v>268.31061126018369</v>
      </c>
      <c r="Q297" s="7">
        <f t="shared" si="36"/>
        <v>69.159568536119806</v>
      </c>
      <c r="R297" s="6">
        <f t="shared" si="37"/>
        <v>0.25775934917853482</v>
      </c>
      <c r="S297" s="5">
        <f t="shared" si="38"/>
        <v>-0.38953791025215029</v>
      </c>
      <c r="T297" s="4">
        <v>12227.250000000007</v>
      </c>
      <c r="U297" s="3">
        <v>46</v>
      </c>
      <c r="V297" s="3">
        <v>17</v>
      </c>
      <c r="W297" s="3">
        <v>26</v>
      </c>
      <c r="X297" s="3">
        <v>40</v>
      </c>
      <c r="Y297" s="3">
        <v>37</v>
      </c>
      <c r="Z297" s="3">
        <v>20</v>
      </c>
      <c r="AA297" s="3">
        <f t="shared" si="39"/>
        <v>-17</v>
      </c>
    </row>
    <row r="298" spans="1:27" x14ac:dyDescent="0.25">
      <c r="A298" s="14">
        <v>330</v>
      </c>
      <c r="B298" s="14" t="s">
        <v>1</v>
      </c>
      <c r="C298" s="14"/>
      <c r="D298" s="14">
        <v>11</v>
      </c>
      <c r="E298" s="13" t="s">
        <v>89</v>
      </c>
      <c r="F298" s="12">
        <v>0</v>
      </c>
      <c r="G298" s="12">
        <v>105.76414595452141</v>
      </c>
      <c r="H298" s="12">
        <v>0</v>
      </c>
      <c r="I298" s="12">
        <v>218.51953018301009</v>
      </c>
      <c r="J298" s="12">
        <v>220.56796250344632</v>
      </c>
      <c r="K298" s="12">
        <v>0</v>
      </c>
      <c r="L298" s="11" t="str">
        <f t="shared" si="32"/>
        <v>50-242</v>
      </c>
      <c r="M298" s="16">
        <f t="shared" si="33"/>
        <v>-1.52</v>
      </c>
      <c r="N298" s="5">
        <f t="shared" si="34"/>
        <v>-1</v>
      </c>
      <c r="O298" s="9"/>
      <c r="P298" s="8">
        <f t="shared" si="35"/>
        <v>145.89641501055431</v>
      </c>
      <c r="Q298" s="7">
        <f t="shared" si="36"/>
        <v>95.686962241544862</v>
      </c>
      <c r="R298" s="6">
        <f t="shared" si="37"/>
        <v>0.65585547276554235</v>
      </c>
      <c r="S298" s="5">
        <f t="shared" si="38"/>
        <v>-1</v>
      </c>
      <c r="T298" s="4">
        <v>899.62499999999955</v>
      </c>
      <c r="U298" s="3">
        <v>0</v>
      </c>
      <c r="V298" s="3">
        <v>1</v>
      </c>
      <c r="W298" s="3">
        <v>0</v>
      </c>
      <c r="X298" s="3">
        <v>2</v>
      </c>
      <c r="Y298" s="3">
        <v>2</v>
      </c>
      <c r="Z298" s="3">
        <v>0</v>
      </c>
      <c r="AA298" s="3">
        <f t="shared" si="39"/>
        <v>-2</v>
      </c>
    </row>
    <row r="299" spans="1:27" x14ac:dyDescent="0.25">
      <c r="A299" s="14">
        <v>313</v>
      </c>
      <c r="B299" s="14" t="s">
        <v>1</v>
      </c>
      <c r="C299" s="14"/>
      <c r="D299" s="14">
        <v>10</v>
      </c>
      <c r="E299" s="13" t="s">
        <v>106</v>
      </c>
      <c r="F299" s="12">
        <v>110.71132023249376</v>
      </c>
      <c r="G299" s="12">
        <v>44.441975445808566</v>
      </c>
      <c r="H299" s="12">
        <v>66.917607695524879</v>
      </c>
      <c r="I299" s="12">
        <v>44.810396011874758</v>
      </c>
      <c r="J299" s="12">
        <v>11.237533361427166</v>
      </c>
      <c r="K299" s="12">
        <v>0</v>
      </c>
      <c r="L299" s="11" t="str">
        <f t="shared" si="32"/>
        <v>15-70</v>
      </c>
      <c r="M299" s="16">
        <f t="shared" si="33"/>
        <v>-1.54</v>
      </c>
      <c r="N299" s="5">
        <f t="shared" si="34"/>
        <v>-1</v>
      </c>
      <c r="O299" s="9"/>
      <c r="P299" s="8">
        <f t="shared" si="35"/>
        <v>42.385156337688031</v>
      </c>
      <c r="Q299" s="7">
        <f t="shared" si="36"/>
        <v>27.515872299948711</v>
      </c>
      <c r="R299" s="6">
        <f t="shared" si="37"/>
        <v>0.64918652371425012</v>
      </c>
      <c r="S299" s="5">
        <f t="shared" si="38"/>
        <v>-1</v>
      </c>
      <c r="T299" s="4">
        <v>8876.7916666666715</v>
      </c>
      <c r="U299" s="3">
        <v>10</v>
      </c>
      <c r="V299" s="3">
        <v>4</v>
      </c>
      <c r="W299" s="3">
        <v>6</v>
      </c>
      <c r="X299" s="3">
        <v>4</v>
      </c>
      <c r="Y299" s="3">
        <v>1</v>
      </c>
      <c r="Z299" s="3">
        <v>0</v>
      </c>
      <c r="AA299" s="3">
        <f t="shared" si="39"/>
        <v>-1</v>
      </c>
    </row>
    <row r="300" spans="1:27" x14ac:dyDescent="0.25">
      <c r="A300" s="14">
        <v>22</v>
      </c>
      <c r="B300" s="14" t="s">
        <v>1</v>
      </c>
      <c r="C300" s="14"/>
      <c r="D300" s="14">
        <v>2</v>
      </c>
      <c r="E300" s="13" t="s">
        <v>397</v>
      </c>
      <c r="F300" s="12">
        <v>389.59231946570196</v>
      </c>
      <c r="G300" s="12">
        <v>625.46740091100685</v>
      </c>
      <c r="H300" s="12">
        <v>585.119351049447</v>
      </c>
      <c r="I300" s="12">
        <v>242.84475281873375</v>
      </c>
      <c r="J300" s="12">
        <v>339.60902510984226</v>
      </c>
      <c r="K300" s="12">
        <v>174.62830849615221</v>
      </c>
      <c r="L300" s="11" t="str">
        <f t="shared" si="32"/>
        <v>258-551</v>
      </c>
      <c r="M300" s="16">
        <f t="shared" si="33"/>
        <v>-1.57</v>
      </c>
      <c r="N300" s="5">
        <f t="shared" si="34"/>
        <v>-0.48579603136379873</v>
      </c>
      <c r="O300" s="9"/>
      <c r="P300" s="8">
        <f t="shared" si="35"/>
        <v>404.35395408401348</v>
      </c>
      <c r="Q300" s="7">
        <f t="shared" si="36"/>
        <v>146.36234085879491</v>
      </c>
      <c r="R300" s="6">
        <f t="shared" si="37"/>
        <v>0.36196589493071929</v>
      </c>
      <c r="S300" s="5">
        <f t="shared" si="38"/>
        <v>-0.568130083229335</v>
      </c>
      <c r="T300" s="4">
        <v>11994.541666666672</v>
      </c>
      <c r="U300" s="3">
        <v>42</v>
      </c>
      <c r="V300" s="3">
        <v>69</v>
      </c>
      <c r="W300" s="3">
        <v>66</v>
      </c>
      <c r="X300" s="3">
        <v>28</v>
      </c>
      <c r="Y300" s="3">
        <v>40</v>
      </c>
      <c r="Z300" s="3">
        <v>21</v>
      </c>
      <c r="AA300" s="3">
        <f t="shared" si="39"/>
        <v>-19</v>
      </c>
    </row>
    <row r="301" spans="1:27" x14ac:dyDescent="0.25">
      <c r="A301" s="14">
        <v>403</v>
      </c>
      <c r="B301" s="14" t="s">
        <v>1</v>
      </c>
      <c r="C301" s="14"/>
      <c r="D301" s="14">
        <v>13</v>
      </c>
      <c r="E301" s="13" t="s">
        <v>15</v>
      </c>
      <c r="F301" s="12">
        <v>353.94825430412624</v>
      </c>
      <c r="G301" s="12">
        <v>242.70032111119406</v>
      </c>
      <c r="H301" s="12">
        <v>304.55748522533628</v>
      </c>
      <c r="I301" s="12">
        <v>250.11448902666714</v>
      </c>
      <c r="J301" s="12">
        <v>318.55588001061852</v>
      </c>
      <c r="K301" s="12">
        <v>230.0038333972233</v>
      </c>
      <c r="L301" s="11" t="str">
        <f t="shared" si="32"/>
        <v>254-326</v>
      </c>
      <c r="M301" s="16">
        <f t="shared" si="33"/>
        <v>-1.65</v>
      </c>
      <c r="N301" s="5">
        <f t="shared" si="34"/>
        <v>-0.27797963299388317</v>
      </c>
      <c r="O301" s="9"/>
      <c r="P301" s="8">
        <f t="shared" si="35"/>
        <v>289.75058055748559</v>
      </c>
      <c r="Q301" s="7">
        <f t="shared" si="36"/>
        <v>36.184097621483978</v>
      </c>
      <c r="R301" s="6">
        <f t="shared" si="37"/>
        <v>0.12488015572519334</v>
      </c>
      <c r="S301" s="5">
        <f t="shared" si="38"/>
        <v>-0.20620061242089116</v>
      </c>
      <c r="T301" s="4">
        <v>29899.375</v>
      </c>
      <c r="U301" s="3">
        <v>92</v>
      </c>
      <c r="V301" s="3">
        <v>65</v>
      </c>
      <c r="W301" s="3">
        <v>84</v>
      </c>
      <c r="X301" s="3">
        <v>71</v>
      </c>
      <c r="Y301" s="3">
        <v>93</v>
      </c>
      <c r="Z301" s="3">
        <v>69</v>
      </c>
      <c r="AA301" s="3">
        <f t="shared" si="39"/>
        <v>-24</v>
      </c>
    </row>
    <row r="302" spans="1:27" x14ac:dyDescent="0.25">
      <c r="A302" s="14">
        <v>110</v>
      </c>
      <c r="B302" s="14" t="s">
        <v>1</v>
      </c>
      <c r="C302" s="14"/>
      <c r="D302" s="14">
        <v>5</v>
      </c>
      <c r="E302" s="13" t="s">
        <v>309</v>
      </c>
      <c r="F302" s="12">
        <v>288.87667791820394</v>
      </c>
      <c r="G302" s="12">
        <v>460.54985918999233</v>
      </c>
      <c r="H302" s="12">
        <v>191.2665237309312</v>
      </c>
      <c r="I302" s="12">
        <v>311.95045492774676</v>
      </c>
      <c r="J302" s="12">
        <v>394.04088931997637</v>
      </c>
      <c r="K302" s="12">
        <v>186.293878593481</v>
      </c>
      <c r="L302" s="11" t="str">
        <f t="shared" si="32"/>
        <v>246-421</v>
      </c>
      <c r="M302" s="16">
        <f t="shared" si="33"/>
        <v>-1.68</v>
      </c>
      <c r="N302" s="5">
        <f t="shared" si="34"/>
        <v>-0.52722196187562864</v>
      </c>
      <c r="O302" s="9"/>
      <c r="P302" s="24">
        <f t="shared" si="35"/>
        <v>333.45214892012336</v>
      </c>
      <c r="Q302" s="7">
        <f t="shared" si="36"/>
        <v>87.616266850559015</v>
      </c>
      <c r="R302" s="6">
        <f t="shared" si="37"/>
        <v>0.26275514233242209</v>
      </c>
      <c r="S302" s="5">
        <f t="shared" si="38"/>
        <v>-0.44131750478505183</v>
      </c>
      <c r="T302" s="4">
        <v>16623.625000000018</v>
      </c>
      <c r="U302" s="3">
        <v>46</v>
      </c>
      <c r="V302" s="3">
        <v>74</v>
      </c>
      <c r="W302" s="3">
        <v>31</v>
      </c>
      <c r="X302" s="3">
        <v>51</v>
      </c>
      <c r="Y302" s="3">
        <v>65</v>
      </c>
      <c r="Z302" s="3">
        <v>31</v>
      </c>
      <c r="AA302" s="3">
        <f t="shared" si="39"/>
        <v>-34</v>
      </c>
    </row>
    <row r="303" spans="1:27" x14ac:dyDescent="0.25">
      <c r="A303" s="14">
        <v>123</v>
      </c>
      <c r="B303" s="14" t="s">
        <v>1</v>
      </c>
      <c r="C303" s="14"/>
      <c r="D303" s="14">
        <v>6</v>
      </c>
      <c r="E303" s="13" t="s">
        <v>296</v>
      </c>
      <c r="F303" s="12">
        <v>93.983263749570753</v>
      </c>
      <c r="G303" s="12">
        <v>301.04829316369501</v>
      </c>
      <c r="H303" s="12">
        <v>305.75603512639105</v>
      </c>
      <c r="I303" s="12">
        <v>239.83352731633337</v>
      </c>
      <c r="J303" s="12">
        <v>244.8922474111391</v>
      </c>
      <c r="K303" s="12">
        <v>166.58086980663901</v>
      </c>
      <c r="L303" s="11" t="str">
        <f t="shared" si="32"/>
        <v>202-304</v>
      </c>
      <c r="M303" s="16">
        <f t="shared" si="33"/>
        <v>-1.69</v>
      </c>
      <c r="N303" s="5">
        <f t="shared" si="34"/>
        <v>-0.31977891677814718</v>
      </c>
      <c r="O303" s="9"/>
      <c r="P303" s="8">
        <f t="shared" si="35"/>
        <v>253.14288678514421</v>
      </c>
      <c r="Q303" s="7">
        <f t="shared" si="36"/>
        <v>51.169647975355922</v>
      </c>
      <c r="R303" s="6">
        <f t="shared" si="37"/>
        <v>0.20213741189886292</v>
      </c>
      <c r="S303" s="5">
        <f t="shared" si="38"/>
        <v>-0.34194923696187035</v>
      </c>
      <c r="T303" s="4">
        <v>14393.166666666662</v>
      </c>
      <c r="U303" s="3">
        <v>13</v>
      </c>
      <c r="V303" s="3">
        <v>42</v>
      </c>
      <c r="W303" s="3">
        <v>43</v>
      </c>
      <c r="X303" s="3">
        <v>34</v>
      </c>
      <c r="Y303" s="3">
        <v>35</v>
      </c>
      <c r="Z303" s="3">
        <v>24</v>
      </c>
      <c r="AA303" s="3">
        <f t="shared" si="39"/>
        <v>-11</v>
      </c>
    </row>
    <row r="304" spans="1:27" x14ac:dyDescent="0.25">
      <c r="A304" s="14">
        <v>196</v>
      </c>
      <c r="B304" s="14" t="s">
        <v>1</v>
      </c>
      <c r="C304" s="14"/>
      <c r="D304" s="14">
        <v>8</v>
      </c>
      <c r="E304" s="13" t="s">
        <v>223</v>
      </c>
      <c r="F304" s="12">
        <v>144.47499650463718</v>
      </c>
      <c r="G304" s="12">
        <v>181.79579054779177</v>
      </c>
      <c r="H304" s="12">
        <v>198.42675926582098</v>
      </c>
      <c r="I304" s="12">
        <v>193.89411953631947</v>
      </c>
      <c r="J304" s="12">
        <v>228.82746888066228</v>
      </c>
      <c r="K304" s="12">
        <v>161.69546951014729</v>
      </c>
      <c r="L304" s="11" t="str">
        <f t="shared" si="32"/>
        <v>178-225</v>
      </c>
      <c r="M304" s="16">
        <f t="shared" si="33"/>
        <v>-1.72</v>
      </c>
      <c r="N304" s="5">
        <f t="shared" si="34"/>
        <v>-0.29337386677788041</v>
      </c>
      <c r="O304" s="9"/>
      <c r="P304" s="8">
        <f t="shared" si="35"/>
        <v>201.53737852975152</v>
      </c>
      <c r="Q304" s="7">
        <f t="shared" si="36"/>
        <v>23.125781687777963</v>
      </c>
      <c r="R304" s="6">
        <f t="shared" si="37"/>
        <v>0.11474686163174475</v>
      </c>
      <c r="S304" s="5">
        <f t="shared" si="38"/>
        <v>-0.19768992387544951</v>
      </c>
      <c r="T304" s="4">
        <v>82946.833333333285</v>
      </c>
      <c r="U304" s="3">
        <v>124</v>
      </c>
      <c r="V304" s="3">
        <v>155</v>
      </c>
      <c r="W304" s="3">
        <v>168</v>
      </c>
      <c r="X304" s="3">
        <v>163</v>
      </c>
      <c r="Y304" s="3">
        <v>191</v>
      </c>
      <c r="Z304" s="3">
        <v>134</v>
      </c>
      <c r="AA304" s="3">
        <f t="shared" si="39"/>
        <v>-57</v>
      </c>
    </row>
    <row r="305" spans="1:27" x14ac:dyDescent="0.25">
      <c r="A305" s="14">
        <v>407</v>
      </c>
      <c r="B305" s="14" t="s">
        <v>1</v>
      </c>
      <c r="C305" s="14"/>
      <c r="D305" s="14">
        <v>13</v>
      </c>
      <c r="E305" s="13" t="s">
        <v>11</v>
      </c>
      <c r="F305" s="12">
        <v>64.690026954177895</v>
      </c>
      <c r="G305" s="12">
        <v>107.63104079216446</v>
      </c>
      <c r="H305" s="12">
        <v>193.69417841385987</v>
      </c>
      <c r="I305" s="12">
        <v>107.82833728703903</v>
      </c>
      <c r="J305" s="12">
        <v>86.416419119632721</v>
      </c>
      <c r="K305" s="12">
        <v>43.270921039583847</v>
      </c>
      <c r="L305" s="11" t="str">
        <f t="shared" si="32"/>
        <v>74-156</v>
      </c>
      <c r="M305" s="16">
        <f t="shared" si="33"/>
        <v>-1.74</v>
      </c>
      <c r="N305" s="5">
        <f t="shared" si="34"/>
        <v>-0.49927431059506561</v>
      </c>
      <c r="O305" s="9"/>
      <c r="P305" s="8">
        <f t="shared" si="35"/>
        <v>114.96200590176041</v>
      </c>
      <c r="Q305" s="7">
        <f t="shared" si="36"/>
        <v>41.238196264228897</v>
      </c>
      <c r="R305" s="6">
        <f t="shared" si="37"/>
        <v>0.35871152334857981</v>
      </c>
      <c r="S305" s="5">
        <f t="shared" si="38"/>
        <v>-0.62360676729526998</v>
      </c>
      <c r="T305" s="4">
        <v>4622.7916666666706</v>
      </c>
      <c r="U305" s="3">
        <v>3</v>
      </c>
      <c r="V305" s="3">
        <v>5</v>
      </c>
      <c r="W305" s="3">
        <v>9</v>
      </c>
      <c r="X305" s="3">
        <v>5</v>
      </c>
      <c r="Y305" s="3">
        <v>4</v>
      </c>
      <c r="Z305" s="3">
        <v>2</v>
      </c>
      <c r="AA305" s="3">
        <f t="shared" si="39"/>
        <v>-2</v>
      </c>
    </row>
    <row r="306" spans="1:27" x14ac:dyDescent="0.25">
      <c r="A306" s="14">
        <v>108</v>
      </c>
      <c r="B306" s="14" t="s">
        <v>1</v>
      </c>
      <c r="C306" s="14"/>
      <c r="D306" s="14">
        <v>5</v>
      </c>
      <c r="E306" s="13" t="s">
        <v>311</v>
      </c>
      <c r="F306" s="12">
        <v>274.06109604862627</v>
      </c>
      <c r="G306" s="12">
        <v>239.54197133887939</v>
      </c>
      <c r="H306" s="12">
        <v>215.59655194204169</v>
      </c>
      <c r="I306" s="12">
        <v>237.06517661174416</v>
      </c>
      <c r="J306" s="12">
        <v>250.43064874979217</v>
      </c>
      <c r="K306" s="12">
        <v>212.74336191496636</v>
      </c>
      <c r="L306" s="11" t="str">
        <f t="shared" si="32"/>
        <v>225-255</v>
      </c>
      <c r="M306" s="16">
        <f t="shared" si="33"/>
        <v>-1.78</v>
      </c>
      <c r="N306" s="5">
        <f t="shared" si="34"/>
        <v>-0.15048991416573604</v>
      </c>
      <c r="O306" s="9"/>
      <c r="P306" s="8">
        <f t="shared" si="35"/>
        <v>240.02324298322986</v>
      </c>
      <c r="Q306" s="7">
        <f t="shared" si="36"/>
        <v>15.331013213612998</v>
      </c>
      <c r="R306" s="6">
        <f t="shared" si="37"/>
        <v>6.387303589046231E-2</v>
      </c>
      <c r="S306" s="5">
        <f t="shared" si="38"/>
        <v>-0.11365516409662675</v>
      </c>
      <c r="T306" s="4">
        <v>144347.75000000012</v>
      </c>
      <c r="U306" s="3">
        <v>350</v>
      </c>
      <c r="V306" s="3">
        <v>314</v>
      </c>
      <c r="W306" s="3">
        <v>290</v>
      </c>
      <c r="X306" s="3">
        <v>327</v>
      </c>
      <c r="Y306" s="3">
        <v>354</v>
      </c>
      <c r="Z306" s="3">
        <v>308</v>
      </c>
      <c r="AA306" s="3">
        <f t="shared" si="39"/>
        <v>-46</v>
      </c>
    </row>
    <row r="307" spans="1:27" x14ac:dyDescent="0.25">
      <c r="A307" s="14">
        <v>387</v>
      </c>
      <c r="B307" s="14" t="s">
        <v>1</v>
      </c>
      <c r="C307" s="14" t="s">
        <v>441</v>
      </c>
      <c r="D307" s="14">
        <v>13</v>
      </c>
      <c r="E307" s="13" t="s">
        <v>31</v>
      </c>
      <c r="F307" s="12">
        <v>161.21097445600756</v>
      </c>
      <c r="G307" s="12">
        <v>204.49819728734667</v>
      </c>
      <c r="H307" s="12">
        <v>171.75447582151398</v>
      </c>
      <c r="I307" s="12">
        <v>156.26822157434401</v>
      </c>
      <c r="J307" s="12">
        <v>142.05158591570301</v>
      </c>
      <c r="K307" s="12">
        <v>124.40143365388933</v>
      </c>
      <c r="L307" s="11" t="str">
        <f t="shared" si="32"/>
        <v>141-181</v>
      </c>
      <c r="M307" s="16">
        <f t="shared" si="33"/>
        <v>-1.85</v>
      </c>
      <c r="N307" s="5">
        <f t="shared" si="34"/>
        <v>-0.12425170861723242</v>
      </c>
      <c r="O307" s="9"/>
      <c r="P307" s="8">
        <f t="shared" si="35"/>
        <v>161.38677415807561</v>
      </c>
      <c r="Q307" s="7">
        <f t="shared" si="36"/>
        <v>20.022877035020301</v>
      </c>
      <c r="R307" s="6">
        <f t="shared" si="37"/>
        <v>0.12406764519258705</v>
      </c>
      <c r="S307" s="5">
        <f t="shared" si="38"/>
        <v>-0.22917206628072118</v>
      </c>
      <c r="T307" s="4">
        <v>126358.58333333334</v>
      </c>
      <c r="U307" s="3">
        <v>213</v>
      </c>
      <c r="V307" s="3">
        <v>268</v>
      </c>
      <c r="W307" s="3">
        <v>223</v>
      </c>
      <c r="X307" s="3">
        <v>201</v>
      </c>
      <c r="Y307" s="3">
        <v>181</v>
      </c>
      <c r="Z307" s="3">
        <v>157</v>
      </c>
      <c r="AA307" s="3">
        <f t="shared" si="39"/>
        <v>-24</v>
      </c>
    </row>
    <row r="308" spans="1:27" x14ac:dyDescent="0.25">
      <c r="A308" s="14">
        <v>171</v>
      </c>
      <c r="B308" s="14" t="s">
        <v>1</v>
      </c>
      <c r="C308" s="14"/>
      <c r="D308" s="14">
        <v>7</v>
      </c>
      <c r="E308" s="13" t="s">
        <v>248</v>
      </c>
      <c r="F308" s="12">
        <v>43.204709313315149</v>
      </c>
      <c r="G308" s="12">
        <v>59.228149524155661</v>
      </c>
      <c r="H308" s="12">
        <v>64.465873378280378</v>
      </c>
      <c r="I308" s="12">
        <v>85.738016772499535</v>
      </c>
      <c r="J308" s="12">
        <v>90.849577148659293</v>
      </c>
      <c r="K308" s="12">
        <v>47.969832305461239</v>
      </c>
      <c r="L308" s="11" t="str">
        <f t="shared" si="32"/>
        <v>62-92</v>
      </c>
      <c r="M308" s="16">
        <f t="shared" si="33"/>
        <v>-1.89</v>
      </c>
      <c r="N308" s="5">
        <f t="shared" si="34"/>
        <v>-0.47198617967184286</v>
      </c>
      <c r="O308" s="9"/>
      <c r="P308" s="8">
        <f t="shared" si="35"/>
        <v>76.81723875531749</v>
      </c>
      <c r="Q308" s="7">
        <f t="shared" si="36"/>
        <v>15.295046390117857</v>
      </c>
      <c r="R308" s="6">
        <f t="shared" si="37"/>
        <v>0.19910955715079115</v>
      </c>
      <c r="S308" s="5">
        <f t="shared" si="38"/>
        <v>-0.37553297823868159</v>
      </c>
      <c r="T308" s="4">
        <v>18756.041666666664</v>
      </c>
      <c r="U308" s="3">
        <v>8</v>
      </c>
      <c r="V308" s="3">
        <v>11</v>
      </c>
      <c r="W308" s="3">
        <v>12</v>
      </c>
      <c r="X308" s="3">
        <v>16</v>
      </c>
      <c r="Y308" s="3">
        <v>17</v>
      </c>
      <c r="Z308" s="3">
        <v>9</v>
      </c>
      <c r="AA308" s="3">
        <f t="shared" si="39"/>
        <v>-8</v>
      </c>
    </row>
    <row r="309" spans="1:27" x14ac:dyDescent="0.25">
      <c r="A309" s="14">
        <v>258</v>
      </c>
      <c r="B309" s="14" t="s">
        <v>1</v>
      </c>
      <c r="C309" s="14"/>
      <c r="D309" s="14">
        <v>9</v>
      </c>
      <c r="E309" s="13" t="s">
        <v>161</v>
      </c>
      <c r="F309" s="12">
        <v>513.93813225774966</v>
      </c>
      <c r="G309" s="12">
        <v>395.36233703070332</v>
      </c>
      <c r="H309" s="12">
        <v>786.88921507800796</v>
      </c>
      <c r="I309" s="12">
        <v>891.58475536229764</v>
      </c>
      <c r="J309" s="12">
        <v>808.33774951422004</v>
      </c>
      <c r="K309" s="12">
        <v>434.97043774029686</v>
      </c>
      <c r="L309" s="11" t="str">
        <f t="shared" si="32"/>
        <v>587-917</v>
      </c>
      <c r="M309" s="16">
        <f t="shared" si="33"/>
        <v>-1.92</v>
      </c>
      <c r="N309" s="5">
        <f t="shared" si="34"/>
        <v>-0.46189518180773148</v>
      </c>
      <c r="O309" s="9"/>
      <c r="P309" s="8">
        <f t="shared" si="35"/>
        <v>751.55721470489812</v>
      </c>
      <c r="Q309" s="7">
        <f t="shared" si="36"/>
        <v>165.0269584225947</v>
      </c>
      <c r="R309" s="6">
        <f t="shared" si="37"/>
        <v>0.21958003355392336</v>
      </c>
      <c r="S309" s="5">
        <f t="shared" si="38"/>
        <v>-0.42124108553586342</v>
      </c>
      <c r="T309" s="4">
        <v>36408.208333333307</v>
      </c>
      <c r="U309" s="3">
        <v>158</v>
      </c>
      <c r="V309" s="3">
        <v>126</v>
      </c>
      <c r="W309" s="3">
        <v>260</v>
      </c>
      <c r="X309" s="3">
        <v>305</v>
      </c>
      <c r="Y309" s="3">
        <v>286</v>
      </c>
      <c r="Z309" s="3">
        <v>159</v>
      </c>
      <c r="AA309" s="3">
        <f t="shared" si="39"/>
        <v>-127</v>
      </c>
    </row>
    <row r="310" spans="1:27" x14ac:dyDescent="0.25">
      <c r="A310" s="14">
        <v>380</v>
      </c>
      <c r="B310" s="14" t="s">
        <v>1</v>
      </c>
      <c r="C310" s="14" t="s">
        <v>441</v>
      </c>
      <c r="D310" s="14">
        <v>13</v>
      </c>
      <c r="E310" s="13" t="s">
        <v>38</v>
      </c>
      <c r="F310" s="12">
        <v>145.62903360992374</v>
      </c>
      <c r="G310" s="12">
        <v>159.72257582132511</v>
      </c>
      <c r="H310" s="12">
        <v>130.61385769126287</v>
      </c>
      <c r="I310" s="12">
        <v>141.87112247080947</v>
      </c>
      <c r="J310" s="12">
        <v>188.33588491868628</v>
      </c>
      <c r="K310" s="12">
        <v>112.67839510382713</v>
      </c>
      <c r="L310" s="11" t="str">
        <f t="shared" si="32"/>
        <v>135-181</v>
      </c>
      <c r="M310" s="16">
        <f t="shared" si="33"/>
        <v>-1.95</v>
      </c>
      <c r="N310" s="5">
        <f t="shared" si="34"/>
        <v>-0.40171574231604429</v>
      </c>
      <c r="O310" s="9"/>
      <c r="P310" s="8">
        <f t="shared" si="35"/>
        <v>157.73864485353545</v>
      </c>
      <c r="Q310" s="7">
        <f t="shared" si="36"/>
        <v>23.165844755767306</v>
      </c>
      <c r="R310" s="6">
        <f t="shared" si="37"/>
        <v>0.1468622022033815</v>
      </c>
      <c r="S310" s="5">
        <f t="shared" si="38"/>
        <v>-0.28566398419073502</v>
      </c>
      <c r="T310" s="4">
        <v>84588.750000000058</v>
      </c>
      <c r="U310" s="3">
        <v>139</v>
      </c>
      <c r="V310" s="3">
        <v>149</v>
      </c>
      <c r="W310" s="3">
        <v>119</v>
      </c>
      <c r="X310" s="3">
        <v>126</v>
      </c>
      <c r="Y310" s="3">
        <v>163</v>
      </c>
      <c r="Z310" s="3">
        <v>95</v>
      </c>
      <c r="AA310" s="3">
        <f t="shared" si="39"/>
        <v>-68</v>
      </c>
    </row>
    <row r="311" spans="1:27" x14ac:dyDescent="0.25">
      <c r="A311" s="14">
        <v>285</v>
      </c>
      <c r="B311" s="14" t="s">
        <v>1</v>
      </c>
      <c r="C311" s="14"/>
      <c r="D311" s="14">
        <v>14</v>
      </c>
      <c r="E311" s="13" t="s">
        <v>134</v>
      </c>
      <c r="F311" s="12">
        <v>60.051043386878852</v>
      </c>
      <c r="G311" s="12">
        <v>105.86394182085981</v>
      </c>
      <c r="H311" s="12">
        <v>169.78707782672541</v>
      </c>
      <c r="I311" s="12">
        <v>201.24865643652663</v>
      </c>
      <c r="J311" s="12">
        <v>123.10217480508823</v>
      </c>
      <c r="K311" s="12">
        <v>63.628410085102942</v>
      </c>
      <c r="L311" s="11" t="str">
        <f t="shared" si="32"/>
        <v>104-189</v>
      </c>
      <c r="M311" s="16">
        <f t="shared" si="33"/>
        <v>-1.96</v>
      </c>
      <c r="N311" s="5">
        <f t="shared" si="34"/>
        <v>-0.48312521540868042</v>
      </c>
      <c r="O311" s="9"/>
      <c r="P311" s="8">
        <f t="shared" si="35"/>
        <v>146.77637735202148</v>
      </c>
      <c r="Q311" s="7">
        <f t="shared" si="36"/>
        <v>42.527380519977982</v>
      </c>
      <c r="R311" s="6">
        <f t="shared" si="37"/>
        <v>0.28974267717469504</v>
      </c>
      <c r="S311" s="5">
        <f t="shared" si="38"/>
        <v>-0.56649420545037987</v>
      </c>
      <c r="T311" s="4">
        <v>21993.500000000015</v>
      </c>
      <c r="U311" s="3">
        <v>13</v>
      </c>
      <c r="V311" s="3">
        <v>23</v>
      </c>
      <c r="W311" s="3">
        <v>37</v>
      </c>
      <c r="X311" s="3">
        <v>44</v>
      </c>
      <c r="Y311" s="3">
        <v>27</v>
      </c>
      <c r="Z311" s="3">
        <v>14</v>
      </c>
      <c r="AA311" s="3">
        <f t="shared" si="39"/>
        <v>-13</v>
      </c>
    </row>
    <row r="312" spans="1:27" x14ac:dyDescent="0.25">
      <c r="A312" s="14">
        <v>85</v>
      </c>
      <c r="B312" s="14" t="s">
        <v>1</v>
      </c>
      <c r="C312" s="14"/>
      <c r="D312" s="14">
        <v>5</v>
      </c>
      <c r="E312" s="13" t="s">
        <v>334</v>
      </c>
      <c r="F312" s="12">
        <v>912.26569738436319</v>
      </c>
      <c r="G312" s="12">
        <v>907.66276837144358</v>
      </c>
      <c r="H312" s="12">
        <v>1369.9568463593396</v>
      </c>
      <c r="I312" s="12">
        <v>712.41346864708657</v>
      </c>
      <c r="J312" s="12">
        <v>527.33924392735901</v>
      </c>
      <c r="K312" s="12">
        <v>219.97455196359638</v>
      </c>
      <c r="L312" s="11" t="str">
        <f t="shared" si="32"/>
        <v>515-1128</v>
      </c>
      <c r="M312" s="16">
        <f t="shared" si="33"/>
        <v>-1.97</v>
      </c>
      <c r="N312" s="5">
        <f t="shared" si="34"/>
        <v>-0.58285950742953263</v>
      </c>
      <c r="O312" s="9"/>
      <c r="P312" s="8">
        <f t="shared" si="35"/>
        <v>821.58745782869414</v>
      </c>
      <c r="Q312" s="7">
        <f t="shared" si="36"/>
        <v>306.13214104449855</v>
      </c>
      <c r="R312" s="6">
        <f t="shared" si="37"/>
        <v>0.37261053358038104</v>
      </c>
      <c r="S312" s="5">
        <f t="shared" si="38"/>
        <v>-0.73225668202756045</v>
      </c>
      <c r="T312" s="4">
        <v>7711.5416666666661</v>
      </c>
      <c r="U312" s="3">
        <v>64</v>
      </c>
      <c r="V312" s="3">
        <v>65</v>
      </c>
      <c r="W312" s="3">
        <v>100</v>
      </c>
      <c r="X312" s="3">
        <v>53</v>
      </c>
      <c r="Y312" s="3">
        <v>40</v>
      </c>
      <c r="Z312" s="3">
        <v>17</v>
      </c>
      <c r="AA312" s="3">
        <f t="shared" si="39"/>
        <v>-23</v>
      </c>
    </row>
    <row r="313" spans="1:27" x14ac:dyDescent="0.25">
      <c r="A313" s="14">
        <v>88</v>
      </c>
      <c r="B313" s="14" t="s">
        <v>1</v>
      </c>
      <c r="C313" s="14"/>
      <c r="D313" s="14">
        <v>5</v>
      </c>
      <c r="E313" s="13" t="s">
        <v>331</v>
      </c>
      <c r="F313" s="12">
        <v>130.18147480942625</v>
      </c>
      <c r="G313" s="12">
        <v>125.80221703617271</v>
      </c>
      <c r="H313" s="12">
        <v>172.3043438831958</v>
      </c>
      <c r="I313" s="12">
        <v>133.50954187283216</v>
      </c>
      <c r="J313" s="12">
        <v>93.325436565623932</v>
      </c>
      <c r="K313" s="12">
        <v>69.633893851461053</v>
      </c>
      <c r="L313" s="11" t="str">
        <f t="shared" si="32"/>
        <v>98-155</v>
      </c>
      <c r="M313" s="15">
        <f t="shared" si="33"/>
        <v>-2.0099999999999998</v>
      </c>
      <c r="N313" s="5">
        <f t="shared" si="34"/>
        <v>-0.25385943624816182</v>
      </c>
      <c r="O313" s="9"/>
      <c r="P313" s="8">
        <f t="shared" si="35"/>
        <v>126.62428605672048</v>
      </c>
      <c r="Q313" s="7">
        <f t="shared" si="36"/>
        <v>28.293346819383238</v>
      </c>
      <c r="R313" s="6">
        <f t="shared" si="37"/>
        <v>0.22344328801750896</v>
      </c>
      <c r="S313" s="5">
        <f t="shared" si="38"/>
        <v>-0.45007473668780229</v>
      </c>
      <c r="T313" s="4">
        <v>55972.333333333358</v>
      </c>
      <c r="U313" s="3">
        <v>71</v>
      </c>
      <c r="V313" s="3">
        <v>69</v>
      </c>
      <c r="W313" s="3">
        <v>95</v>
      </c>
      <c r="X313" s="3">
        <v>74</v>
      </c>
      <c r="Y313" s="3">
        <v>52</v>
      </c>
      <c r="Z313" s="3">
        <v>39</v>
      </c>
      <c r="AA313" s="3">
        <f t="shared" si="39"/>
        <v>-13</v>
      </c>
    </row>
    <row r="314" spans="1:27" x14ac:dyDescent="0.25">
      <c r="A314" s="14">
        <v>311</v>
      </c>
      <c r="B314" s="14" t="s">
        <v>1</v>
      </c>
      <c r="C314" s="14"/>
      <c r="D314" s="14">
        <v>10</v>
      </c>
      <c r="E314" s="13" t="s">
        <v>108</v>
      </c>
      <c r="F314" s="12">
        <v>116.64289148270454</v>
      </c>
      <c r="G314" s="12">
        <v>131.06659249719959</v>
      </c>
      <c r="H314" s="12">
        <v>97.289887011063044</v>
      </c>
      <c r="I314" s="12">
        <v>79.925783201313067</v>
      </c>
      <c r="J314" s="12">
        <v>96.822158442546424</v>
      </c>
      <c r="K314" s="12">
        <v>64.406332394819728</v>
      </c>
      <c r="L314" s="11" t="str">
        <f t="shared" si="32"/>
        <v>82-114</v>
      </c>
      <c r="M314" s="15">
        <f t="shared" si="33"/>
        <v>-2.12</v>
      </c>
      <c r="N314" s="5">
        <f t="shared" si="34"/>
        <v>-0.33479759766936013</v>
      </c>
      <c r="O314" s="9"/>
      <c r="P314" s="8">
        <f t="shared" si="35"/>
        <v>98.297310835218482</v>
      </c>
      <c r="Q314" s="7">
        <f t="shared" si="36"/>
        <v>16.017051668318523</v>
      </c>
      <c r="R314" s="6">
        <f t="shared" si="37"/>
        <v>0.16294496291123203</v>
      </c>
      <c r="S314" s="5">
        <f t="shared" si="38"/>
        <v>-0.34478032158186078</v>
      </c>
      <c r="T314" s="4">
        <v>37124.791666666693</v>
      </c>
      <c r="U314" s="3">
        <v>37</v>
      </c>
      <c r="V314" s="3">
        <v>43</v>
      </c>
      <c r="W314" s="3">
        <v>33</v>
      </c>
      <c r="X314" s="3">
        <v>28</v>
      </c>
      <c r="Y314" s="3">
        <v>35</v>
      </c>
      <c r="Z314" s="3">
        <v>24</v>
      </c>
      <c r="AA314" s="3">
        <f t="shared" si="39"/>
        <v>-11</v>
      </c>
    </row>
    <row r="315" spans="1:27" x14ac:dyDescent="0.25">
      <c r="A315" s="14">
        <v>109</v>
      </c>
      <c r="B315" s="14" t="s">
        <v>1</v>
      </c>
      <c r="C315" s="14"/>
      <c r="D315" s="14">
        <v>5</v>
      </c>
      <c r="E315" s="13" t="s">
        <v>310</v>
      </c>
      <c r="F315" s="12">
        <v>227.17022733726427</v>
      </c>
      <c r="G315" s="12">
        <v>240.42173059531947</v>
      </c>
      <c r="H315" s="12">
        <v>305.95575661219561</v>
      </c>
      <c r="I315" s="12">
        <v>274.98551995539606</v>
      </c>
      <c r="J315" s="12">
        <v>193.08021946784945</v>
      </c>
      <c r="K315" s="12">
        <v>153.05932643267255</v>
      </c>
      <c r="L315" s="11" t="str">
        <f t="shared" si="32"/>
        <v>202-290</v>
      </c>
      <c r="M315" s="15">
        <f t="shared" si="33"/>
        <v>-2.13</v>
      </c>
      <c r="N315" s="5">
        <f t="shared" si="34"/>
        <v>-0.20727598686949356</v>
      </c>
      <c r="O315" s="9"/>
      <c r="P315" s="8">
        <f t="shared" si="35"/>
        <v>246.08160903502144</v>
      </c>
      <c r="Q315" s="7">
        <f t="shared" si="36"/>
        <v>43.637850692664969</v>
      </c>
      <c r="R315" s="6">
        <f t="shared" si="37"/>
        <v>0.17733080852236538</v>
      </c>
      <c r="S315" s="5">
        <f t="shared" si="38"/>
        <v>-0.37801395629329743</v>
      </c>
      <c r="T315" s="4">
        <v>46987.458333333328</v>
      </c>
      <c r="U315" s="3">
        <v>102</v>
      </c>
      <c r="V315" s="3">
        <v>109</v>
      </c>
      <c r="W315" s="3">
        <v>140</v>
      </c>
      <c r="X315" s="3">
        <v>127</v>
      </c>
      <c r="Y315" s="3">
        <v>90</v>
      </c>
      <c r="Z315" s="3">
        <v>72</v>
      </c>
      <c r="AA315" s="3">
        <f t="shared" si="39"/>
        <v>-18</v>
      </c>
    </row>
    <row r="316" spans="1:27" x14ac:dyDescent="0.25">
      <c r="A316" s="14">
        <v>187</v>
      </c>
      <c r="B316" s="14" t="s">
        <v>1</v>
      </c>
      <c r="C316" s="14"/>
      <c r="D316" s="14">
        <v>8</v>
      </c>
      <c r="E316" s="13" t="s">
        <v>232</v>
      </c>
      <c r="F316" s="12">
        <v>114.12605857202939</v>
      </c>
      <c r="G316" s="12">
        <v>118.27345230011277</v>
      </c>
      <c r="H316" s="12">
        <v>133.02006713971434</v>
      </c>
      <c r="I316" s="12">
        <v>212.92735184914096</v>
      </c>
      <c r="J316" s="12">
        <v>190.50316003552626</v>
      </c>
      <c r="K316" s="12">
        <v>84.751722854744344</v>
      </c>
      <c r="L316" s="11" t="str">
        <f t="shared" si="32"/>
        <v>132-209</v>
      </c>
      <c r="M316" s="15">
        <f t="shared" si="33"/>
        <v>-2.23</v>
      </c>
      <c r="N316" s="5">
        <f t="shared" si="34"/>
        <v>-0.55511644615795719</v>
      </c>
      <c r="O316" s="9"/>
      <c r="P316" s="8">
        <f t="shared" si="35"/>
        <v>170.26389147770621</v>
      </c>
      <c r="Q316" s="7">
        <f t="shared" si="36"/>
        <v>38.338491129498145</v>
      </c>
      <c r="R316" s="6">
        <f t="shared" si="37"/>
        <v>0.22517100247598923</v>
      </c>
      <c r="S316" s="5">
        <f t="shared" si="38"/>
        <v>-0.50223313869317121</v>
      </c>
      <c r="T316" s="4">
        <v>139854.12499999988</v>
      </c>
      <c r="U316" s="3">
        <v>135</v>
      </c>
      <c r="V316" s="3">
        <v>145</v>
      </c>
      <c r="W316" s="3">
        <v>169</v>
      </c>
      <c r="X316" s="3">
        <v>280</v>
      </c>
      <c r="Y316" s="3">
        <v>259</v>
      </c>
      <c r="Z316" s="3">
        <v>119</v>
      </c>
      <c r="AA316" s="3">
        <f t="shared" si="39"/>
        <v>-140</v>
      </c>
    </row>
    <row r="317" spans="1:27" x14ac:dyDescent="0.25">
      <c r="A317" s="14">
        <v>267</v>
      </c>
      <c r="B317" s="14" t="s">
        <v>1</v>
      </c>
      <c r="C317" s="14"/>
      <c r="D317" s="14">
        <v>9</v>
      </c>
      <c r="E317" s="13" t="s">
        <v>152</v>
      </c>
      <c r="F317" s="12">
        <v>152.74595570367285</v>
      </c>
      <c r="G317" s="12">
        <v>144.47499650463718</v>
      </c>
      <c r="H317" s="12">
        <v>112.66547741996057</v>
      </c>
      <c r="I317" s="12">
        <v>113.47651863497204</v>
      </c>
      <c r="J317" s="12">
        <v>152.38458058525202</v>
      </c>
      <c r="K317" s="12">
        <v>91.134383244064267</v>
      </c>
      <c r="L317" s="11" t="str">
        <f t="shared" si="32"/>
        <v>114-152</v>
      </c>
      <c r="M317" s="15">
        <f t="shared" si="33"/>
        <v>-2.23</v>
      </c>
      <c r="N317" s="5">
        <f t="shared" si="34"/>
        <v>-0.40194484970821009</v>
      </c>
      <c r="O317" s="9"/>
      <c r="P317" s="8">
        <f t="shared" si="35"/>
        <v>133.03475722926515</v>
      </c>
      <c r="Q317" s="7">
        <f t="shared" si="36"/>
        <v>18.792177950212714</v>
      </c>
      <c r="R317" s="6">
        <f t="shared" si="37"/>
        <v>0.14125765583070338</v>
      </c>
      <c r="S317" s="5">
        <f t="shared" si="38"/>
        <v>-0.31495809710083483</v>
      </c>
      <c r="T317" s="4">
        <v>20867.583333333332</v>
      </c>
      <c r="U317" s="3">
        <v>33</v>
      </c>
      <c r="V317" s="3">
        <v>31</v>
      </c>
      <c r="W317" s="3">
        <v>24</v>
      </c>
      <c r="X317" s="3">
        <v>24</v>
      </c>
      <c r="Y317" s="3">
        <v>32</v>
      </c>
      <c r="Z317" s="3">
        <v>19</v>
      </c>
      <c r="AA317" s="3">
        <f t="shared" si="39"/>
        <v>-13</v>
      </c>
    </row>
    <row r="318" spans="1:27" x14ac:dyDescent="0.25">
      <c r="A318" s="14">
        <v>288</v>
      </c>
      <c r="B318" s="14" t="s">
        <v>1</v>
      </c>
      <c r="C318" s="14"/>
      <c r="D318" s="14">
        <v>14</v>
      </c>
      <c r="E318" s="13" t="s">
        <v>131</v>
      </c>
      <c r="F318" s="12">
        <v>69.699657838043336</v>
      </c>
      <c r="G318" s="12">
        <v>82.286293002500244</v>
      </c>
      <c r="H318" s="12">
        <v>63.257108517569662</v>
      </c>
      <c r="I318" s="12">
        <v>69.545425807675286</v>
      </c>
      <c r="J318" s="12">
        <v>82.132928986606004</v>
      </c>
      <c r="K318" s="12">
        <v>56.819228047654512</v>
      </c>
      <c r="L318" s="11" t="str">
        <f t="shared" si="32"/>
        <v>66-82</v>
      </c>
      <c r="M318" s="15">
        <f t="shared" si="33"/>
        <v>-2.23</v>
      </c>
      <c r="N318" s="5">
        <f t="shared" si="34"/>
        <v>-0.30820404497055714</v>
      </c>
      <c r="O318" s="9"/>
      <c r="P318" s="22">
        <f t="shared" si="35"/>
        <v>74.192661170632249</v>
      </c>
      <c r="Q318" s="7">
        <f t="shared" si="36"/>
        <v>7.795666394058669</v>
      </c>
      <c r="R318" s="6">
        <f t="shared" si="37"/>
        <v>0.10507328179170954</v>
      </c>
      <c r="S318" s="5">
        <f t="shared" si="38"/>
        <v>-0.23416646402561819</v>
      </c>
      <c r="T318" s="4">
        <v>15838.333333333328</v>
      </c>
      <c r="U318" s="3">
        <v>11</v>
      </c>
      <c r="V318" s="3">
        <v>13</v>
      </c>
      <c r="W318" s="3">
        <v>10</v>
      </c>
      <c r="X318" s="3">
        <v>11</v>
      </c>
      <c r="Y318" s="3">
        <v>13</v>
      </c>
      <c r="Z318" s="3">
        <v>9</v>
      </c>
      <c r="AA318" s="3">
        <f t="shared" si="39"/>
        <v>-4</v>
      </c>
    </row>
    <row r="319" spans="1:27" x14ac:dyDescent="0.25">
      <c r="A319" s="14">
        <v>144</v>
      </c>
      <c r="B319" s="14" t="s">
        <v>1</v>
      </c>
      <c r="C319" s="14"/>
      <c r="D319" s="14">
        <v>6</v>
      </c>
      <c r="E319" s="13" t="s">
        <v>275</v>
      </c>
      <c r="F319" s="12">
        <v>57.380576674795584</v>
      </c>
      <c r="G319" s="12">
        <v>104.77936798990308</v>
      </c>
      <c r="H319" s="12">
        <v>56.924645999857688</v>
      </c>
      <c r="I319" s="12">
        <v>56.689342403628117</v>
      </c>
      <c r="J319" s="12">
        <v>94.097720482721314</v>
      </c>
      <c r="K319" s="12">
        <v>28.112481160733097</v>
      </c>
      <c r="L319" s="11" t="str">
        <f t="shared" si="32"/>
        <v>55-96</v>
      </c>
      <c r="M319" s="15">
        <f t="shared" si="33"/>
        <v>-2.33</v>
      </c>
      <c r="N319" s="5">
        <f t="shared" si="34"/>
        <v>-0.7012416345845992</v>
      </c>
      <c r="O319" s="9"/>
      <c r="P319" s="8">
        <f t="shared" si="35"/>
        <v>75.663948178819581</v>
      </c>
      <c r="Q319" s="7">
        <f t="shared" si="36"/>
        <v>20.367202094912223</v>
      </c>
      <c r="R319" s="6">
        <f t="shared" si="37"/>
        <v>0.26917974260049998</v>
      </c>
      <c r="S319" s="5">
        <f t="shared" si="38"/>
        <v>-0.62845606345714655</v>
      </c>
      <c r="T319" s="4">
        <v>10665.541666666672</v>
      </c>
      <c r="U319" s="3">
        <v>6</v>
      </c>
      <c r="V319" s="3">
        <v>11</v>
      </c>
      <c r="W319" s="3">
        <v>6</v>
      </c>
      <c r="X319" s="3">
        <v>6</v>
      </c>
      <c r="Y319" s="3">
        <v>10</v>
      </c>
      <c r="Z319" s="3">
        <v>3</v>
      </c>
      <c r="AA319" s="3">
        <f t="shared" si="39"/>
        <v>-7</v>
      </c>
    </row>
    <row r="320" spans="1:27" x14ac:dyDescent="0.25">
      <c r="A320" s="14">
        <v>21</v>
      </c>
      <c r="B320" s="14" t="s">
        <v>1</v>
      </c>
      <c r="C320" s="14" t="s">
        <v>442</v>
      </c>
      <c r="D320" s="14">
        <v>2</v>
      </c>
      <c r="E320" s="13" t="s">
        <v>398</v>
      </c>
      <c r="F320" s="12">
        <v>273.36160897523598</v>
      </c>
      <c r="G320" s="12">
        <v>270.53618657036833</v>
      </c>
      <c r="H320" s="12">
        <v>258.05733694896213</v>
      </c>
      <c r="I320" s="12">
        <v>205.2679796949019</v>
      </c>
      <c r="J320" s="12">
        <v>200.07833619067802</v>
      </c>
      <c r="K320" s="12">
        <v>155.07320863670921</v>
      </c>
      <c r="L320" s="11" t="str">
        <f t="shared" si="32"/>
        <v>196-258</v>
      </c>
      <c r="M320" s="15">
        <f t="shared" si="33"/>
        <v>-2.34</v>
      </c>
      <c r="N320" s="5">
        <f t="shared" si="34"/>
        <v>-0.22493753402206504</v>
      </c>
      <c r="O320" s="9"/>
      <c r="P320" s="8">
        <f t="shared" si="35"/>
        <v>227.33797284639047</v>
      </c>
      <c r="Q320" s="7">
        <f t="shared" si="36"/>
        <v>30.924813938366427</v>
      </c>
      <c r="R320" s="6">
        <f t="shared" si="37"/>
        <v>0.13603012972787415</v>
      </c>
      <c r="S320" s="5">
        <f t="shared" si="38"/>
        <v>-0.3178737071721392</v>
      </c>
      <c r="T320" s="4">
        <v>394549.91666666657</v>
      </c>
      <c r="U320" s="3">
        <v>999</v>
      </c>
      <c r="V320" s="3">
        <v>1005</v>
      </c>
      <c r="W320" s="3">
        <v>974</v>
      </c>
      <c r="X320" s="3">
        <v>787</v>
      </c>
      <c r="Y320" s="3">
        <v>779</v>
      </c>
      <c r="Z320" s="3">
        <v>613</v>
      </c>
      <c r="AA320" s="3">
        <f t="shared" si="39"/>
        <v>-166</v>
      </c>
    </row>
    <row r="321" spans="1:27" x14ac:dyDescent="0.25">
      <c r="A321" s="14">
        <v>207</v>
      </c>
      <c r="B321" s="14" t="s">
        <v>1</v>
      </c>
      <c r="C321" s="14"/>
      <c r="D321" s="14">
        <v>8</v>
      </c>
      <c r="E321" s="13" t="s">
        <v>212</v>
      </c>
      <c r="F321" s="12">
        <v>133.2533813045506</v>
      </c>
      <c r="G321" s="12">
        <v>53.619302949061669</v>
      </c>
      <c r="H321" s="12">
        <v>53.951982735365526</v>
      </c>
      <c r="I321" s="12">
        <v>81.488523699578977</v>
      </c>
      <c r="J321" s="12">
        <v>82.00082000820008</v>
      </c>
      <c r="K321" s="12">
        <v>27.505587072374091</v>
      </c>
      <c r="L321" s="11" t="str">
        <f t="shared" si="32"/>
        <v>56-96</v>
      </c>
      <c r="M321" s="15">
        <f t="shared" si="33"/>
        <v>-2.41</v>
      </c>
      <c r="N321" s="5">
        <f t="shared" si="34"/>
        <v>-0.66456936565239799</v>
      </c>
      <c r="O321" s="9"/>
      <c r="P321" s="8">
        <f t="shared" si="35"/>
        <v>75.887075349872461</v>
      </c>
      <c r="Q321" s="7">
        <f t="shared" si="36"/>
        <v>20.06396365209563</v>
      </c>
      <c r="R321" s="6">
        <f t="shared" si="37"/>
        <v>0.26439236931443227</v>
      </c>
      <c r="S321" s="5">
        <f t="shared" si="38"/>
        <v>-0.63754582785591141</v>
      </c>
      <c r="T321" s="4">
        <v>3638.7499999999982</v>
      </c>
      <c r="U321" s="3">
        <v>5</v>
      </c>
      <c r="V321" s="3">
        <v>2</v>
      </c>
      <c r="W321" s="3">
        <v>2</v>
      </c>
      <c r="X321" s="3">
        <v>3</v>
      </c>
      <c r="Y321" s="3">
        <v>3</v>
      </c>
      <c r="Z321" s="3">
        <v>1</v>
      </c>
      <c r="AA321" s="3">
        <f t="shared" si="39"/>
        <v>-2</v>
      </c>
    </row>
    <row r="322" spans="1:27" x14ac:dyDescent="0.25">
      <c r="A322" s="14">
        <v>125</v>
      </c>
      <c r="B322" s="14" t="s">
        <v>1</v>
      </c>
      <c r="C322" s="14"/>
      <c r="D322" s="14">
        <v>6</v>
      </c>
      <c r="E322" s="13" t="s">
        <v>294</v>
      </c>
      <c r="F322" s="12">
        <v>73.1423794783381</v>
      </c>
      <c r="G322" s="12">
        <v>119.61878014848332</v>
      </c>
      <c r="H322" s="12">
        <v>93.188201338286106</v>
      </c>
      <c r="I322" s="12">
        <v>61.819024804883703</v>
      </c>
      <c r="J322" s="12">
        <v>51.288626747018853</v>
      </c>
      <c r="K322" s="12">
        <v>15.319866036282557</v>
      </c>
      <c r="L322" s="11" t="str">
        <f t="shared" si="32"/>
        <v>49-97</v>
      </c>
      <c r="M322" s="15">
        <f t="shared" si="33"/>
        <v>-2.44</v>
      </c>
      <c r="N322" s="5">
        <f t="shared" si="34"/>
        <v>-0.70130091195758093</v>
      </c>
      <c r="O322" s="9"/>
      <c r="P322" s="22">
        <f t="shared" si="35"/>
        <v>73.044251782986137</v>
      </c>
      <c r="Q322" s="7">
        <f t="shared" si="36"/>
        <v>23.701305324684427</v>
      </c>
      <c r="R322" s="6">
        <f t="shared" si="37"/>
        <v>0.32447872003810524</v>
      </c>
      <c r="S322" s="5">
        <f t="shared" si="38"/>
        <v>-0.79026595984858949</v>
      </c>
      <c r="T322" s="4">
        <v>19570.916666666653</v>
      </c>
      <c r="U322" s="3">
        <v>14</v>
      </c>
      <c r="V322" s="3">
        <v>23</v>
      </c>
      <c r="W322" s="3">
        <v>18</v>
      </c>
      <c r="X322" s="3">
        <v>12</v>
      </c>
      <c r="Y322" s="3">
        <v>10</v>
      </c>
      <c r="Z322" s="3">
        <v>3</v>
      </c>
      <c r="AA322" s="3">
        <f t="shared" si="39"/>
        <v>-7</v>
      </c>
    </row>
    <row r="323" spans="1:27" x14ac:dyDescent="0.25">
      <c r="A323" s="14">
        <v>365</v>
      </c>
      <c r="B323" s="14" t="s">
        <v>1</v>
      </c>
      <c r="C323" s="14" t="s">
        <v>441</v>
      </c>
      <c r="D323" s="14">
        <v>13</v>
      </c>
      <c r="E323" s="13" t="s">
        <v>53</v>
      </c>
      <c r="F323" s="12">
        <v>169.73175383646256</v>
      </c>
      <c r="G323" s="12">
        <v>196.90607980933075</v>
      </c>
      <c r="H323" s="12">
        <v>176.19504973650211</v>
      </c>
      <c r="I323" s="12">
        <v>210.39070573569549</v>
      </c>
      <c r="J323" s="12">
        <v>211.8889569435018</v>
      </c>
      <c r="K323" s="12">
        <v>159.34100423460802</v>
      </c>
      <c r="L323" s="11" t="str">
        <f t="shared" si="32"/>
        <v>184-215</v>
      </c>
      <c r="M323" s="15">
        <f t="shared" si="33"/>
        <v>-2.54</v>
      </c>
      <c r="N323" s="5">
        <f t="shared" si="34"/>
        <v>-0.24799759962434093</v>
      </c>
      <c r="O323" s="9"/>
      <c r="P323" s="8">
        <f t="shared" si="35"/>
        <v>199.54244468832809</v>
      </c>
      <c r="Q323" s="7">
        <f t="shared" si="36"/>
        <v>15.855181229004513</v>
      </c>
      <c r="R323" s="6">
        <f t="shared" si="37"/>
        <v>7.945768758004966E-2</v>
      </c>
      <c r="S323" s="5">
        <f t="shared" si="38"/>
        <v>-0.20146811630233366</v>
      </c>
      <c r="T323" s="4">
        <v>103823.62499999993</v>
      </c>
      <c r="U323" s="3">
        <v>194</v>
      </c>
      <c r="V323" s="3">
        <v>221</v>
      </c>
      <c r="W323" s="3">
        <v>194</v>
      </c>
      <c r="X323" s="3">
        <v>227</v>
      </c>
      <c r="Y323" s="3">
        <v>224</v>
      </c>
      <c r="Z323" s="3">
        <v>165</v>
      </c>
      <c r="AA323" s="3">
        <f t="shared" si="39"/>
        <v>-59</v>
      </c>
    </row>
    <row r="324" spans="1:27" x14ac:dyDescent="0.25">
      <c r="A324" s="14">
        <v>302</v>
      </c>
      <c r="B324" s="14" t="s">
        <v>1</v>
      </c>
      <c r="C324" s="14"/>
      <c r="D324" s="14">
        <v>10</v>
      </c>
      <c r="E324" s="13" t="s">
        <v>117</v>
      </c>
      <c r="F324" s="12">
        <v>285.8324871187333</v>
      </c>
      <c r="G324" s="12">
        <v>296.30361243487494</v>
      </c>
      <c r="H324" s="12">
        <v>279.77642214612843</v>
      </c>
      <c r="I324" s="12">
        <v>258.93381603711384</v>
      </c>
      <c r="J324" s="12">
        <v>307.22147714449454</v>
      </c>
      <c r="K324" s="12">
        <v>235.32609750888312</v>
      </c>
      <c r="L324" s="11" t="str">
        <f t="shared" si="32"/>
        <v>267-305</v>
      </c>
      <c r="M324" s="15">
        <f t="shared" si="33"/>
        <v>-2.64</v>
      </c>
      <c r="N324" s="5">
        <f t="shared" si="34"/>
        <v>-0.23401807811046063</v>
      </c>
      <c r="O324" s="9"/>
      <c r="P324" s="8">
        <f t="shared" si="35"/>
        <v>285.97410855318645</v>
      </c>
      <c r="Q324" s="7">
        <f t="shared" si="36"/>
        <v>19.16701045304778</v>
      </c>
      <c r="R324" s="6">
        <f t="shared" si="37"/>
        <v>6.7023586680690819E-2</v>
      </c>
      <c r="S324" s="5">
        <f t="shared" si="38"/>
        <v>-0.17710698111987869</v>
      </c>
      <c r="T324" s="4">
        <v>42843.791666666635</v>
      </c>
      <c r="U324" s="3">
        <v>114</v>
      </c>
      <c r="V324" s="3">
        <v>120</v>
      </c>
      <c r="W324" s="3">
        <v>115</v>
      </c>
      <c r="X324" s="3">
        <v>108</v>
      </c>
      <c r="Y324" s="3">
        <v>130</v>
      </c>
      <c r="Z324" s="3">
        <v>101</v>
      </c>
      <c r="AA324" s="3">
        <f t="shared" si="39"/>
        <v>-29</v>
      </c>
    </row>
    <row r="325" spans="1:27" x14ac:dyDescent="0.25">
      <c r="A325" s="14">
        <v>306</v>
      </c>
      <c r="B325" s="14" t="s">
        <v>1</v>
      </c>
      <c r="C325" s="14"/>
      <c r="D325" s="14">
        <v>10</v>
      </c>
      <c r="E325" s="13" t="s">
        <v>113</v>
      </c>
      <c r="F325" s="12">
        <v>155.49733795318178</v>
      </c>
      <c r="G325" s="12">
        <v>93.500075133988943</v>
      </c>
      <c r="H325" s="12">
        <v>131.94352816994325</v>
      </c>
      <c r="I325" s="12">
        <v>136.88361633477822</v>
      </c>
      <c r="J325" s="12">
        <v>83.715688642034934</v>
      </c>
      <c r="K325" s="12">
        <v>44.542248853302212</v>
      </c>
      <c r="L325" s="11" t="str">
        <f t="shared" ref="L325:L345" si="40">CONCATENATE(ROUND(P325-Q325,),"-",ROUND(P325+Q325,0))</f>
        <v>88-140</v>
      </c>
      <c r="M325" s="15">
        <f t="shared" ref="M325:M345" si="41">ROUND((K325-P325)/Q325,2)</f>
        <v>-2.65</v>
      </c>
      <c r="N325" s="5">
        <f t="shared" ref="N325:N345" si="42">((K325-J325)/J325)</f>
        <v>-0.46793427163021789</v>
      </c>
      <c r="O325" s="9"/>
      <c r="P325" s="8">
        <f t="shared" ref="P325:P345" si="43">(F325+G325*2+H325*3+I325*4+J325*5)/15</f>
        <v>113.62939875201846</v>
      </c>
      <c r="Q325" s="7">
        <f t="shared" ref="Q325:Q345" si="44">SQRT(((1*POWER((F325-P325),2))+ (2*POWER((G325-P325),2))+ (3*POWER((H325-P325),2))+ (4*POWER((I325-P325),2))+ (5*POWER((J325-P325),2)))/15)</f>
        <v>26.085386055371451</v>
      </c>
      <c r="R325" s="6">
        <f t="shared" ref="R325:R345" si="45">Q325/P325</f>
        <v>0.22956546758026458</v>
      </c>
      <c r="S325" s="5">
        <f t="shared" ref="S325:S345" si="46">(K325-P325)/P325</f>
        <v>-0.60800418428236214</v>
      </c>
      <c r="T325" s="4">
        <v>15692.79166666667</v>
      </c>
      <c r="U325" s="3">
        <v>23</v>
      </c>
      <c r="V325" s="3">
        <v>14</v>
      </c>
      <c r="W325" s="3">
        <v>20</v>
      </c>
      <c r="X325" s="3">
        <v>21</v>
      </c>
      <c r="Y325" s="3">
        <v>13</v>
      </c>
      <c r="Z325" s="3">
        <v>7</v>
      </c>
      <c r="AA325" s="3">
        <f t="shared" ref="AA325:AA345" si="47">+Z325-Y325</f>
        <v>-6</v>
      </c>
    </row>
    <row r="326" spans="1:27" x14ac:dyDescent="0.25">
      <c r="A326" s="14">
        <v>26</v>
      </c>
      <c r="B326" s="14" t="s">
        <v>1</v>
      </c>
      <c r="C326" s="14"/>
      <c r="D326" s="14">
        <v>2</v>
      </c>
      <c r="E326" s="13" t="s">
        <v>393</v>
      </c>
      <c r="F326" s="12">
        <v>290.35838376148843</v>
      </c>
      <c r="G326" s="12">
        <v>357.0293944115823</v>
      </c>
      <c r="H326" s="12">
        <v>339.02173767102136</v>
      </c>
      <c r="I326" s="12">
        <v>408.91364715779878</v>
      </c>
      <c r="J326" s="12">
        <v>327.31580955440876</v>
      </c>
      <c r="K326" s="12">
        <v>254.64389538324284</v>
      </c>
      <c r="L326" s="11" t="str">
        <f t="shared" si="40"/>
        <v>316-390</v>
      </c>
      <c r="M326" s="15">
        <f t="shared" si="41"/>
        <v>-2.67</v>
      </c>
      <c r="N326" s="5">
        <f t="shared" si="42"/>
        <v>-0.22202384379201787</v>
      </c>
      <c r="O326" s="9"/>
      <c r="P326" s="8">
        <f t="shared" si="43"/>
        <v>352.91440146673034</v>
      </c>
      <c r="Q326" s="7">
        <f t="shared" si="44"/>
        <v>36.829554815279522</v>
      </c>
      <c r="R326" s="6">
        <f t="shared" si="45"/>
        <v>0.10435832219431682</v>
      </c>
      <c r="S326" s="5">
        <f t="shared" si="46"/>
        <v>-0.27845422480655435</v>
      </c>
      <c r="T326" s="4">
        <v>149592.83333333326</v>
      </c>
      <c r="U326" s="3">
        <v>431</v>
      </c>
      <c r="V326" s="3">
        <v>531</v>
      </c>
      <c r="W326" s="3">
        <v>505</v>
      </c>
      <c r="X326" s="3">
        <v>610</v>
      </c>
      <c r="Y326" s="3">
        <v>489</v>
      </c>
      <c r="Z326" s="3">
        <v>381</v>
      </c>
      <c r="AA326" s="3">
        <f t="shared" si="47"/>
        <v>-108</v>
      </c>
    </row>
    <row r="327" spans="1:27" x14ac:dyDescent="0.25">
      <c r="A327" s="14">
        <v>166</v>
      </c>
      <c r="B327" s="14" t="s">
        <v>1</v>
      </c>
      <c r="C327" s="14"/>
      <c r="D327" s="14">
        <v>7</v>
      </c>
      <c r="E327" s="13" t="s">
        <v>253</v>
      </c>
      <c r="F327" s="12">
        <v>38.927546104812414</v>
      </c>
      <c r="G327" s="12">
        <v>87.332007180631706</v>
      </c>
      <c r="H327" s="12">
        <v>48.388657698635441</v>
      </c>
      <c r="I327" s="12">
        <v>57.859209257473481</v>
      </c>
      <c r="J327" s="12">
        <v>48.075767409437269</v>
      </c>
      <c r="K327" s="12">
        <v>19.178366802247062</v>
      </c>
      <c r="L327" s="11" t="str">
        <f t="shared" si="40"/>
        <v>42-69</v>
      </c>
      <c r="M327" s="15">
        <f t="shared" si="41"/>
        <v>-2.67</v>
      </c>
      <c r="N327" s="5">
        <f t="shared" si="42"/>
        <v>-0.60108038132985997</v>
      </c>
      <c r="O327" s="9"/>
      <c r="P327" s="8">
        <f t="shared" si="43"/>
        <v>55.371547175937501</v>
      </c>
      <c r="Q327" s="7">
        <f t="shared" si="44"/>
        <v>13.541357089895987</v>
      </c>
      <c r="R327" s="6">
        <f t="shared" si="45"/>
        <v>0.2445544287731331</v>
      </c>
      <c r="S327" s="5">
        <f t="shared" si="46"/>
        <v>-0.65364220831125164</v>
      </c>
      <c r="T327" s="4">
        <v>10424.541666666668</v>
      </c>
      <c r="U327" s="3">
        <v>4</v>
      </c>
      <c r="V327" s="3">
        <v>9</v>
      </c>
      <c r="W327" s="3">
        <v>5</v>
      </c>
      <c r="X327" s="3">
        <v>6</v>
      </c>
      <c r="Y327" s="3">
        <v>5</v>
      </c>
      <c r="Z327" s="3">
        <v>2</v>
      </c>
      <c r="AA327" s="3">
        <f t="shared" si="47"/>
        <v>-3</v>
      </c>
    </row>
    <row r="328" spans="1:27" x14ac:dyDescent="0.25">
      <c r="A328" s="14">
        <v>116</v>
      </c>
      <c r="B328" s="14" t="s">
        <v>1</v>
      </c>
      <c r="C328" s="14"/>
      <c r="D328" s="14">
        <v>6</v>
      </c>
      <c r="E328" s="13" t="s">
        <v>303</v>
      </c>
      <c r="F328" s="12">
        <v>120.40421414749515</v>
      </c>
      <c r="G328" s="12">
        <v>85.5895694844655</v>
      </c>
      <c r="H328" s="12">
        <v>147.71468340766413</v>
      </c>
      <c r="I328" s="12">
        <v>90.486222058844319</v>
      </c>
      <c r="J328" s="12">
        <v>90.074874739627319</v>
      </c>
      <c r="K328" s="12">
        <v>39.231712300776437</v>
      </c>
      <c r="L328" s="11" t="str">
        <f t="shared" si="40"/>
        <v>80-127</v>
      </c>
      <c r="M328" s="15">
        <f t="shared" si="41"/>
        <v>-2.71</v>
      </c>
      <c r="N328" s="5">
        <f t="shared" si="42"/>
        <v>-0.56445443400081763</v>
      </c>
      <c r="O328" s="9"/>
      <c r="P328" s="8">
        <f t="shared" si="43"/>
        <v>103.13644435152882</v>
      </c>
      <c r="Q328" s="7">
        <f t="shared" si="44"/>
        <v>23.620267005003925</v>
      </c>
      <c r="R328" s="6">
        <f t="shared" si="45"/>
        <v>0.22901959781061421</v>
      </c>
      <c r="S328" s="5">
        <f t="shared" si="46"/>
        <v>-0.61961348825387452</v>
      </c>
      <c r="T328" s="4">
        <v>17832.833333333343</v>
      </c>
      <c r="U328" s="3">
        <v>21</v>
      </c>
      <c r="V328" s="3">
        <v>15</v>
      </c>
      <c r="W328" s="3">
        <v>26</v>
      </c>
      <c r="X328" s="3">
        <v>16</v>
      </c>
      <c r="Y328" s="3">
        <v>16</v>
      </c>
      <c r="Z328" s="3">
        <v>7</v>
      </c>
      <c r="AA328" s="3">
        <f t="shared" si="47"/>
        <v>-9</v>
      </c>
    </row>
    <row r="329" spans="1:27" x14ac:dyDescent="0.25">
      <c r="A329" s="14">
        <v>93</v>
      </c>
      <c r="B329" s="14" t="s">
        <v>1</v>
      </c>
      <c r="C329" s="14" t="s">
        <v>442</v>
      </c>
      <c r="D329" s="14">
        <v>5</v>
      </c>
      <c r="E329" s="13" t="s">
        <v>326</v>
      </c>
      <c r="F329" s="12">
        <v>263.9073573091639</v>
      </c>
      <c r="G329" s="12">
        <v>259.7763598458526</v>
      </c>
      <c r="H329" s="12">
        <v>257.82245362707039</v>
      </c>
      <c r="I329" s="12">
        <v>245.95224344293311</v>
      </c>
      <c r="J329" s="12">
        <v>197.67680336841275</v>
      </c>
      <c r="K329" s="12">
        <v>160.90341380139233</v>
      </c>
      <c r="L329" s="11" t="str">
        <f t="shared" si="40"/>
        <v>208-262</v>
      </c>
      <c r="M329" s="15">
        <f t="shared" si="41"/>
        <v>-2.74</v>
      </c>
      <c r="N329" s="5">
        <f t="shared" si="42"/>
        <v>-0.1860278441395341</v>
      </c>
      <c r="O329" s="9"/>
      <c r="P329" s="8">
        <f t="shared" si="43"/>
        <v>235.27469523305842</v>
      </c>
      <c r="Q329" s="7">
        <f t="shared" si="44"/>
        <v>27.165841550703707</v>
      </c>
      <c r="R329" s="6">
        <f t="shared" si="45"/>
        <v>0.11546435762585418</v>
      </c>
      <c r="S329" s="5">
        <f t="shared" si="46"/>
        <v>-0.31610403897450756</v>
      </c>
      <c r="T329" s="4">
        <v>101831.37499999994</v>
      </c>
      <c r="U329" s="3">
        <v>259</v>
      </c>
      <c r="V329" s="3">
        <v>257</v>
      </c>
      <c r="W329" s="3">
        <v>257</v>
      </c>
      <c r="X329" s="3">
        <v>247</v>
      </c>
      <c r="Y329" s="3">
        <v>200</v>
      </c>
      <c r="Z329" s="3">
        <v>164</v>
      </c>
      <c r="AA329" s="3">
        <f t="shared" si="47"/>
        <v>-36</v>
      </c>
    </row>
    <row r="330" spans="1:27" x14ac:dyDescent="0.25">
      <c r="A330" s="14">
        <v>378</v>
      </c>
      <c r="B330" s="14" t="s">
        <v>1</v>
      </c>
      <c r="C330" s="14" t="s">
        <v>441</v>
      </c>
      <c r="D330" s="14">
        <v>13</v>
      </c>
      <c r="E330" s="13" t="s">
        <v>40</v>
      </c>
      <c r="F330" s="12">
        <v>91.753511909599567</v>
      </c>
      <c r="G330" s="12">
        <v>103.74972172543676</v>
      </c>
      <c r="H330" s="12">
        <v>97.604448576150972</v>
      </c>
      <c r="I330" s="12">
        <v>77.349056629395363</v>
      </c>
      <c r="J330" s="12">
        <v>80.826487193079458</v>
      </c>
      <c r="K330" s="12">
        <v>58.740730652551846</v>
      </c>
      <c r="L330" s="11" t="str">
        <f t="shared" si="40"/>
        <v>77-97</v>
      </c>
      <c r="M330" s="15">
        <f t="shared" si="41"/>
        <v>-2.84</v>
      </c>
      <c r="N330" s="5">
        <f t="shared" si="42"/>
        <v>-0.27324899680186326</v>
      </c>
      <c r="O330" s="9"/>
      <c r="P330" s="8">
        <f t="shared" si="43"/>
        <v>87.039664238126988</v>
      </c>
      <c r="Q330" s="7">
        <f t="shared" si="44"/>
        <v>9.9470791522814022</v>
      </c>
      <c r="R330" s="6">
        <f t="shared" si="45"/>
        <v>0.11428214066942791</v>
      </c>
      <c r="S330" s="5">
        <f t="shared" si="46"/>
        <v>-0.32512686983894673</v>
      </c>
      <c r="T330" s="4">
        <v>999161.79166666674</v>
      </c>
      <c r="U330" s="3">
        <v>731</v>
      </c>
      <c r="V330" s="3">
        <v>868</v>
      </c>
      <c r="W330" s="3">
        <v>857</v>
      </c>
      <c r="X330" s="3">
        <v>712</v>
      </c>
      <c r="Y330" s="3">
        <v>778</v>
      </c>
      <c r="Z330" s="3">
        <v>590</v>
      </c>
      <c r="AA330" s="3">
        <f t="shared" si="47"/>
        <v>-188</v>
      </c>
    </row>
    <row r="331" spans="1:27" x14ac:dyDescent="0.25">
      <c r="A331" s="14">
        <v>140</v>
      </c>
      <c r="B331" s="14" t="s">
        <v>1</v>
      </c>
      <c r="C331" s="14"/>
      <c r="D331" s="14">
        <v>6</v>
      </c>
      <c r="E331" s="13" t="s">
        <v>279</v>
      </c>
      <c r="F331" s="12">
        <v>188.55199321212825</v>
      </c>
      <c r="G331" s="12">
        <v>190.87694943929898</v>
      </c>
      <c r="H331" s="12">
        <v>199.00497512437809</v>
      </c>
      <c r="I331" s="12">
        <v>227.24984538380772</v>
      </c>
      <c r="J331" s="12">
        <v>200.83633990115985</v>
      </c>
      <c r="K331" s="12">
        <v>165.97114582091319</v>
      </c>
      <c r="L331" s="11" t="str">
        <f t="shared" si="40"/>
        <v>192-219</v>
      </c>
      <c r="M331" s="15">
        <f t="shared" si="41"/>
        <v>-2.86</v>
      </c>
      <c r="N331" s="5">
        <f t="shared" si="42"/>
        <v>-0.17360002725306239</v>
      </c>
      <c r="O331" s="9"/>
      <c r="P331" s="8">
        <f t="shared" si="43"/>
        <v>205.36679323365937</v>
      </c>
      <c r="Q331" s="7">
        <f t="shared" si="44"/>
        <v>13.765085682539912</v>
      </c>
      <c r="R331" s="6">
        <f t="shared" si="45"/>
        <v>6.7026832652922932E-2</v>
      </c>
      <c r="S331" s="5">
        <f t="shared" si="46"/>
        <v>-0.19183065963309434</v>
      </c>
      <c r="T331" s="4">
        <v>34934.208333333358</v>
      </c>
      <c r="U331" s="3">
        <v>65</v>
      </c>
      <c r="V331" s="3">
        <v>66</v>
      </c>
      <c r="W331" s="3">
        <v>69</v>
      </c>
      <c r="X331" s="3">
        <v>79</v>
      </c>
      <c r="Y331" s="3">
        <v>70</v>
      </c>
      <c r="Z331" s="3">
        <v>58</v>
      </c>
      <c r="AA331" s="3">
        <f t="shared" si="47"/>
        <v>-12</v>
      </c>
    </row>
    <row r="332" spans="1:27" x14ac:dyDescent="0.25">
      <c r="A332" s="14">
        <v>68</v>
      </c>
      <c r="B332" s="14" t="s">
        <v>1</v>
      </c>
      <c r="C332" s="14"/>
      <c r="D332" s="14">
        <v>5</v>
      </c>
      <c r="E332" s="13" t="s">
        <v>351</v>
      </c>
      <c r="F332" s="12">
        <v>252.09407936493747</v>
      </c>
      <c r="G332" s="12">
        <v>223.4305905253581</v>
      </c>
      <c r="H332" s="12">
        <v>208.38593074373742</v>
      </c>
      <c r="I332" s="12">
        <v>273.99762535391363</v>
      </c>
      <c r="J332" s="12">
        <v>233.30797377096695</v>
      </c>
      <c r="K332" s="12">
        <v>168.69799486761696</v>
      </c>
      <c r="L332" s="11" t="str">
        <f t="shared" si="40"/>
        <v>215-263</v>
      </c>
      <c r="M332" s="15">
        <f t="shared" si="41"/>
        <v>-2.95</v>
      </c>
      <c r="N332" s="5">
        <f t="shared" si="42"/>
        <v>-0.27693000740204499</v>
      </c>
      <c r="O332" s="9"/>
      <c r="P332" s="8">
        <f t="shared" si="43"/>
        <v>239.1095615278237</v>
      </c>
      <c r="Q332" s="7">
        <f t="shared" si="44"/>
        <v>23.845450334967541</v>
      </c>
      <c r="R332" s="6">
        <f t="shared" si="45"/>
        <v>9.9726042666816547E-2</v>
      </c>
      <c r="S332" s="5">
        <f t="shared" si="46"/>
        <v>-0.29447407376895463</v>
      </c>
      <c r="T332" s="4">
        <v>71905.583333333372</v>
      </c>
      <c r="U332" s="3">
        <v>141</v>
      </c>
      <c r="V332" s="3">
        <v>132</v>
      </c>
      <c r="W332" s="3">
        <v>130</v>
      </c>
      <c r="X332" s="3">
        <v>180</v>
      </c>
      <c r="Y332" s="3">
        <v>161</v>
      </c>
      <c r="Z332" s="3">
        <v>122</v>
      </c>
      <c r="AA332" s="3">
        <f t="shared" si="47"/>
        <v>-39</v>
      </c>
    </row>
    <row r="333" spans="1:27" x14ac:dyDescent="0.25">
      <c r="A333" s="14">
        <v>415</v>
      </c>
      <c r="B333" s="14" t="s">
        <v>1</v>
      </c>
      <c r="C333" s="14"/>
      <c r="D333" s="14">
        <v>13</v>
      </c>
      <c r="E333" s="13" t="s">
        <v>2</v>
      </c>
      <c r="F333" s="12">
        <v>169.56337431114881</v>
      </c>
      <c r="G333" s="12">
        <v>150.75301129140053</v>
      </c>
      <c r="H333" s="12">
        <v>209.86982131366628</v>
      </c>
      <c r="I333" s="12">
        <v>204.68833763828647</v>
      </c>
      <c r="J333" s="12">
        <v>191.98187691081961</v>
      </c>
      <c r="K333" s="12">
        <v>134.29832670905253</v>
      </c>
      <c r="L333" s="11" t="str">
        <f t="shared" si="40"/>
        <v>173-211</v>
      </c>
      <c r="M333" s="15">
        <f t="shared" si="41"/>
        <v>-3.01</v>
      </c>
      <c r="N333" s="5">
        <f t="shared" si="42"/>
        <v>-0.30046351837971941</v>
      </c>
      <c r="O333" s="9"/>
      <c r="P333" s="8">
        <f t="shared" si="43"/>
        <v>191.95610639614617</v>
      </c>
      <c r="Q333" s="7">
        <f t="shared" si="44"/>
        <v>19.162411572835179</v>
      </c>
      <c r="R333" s="6">
        <f t="shared" si="45"/>
        <v>9.9827048655014267E-2</v>
      </c>
      <c r="S333" s="5">
        <f t="shared" si="46"/>
        <v>-0.30036960412243086</v>
      </c>
      <c r="T333" s="4">
        <v>52772.375000000029</v>
      </c>
      <c r="U333" s="3">
        <v>83</v>
      </c>
      <c r="V333" s="3">
        <v>75</v>
      </c>
      <c r="W333" s="3">
        <v>106</v>
      </c>
      <c r="X333" s="3">
        <v>105</v>
      </c>
      <c r="Y333" s="3">
        <v>100</v>
      </c>
      <c r="Z333" s="3">
        <v>71</v>
      </c>
      <c r="AA333" s="3">
        <f t="shared" si="47"/>
        <v>-29</v>
      </c>
    </row>
    <row r="334" spans="1:27" x14ac:dyDescent="0.25">
      <c r="A334" s="14">
        <v>376</v>
      </c>
      <c r="B334" s="14" t="s">
        <v>1</v>
      </c>
      <c r="C334" s="14" t="s">
        <v>441</v>
      </c>
      <c r="D334" s="14">
        <v>13</v>
      </c>
      <c r="E334" s="13" t="s">
        <v>42</v>
      </c>
      <c r="F334" s="12">
        <v>140.86160347458622</v>
      </c>
      <c r="G334" s="12">
        <v>108.55612215820427</v>
      </c>
      <c r="H334" s="12">
        <v>129.33750455997611</v>
      </c>
      <c r="I334" s="12">
        <v>137.47950484840632</v>
      </c>
      <c r="J334" s="12">
        <v>119.45269988944882</v>
      </c>
      <c r="K334" s="12">
        <v>93.684494045179406</v>
      </c>
      <c r="L334" s="11" t="str">
        <f t="shared" si="40"/>
        <v>116-137</v>
      </c>
      <c r="M334" s="15">
        <f t="shared" si="41"/>
        <v>-3.15</v>
      </c>
      <c r="N334" s="5">
        <f t="shared" si="42"/>
        <v>-0.21571890688211648</v>
      </c>
      <c r="O334" s="9"/>
      <c r="P334" s="8">
        <f t="shared" si="43"/>
        <v>126.21119202078617</v>
      </c>
      <c r="Q334" s="7">
        <f t="shared" si="44"/>
        <v>10.339711811329492</v>
      </c>
      <c r="R334" s="6">
        <f t="shared" si="45"/>
        <v>8.192388999564007E-2</v>
      </c>
      <c r="S334" s="5">
        <f t="shared" si="46"/>
        <v>-0.25771643112482312</v>
      </c>
      <c r="T334" s="4">
        <v>85606.624999999942</v>
      </c>
      <c r="U334" s="3">
        <v>132</v>
      </c>
      <c r="V334" s="3">
        <v>100</v>
      </c>
      <c r="W334" s="3">
        <v>117</v>
      </c>
      <c r="X334" s="3">
        <v>122</v>
      </c>
      <c r="Y334" s="3">
        <v>104</v>
      </c>
      <c r="Z334" s="3">
        <v>80</v>
      </c>
      <c r="AA334" s="3">
        <f t="shared" si="47"/>
        <v>-24</v>
      </c>
    </row>
    <row r="335" spans="1:27" x14ac:dyDescent="0.25">
      <c r="A335" s="14">
        <v>383</v>
      </c>
      <c r="B335" s="14" t="s">
        <v>1</v>
      </c>
      <c r="C335" s="14" t="s">
        <v>441</v>
      </c>
      <c r="D335" s="14">
        <v>13</v>
      </c>
      <c r="E335" s="13" t="s">
        <v>35</v>
      </c>
      <c r="F335" s="12">
        <v>138.95813933903011</v>
      </c>
      <c r="G335" s="12">
        <v>122.79516231985519</v>
      </c>
      <c r="H335" s="12">
        <v>119.09767933591135</v>
      </c>
      <c r="I335" s="12">
        <v>141.75603427625023</v>
      </c>
      <c r="J335" s="12">
        <v>105.48653024914161</v>
      </c>
      <c r="K335" s="12">
        <v>76.164951112411856</v>
      </c>
      <c r="L335" s="11" t="str">
        <f t="shared" si="40"/>
        <v>108-137</v>
      </c>
      <c r="M335" s="15">
        <f t="shared" si="41"/>
        <v>-3.15</v>
      </c>
      <c r="N335" s="5">
        <f t="shared" si="42"/>
        <v>-0.27796514936529876</v>
      </c>
      <c r="O335" s="9"/>
      <c r="P335" s="8">
        <f t="shared" si="43"/>
        <v>122.41988602247891</v>
      </c>
      <c r="Q335" s="7">
        <f t="shared" si="44"/>
        <v>14.688194500040632</v>
      </c>
      <c r="R335" s="6">
        <f t="shared" si="45"/>
        <v>0.1199820958609908</v>
      </c>
      <c r="S335" s="5">
        <f t="shared" si="46"/>
        <v>-0.3778384085537676</v>
      </c>
      <c r="T335" s="4">
        <v>289434.08333333314</v>
      </c>
      <c r="U335" s="3">
        <v>363</v>
      </c>
      <c r="V335" s="3">
        <v>328</v>
      </c>
      <c r="W335" s="3">
        <v>325</v>
      </c>
      <c r="X335" s="3">
        <v>395</v>
      </c>
      <c r="Y335" s="3">
        <v>300</v>
      </c>
      <c r="Z335" s="3">
        <v>221</v>
      </c>
      <c r="AA335" s="3">
        <f t="shared" si="47"/>
        <v>-79</v>
      </c>
    </row>
    <row r="336" spans="1:27" x14ac:dyDescent="0.25">
      <c r="A336" s="14">
        <v>344</v>
      </c>
      <c r="B336" s="14" t="s">
        <v>1</v>
      </c>
      <c r="C336" s="14" t="s">
        <v>442</v>
      </c>
      <c r="D336" s="14">
        <v>12</v>
      </c>
      <c r="E336" s="13" t="s">
        <v>75</v>
      </c>
      <c r="F336" s="12">
        <v>136.9511941183066</v>
      </c>
      <c r="G336" s="12">
        <v>95.896048683227377</v>
      </c>
      <c r="H336" s="12">
        <v>98.869774951661455</v>
      </c>
      <c r="I336" s="12">
        <v>112.9956990017387</v>
      </c>
      <c r="J336" s="12">
        <v>105.62261753494283</v>
      </c>
      <c r="K336" s="12">
        <v>75.292874421062223</v>
      </c>
      <c r="L336" s="11" t="str">
        <f t="shared" si="40"/>
        <v>97-117</v>
      </c>
      <c r="M336" s="15">
        <f t="shared" si="41"/>
        <v>-3.18</v>
      </c>
      <c r="N336" s="5">
        <f t="shared" si="42"/>
        <v>-0.28715197390224406</v>
      </c>
      <c r="O336" s="9"/>
      <c r="P336" s="8">
        <f t="shared" si="43"/>
        <v>107.02990000142766</v>
      </c>
      <c r="Q336" s="7">
        <f t="shared" si="44"/>
        <v>9.9841117281897684</v>
      </c>
      <c r="R336" s="6">
        <f t="shared" si="45"/>
        <v>9.3283388362098735E-2</v>
      </c>
      <c r="S336" s="5">
        <f t="shared" si="46"/>
        <v>-0.29652485501660847</v>
      </c>
      <c r="T336" s="4">
        <v>126142.83333333327</v>
      </c>
      <c r="U336" s="3">
        <v>171</v>
      </c>
      <c r="V336" s="3">
        <v>120</v>
      </c>
      <c r="W336" s="3">
        <v>124</v>
      </c>
      <c r="X336" s="3">
        <v>142</v>
      </c>
      <c r="Y336" s="3">
        <v>133</v>
      </c>
      <c r="Z336" s="3">
        <v>95</v>
      </c>
      <c r="AA336" s="3">
        <f t="shared" si="47"/>
        <v>-38</v>
      </c>
    </row>
    <row r="337" spans="1:27" x14ac:dyDescent="0.25">
      <c r="A337" s="14">
        <v>139</v>
      </c>
      <c r="B337" s="14" t="s">
        <v>1</v>
      </c>
      <c r="C337" s="14"/>
      <c r="D337" s="14">
        <v>6</v>
      </c>
      <c r="E337" s="13" t="s">
        <v>280</v>
      </c>
      <c r="F337" s="12">
        <v>115.75958181851068</v>
      </c>
      <c r="G337" s="12">
        <v>87.076409549379576</v>
      </c>
      <c r="H337" s="12">
        <v>87.336244541484717</v>
      </c>
      <c r="I337" s="12">
        <v>87.596036279358358</v>
      </c>
      <c r="J337" s="12">
        <v>95.185795350539991</v>
      </c>
      <c r="K337" s="12">
        <v>66.095471236230111</v>
      </c>
      <c r="L337" s="11" t="str">
        <f t="shared" si="40"/>
        <v>85-99</v>
      </c>
      <c r="M337" s="15">
        <f t="shared" si="41"/>
        <v>-3.52</v>
      </c>
      <c r="N337" s="5">
        <f t="shared" si="42"/>
        <v>-0.30561623199322091</v>
      </c>
      <c r="O337" s="9"/>
      <c r="P337" s="8">
        <f t="shared" si="43"/>
        <v>91.8822837607905</v>
      </c>
      <c r="Q337" s="7">
        <f t="shared" si="44"/>
        <v>7.331990399001695</v>
      </c>
      <c r="R337" s="6">
        <f t="shared" si="45"/>
        <v>7.9797650851714252E-2</v>
      </c>
      <c r="S337" s="5">
        <f t="shared" si="46"/>
        <v>-0.28065053968069259</v>
      </c>
      <c r="T337" s="4">
        <v>13621.41666666667</v>
      </c>
      <c r="U337" s="3">
        <v>16</v>
      </c>
      <c r="V337" s="3">
        <v>12</v>
      </c>
      <c r="W337" s="3">
        <v>12</v>
      </c>
      <c r="X337" s="3">
        <v>12</v>
      </c>
      <c r="Y337" s="3">
        <v>13</v>
      </c>
      <c r="Z337" s="3">
        <v>9</v>
      </c>
      <c r="AA337" s="3">
        <f t="shared" si="47"/>
        <v>-4</v>
      </c>
    </row>
    <row r="338" spans="1:27" x14ac:dyDescent="0.25">
      <c r="A338" s="14">
        <v>336</v>
      </c>
      <c r="B338" s="14" t="s">
        <v>1</v>
      </c>
      <c r="C338" s="14"/>
      <c r="D338" s="14">
        <v>11</v>
      </c>
      <c r="E338" s="13" t="s">
        <v>83</v>
      </c>
      <c r="F338" s="12">
        <v>35.65380158659417</v>
      </c>
      <c r="G338" s="12">
        <v>71.806839601472035</v>
      </c>
      <c r="H338" s="12">
        <v>72.352355973591386</v>
      </c>
      <c r="I338" s="12">
        <v>72.707443424520591</v>
      </c>
      <c r="J338" s="12">
        <v>109.46907498631637</v>
      </c>
      <c r="K338" s="12">
        <v>0</v>
      </c>
      <c r="L338" s="11" t="str">
        <f t="shared" si="40"/>
        <v>61-104</v>
      </c>
      <c r="M338" s="15">
        <f t="shared" si="41"/>
        <v>-3.88</v>
      </c>
      <c r="N338" s="5">
        <f t="shared" si="42"/>
        <v>-1</v>
      </c>
      <c r="O338" s="9"/>
      <c r="P338" s="8">
        <f t="shared" si="43"/>
        <v>82.299979822665108</v>
      </c>
      <c r="Q338" s="7">
        <f t="shared" si="44"/>
        <v>21.21604623301134</v>
      </c>
      <c r="R338" s="6">
        <f t="shared" si="45"/>
        <v>0.25778920333548516</v>
      </c>
      <c r="S338" s="5">
        <f t="shared" si="46"/>
        <v>-1</v>
      </c>
      <c r="T338" s="4">
        <v>2728.9166666666647</v>
      </c>
      <c r="U338" s="3">
        <v>1</v>
      </c>
      <c r="V338" s="3">
        <v>2</v>
      </c>
      <c r="W338" s="3">
        <v>2</v>
      </c>
      <c r="X338" s="3">
        <v>2</v>
      </c>
      <c r="Y338" s="3">
        <v>3</v>
      </c>
      <c r="Z338" s="3">
        <v>0</v>
      </c>
      <c r="AA338" s="3">
        <f t="shared" si="47"/>
        <v>-3</v>
      </c>
    </row>
    <row r="339" spans="1:27" x14ac:dyDescent="0.25">
      <c r="A339" s="14">
        <v>219</v>
      </c>
      <c r="B339" s="14" t="s">
        <v>1</v>
      </c>
      <c r="C339" s="14"/>
      <c r="D339" s="14">
        <v>8</v>
      </c>
      <c r="E339" s="13" t="s">
        <v>200</v>
      </c>
      <c r="F339" s="12">
        <v>19.437290441712424</v>
      </c>
      <c r="G339" s="12">
        <v>37.5542776669405</v>
      </c>
      <c r="H339" s="12">
        <v>27.217673342557099</v>
      </c>
      <c r="I339" s="12">
        <v>35.10850723015821</v>
      </c>
      <c r="J339" s="12">
        <v>42.493519738239918</v>
      </c>
      <c r="K339" s="12">
        <v>8.2386743972894809</v>
      </c>
      <c r="L339" s="11" t="str">
        <f t="shared" si="40"/>
        <v>28-42</v>
      </c>
      <c r="M339" s="15">
        <f t="shared" si="41"/>
        <v>-3.91</v>
      </c>
      <c r="N339" s="5">
        <f t="shared" si="42"/>
        <v>-0.80611927540858663</v>
      </c>
      <c r="O339" s="9"/>
      <c r="P339" s="8">
        <f t="shared" si="43"/>
        <v>35.273366227673144</v>
      </c>
      <c r="Q339" s="7">
        <f t="shared" si="44"/>
        <v>6.9119740132670042</v>
      </c>
      <c r="R339" s="6">
        <f t="shared" si="45"/>
        <v>0.19595447649236061</v>
      </c>
      <c r="S339" s="5">
        <f t="shared" si="46"/>
        <v>-0.76643356508384608</v>
      </c>
      <c r="T339" s="4">
        <v>12092.249999999993</v>
      </c>
      <c r="U339" s="3">
        <v>2</v>
      </c>
      <c r="V339" s="3">
        <v>4</v>
      </c>
      <c r="W339" s="3">
        <v>3</v>
      </c>
      <c r="X339" s="3">
        <v>4</v>
      </c>
      <c r="Y339" s="3">
        <v>5</v>
      </c>
      <c r="Z339" s="3">
        <v>1</v>
      </c>
      <c r="AA339" s="3">
        <f t="shared" si="47"/>
        <v>-4</v>
      </c>
    </row>
    <row r="340" spans="1:27" x14ac:dyDescent="0.25">
      <c r="A340" s="14">
        <v>325</v>
      </c>
      <c r="B340" s="14" t="s">
        <v>1</v>
      </c>
      <c r="C340" s="14"/>
      <c r="D340" s="14">
        <v>10</v>
      </c>
      <c r="E340" s="13" t="s">
        <v>94</v>
      </c>
      <c r="F340" s="12">
        <v>35.635802102512322</v>
      </c>
      <c r="G340" s="12">
        <v>59.495478343645878</v>
      </c>
      <c r="H340" s="12">
        <v>59.608965188364323</v>
      </c>
      <c r="I340" s="12">
        <v>83.649508559137217</v>
      </c>
      <c r="J340" s="12">
        <v>71.82833029060545</v>
      </c>
      <c r="K340" s="12">
        <v>11.992984104298991</v>
      </c>
      <c r="L340" s="11" t="str">
        <f t="shared" si="40"/>
        <v>56-81</v>
      </c>
      <c r="M340" s="15">
        <f t="shared" si="41"/>
        <v>-4.42</v>
      </c>
      <c r="N340" s="5">
        <f t="shared" si="42"/>
        <v>-0.83303267588460739</v>
      </c>
      <c r="O340" s="9"/>
      <c r="P340" s="8">
        <f t="shared" si="43"/>
        <v>68.479556002964884</v>
      </c>
      <c r="Q340" s="7">
        <f t="shared" si="44"/>
        <v>12.787449330300293</v>
      </c>
      <c r="R340" s="6">
        <f t="shared" si="45"/>
        <v>0.18673382359176874</v>
      </c>
      <c r="S340" s="5">
        <f t="shared" si="46"/>
        <v>-0.82486767139991757</v>
      </c>
      <c r="T340" s="4">
        <v>8340.7083333333285</v>
      </c>
      <c r="U340" s="3">
        <v>3</v>
      </c>
      <c r="V340" s="3">
        <v>5</v>
      </c>
      <c r="W340" s="3">
        <v>5</v>
      </c>
      <c r="X340" s="3">
        <v>7</v>
      </c>
      <c r="Y340" s="3">
        <v>6</v>
      </c>
      <c r="Z340" s="3">
        <v>1</v>
      </c>
      <c r="AA340" s="3">
        <f t="shared" si="47"/>
        <v>-5</v>
      </c>
    </row>
    <row r="341" spans="1:27" x14ac:dyDescent="0.25">
      <c r="A341" s="14">
        <v>97</v>
      </c>
      <c r="B341" s="14" t="s">
        <v>1</v>
      </c>
      <c r="C341" s="14"/>
      <c r="D341" s="14">
        <v>5</v>
      </c>
      <c r="E341" s="13" t="s">
        <v>322</v>
      </c>
      <c r="F341" s="12">
        <v>2227.2748364345043</v>
      </c>
      <c r="G341" s="12">
        <v>2027.8833967046894</v>
      </c>
      <c r="H341" s="12">
        <v>2130.0161881230297</v>
      </c>
      <c r="I341" s="12">
        <v>1945.437825687136</v>
      </c>
      <c r="J341" s="12">
        <v>1799.7485067588809</v>
      </c>
      <c r="K341" s="12">
        <v>1301.6169311101582</v>
      </c>
      <c r="L341" s="11" t="str">
        <f t="shared" si="40"/>
        <v>1823-2104</v>
      </c>
      <c r="M341" s="15">
        <f t="shared" si="41"/>
        <v>-4.71</v>
      </c>
      <c r="N341" s="5">
        <f t="shared" si="42"/>
        <v>-0.27677843530805007</v>
      </c>
      <c r="O341" s="9"/>
      <c r="P341" s="8">
        <f t="shared" si="43"/>
        <v>1963.5722687170612</v>
      </c>
      <c r="Q341" s="7">
        <f t="shared" si="44"/>
        <v>140.57694892008232</v>
      </c>
      <c r="R341" s="6">
        <f t="shared" si="45"/>
        <v>7.1592449720188328E-2</v>
      </c>
      <c r="S341" s="5">
        <f t="shared" si="46"/>
        <v>-0.33711788873419191</v>
      </c>
      <c r="T341" s="4">
        <v>13152.33333333333</v>
      </c>
      <c r="U341" s="3">
        <v>240</v>
      </c>
      <c r="V341" s="3">
        <v>228</v>
      </c>
      <c r="W341" s="3">
        <v>250</v>
      </c>
      <c r="X341" s="3">
        <v>238</v>
      </c>
      <c r="Y341" s="3">
        <v>229</v>
      </c>
      <c r="Z341" s="3">
        <v>172</v>
      </c>
      <c r="AA341" s="3">
        <f t="shared" si="47"/>
        <v>-57</v>
      </c>
    </row>
    <row r="342" spans="1:27" x14ac:dyDescent="0.25">
      <c r="A342" s="14">
        <v>155</v>
      </c>
      <c r="B342" s="14" t="s">
        <v>1</v>
      </c>
      <c r="C342" s="14"/>
      <c r="D342" s="14">
        <v>7</v>
      </c>
      <c r="E342" s="13" t="s">
        <v>264</v>
      </c>
      <c r="F342" s="12">
        <v>142.80614066404857</v>
      </c>
      <c r="G342" s="12">
        <v>229.76951245781569</v>
      </c>
      <c r="H342" s="12">
        <v>259.90903183885638</v>
      </c>
      <c r="I342" s="12">
        <v>247.09302325581396</v>
      </c>
      <c r="J342" s="12">
        <v>277.46340038698844</v>
      </c>
      <c r="K342" s="12">
        <v>58.69728708476255</v>
      </c>
      <c r="L342" s="11" t="str">
        <f t="shared" si="40"/>
        <v>217-284</v>
      </c>
      <c r="M342" s="15">
        <f t="shared" si="41"/>
        <v>-5.8</v>
      </c>
      <c r="N342" s="5">
        <f t="shared" si="42"/>
        <v>-0.78845034335016706</v>
      </c>
      <c r="O342" s="9"/>
      <c r="P342" s="8">
        <f t="shared" si="43"/>
        <v>250.51742373696314</v>
      </c>
      <c r="Q342" s="7">
        <f t="shared" si="44"/>
        <v>33.070241826619736</v>
      </c>
      <c r="R342" s="6">
        <f t="shared" si="45"/>
        <v>0.13200775153005981</v>
      </c>
      <c r="S342" s="5">
        <f t="shared" si="46"/>
        <v>-0.76569578990085252</v>
      </c>
      <c r="T342" s="4">
        <v>6820.625</v>
      </c>
      <c r="U342" s="3">
        <v>10</v>
      </c>
      <c r="V342" s="3">
        <v>16</v>
      </c>
      <c r="W342" s="3">
        <v>18</v>
      </c>
      <c r="X342" s="3">
        <v>17</v>
      </c>
      <c r="Y342" s="3">
        <v>19</v>
      </c>
      <c r="Z342" s="3">
        <v>4</v>
      </c>
      <c r="AA342" s="3">
        <f t="shared" si="47"/>
        <v>-15</v>
      </c>
    </row>
    <row r="343" spans="1:27" x14ac:dyDescent="0.25">
      <c r="A343" s="14">
        <v>320</v>
      </c>
      <c r="B343" s="14" t="s">
        <v>1</v>
      </c>
      <c r="C343" s="14"/>
      <c r="D343" s="14">
        <v>10</v>
      </c>
      <c r="E343" s="13" t="s">
        <v>99</v>
      </c>
      <c r="F343" s="12">
        <v>176.92404903323643</v>
      </c>
      <c r="G343" s="12">
        <v>166.54922810838514</v>
      </c>
      <c r="H343" s="12">
        <v>207.72476468679</v>
      </c>
      <c r="I343" s="12">
        <v>237.17758671805512</v>
      </c>
      <c r="J343" s="12">
        <v>173.78517478778156</v>
      </c>
      <c r="K343" s="12">
        <v>27.129066534035662</v>
      </c>
      <c r="L343" s="11" t="str">
        <f t="shared" si="40"/>
        <v>169-225</v>
      </c>
      <c r="M343" s="15">
        <f t="shared" si="41"/>
        <v>-6.06</v>
      </c>
      <c r="N343" s="5">
        <f t="shared" si="42"/>
        <v>-0.84389309060934314</v>
      </c>
      <c r="O343" s="9"/>
      <c r="P343" s="8">
        <f t="shared" si="43"/>
        <v>196.72220134143365</v>
      </c>
      <c r="Q343" s="7">
        <f t="shared" si="44"/>
        <v>27.991714753080512</v>
      </c>
      <c r="R343" s="6">
        <f t="shared" si="45"/>
        <v>0.14229057301213158</v>
      </c>
      <c r="S343" s="5">
        <f t="shared" si="46"/>
        <v>-0.86209453559870397</v>
      </c>
      <c r="T343" s="4">
        <v>7386.4166666666688</v>
      </c>
      <c r="U343" s="3">
        <v>14</v>
      </c>
      <c r="V343" s="3">
        <v>13</v>
      </c>
      <c r="W343" s="3">
        <v>16</v>
      </c>
      <c r="X343" s="3">
        <v>18</v>
      </c>
      <c r="Y343" s="3">
        <v>13</v>
      </c>
      <c r="Z343" s="3">
        <v>2</v>
      </c>
      <c r="AA343" s="3">
        <f t="shared" si="47"/>
        <v>-11</v>
      </c>
    </row>
    <row r="344" spans="1:27" x14ac:dyDescent="0.25">
      <c r="A344" s="14">
        <v>87</v>
      </c>
      <c r="B344" s="14" t="s">
        <v>1</v>
      </c>
      <c r="C344" s="14"/>
      <c r="D344" s="14">
        <v>5</v>
      </c>
      <c r="E344" s="13" t="s">
        <v>332</v>
      </c>
      <c r="F344" s="12">
        <v>195.67219152854514</v>
      </c>
      <c r="G344" s="12">
        <v>192.59094651612665</v>
      </c>
      <c r="H344" s="12">
        <v>185.11725033157433</v>
      </c>
      <c r="I344" s="12">
        <v>190.08324528006528</v>
      </c>
      <c r="J344" s="12">
        <v>183.87494288523047</v>
      </c>
      <c r="K344" s="12">
        <v>155.83603196101896</v>
      </c>
      <c r="L344" s="11" t="str">
        <f t="shared" si="40"/>
        <v>184-192</v>
      </c>
      <c r="M344" s="15">
        <f t="shared" si="41"/>
        <v>-8.19</v>
      </c>
      <c r="N344" s="5">
        <f t="shared" si="42"/>
        <v>-0.15248902587946744</v>
      </c>
      <c r="O344" s="9"/>
      <c r="P344" s="8">
        <f t="shared" si="43"/>
        <v>187.72756874012899</v>
      </c>
      <c r="Q344" s="7">
        <f t="shared" si="44"/>
        <v>3.8925028995824178</v>
      </c>
      <c r="R344" s="6">
        <f t="shared" si="45"/>
        <v>2.073484957859761E-2</v>
      </c>
      <c r="S344" s="5">
        <f t="shared" si="46"/>
        <v>-0.16988201036821307</v>
      </c>
      <c r="T344" s="4">
        <v>91016.791666666701</v>
      </c>
      <c r="U344" s="3">
        <v>170</v>
      </c>
      <c r="V344" s="3">
        <v>169</v>
      </c>
      <c r="W344" s="3">
        <v>164</v>
      </c>
      <c r="X344" s="3">
        <v>170</v>
      </c>
      <c r="Y344" s="3">
        <v>166</v>
      </c>
      <c r="Z344" s="3">
        <v>142</v>
      </c>
      <c r="AA344" s="3">
        <f t="shared" si="47"/>
        <v>-24</v>
      </c>
    </row>
    <row r="345" spans="1:27" x14ac:dyDescent="0.25">
      <c r="A345" s="14">
        <v>332</v>
      </c>
      <c r="B345" s="14" t="s">
        <v>1</v>
      </c>
      <c r="C345" s="14"/>
      <c r="D345" s="14">
        <v>11</v>
      </c>
      <c r="E345" s="13" t="s">
        <v>87</v>
      </c>
      <c r="F345" s="12">
        <v>64.431158150067745</v>
      </c>
      <c r="G345" s="12">
        <v>71.051278455569573</v>
      </c>
      <c r="H345" s="12">
        <v>66.42617929532895</v>
      </c>
      <c r="I345" s="12">
        <v>65.573173286217795</v>
      </c>
      <c r="J345" s="12">
        <v>71.931449328789668</v>
      </c>
      <c r="K345" s="12">
        <v>42.613447205933944</v>
      </c>
      <c r="L345" s="11" t="str">
        <f t="shared" si="40"/>
        <v>66-72</v>
      </c>
      <c r="M345" s="15">
        <f t="shared" si="41"/>
        <v>-8.6199999999999992</v>
      </c>
      <c r="N345" s="5">
        <f t="shared" si="42"/>
        <v>-0.40758253026220559</v>
      </c>
      <c r="O345" s="9"/>
      <c r="P345" s="8">
        <f t="shared" si="43"/>
        <v>68.517479515734223</v>
      </c>
      <c r="Q345" s="7">
        <f t="shared" si="44"/>
        <v>3.0067769276427474</v>
      </c>
      <c r="R345" s="6">
        <f t="shared" si="45"/>
        <v>4.3883355734827885E-2</v>
      </c>
      <c r="S345" s="5">
        <f t="shared" si="46"/>
        <v>-0.37806458283176814</v>
      </c>
      <c r="T345" s="4">
        <v>28115.374999999982</v>
      </c>
      <c r="U345" s="3">
        <v>17</v>
      </c>
      <c r="V345" s="3">
        <v>19</v>
      </c>
      <c r="W345" s="3">
        <v>18</v>
      </c>
      <c r="X345" s="3">
        <v>18</v>
      </c>
      <c r="Y345" s="3">
        <v>20</v>
      </c>
      <c r="Z345" s="3">
        <v>12</v>
      </c>
      <c r="AA345" s="3">
        <f t="shared" si="47"/>
        <v>-8</v>
      </c>
    </row>
    <row r="347" spans="1:27" ht="60" customHeight="1" x14ac:dyDescent="0.25">
      <c r="E347" s="33" t="s">
        <v>446</v>
      </c>
      <c r="F347" s="33"/>
      <c r="G347" s="33"/>
      <c r="H347" s="33"/>
      <c r="I347" s="33"/>
      <c r="J347" s="33"/>
      <c r="K347" s="33"/>
      <c r="L347" s="33"/>
      <c r="M347" s="33"/>
      <c r="N347" s="33"/>
      <c r="O347" s="34"/>
      <c r="P347" s="33"/>
      <c r="Q347" s="33"/>
      <c r="R347" s="33"/>
      <c r="S347" s="33"/>
    </row>
    <row r="348" spans="1:27" x14ac:dyDescent="0.25">
      <c r="F348" s="45" t="s">
        <v>432</v>
      </c>
      <c r="G348" s="46"/>
      <c r="H348" s="46"/>
      <c r="I348" s="46"/>
      <c r="J348" s="46"/>
      <c r="K348" s="47"/>
    </row>
    <row r="349" spans="1:27" ht="36" customHeight="1" x14ac:dyDescent="0.25">
      <c r="A349" s="28" t="s">
        <v>431</v>
      </c>
      <c r="B349" s="28" t="s">
        <v>430</v>
      </c>
      <c r="C349" s="28" t="s">
        <v>440</v>
      </c>
      <c r="D349" s="28" t="s">
        <v>429</v>
      </c>
      <c r="E349" s="28" t="s">
        <v>428</v>
      </c>
      <c r="F349" s="32" t="s">
        <v>433</v>
      </c>
      <c r="G349" s="32" t="s">
        <v>434</v>
      </c>
      <c r="H349" s="32" t="s">
        <v>435</v>
      </c>
      <c r="I349" s="32" t="s">
        <v>436</v>
      </c>
      <c r="J349" s="32" t="s">
        <v>437</v>
      </c>
      <c r="K349" s="32" t="s">
        <v>438</v>
      </c>
      <c r="L349" s="28" t="s">
        <v>427</v>
      </c>
      <c r="M349" s="28" t="s">
        <v>426</v>
      </c>
      <c r="N349" s="31" t="s">
        <v>425</v>
      </c>
      <c r="O349" s="30"/>
      <c r="P349" s="28" t="s">
        <v>424</v>
      </c>
      <c r="Q349" s="29" t="s">
        <v>423</v>
      </c>
      <c r="R349" s="28" t="s">
        <v>422</v>
      </c>
      <c r="S349" s="28" t="s">
        <v>421</v>
      </c>
      <c r="T349" s="28" t="s">
        <v>420</v>
      </c>
      <c r="U349" s="32" t="s">
        <v>433</v>
      </c>
      <c r="V349" s="32" t="s">
        <v>434</v>
      </c>
      <c r="W349" s="32" t="s">
        <v>435</v>
      </c>
      <c r="X349" s="32" t="s">
        <v>436</v>
      </c>
      <c r="Y349" s="32" t="s">
        <v>437</v>
      </c>
      <c r="Z349" s="32" t="s">
        <v>438</v>
      </c>
      <c r="AA349" s="27" t="s">
        <v>419</v>
      </c>
    </row>
    <row r="350" spans="1:27" x14ac:dyDescent="0.25">
      <c r="A350" s="14">
        <v>112</v>
      </c>
      <c r="B350" s="14" t="s">
        <v>7</v>
      </c>
      <c r="C350" s="14"/>
      <c r="D350" s="14">
        <v>6</v>
      </c>
      <c r="E350" s="17" t="s">
        <v>307</v>
      </c>
      <c r="F350" s="12">
        <v>183.49457456718557</v>
      </c>
      <c r="G350" s="12">
        <v>177.68685753554533</v>
      </c>
      <c r="H350" s="12">
        <v>172.63519680727177</v>
      </c>
      <c r="I350" s="12">
        <v>178.28094351880651</v>
      </c>
      <c r="J350" s="12">
        <v>171.17226423851645</v>
      </c>
      <c r="K350" s="12">
        <v>198.82255322184847</v>
      </c>
      <c r="L350" s="11" t="str">
        <f t="shared" ref="L350:L381" si="48">CONCATENATE(ROUND(P350-Q350,),"-",ROUND(P350+Q350,0))</f>
        <v>171-179</v>
      </c>
      <c r="M350" s="19">
        <f t="shared" ref="M350:M381" si="49">ROUND((K350-P350)/Q350,2)</f>
        <v>6.21</v>
      </c>
      <c r="N350" s="5">
        <f t="shared" ref="N350:N381" si="50">((K350-J350)/J350)</f>
        <v>0.16153486726566457</v>
      </c>
      <c r="O350" s="9"/>
      <c r="P350" s="8">
        <f t="shared" ref="P350:P381" si="51">(F350+G350*2+H350*3+I350*4+J350*5)/15</f>
        <v>175.05059835519333</v>
      </c>
      <c r="Q350" s="7">
        <f t="shared" ref="Q350:Q381" si="52">SQRT(((1*POWER((F350-P350),2))+ (2*POWER((G350-P350),2))+ (3*POWER((H350-P350),2))+ (4*POWER((I350-P350),2))+ (5*POWER((J350-P350),2)))/15)</f>
        <v>3.826668265571608</v>
      </c>
      <c r="R350" s="6">
        <f t="shared" ref="R350:R381" si="53">Q350/P350</f>
        <v>2.1860355243156358E-2</v>
      </c>
      <c r="S350" s="5">
        <f t="shared" ref="S350:S381" si="54">(K350-P350)/P350</f>
        <v>0.13580047763344238</v>
      </c>
      <c r="T350" s="4">
        <v>655011.95833333326</v>
      </c>
      <c r="U350" s="3">
        <v>1141</v>
      </c>
      <c r="V350" s="3">
        <v>1117</v>
      </c>
      <c r="W350" s="3">
        <v>1097</v>
      </c>
      <c r="X350" s="3">
        <v>1145</v>
      </c>
      <c r="Y350" s="3">
        <v>1111</v>
      </c>
      <c r="Z350" s="3">
        <v>1304</v>
      </c>
      <c r="AA350" s="3">
        <f t="shared" ref="AA350:AA381" si="55">+Z350-Y350</f>
        <v>193</v>
      </c>
    </row>
    <row r="351" spans="1:27" x14ac:dyDescent="0.25">
      <c r="A351" s="14">
        <v>130</v>
      </c>
      <c r="B351" s="14" t="s">
        <v>7</v>
      </c>
      <c r="C351" s="14"/>
      <c r="D351" s="14">
        <v>6</v>
      </c>
      <c r="E351" s="17" t="s">
        <v>289</v>
      </c>
      <c r="F351" s="12">
        <v>135.7191725580283</v>
      </c>
      <c r="G351" s="12">
        <v>187.72913997968107</v>
      </c>
      <c r="H351" s="12">
        <v>162.310957086299</v>
      </c>
      <c r="I351" s="12">
        <v>143.7610951981616</v>
      </c>
      <c r="J351" s="12">
        <v>142.75285911266121</v>
      </c>
      <c r="K351" s="12">
        <v>197.60599619644248</v>
      </c>
      <c r="L351" s="11" t="str">
        <f t="shared" si="48"/>
        <v>136-168</v>
      </c>
      <c r="M351" s="19">
        <f t="shared" si="49"/>
        <v>2.82</v>
      </c>
      <c r="N351" s="5">
        <f t="shared" si="50"/>
        <v>0.38425245858291995</v>
      </c>
      <c r="O351" s="9"/>
      <c r="P351" s="24">
        <f t="shared" si="51"/>
        <v>152.46126667548268</v>
      </c>
      <c r="Q351" s="7">
        <f t="shared" si="52"/>
        <v>15.985473646981021</v>
      </c>
      <c r="R351" s="6">
        <f t="shared" si="53"/>
        <v>0.10484940861082094</v>
      </c>
      <c r="S351" s="5">
        <f t="shared" si="54"/>
        <v>0.29610622097907263</v>
      </c>
      <c r="T351" s="4">
        <v>46517.291666666686</v>
      </c>
      <c r="U351" s="3">
        <v>61</v>
      </c>
      <c r="V351" s="3">
        <v>85</v>
      </c>
      <c r="W351" s="3">
        <v>74</v>
      </c>
      <c r="X351" s="3">
        <v>66</v>
      </c>
      <c r="Y351" s="3">
        <v>66</v>
      </c>
      <c r="Z351" s="3">
        <v>92</v>
      </c>
      <c r="AA351" s="3">
        <f t="shared" si="55"/>
        <v>26</v>
      </c>
    </row>
    <row r="352" spans="1:27" x14ac:dyDescent="0.25">
      <c r="A352" s="14">
        <v>351</v>
      </c>
      <c r="B352" s="14" t="s">
        <v>7</v>
      </c>
      <c r="C352" s="14"/>
      <c r="D352" s="14">
        <v>12</v>
      </c>
      <c r="E352" s="17" t="s">
        <v>68</v>
      </c>
      <c r="F352" s="12">
        <v>57.128574999107364</v>
      </c>
      <c r="G352" s="12">
        <v>28.429282160625444</v>
      </c>
      <c r="H352" s="12">
        <v>56.533107200904531</v>
      </c>
      <c r="I352" s="12">
        <v>14.057283429977158</v>
      </c>
      <c r="J352" s="12">
        <v>83.872095055041072</v>
      </c>
      <c r="K352" s="12">
        <v>125.08614149790648</v>
      </c>
      <c r="L352" s="11" t="str">
        <f t="shared" si="48"/>
        <v>22-79</v>
      </c>
      <c r="M352" s="19">
        <f t="shared" si="49"/>
        <v>2.63</v>
      </c>
      <c r="N352" s="5">
        <f t="shared" si="50"/>
        <v>0.49139164123441398</v>
      </c>
      <c r="O352" s="9"/>
      <c r="P352" s="8">
        <f t="shared" si="51"/>
        <v>50.611737994545727</v>
      </c>
      <c r="Q352" s="7">
        <f t="shared" si="52"/>
        <v>28.29363774306438</v>
      </c>
      <c r="R352" s="6">
        <f t="shared" si="53"/>
        <v>0.55903311888071294</v>
      </c>
      <c r="S352" s="5">
        <f t="shared" si="54"/>
        <v>1.4714848067732158</v>
      </c>
      <c r="T352" s="4">
        <v>7189.7916666666697</v>
      </c>
      <c r="U352" s="3">
        <v>4</v>
      </c>
      <c r="V352" s="3">
        <v>2</v>
      </c>
      <c r="W352" s="3">
        <v>4</v>
      </c>
      <c r="X352" s="3">
        <v>1</v>
      </c>
      <c r="Y352" s="3">
        <v>6</v>
      </c>
      <c r="Z352" s="3">
        <v>9</v>
      </c>
      <c r="AA352" s="3">
        <f t="shared" si="55"/>
        <v>3</v>
      </c>
    </row>
    <row r="353" spans="1:27" x14ac:dyDescent="0.25">
      <c r="A353" s="14">
        <v>160</v>
      </c>
      <c r="B353" s="14" t="s">
        <v>7</v>
      </c>
      <c r="C353" s="14"/>
      <c r="D353" s="14">
        <v>7</v>
      </c>
      <c r="E353" s="17" t="s">
        <v>259</v>
      </c>
      <c r="F353" s="12">
        <v>64.947771167352926</v>
      </c>
      <c r="G353" s="12">
        <v>86.296311662448659</v>
      </c>
      <c r="H353" s="12">
        <v>104.19638537777392</v>
      </c>
      <c r="I353" s="12">
        <v>122.01053577464324</v>
      </c>
      <c r="J353" s="12">
        <v>85.470085470085479</v>
      </c>
      <c r="K353" s="12">
        <v>135.97733711048161</v>
      </c>
      <c r="L353" s="11" t="str">
        <f t="shared" si="48"/>
        <v>80-115</v>
      </c>
      <c r="M353" s="19">
        <f t="shared" si="49"/>
        <v>2.19</v>
      </c>
      <c r="N353" s="5">
        <f t="shared" si="50"/>
        <v>0.59093484419263476</v>
      </c>
      <c r="O353" s="9"/>
      <c r="P353" s="8">
        <f t="shared" si="51"/>
        <v>97.70147473830481</v>
      </c>
      <c r="Q353" s="7">
        <f t="shared" si="52"/>
        <v>17.457125366372825</v>
      </c>
      <c r="R353" s="6">
        <f t="shared" si="53"/>
        <v>0.17867821763317346</v>
      </c>
      <c r="S353" s="5">
        <f t="shared" si="54"/>
        <v>0.39176340454122521</v>
      </c>
      <c r="T353" s="4">
        <v>61012.333333333321</v>
      </c>
      <c r="U353" s="3">
        <v>39</v>
      </c>
      <c r="V353" s="3">
        <v>52</v>
      </c>
      <c r="W353" s="3">
        <v>63</v>
      </c>
      <c r="X353" s="3">
        <v>74</v>
      </c>
      <c r="Y353" s="3">
        <v>52</v>
      </c>
      <c r="Z353" s="3">
        <v>83</v>
      </c>
      <c r="AA353" s="3">
        <f t="shared" si="55"/>
        <v>31</v>
      </c>
    </row>
    <row r="354" spans="1:27" x14ac:dyDescent="0.25">
      <c r="A354" s="14">
        <v>149</v>
      </c>
      <c r="B354" s="14" t="s">
        <v>7</v>
      </c>
      <c r="C354" s="14"/>
      <c r="D354" s="14">
        <v>7</v>
      </c>
      <c r="E354" s="17" t="s">
        <v>270</v>
      </c>
      <c r="F354" s="12">
        <v>100.15318269343159</v>
      </c>
      <c r="G354" s="12">
        <v>145.42783873074083</v>
      </c>
      <c r="H354" s="12">
        <v>134.36571390799315</v>
      </c>
      <c r="I354" s="12">
        <v>124.26595766166157</v>
      </c>
      <c r="J354" s="12">
        <v>163.02397732698228</v>
      </c>
      <c r="K354" s="12">
        <v>180.47861674870214</v>
      </c>
      <c r="L354" s="11" t="str">
        <f t="shared" si="48"/>
        <v>121-159</v>
      </c>
      <c r="M354" s="19">
        <f t="shared" si="49"/>
        <v>2.12</v>
      </c>
      <c r="N354" s="5">
        <f t="shared" si="50"/>
        <v>0.10706792772397244</v>
      </c>
      <c r="O354" s="9"/>
      <c r="P354" s="8">
        <f t="shared" si="51"/>
        <v>140.41931461069672</v>
      </c>
      <c r="Q354" s="7">
        <f t="shared" si="52"/>
        <v>18.938581251299272</v>
      </c>
      <c r="R354" s="6">
        <f t="shared" si="53"/>
        <v>0.13487162577174827</v>
      </c>
      <c r="S354" s="5">
        <f t="shared" si="54"/>
        <v>0.28528341880222952</v>
      </c>
      <c r="T354" s="4">
        <v>429922.54166666663</v>
      </c>
      <c r="U354" s="3">
        <v>407</v>
      </c>
      <c r="V354" s="3">
        <v>598</v>
      </c>
      <c r="W354" s="3">
        <v>559</v>
      </c>
      <c r="X354" s="3">
        <v>523</v>
      </c>
      <c r="Y354" s="3">
        <v>694</v>
      </c>
      <c r="Z354" s="3">
        <v>777</v>
      </c>
      <c r="AA354" s="3">
        <f t="shared" si="55"/>
        <v>83</v>
      </c>
    </row>
    <row r="355" spans="1:27" x14ac:dyDescent="0.25">
      <c r="A355" s="14">
        <v>174</v>
      </c>
      <c r="B355" s="14" t="s">
        <v>7</v>
      </c>
      <c r="C355" s="14"/>
      <c r="D355" s="14">
        <v>7</v>
      </c>
      <c r="E355" s="17" t="s">
        <v>245</v>
      </c>
      <c r="F355" s="12">
        <v>200.79564804629226</v>
      </c>
      <c r="G355" s="12">
        <v>246.30588182206185</v>
      </c>
      <c r="H355" s="12">
        <v>198.21959013970164</v>
      </c>
      <c r="I355" s="12">
        <v>134.1734791876508</v>
      </c>
      <c r="J355" s="12">
        <v>190.07263356297324</v>
      </c>
      <c r="K355" s="12">
        <v>249.88934272379385</v>
      </c>
      <c r="L355" s="11" t="str">
        <f t="shared" si="48"/>
        <v>150-220</v>
      </c>
      <c r="M355" s="18">
        <f t="shared" si="49"/>
        <v>1.83</v>
      </c>
      <c r="N355" s="5">
        <f t="shared" si="50"/>
        <v>0.31470447922742467</v>
      </c>
      <c r="O355" s="9"/>
      <c r="P355" s="8">
        <f t="shared" si="51"/>
        <v>185.00821777833269</v>
      </c>
      <c r="Q355" s="7">
        <f t="shared" si="52"/>
        <v>35.357785936003893</v>
      </c>
      <c r="R355" s="6">
        <f t="shared" si="53"/>
        <v>0.19111467782673183</v>
      </c>
      <c r="S355" s="5">
        <f t="shared" si="54"/>
        <v>0.35069320554829825</v>
      </c>
      <c r="T355" s="4">
        <v>267660.375</v>
      </c>
      <c r="U355" s="3">
        <v>533</v>
      </c>
      <c r="V355" s="3">
        <v>655</v>
      </c>
      <c r="W355" s="3">
        <v>528</v>
      </c>
      <c r="X355" s="3">
        <v>358</v>
      </c>
      <c r="Y355" s="3">
        <v>508</v>
      </c>
      <c r="Z355" s="3">
        <v>669</v>
      </c>
      <c r="AA355" s="3">
        <f t="shared" si="55"/>
        <v>161</v>
      </c>
    </row>
    <row r="356" spans="1:27" x14ac:dyDescent="0.25">
      <c r="A356" s="14">
        <v>197</v>
      </c>
      <c r="B356" s="14" t="s">
        <v>7</v>
      </c>
      <c r="C356" s="14"/>
      <c r="D356" s="14">
        <v>8</v>
      </c>
      <c r="E356" s="17" t="s">
        <v>222</v>
      </c>
      <c r="F356" s="12">
        <v>118.56313338648914</v>
      </c>
      <c r="G356" s="12">
        <v>116.86035187950399</v>
      </c>
      <c r="H356" s="12">
        <v>122.83044843398524</v>
      </c>
      <c r="I356" s="12">
        <v>159.77081958626377</v>
      </c>
      <c r="J356" s="12">
        <v>215.63342318059301</v>
      </c>
      <c r="K356" s="12">
        <v>236.2071629677078</v>
      </c>
      <c r="L356" s="11" t="str">
        <f t="shared" si="48"/>
        <v>122-203</v>
      </c>
      <c r="M356" s="18">
        <f t="shared" si="49"/>
        <v>1.81</v>
      </c>
      <c r="N356" s="5">
        <f t="shared" si="50"/>
        <v>9.5410718262744831E-2</v>
      </c>
      <c r="O356" s="9"/>
      <c r="P356" s="8">
        <f t="shared" si="51"/>
        <v>162.53503844636489</v>
      </c>
      <c r="Q356" s="7">
        <f t="shared" si="52"/>
        <v>40.794608920997447</v>
      </c>
      <c r="R356" s="6">
        <f t="shared" si="53"/>
        <v>0.25098962851914114</v>
      </c>
      <c r="S356" s="5">
        <f t="shared" si="54"/>
        <v>0.45326918568179408</v>
      </c>
      <c r="T356" s="4">
        <v>172216.25000000012</v>
      </c>
      <c r="U356" s="3">
        <v>200</v>
      </c>
      <c r="V356" s="3">
        <v>198</v>
      </c>
      <c r="W356" s="3">
        <v>209</v>
      </c>
      <c r="X356" s="3">
        <v>273</v>
      </c>
      <c r="Y356" s="3">
        <v>370</v>
      </c>
      <c r="Z356" s="3">
        <v>407</v>
      </c>
      <c r="AA356" s="3">
        <f t="shared" si="55"/>
        <v>37</v>
      </c>
    </row>
    <row r="357" spans="1:27" x14ac:dyDescent="0.25">
      <c r="A357" s="14">
        <v>137</v>
      </c>
      <c r="B357" s="14" t="s">
        <v>7</v>
      </c>
      <c r="C357" s="14"/>
      <c r="D357" s="14">
        <v>6</v>
      </c>
      <c r="E357" s="17" t="s">
        <v>282</v>
      </c>
      <c r="F357" s="12">
        <v>202.83029865012938</v>
      </c>
      <c r="G357" s="12">
        <v>210.89003706797959</v>
      </c>
      <c r="H357" s="12">
        <v>182.92612687332252</v>
      </c>
      <c r="I357" s="12">
        <v>160.78698587387842</v>
      </c>
      <c r="J357" s="12">
        <v>173.97640843466777</v>
      </c>
      <c r="K357" s="12">
        <v>207.38855695147893</v>
      </c>
      <c r="L357" s="11" t="str">
        <f t="shared" si="48"/>
        <v>163-196</v>
      </c>
      <c r="M357" s="18">
        <f t="shared" si="49"/>
        <v>1.71</v>
      </c>
      <c r="N357" s="5">
        <f t="shared" si="50"/>
        <v>0.19204988088576505</v>
      </c>
      <c r="O357" s="9"/>
      <c r="P357" s="8">
        <f t="shared" si="51"/>
        <v>179.09458260499389</v>
      </c>
      <c r="Q357" s="7">
        <f t="shared" si="52"/>
        <v>16.534769802040284</v>
      </c>
      <c r="R357" s="6">
        <f t="shared" si="53"/>
        <v>9.2324232042846996E-2</v>
      </c>
      <c r="S357" s="5">
        <f t="shared" si="54"/>
        <v>0.15798341823040768</v>
      </c>
      <c r="T357" s="4">
        <v>220681.49999999988</v>
      </c>
      <c r="U357" s="3">
        <v>435</v>
      </c>
      <c r="V357" s="3">
        <v>455</v>
      </c>
      <c r="W357" s="3">
        <v>397</v>
      </c>
      <c r="X357" s="3">
        <v>351</v>
      </c>
      <c r="Y357" s="3">
        <v>382</v>
      </c>
      <c r="Z357" s="3">
        <v>458</v>
      </c>
      <c r="AA357" s="3">
        <f t="shared" si="55"/>
        <v>76</v>
      </c>
    </row>
    <row r="358" spans="1:27" x14ac:dyDescent="0.25">
      <c r="A358" s="14">
        <v>293</v>
      </c>
      <c r="B358" s="14" t="s">
        <v>7</v>
      </c>
      <c r="C358" s="14"/>
      <c r="D358" s="14">
        <v>10</v>
      </c>
      <c r="E358" s="17" t="s">
        <v>126</v>
      </c>
      <c r="F358" s="12">
        <v>284.95496262666961</v>
      </c>
      <c r="G358" s="12">
        <v>298.50261595702563</v>
      </c>
      <c r="H358" s="12">
        <v>251.91901024802115</v>
      </c>
      <c r="I358" s="12">
        <v>256.61498759472937</v>
      </c>
      <c r="J358" s="12">
        <v>242.89508143395949</v>
      </c>
      <c r="K358" s="12">
        <v>290.11706975141192</v>
      </c>
      <c r="L358" s="11" t="str">
        <f t="shared" si="48"/>
        <v>240-277</v>
      </c>
      <c r="M358" s="18">
        <f t="shared" si="49"/>
        <v>1.68</v>
      </c>
      <c r="N358" s="5">
        <f t="shared" si="50"/>
        <v>0.19441311054415719</v>
      </c>
      <c r="O358" s="9"/>
      <c r="P358" s="8">
        <f t="shared" si="51"/>
        <v>258.57683885556662</v>
      </c>
      <c r="Q358" s="7">
        <f t="shared" si="52"/>
        <v>18.729484481116938</v>
      </c>
      <c r="R358" s="6">
        <f t="shared" si="53"/>
        <v>7.2432954799863863E-2</v>
      </c>
      <c r="S358" s="5">
        <f t="shared" si="54"/>
        <v>0.12197624131936557</v>
      </c>
      <c r="T358" s="4">
        <v>427230.41666666692</v>
      </c>
      <c r="U358" s="3">
        <v>1121</v>
      </c>
      <c r="V358" s="3">
        <v>1195</v>
      </c>
      <c r="W358" s="3">
        <v>1026</v>
      </c>
      <c r="X358" s="3">
        <v>1063</v>
      </c>
      <c r="Y358" s="3">
        <v>1023</v>
      </c>
      <c r="Z358" s="3">
        <v>1242</v>
      </c>
      <c r="AA358" s="3">
        <f t="shared" si="55"/>
        <v>219</v>
      </c>
    </row>
    <row r="359" spans="1:27" x14ac:dyDescent="0.25">
      <c r="A359" s="14">
        <v>348</v>
      </c>
      <c r="B359" s="14" t="s">
        <v>7</v>
      </c>
      <c r="C359" s="14"/>
      <c r="D359" s="14">
        <v>12</v>
      </c>
      <c r="E359" s="17" t="s">
        <v>71</v>
      </c>
      <c r="F359" s="12">
        <v>35.320088300220753</v>
      </c>
      <c r="G359" s="12">
        <v>0</v>
      </c>
      <c r="H359" s="12">
        <v>34.352456200618349</v>
      </c>
      <c r="I359" s="12">
        <v>0</v>
      </c>
      <c r="J359" s="12">
        <v>0</v>
      </c>
      <c r="K359" s="12">
        <v>32.87491096378281</v>
      </c>
      <c r="L359" s="11" t="str">
        <f t="shared" si="48"/>
        <v>-6-25</v>
      </c>
      <c r="M359" s="18">
        <f t="shared" si="49"/>
        <v>1.55</v>
      </c>
      <c r="N359" s="5" t="e">
        <f t="shared" si="50"/>
        <v>#DIV/0!</v>
      </c>
      <c r="O359" s="9"/>
      <c r="P359" s="8">
        <f t="shared" si="51"/>
        <v>9.2251637934717206</v>
      </c>
      <c r="Q359" s="7">
        <f t="shared" si="52"/>
        <v>15.29973349078533</v>
      </c>
      <c r="R359" s="6">
        <f t="shared" si="53"/>
        <v>1.6584782485501601</v>
      </c>
      <c r="S359" s="5">
        <f t="shared" si="54"/>
        <v>2.5636127119007979</v>
      </c>
      <c r="T359" s="4">
        <v>3036.333333333333</v>
      </c>
      <c r="U359" s="3">
        <v>1</v>
      </c>
      <c r="V359" s="3">
        <v>0</v>
      </c>
      <c r="W359" s="3">
        <v>1</v>
      </c>
      <c r="X359" s="3">
        <v>0</v>
      </c>
      <c r="Y359" s="3">
        <v>0</v>
      </c>
      <c r="Z359" s="3">
        <v>1</v>
      </c>
      <c r="AA359" s="3">
        <f t="shared" si="55"/>
        <v>1</v>
      </c>
    </row>
    <row r="360" spans="1:27" x14ac:dyDescent="0.25">
      <c r="A360" s="14">
        <v>164</v>
      </c>
      <c r="B360" s="14" t="s">
        <v>7</v>
      </c>
      <c r="C360" s="14"/>
      <c r="D360" s="14">
        <v>7</v>
      </c>
      <c r="E360" s="17" t="s">
        <v>255</v>
      </c>
      <c r="F360" s="12">
        <v>209.18153617006129</v>
      </c>
      <c r="G360" s="12">
        <v>230.83115496983459</v>
      </c>
      <c r="H360" s="12">
        <v>159.58829805356069</v>
      </c>
      <c r="I360" s="12">
        <v>183.79134527621582</v>
      </c>
      <c r="J360" s="12">
        <v>188.54476043802296</v>
      </c>
      <c r="K360" s="12">
        <v>216.62623850374177</v>
      </c>
      <c r="L360" s="11" t="str">
        <f t="shared" si="48"/>
        <v>168-209</v>
      </c>
      <c r="M360" s="18">
        <f t="shared" si="49"/>
        <v>1.34</v>
      </c>
      <c r="N360" s="5">
        <f t="shared" si="50"/>
        <v>0.14893799223314694</v>
      </c>
      <c r="O360" s="9"/>
      <c r="P360" s="8">
        <f t="shared" si="51"/>
        <v>188.49986157102603</v>
      </c>
      <c r="Q360" s="7">
        <f t="shared" si="52"/>
        <v>20.988782024788012</v>
      </c>
      <c r="R360" s="6">
        <f t="shared" si="53"/>
        <v>0.11134640550852351</v>
      </c>
      <c r="S360" s="5">
        <f t="shared" si="54"/>
        <v>0.14921165829141914</v>
      </c>
      <c r="T360" s="4">
        <v>285900.37499999977</v>
      </c>
      <c r="U360" s="3">
        <v>573</v>
      </c>
      <c r="V360" s="3">
        <v>638</v>
      </c>
      <c r="W360" s="3">
        <v>445</v>
      </c>
      <c r="X360" s="3">
        <v>517</v>
      </c>
      <c r="Y360" s="3">
        <v>535</v>
      </c>
      <c r="Z360" s="3">
        <v>620</v>
      </c>
      <c r="AA360" s="3">
        <f t="shared" si="55"/>
        <v>85</v>
      </c>
    </row>
    <row r="361" spans="1:27" x14ac:dyDescent="0.25">
      <c r="A361" s="14">
        <v>40</v>
      </c>
      <c r="B361" s="14" t="s">
        <v>7</v>
      </c>
      <c r="C361" s="14"/>
      <c r="D361" s="14">
        <v>3</v>
      </c>
      <c r="E361" s="17" t="s">
        <v>379</v>
      </c>
      <c r="F361" s="12">
        <v>150.86978718216383</v>
      </c>
      <c r="G361" s="12">
        <v>182.22188193859583</v>
      </c>
      <c r="H361" s="12">
        <v>184.73119686572736</v>
      </c>
      <c r="I361" s="12">
        <v>164.04415263844126</v>
      </c>
      <c r="J361" s="12">
        <v>98.021292402960867</v>
      </c>
      <c r="K361" s="12">
        <v>189.27383113306846</v>
      </c>
      <c r="L361" s="11" t="str">
        <f t="shared" si="48"/>
        <v>111-184</v>
      </c>
      <c r="M361" s="18">
        <f t="shared" si="49"/>
        <v>1.1399999999999999</v>
      </c>
      <c r="N361" s="5">
        <f t="shared" si="50"/>
        <v>0.93094608827409397</v>
      </c>
      <c r="O361" s="9"/>
      <c r="P361" s="8">
        <f t="shared" si="51"/>
        <v>147.71934761500714</v>
      </c>
      <c r="Q361" s="7">
        <f t="shared" si="52"/>
        <v>36.437971466911463</v>
      </c>
      <c r="R361" s="6">
        <f t="shared" si="53"/>
        <v>0.24667027072091977</v>
      </c>
      <c r="S361" s="5">
        <f t="shared" si="54"/>
        <v>0.28130697968124324</v>
      </c>
      <c r="T361" s="4">
        <v>63970.291666666679</v>
      </c>
      <c r="U361" s="3">
        <v>99</v>
      </c>
      <c r="V361" s="3">
        <v>119</v>
      </c>
      <c r="W361" s="3">
        <v>120</v>
      </c>
      <c r="X361" s="3">
        <v>106</v>
      </c>
      <c r="Y361" s="3">
        <v>63</v>
      </c>
      <c r="Z361" s="3">
        <v>121</v>
      </c>
      <c r="AA361" s="3">
        <f t="shared" si="55"/>
        <v>58</v>
      </c>
    </row>
    <row r="362" spans="1:27" x14ac:dyDescent="0.25">
      <c r="A362" s="14">
        <v>205</v>
      </c>
      <c r="B362" s="14" t="s">
        <v>7</v>
      </c>
      <c r="C362" s="14"/>
      <c r="D362" s="14">
        <v>8</v>
      </c>
      <c r="E362" s="17" t="s">
        <v>214</v>
      </c>
      <c r="F362" s="12">
        <v>247.12856353974726</v>
      </c>
      <c r="G362" s="12">
        <v>270.67292929522688</v>
      </c>
      <c r="H362" s="12">
        <v>178.01903675403597</v>
      </c>
      <c r="I362" s="12">
        <v>217.18632994907443</v>
      </c>
      <c r="J362" s="12">
        <v>231.544908110243</v>
      </c>
      <c r="K362" s="12">
        <v>242.00620202129065</v>
      </c>
      <c r="L362" s="11" t="str">
        <f t="shared" si="48"/>
        <v>195-251</v>
      </c>
      <c r="M362" s="10">
        <f t="shared" si="49"/>
        <v>0.67</v>
      </c>
      <c r="N362" s="5">
        <f t="shared" si="50"/>
        <v>4.5180410126172257E-2</v>
      </c>
      <c r="O362" s="9"/>
      <c r="P362" s="8">
        <f t="shared" si="51"/>
        <v>223.2667595159881</v>
      </c>
      <c r="Q362" s="7">
        <f t="shared" si="52"/>
        <v>27.924505389337838</v>
      </c>
      <c r="R362" s="6">
        <f t="shared" si="53"/>
        <v>0.12507238179957625</v>
      </c>
      <c r="S362" s="5">
        <f t="shared" si="54"/>
        <v>8.3932971239996074E-2</v>
      </c>
      <c r="T362" s="4">
        <v>407862.5</v>
      </c>
      <c r="U362" s="3">
        <v>970</v>
      </c>
      <c r="V362" s="3">
        <v>1071</v>
      </c>
      <c r="W362" s="3">
        <v>710</v>
      </c>
      <c r="X362" s="3">
        <v>873</v>
      </c>
      <c r="Y362" s="3">
        <v>938</v>
      </c>
      <c r="Z362" s="3">
        <v>988</v>
      </c>
      <c r="AA362" s="3">
        <f t="shared" si="55"/>
        <v>50</v>
      </c>
    </row>
    <row r="363" spans="1:27" x14ac:dyDescent="0.25">
      <c r="A363" s="14">
        <v>265</v>
      </c>
      <c r="B363" s="14" t="s">
        <v>7</v>
      </c>
      <c r="C363" s="14"/>
      <c r="D363" s="14">
        <v>9</v>
      </c>
      <c r="E363" s="17" t="s">
        <v>154</v>
      </c>
      <c r="F363" s="12">
        <v>136.09348458766584</v>
      </c>
      <c r="G363" s="12">
        <v>113.40520748576077</v>
      </c>
      <c r="H363" s="12">
        <v>138.05039606402983</v>
      </c>
      <c r="I363" s="12">
        <v>159.35353867664597</v>
      </c>
      <c r="J363" s="12">
        <v>215.50331911287051</v>
      </c>
      <c r="K363" s="12">
        <v>189.65833786550357</v>
      </c>
      <c r="L363" s="11" t="str">
        <f t="shared" si="48"/>
        <v>129-204</v>
      </c>
      <c r="M363" s="10">
        <f t="shared" si="49"/>
        <v>0.63</v>
      </c>
      <c r="N363" s="5">
        <f t="shared" si="50"/>
        <v>-0.11992846028431961</v>
      </c>
      <c r="O363" s="9"/>
      <c r="P363" s="8">
        <f t="shared" si="51"/>
        <v>166.13238920148086</v>
      </c>
      <c r="Q363" s="7">
        <f t="shared" si="52"/>
        <v>37.594057197742941</v>
      </c>
      <c r="R363" s="6">
        <f t="shared" si="53"/>
        <v>0.22628975227792508</v>
      </c>
      <c r="S363" s="5">
        <f t="shared" si="54"/>
        <v>0.14160964503731463</v>
      </c>
      <c r="T363" s="4">
        <v>192587.0833333334</v>
      </c>
      <c r="U363" s="3">
        <v>269</v>
      </c>
      <c r="V363" s="3">
        <v>223</v>
      </c>
      <c r="W363" s="3">
        <v>270</v>
      </c>
      <c r="X363" s="3">
        <v>310</v>
      </c>
      <c r="Y363" s="3">
        <v>417</v>
      </c>
      <c r="Z363" s="3">
        <v>365</v>
      </c>
      <c r="AA363" s="3">
        <f t="shared" si="55"/>
        <v>-52</v>
      </c>
    </row>
    <row r="364" spans="1:27" x14ac:dyDescent="0.25">
      <c r="A364" s="14">
        <v>46</v>
      </c>
      <c r="B364" s="14" t="s">
        <v>7</v>
      </c>
      <c r="C364" s="14"/>
      <c r="D364" s="14">
        <v>4</v>
      </c>
      <c r="E364" s="17" t="s">
        <v>373</v>
      </c>
      <c r="F364" s="12">
        <v>259.36543224321844</v>
      </c>
      <c r="G364" s="12">
        <v>258.21672261185364</v>
      </c>
      <c r="H364" s="12">
        <v>291.85213172273421</v>
      </c>
      <c r="I364" s="12">
        <v>315.21220426526622</v>
      </c>
      <c r="J364" s="12">
        <v>303.81120847066506</v>
      </c>
      <c r="K364" s="12">
        <v>305.01948176004311</v>
      </c>
      <c r="L364" s="11" t="str">
        <f t="shared" si="48"/>
        <v>275-315</v>
      </c>
      <c r="M364" s="10">
        <f t="shared" si="49"/>
        <v>0.48</v>
      </c>
      <c r="N364" s="5">
        <f t="shared" si="50"/>
        <v>3.9770530371815048E-3</v>
      </c>
      <c r="O364" s="9"/>
      <c r="P364" s="8">
        <f t="shared" si="51"/>
        <v>295.4173421366346</v>
      </c>
      <c r="Q364" s="7">
        <f t="shared" si="52"/>
        <v>20.042082053915401</v>
      </c>
      <c r="R364" s="6">
        <f t="shared" si="53"/>
        <v>6.7843282012352749E-2</v>
      </c>
      <c r="S364" s="5">
        <f t="shared" si="54"/>
        <v>3.250364231822038E-2</v>
      </c>
      <c r="T364" s="4">
        <v>507637.20833333314</v>
      </c>
      <c r="U364" s="3">
        <v>1197</v>
      </c>
      <c r="V364" s="3">
        <v>1216</v>
      </c>
      <c r="W364" s="3">
        <v>1402</v>
      </c>
      <c r="X364" s="3">
        <v>1544</v>
      </c>
      <c r="Y364" s="3">
        <v>1517</v>
      </c>
      <c r="Z364" s="3">
        <v>1552</v>
      </c>
      <c r="AA364" s="3">
        <f t="shared" si="55"/>
        <v>35</v>
      </c>
    </row>
    <row r="365" spans="1:27" x14ac:dyDescent="0.25">
      <c r="A365" s="14">
        <v>278</v>
      </c>
      <c r="B365" s="14" t="s">
        <v>7</v>
      </c>
      <c r="C365" s="14"/>
      <c r="D365" s="14">
        <v>14</v>
      </c>
      <c r="E365" s="17" t="s">
        <v>141</v>
      </c>
      <c r="F365" s="12">
        <v>138.29977711509136</v>
      </c>
      <c r="G365" s="12">
        <v>171.90901452280337</v>
      </c>
      <c r="H365" s="12">
        <v>241.85400463815256</v>
      </c>
      <c r="I365" s="12">
        <v>255.16270528013217</v>
      </c>
      <c r="J365" s="12">
        <v>220.69699149245909</v>
      </c>
      <c r="K365" s="12">
        <v>234.3522818206456</v>
      </c>
      <c r="L365" s="11" t="str">
        <f t="shared" si="48"/>
        <v>188-256</v>
      </c>
      <c r="M365" s="10">
        <f t="shared" si="49"/>
        <v>0.36</v>
      </c>
      <c r="N365" s="5">
        <f t="shared" si="50"/>
        <v>6.1873477458133326E-2</v>
      </c>
      <c r="O365" s="9"/>
      <c r="P365" s="8">
        <f t="shared" si="51"/>
        <v>222.12103991053201</v>
      </c>
      <c r="Q365" s="7">
        <f t="shared" si="52"/>
        <v>34.2673945567253</v>
      </c>
      <c r="R365" s="6">
        <f t="shared" si="53"/>
        <v>0.15427351938622222</v>
      </c>
      <c r="S365" s="5">
        <f t="shared" si="54"/>
        <v>5.5065661114499599E-2</v>
      </c>
      <c r="T365" s="4">
        <v>290829.37500000023</v>
      </c>
      <c r="U365" s="3">
        <v>392</v>
      </c>
      <c r="V365" s="3">
        <v>490</v>
      </c>
      <c r="W365" s="3">
        <v>693</v>
      </c>
      <c r="X365" s="3">
        <v>735</v>
      </c>
      <c r="Y365" s="3">
        <v>639</v>
      </c>
      <c r="Z365" s="3">
        <v>682</v>
      </c>
      <c r="AA365" s="3">
        <f t="shared" si="55"/>
        <v>43</v>
      </c>
    </row>
    <row r="366" spans="1:27" x14ac:dyDescent="0.25">
      <c r="A366" s="14">
        <v>33</v>
      </c>
      <c r="B366" s="14" t="s">
        <v>7</v>
      </c>
      <c r="C366" s="14"/>
      <c r="D366" s="14">
        <v>3</v>
      </c>
      <c r="E366" s="17" t="s">
        <v>386</v>
      </c>
      <c r="F366" s="12">
        <v>245.7213440693304</v>
      </c>
      <c r="G366" s="12">
        <v>277.77416544208484</v>
      </c>
      <c r="H366" s="12">
        <v>331.87965265311658</v>
      </c>
      <c r="I366" s="12">
        <v>274.88358428018955</v>
      </c>
      <c r="J366" s="12">
        <v>268.29665163294533</v>
      </c>
      <c r="K366" s="12">
        <v>289.80150799585351</v>
      </c>
      <c r="L366" s="11" t="str">
        <f t="shared" si="48"/>
        <v>257-308</v>
      </c>
      <c r="M366" s="10">
        <f t="shared" si="49"/>
        <v>0.28000000000000003</v>
      </c>
      <c r="N366" s="5">
        <f t="shared" si="50"/>
        <v>8.0153278962008148E-2</v>
      </c>
      <c r="O366" s="9"/>
      <c r="P366" s="24">
        <f t="shared" si="51"/>
        <v>282.52841521322227</v>
      </c>
      <c r="Q366" s="7">
        <f t="shared" si="52"/>
        <v>25.759256474147719</v>
      </c>
      <c r="R366" s="6">
        <f t="shared" si="53"/>
        <v>9.1174038033333335E-2</v>
      </c>
      <c r="S366" s="5">
        <f t="shared" si="54"/>
        <v>2.5742871835182611E-2</v>
      </c>
      <c r="T366" s="4">
        <v>203899.62500000012</v>
      </c>
      <c r="U366" s="3">
        <v>465</v>
      </c>
      <c r="V366" s="3">
        <v>534</v>
      </c>
      <c r="W366" s="3">
        <v>648</v>
      </c>
      <c r="X366" s="3">
        <v>545</v>
      </c>
      <c r="Y366" s="3">
        <v>540</v>
      </c>
      <c r="Z366" s="3">
        <v>592</v>
      </c>
      <c r="AA366" s="3">
        <f t="shared" si="55"/>
        <v>52</v>
      </c>
    </row>
    <row r="367" spans="1:27" x14ac:dyDescent="0.25">
      <c r="A367" s="14">
        <v>396</v>
      </c>
      <c r="B367" s="14" t="s">
        <v>7</v>
      </c>
      <c r="C367" s="14"/>
      <c r="D367" s="14">
        <v>13</v>
      </c>
      <c r="E367" s="17" t="s">
        <v>22</v>
      </c>
      <c r="F367" s="12">
        <v>292.95405548283497</v>
      </c>
      <c r="G367" s="12">
        <v>304.84688431216011</v>
      </c>
      <c r="H367" s="12">
        <v>293.91041771514847</v>
      </c>
      <c r="I367" s="12">
        <v>261.3723270825048</v>
      </c>
      <c r="J367" s="12">
        <v>253.01377042931338</v>
      </c>
      <c r="K367" s="12">
        <v>278.53811591015506</v>
      </c>
      <c r="L367" s="11" t="str">
        <f t="shared" si="48"/>
        <v>253-293</v>
      </c>
      <c r="M367" s="10">
        <f t="shared" si="49"/>
        <v>0.27</v>
      </c>
      <c r="N367" s="5">
        <f t="shared" si="50"/>
        <v>0.10088125020836615</v>
      </c>
      <c r="O367" s="9"/>
      <c r="P367" s="8">
        <f t="shared" si="51"/>
        <v>272.99581584861244</v>
      </c>
      <c r="Q367" s="7">
        <f t="shared" si="52"/>
        <v>20.45549123930844</v>
      </c>
      <c r="R367" s="6">
        <f t="shared" si="53"/>
        <v>7.4929687752620586E-2</v>
      </c>
      <c r="S367" s="5">
        <f t="shared" si="54"/>
        <v>2.0301776583330697E-2</v>
      </c>
      <c r="T367" s="4">
        <v>214716.50000000012</v>
      </c>
      <c r="U367" s="3">
        <v>550</v>
      </c>
      <c r="V367" s="3">
        <v>589</v>
      </c>
      <c r="W367" s="3">
        <v>584</v>
      </c>
      <c r="X367" s="3">
        <v>534</v>
      </c>
      <c r="Y367" s="3">
        <v>531</v>
      </c>
      <c r="Z367" s="3">
        <v>600</v>
      </c>
      <c r="AA367" s="3">
        <f t="shared" si="55"/>
        <v>69</v>
      </c>
    </row>
    <row r="368" spans="1:27" x14ac:dyDescent="0.25">
      <c r="A368" s="14">
        <v>53</v>
      </c>
      <c r="B368" s="14" t="s">
        <v>7</v>
      </c>
      <c r="C368" s="14"/>
      <c r="D368" s="14">
        <v>4</v>
      </c>
      <c r="E368" s="17" t="s">
        <v>366</v>
      </c>
      <c r="F368" s="12">
        <v>161.05347922883806</v>
      </c>
      <c r="G368" s="12">
        <v>229.81153085279033</v>
      </c>
      <c r="H368" s="12">
        <v>343.76277997403997</v>
      </c>
      <c r="I368" s="12">
        <v>177.9385815329409</v>
      </c>
      <c r="J368" s="12">
        <v>296.794030878451</v>
      </c>
      <c r="K368" s="12">
        <v>268.5159149145145</v>
      </c>
      <c r="L368" s="11" t="str">
        <f t="shared" si="48"/>
        <v>190-323</v>
      </c>
      <c r="M368" s="10">
        <f t="shared" si="49"/>
        <v>0.18</v>
      </c>
      <c r="N368" s="5">
        <f t="shared" si="50"/>
        <v>-9.5278587241929794E-2</v>
      </c>
      <c r="O368" s="9"/>
      <c r="P368" s="8">
        <f t="shared" si="51"/>
        <v>256.51262409203713</v>
      </c>
      <c r="Q368" s="7">
        <f t="shared" si="52"/>
        <v>66.425192772237608</v>
      </c>
      <c r="R368" s="6">
        <f t="shared" si="53"/>
        <v>0.25895486823449337</v>
      </c>
      <c r="S368" s="5">
        <f t="shared" si="54"/>
        <v>4.6794152392946431E-2</v>
      </c>
      <c r="T368" s="4">
        <v>84175.083333333328</v>
      </c>
      <c r="U368" s="3">
        <v>136</v>
      </c>
      <c r="V368" s="3">
        <v>194</v>
      </c>
      <c r="W368" s="3">
        <v>290</v>
      </c>
      <c r="X368" s="3">
        <v>150</v>
      </c>
      <c r="Y368" s="3">
        <v>250</v>
      </c>
      <c r="Z368" s="3">
        <v>226</v>
      </c>
      <c r="AA368" s="3">
        <f t="shared" si="55"/>
        <v>-24</v>
      </c>
    </row>
    <row r="369" spans="1:27" x14ac:dyDescent="0.25">
      <c r="A369" s="14">
        <v>58</v>
      </c>
      <c r="B369" s="14" t="s">
        <v>7</v>
      </c>
      <c r="C369" s="14"/>
      <c r="D369" s="14">
        <v>4</v>
      </c>
      <c r="E369" s="17" t="s">
        <v>361</v>
      </c>
      <c r="F369" s="12">
        <v>168.06228882033201</v>
      </c>
      <c r="G369" s="12">
        <v>141.48695776731242</v>
      </c>
      <c r="H369" s="12">
        <v>169.32633140828884</v>
      </c>
      <c r="I369" s="12">
        <v>173.72044038131639</v>
      </c>
      <c r="J369" s="12">
        <v>233.45630620244407</v>
      </c>
      <c r="K369" s="12">
        <v>192.23067681217452</v>
      </c>
      <c r="L369" s="11" t="str">
        <f t="shared" si="48"/>
        <v>154-222</v>
      </c>
      <c r="M369" s="10">
        <f t="shared" si="49"/>
        <v>0.12</v>
      </c>
      <c r="N369" s="5">
        <f t="shared" si="50"/>
        <v>-0.17658820213886325</v>
      </c>
      <c r="O369" s="9"/>
      <c r="P369" s="8">
        <f t="shared" si="51"/>
        <v>188.07856607448727</v>
      </c>
      <c r="Q369" s="7">
        <f t="shared" si="52"/>
        <v>33.583195985122899</v>
      </c>
      <c r="R369" s="6">
        <f t="shared" si="53"/>
        <v>0.17855940039346374</v>
      </c>
      <c r="S369" s="5">
        <f t="shared" si="54"/>
        <v>2.2076469553914166E-2</v>
      </c>
      <c r="T369" s="4">
        <v>174165.66666666674</v>
      </c>
      <c r="U369" s="3">
        <v>286</v>
      </c>
      <c r="V369" s="3">
        <v>242</v>
      </c>
      <c r="W369" s="3">
        <v>291</v>
      </c>
      <c r="X369" s="3">
        <v>300</v>
      </c>
      <c r="Y369" s="3">
        <v>405</v>
      </c>
      <c r="Z369" s="3">
        <v>335</v>
      </c>
      <c r="AA369" s="3">
        <f t="shared" si="55"/>
        <v>-70</v>
      </c>
    </row>
    <row r="370" spans="1:27" x14ac:dyDescent="0.25">
      <c r="A370" s="14">
        <v>400</v>
      </c>
      <c r="B370" s="14" t="s">
        <v>7</v>
      </c>
      <c r="C370" s="14"/>
      <c r="D370" s="14">
        <v>13</v>
      </c>
      <c r="E370" s="17" t="s">
        <v>18</v>
      </c>
      <c r="F370" s="12">
        <v>171.41683054976667</v>
      </c>
      <c r="G370" s="12">
        <v>171.42367360932545</v>
      </c>
      <c r="H370" s="12">
        <v>176.11066138472972</v>
      </c>
      <c r="I370" s="12">
        <v>187.40882744680025</v>
      </c>
      <c r="J370" s="12">
        <v>191.34815676016083</v>
      </c>
      <c r="K370" s="12">
        <v>181.63961117770731</v>
      </c>
      <c r="L370" s="11" t="str">
        <f t="shared" si="48"/>
        <v>175-191</v>
      </c>
      <c r="M370" s="10">
        <f t="shared" si="49"/>
        <v>-0.2</v>
      </c>
      <c r="N370" s="5">
        <f t="shared" si="50"/>
        <v>-5.0737596571794455E-2</v>
      </c>
      <c r="O370" s="9"/>
      <c r="P370" s="8">
        <f t="shared" si="51"/>
        <v>183.26481703404079</v>
      </c>
      <c r="Q370" s="7">
        <f t="shared" si="52"/>
        <v>8.0404774441496816</v>
      </c>
      <c r="R370" s="6">
        <f t="shared" si="53"/>
        <v>4.3873546348267116E-2</v>
      </c>
      <c r="S370" s="5">
        <f t="shared" si="54"/>
        <v>-8.8680734394949567E-3</v>
      </c>
      <c r="T370" s="4">
        <v>501256.50000000006</v>
      </c>
      <c r="U370" s="3">
        <v>803</v>
      </c>
      <c r="V370" s="3">
        <v>815</v>
      </c>
      <c r="W370" s="3">
        <v>849</v>
      </c>
      <c r="X370" s="3">
        <v>916</v>
      </c>
      <c r="Y370" s="3">
        <v>948</v>
      </c>
      <c r="Z370" s="3">
        <v>912</v>
      </c>
      <c r="AA370" s="3">
        <f t="shared" si="55"/>
        <v>-36</v>
      </c>
    </row>
    <row r="371" spans="1:27" x14ac:dyDescent="0.25">
      <c r="A371" s="14">
        <v>287</v>
      </c>
      <c r="B371" s="14" t="s">
        <v>7</v>
      </c>
      <c r="C371" s="14"/>
      <c r="D371" s="14">
        <v>14</v>
      </c>
      <c r="E371" s="23" t="s">
        <v>132</v>
      </c>
      <c r="F371" s="12">
        <v>113.67458304110798</v>
      </c>
      <c r="G371" s="12">
        <v>94.316883770160231</v>
      </c>
      <c r="H371" s="12">
        <v>68.471324999144102</v>
      </c>
      <c r="I371" s="12">
        <v>118.60103722960685</v>
      </c>
      <c r="J371" s="12">
        <v>85.161194172845285</v>
      </c>
      <c r="K371" s="12">
        <v>89.89112739793282</v>
      </c>
      <c r="L371" s="11" t="str">
        <f t="shared" si="48"/>
        <v>75-112</v>
      </c>
      <c r="M371" s="10">
        <f t="shared" si="49"/>
        <v>-0.21</v>
      </c>
      <c r="N371" s="5">
        <f t="shared" si="50"/>
        <v>5.5540945274763817E-2</v>
      </c>
      <c r="O371" s="9"/>
      <c r="P371" s="8">
        <f t="shared" si="51"/>
        <v>93.862163024100965</v>
      </c>
      <c r="Q371" s="7">
        <f t="shared" si="52"/>
        <v>18.535751721558466</v>
      </c>
      <c r="R371" s="6">
        <f t="shared" si="53"/>
        <v>0.19747842074339417</v>
      </c>
      <c r="S371" s="5">
        <f t="shared" si="54"/>
        <v>-4.2307096898550098E-2</v>
      </c>
      <c r="T371" s="4">
        <v>93507.749999999942</v>
      </c>
      <c r="U371" s="3">
        <v>109</v>
      </c>
      <c r="V371" s="3">
        <v>90</v>
      </c>
      <c r="W371" s="3">
        <v>65</v>
      </c>
      <c r="X371" s="3">
        <v>112</v>
      </c>
      <c r="Y371" s="3">
        <v>80</v>
      </c>
      <c r="Z371" s="3">
        <v>84</v>
      </c>
      <c r="AA371" s="3">
        <f t="shared" si="55"/>
        <v>4</v>
      </c>
    </row>
    <row r="372" spans="1:27" x14ac:dyDescent="0.25">
      <c r="A372" s="14">
        <v>220</v>
      </c>
      <c r="B372" s="14" t="s">
        <v>7</v>
      </c>
      <c r="C372" s="14"/>
      <c r="D372" s="14">
        <v>8</v>
      </c>
      <c r="E372" s="17" t="s">
        <v>199</v>
      </c>
      <c r="F372" s="12">
        <v>175.78873272255237</v>
      </c>
      <c r="G372" s="12">
        <v>176.36207826283353</v>
      </c>
      <c r="H372" s="12">
        <v>196.13442751916887</v>
      </c>
      <c r="I372" s="12">
        <v>176.04621481829784</v>
      </c>
      <c r="J372" s="12">
        <v>168.06569567997204</v>
      </c>
      <c r="K372" s="12">
        <v>174.2349296138986</v>
      </c>
      <c r="L372" s="11" t="str">
        <f t="shared" si="48"/>
        <v>167-187</v>
      </c>
      <c r="M372" s="10">
        <f t="shared" si="49"/>
        <v>-0.32</v>
      </c>
      <c r="N372" s="5">
        <f t="shared" si="50"/>
        <v>3.6707276335998497E-2</v>
      </c>
      <c r="O372" s="9"/>
      <c r="P372" s="22">
        <f t="shared" si="51"/>
        <v>177.42863396525183</v>
      </c>
      <c r="Q372" s="7">
        <f t="shared" si="52"/>
        <v>10.002172741043392</v>
      </c>
      <c r="R372" s="6">
        <f t="shared" si="53"/>
        <v>5.6372934387818416E-2</v>
      </c>
      <c r="S372" s="5">
        <f t="shared" si="54"/>
        <v>-1.7999937664958283E-2</v>
      </c>
      <c r="T372" s="4">
        <v>467599.875</v>
      </c>
      <c r="U372" s="3">
        <v>811</v>
      </c>
      <c r="V372" s="3">
        <v>816</v>
      </c>
      <c r="W372" s="3">
        <v>910</v>
      </c>
      <c r="X372" s="3">
        <v>819</v>
      </c>
      <c r="Y372" s="3">
        <v>784</v>
      </c>
      <c r="Z372" s="3">
        <v>815</v>
      </c>
      <c r="AA372" s="3">
        <f t="shared" si="55"/>
        <v>31</v>
      </c>
    </row>
    <row r="373" spans="1:27" x14ac:dyDescent="0.25">
      <c r="A373" s="14">
        <v>355</v>
      </c>
      <c r="B373" s="14" t="s">
        <v>7</v>
      </c>
      <c r="C373" s="14"/>
      <c r="D373" s="14">
        <v>12</v>
      </c>
      <c r="E373" s="17" t="s">
        <v>64</v>
      </c>
      <c r="F373" s="12">
        <v>77.091387304862437</v>
      </c>
      <c r="G373" s="12">
        <v>157.32281517940422</v>
      </c>
      <c r="H373" s="12">
        <v>80.22731071368878</v>
      </c>
      <c r="I373" s="12">
        <v>52.998851691546669</v>
      </c>
      <c r="J373" s="12">
        <v>43.791944471814411</v>
      </c>
      <c r="K373" s="12">
        <v>56.460675682278442</v>
      </c>
      <c r="L373" s="11" t="str">
        <f t="shared" si="48"/>
        <v>34-108</v>
      </c>
      <c r="M373" s="10">
        <f t="shared" si="49"/>
        <v>-0.39</v>
      </c>
      <c r="N373" s="5">
        <f t="shared" si="50"/>
        <v>0.28929364437374877</v>
      </c>
      <c r="O373" s="9"/>
      <c r="P373" s="8">
        <f t="shared" si="51"/>
        <v>70.891605261999729</v>
      </c>
      <c r="Q373" s="7">
        <f t="shared" si="52"/>
        <v>36.690754673660734</v>
      </c>
      <c r="R373" s="6">
        <f t="shared" si="53"/>
        <v>0.51756134648185492</v>
      </c>
      <c r="S373" s="5">
        <f t="shared" si="54"/>
        <v>-0.20356330663394848</v>
      </c>
      <c r="T373" s="4">
        <v>23000.374999999985</v>
      </c>
      <c r="U373" s="3">
        <v>17</v>
      </c>
      <c r="V373" s="3">
        <v>35</v>
      </c>
      <c r="W373" s="3">
        <v>18</v>
      </c>
      <c r="X373" s="3">
        <v>12</v>
      </c>
      <c r="Y373" s="3">
        <v>10</v>
      </c>
      <c r="Z373" s="3">
        <v>13</v>
      </c>
      <c r="AA373" s="3">
        <f t="shared" si="55"/>
        <v>3</v>
      </c>
    </row>
    <row r="374" spans="1:27" x14ac:dyDescent="0.25">
      <c r="A374" s="14">
        <v>29</v>
      </c>
      <c r="B374" s="14" t="s">
        <v>7</v>
      </c>
      <c r="C374" s="14"/>
      <c r="D374" s="14">
        <v>2</v>
      </c>
      <c r="E374" s="17" t="s">
        <v>390</v>
      </c>
      <c r="F374" s="12">
        <v>525.96719523123079</v>
      </c>
      <c r="G374" s="12">
        <v>629.2000597341829</v>
      </c>
      <c r="H374" s="12">
        <v>496.510184563417</v>
      </c>
      <c r="I374" s="12">
        <v>307.90675418430715</v>
      </c>
      <c r="J374" s="12">
        <v>242.50675402582482</v>
      </c>
      <c r="K374" s="12">
        <v>313.43584088052239</v>
      </c>
      <c r="L374" s="11" t="str">
        <f t="shared" si="48"/>
        <v>239-523</v>
      </c>
      <c r="M374" s="10">
        <f t="shared" si="49"/>
        <v>-0.48</v>
      </c>
      <c r="N374" s="5">
        <f t="shared" si="50"/>
        <v>0.29248293368004197</v>
      </c>
      <c r="O374" s="9"/>
      <c r="P374" s="24">
        <f t="shared" si="51"/>
        <v>381.20391035041331</v>
      </c>
      <c r="Q374" s="7">
        <f t="shared" si="52"/>
        <v>141.77954665777966</v>
      </c>
      <c r="R374" s="6">
        <f t="shared" si="53"/>
        <v>0.37192574055038402</v>
      </c>
      <c r="S374" s="5">
        <f t="shared" si="54"/>
        <v>-0.17777380459606673</v>
      </c>
      <c r="T374" s="4">
        <v>23040.083333333343</v>
      </c>
      <c r="U374" s="3">
        <v>135</v>
      </c>
      <c r="V374" s="3">
        <v>158</v>
      </c>
      <c r="W374" s="3">
        <v>122</v>
      </c>
      <c r="X374" s="3">
        <v>74</v>
      </c>
      <c r="Y374" s="3">
        <v>57</v>
      </c>
      <c r="Z374" s="3">
        <v>72</v>
      </c>
      <c r="AA374" s="3">
        <f t="shared" si="55"/>
        <v>15</v>
      </c>
    </row>
    <row r="375" spans="1:27" x14ac:dyDescent="0.25">
      <c r="A375" s="14">
        <v>314</v>
      </c>
      <c r="B375" s="14" t="s">
        <v>7</v>
      </c>
      <c r="C375" s="14"/>
      <c r="D375" s="14">
        <v>10</v>
      </c>
      <c r="E375" s="17" t="s">
        <v>105</v>
      </c>
      <c r="F375" s="12">
        <v>127.42042881875082</v>
      </c>
      <c r="G375" s="12">
        <v>128.84118410576033</v>
      </c>
      <c r="H375" s="12">
        <v>130.7060567192143</v>
      </c>
      <c r="I375" s="12">
        <v>187.21931662831565</v>
      </c>
      <c r="J375" s="12">
        <v>152.61850657929503</v>
      </c>
      <c r="K375" s="12">
        <v>140.08894452439122</v>
      </c>
      <c r="L375" s="11" t="str">
        <f t="shared" si="48"/>
        <v>130-176</v>
      </c>
      <c r="M375" s="10">
        <f t="shared" si="49"/>
        <v>-0.54</v>
      </c>
      <c r="N375" s="5">
        <f t="shared" si="50"/>
        <v>-8.209726550032713E-2</v>
      </c>
      <c r="O375" s="9"/>
      <c r="P375" s="8">
        <f t="shared" si="51"/>
        <v>152.61271777317683</v>
      </c>
      <c r="Q375" s="7">
        <f t="shared" si="52"/>
        <v>23.086786045988134</v>
      </c>
      <c r="R375" s="6">
        <f t="shared" si="53"/>
        <v>0.15127694718274562</v>
      </c>
      <c r="S375" s="5">
        <f t="shared" si="54"/>
        <v>-8.2062448212207761E-2</v>
      </c>
      <c r="T375" s="4">
        <v>236936.41666666654</v>
      </c>
      <c r="U375" s="3">
        <v>299</v>
      </c>
      <c r="V375" s="3">
        <v>303</v>
      </c>
      <c r="W375" s="3">
        <v>308</v>
      </c>
      <c r="X375" s="3">
        <v>442</v>
      </c>
      <c r="Y375" s="3">
        <v>361</v>
      </c>
      <c r="Z375" s="3">
        <v>332</v>
      </c>
      <c r="AA375" s="3">
        <f t="shared" si="55"/>
        <v>-29</v>
      </c>
    </row>
    <row r="376" spans="1:27" x14ac:dyDescent="0.25">
      <c r="A376" s="14">
        <v>75</v>
      </c>
      <c r="B376" s="14" t="s">
        <v>7</v>
      </c>
      <c r="C376" s="14"/>
      <c r="D376" s="14">
        <v>5</v>
      </c>
      <c r="E376" s="17" t="s">
        <v>344</v>
      </c>
      <c r="F376" s="12">
        <v>236.90960531770943</v>
      </c>
      <c r="G376" s="12">
        <v>184.20922573717388</v>
      </c>
      <c r="H376" s="12">
        <v>248.23410248965507</v>
      </c>
      <c r="I376" s="12">
        <v>118.96639199426163</v>
      </c>
      <c r="J376" s="12">
        <v>146.7440093916166</v>
      </c>
      <c r="K376" s="12">
        <v>137.16953643512554</v>
      </c>
      <c r="L376" s="11" t="str">
        <f t="shared" si="48"/>
        <v>121-220</v>
      </c>
      <c r="M376" s="10">
        <f t="shared" si="49"/>
        <v>-0.68</v>
      </c>
      <c r="N376" s="5">
        <f t="shared" si="50"/>
        <v>-6.5246090768445689E-2</v>
      </c>
      <c r="O376" s="9"/>
      <c r="P376" s="8">
        <f t="shared" si="51"/>
        <v>170.64106527974346</v>
      </c>
      <c r="Q376" s="7">
        <f t="shared" si="52"/>
        <v>49.232903267891409</v>
      </c>
      <c r="R376" s="6">
        <f t="shared" si="53"/>
        <v>0.28851732252831741</v>
      </c>
      <c r="S376" s="5">
        <f t="shared" si="54"/>
        <v>-0.19615166366751038</v>
      </c>
      <c r="T376" s="4">
        <v>117184.50000000007</v>
      </c>
      <c r="U376" s="3">
        <v>260</v>
      </c>
      <c r="V376" s="3">
        <v>205</v>
      </c>
      <c r="W376" s="3">
        <v>280</v>
      </c>
      <c r="X376" s="3">
        <v>136</v>
      </c>
      <c r="Y376" s="3">
        <v>170</v>
      </c>
      <c r="Z376" s="3">
        <v>161</v>
      </c>
      <c r="AA376" s="3">
        <f t="shared" si="55"/>
        <v>-9</v>
      </c>
    </row>
    <row r="377" spans="1:27" x14ac:dyDescent="0.25">
      <c r="A377" s="14">
        <v>405</v>
      </c>
      <c r="B377" s="14" t="s">
        <v>7</v>
      </c>
      <c r="C377" s="14"/>
      <c r="D377" s="14">
        <v>13</v>
      </c>
      <c r="E377" s="17" t="s">
        <v>13</v>
      </c>
      <c r="F377" s="12">
        <v>184.81749272593314</v>
      </c>
      <c r="G377" s="12">
        <v>249.3576095165285</v>
      </c>
      <c r="H377" s="12">
        <v>262.10299105766268</v>
      </c>
      <c r="I377" s="12">
        <v>279.76318291972143</v>
      </c>
      <c r="J377" s="12">
        <v>269.14163044290888</v>
      </c>
      <c r="K377" s="12">
        <v>245.84839955727068</v>
      </c>
      <c r="L377" s="11" t="str">
        <f t="shared" si="48"/>
        <v>240-285</v>
      </c>
      <c r="M377" s="10">
        <f t="shared" si="49"/>
        <v>-0.72</v>
      </c>
      <c r="N377" s="5">
        <f t="shared" si="50"/>
        <v>-8.6546369089412295E-2</v>
      </c>
      <c r="O377" s="9"/>
      <c r="P377" s="8">
        <f t="shared" si="51"/>
        <v>262.3068379216939</v>
      </c>
      <c r="Q377" s="7">
        <f t="shared" si="52"/>
        <v>22.792624799671358</v>
      </c>
      <c r="R377" s="6">
        <f t="shared" si="53"/>
        <v>8.6892987541848266E-2</v>
      </c>
      <c r="S377" s="5">
        <f t="shared" si="54"/>
        <v>-6.2744984060753045E-2</v>
      </c>
      <c r="T377" s="4">
        <v>164623.54166666654</v>
      </c>
      <c r="U377" s="3">
        <v>296</v>
      </c>
      <c r="V377" s="3">
        <v>402</v>
      </c>
      <c r="W377" s="3">
        <v>425</v>
      </c>
      <c r="X377" s="3">
        <v>456</v>
      </c>
      <c r="Y377" s="3">
        <v>441</v>
      </c>
      <c r="Z377" s="3">
        <v>405</v>
      </c>
      <c r="AA377" s="3">
        <f t="shared" si="55"/>
        <v>-36</v>
      </c>
    </row>
    <row r="378" spans="1:27" x14ac:dyDescent="0.25">
      <c r="A378" s="14">
        <v>99</v>
      </c>
      <c r="B378" s="14" t="s">
        <v>7</v>
      </c>
      <c r="C378" s="14"/>
      <c r="D378" s="14">
        <v>5</v>
      </c>
      <c r="E378" s="17" t="s">
        <v>320</v>
      </c>
      <c r="F378" s="12">
        <v>224.76798143851508</v>
      </c>
      <c r="G378" s="12">
        <v>362.68340054826513</v>
      </c>
      <c r="H378" s="12">
        <v>301.61090578534282</v>
      </c>
      <c r="I378" s="12">
        <v>207.20617013928862</v>
      </c>
      <c r="J378" s="12">
        <v>188.71419456876748</v>
      </c>
      <c r="K378" s="12">
        <v>194.40749221390141</v>
      </c>
      <c r="L378" s="11" t="str">
        <f t="shared" si="48"/>
        <v>179-305</v>
      </c>
      <c r="M378" s="10">
        <f t="shared" si="49"/>
        <v>-0.76</v>
      </c>
      <c r="N378" s="5">
        <f t="shared" si="50"/>
        <v>3.0168889299205765E-2</v>
      </c>
      <c r="O378" s="9"/>
      <c r="P378" s="8">
        <f t="shared" si="51"/>
        <v>241.82421021947104</v>
      </c>
      <c r="Q378" s="7">
        <f t="shared" si="52"/>
        <v>62.78277535662825</v>
      </c>
      <c r="R378" s="6">
        <f t="shared" si="53"/>
        <v>0.25962154616218469</v>
      </c>
      <c r="S378" s="5">
        <f t="shared" si="54"/>
        <v>-0.19607928404908637</v>
      </c>
      <c r="T378" s="4">
        <v>159265.62500000012</v>
      </c>
      <c r="U378" s="3">
        <v>341</v>
      </c>
      <c r="V378" s="3">
        <v>556</v>
      </c>
      <c r="W378" s="3">
        <v>467</v>
      </c>
      <c r="X378" s="3">
        <v>324</v>
      </c>
      <c r="Y378" s="3">
        <v>298</v>
      </c>
      <c r="Z378" s="3">
        <v>310</v>
      </c>
      <c r="AA378" s="3">
        <f t="shared" si="55"/>
        <v>12</v>
      </c>
    </row>
    <row r="379" spans="1:27" x14ac:dyDescent="0.25">
      <c r="A379" s="14">
        <v>411</v>
      </c>
      <c r="B379" s="14" t="s">
        <v>7</v>
      </c>
      <c r="C379" s="14"/>
      <c r="D379" s="14">
        <v>13</v>
      </c>
      <c r="E379" s="17" t="s">
        <v>6</v>
      </c>
      <c r="F379" s="12">
        <v>224.23691790222497</v>
      </c>
      <c r="G379" s="12">
        <v>202.26148640443961</v>
      </c>
      <c r="H379" s="12">
        <v>237.50508939477277</v>
      </c>
      <c r="I379" s="12">
        <v>203.43319920703286</v>
      </c>
      <c r="J379" s="12">
        <v>192.88728149487645</v>
      </c>
      <c r="K379" s="12">
        <v>194.95819301117612</v>
      </c>
      <c r="L379" s="11" t="str">
        <f t="shared" si="48"/>
        <v>191-225</v>
      </c>
      <c r="M379" s="10">
        <f t="shared" si="49"/>
        <v>-0.78</v>
      </c>
      <c r="N379" s="5">
        <f t="shared" si="50"/>
        <v>1.073638189231612E-2</v>
      </c>
      <c r="O379" s="9"/>
      <c r="P379" s="8">
        <f t="shared" si="51"/>
        <v>207.96295754652908</v>
      </c>
      <c r="Q379" s="7">
        <f t="shared" si="52"/>
        <v>16.666379088797839</v>
      </c>
      <c r="R379" s="6">
        <f t="shared" si="53"/>
        <v>8.0141094767172405E-2</v>
      </c>
      <c r="S379" s="5">
        <f t="shared" si="54"/>
        <v>-6.2534043027558453E-2</v>
      </c>
      <c r="T379" s="4">
        <v>291857.87500000029</v>
      </c>
      <c r="U379" s="3">
        <v>609</v>
      </c>
      <c r="V379" s="3">
        <v>558</v>
      </c>
      <c r="W379" s="3">
        <v>665</v>
      </c>
      <c r="X379" s="3">
        <v>578</v>
      </c>
      <c r="Y379" s="3">
        <v>556</v>
      </c>
      <c r="Z379" s="3">
        <v>570</v>
      </c>
      <c r="AA379" s="3">
        <f t="shared" si="55"/>
        <v>14</v>
      </c>
    </row>
    <row r="380" spans="1:27" x14ac:dyDescent="0.25">
      <c r="A380" s="14">
        <v>3</v>
      </c>
      <c r="B380" s="14" t="s">
        <v>7</v>
      </c>
      <c r="C380" s="14"/>
      <c r="D380" s="14">
        <v>15</v>
      </c>
      <c r="E380" s="17" t="s">
        <v>416</v>
      </c>
      <c r="F380" s="12">
        <v>180.64943471781052</v>
      </c>
      <c r="G380" s="12">
        <v>210.36241966474523</v>
      </c>
      <c r="H380" s="12">
        <v>197.89148021433601</v>
      </c>
      <c r="I380" s="12">
        <v>192.50605451242353</v>
      </c>
      <c r="J380" s="12">
        <v>148.35382671875155</v>
      </c>
      <c r="K380" s="12">
        <v>160.72844427064101</v>
      </c>
      <c r="L380" s="11" t="str">
        <f t="shared" si="48"/>
        <v>157-204</v>
      </c>
      <c r="M380" s="10">
        <f t="shared" si="49"/>
        <v>-0.83</v>
      </c>
      <c r="N380" s="5">
        <f t="shared" si="50"/>
        <v>8.3412863864638934E-2</v>
      </c>
      <c r="O380" s="9"/>
      <c r="P380" s="24">
        <f t="shared" si="51"/>
        <v>180.45613775558408</v>
      </c>
      <c r="Q380" s="7">
        <f t="shared" si="52"/>
        <v>23.712691543914705</v>
      </c>
      <c r="R380" s="6">
        <f t="shared" si="53"/>
        <v>0.13140418407952395</v>
      </c>
      <c r="S380" s="5">
        <f t="shared" si="54"/>
        <v>-0.10932126626617118</v>
      </c>
      <c r="T380" s="4">
        <v>174422.62499999988</v>
      </c>
      <c r="U380" s="3">
        <v>330</v>
      </c>
      <c r="V380" s="3">
        <v>381</v>
      </c>
      <c r="W380" s="3">
        <v>355</v>
      </c>
      <c r="X380" s="3">
        <v>342</v>
      </c>
      <c r="Y380" s="3">
        <v>261</v>
      </c>
      <c r="Z380" s="3">
        <v>280</v>
      </c>
      <c r="AA380" s="3">
        <f t="shared" si="55"/>
        <v>19</v>
      </c>
    </row>
    <row r="381" spans="1:27" x14ac:dyDescent="0.25">
      <c r="A381" s="14">
        <v>328</v>
      </c>
      <c r="B381" s="14" t="s">
        <v>7</v>
      </c>
      <c r="C381" s="14"/>
      <c r="D381" s="14">
        <v>11</v>
      </c>
      <c r="E381" s="17" t="s">
        <v>91</v>
      </c>
      <c r="F381" s="12">
        <v>221.08279550691734</v>
      </c>
      <c r="G381" s="12">
        <v>164.93387918593351</v>
      </c>
      <c r="H381" s="12">
        <v>254.99256271692073</v>
      </c>
      <c r="I381" s="12">
        <v>176.60117018906229</v>
      </c>
      <c r="J381" s="12">
        <v>212.52942715145176</v>
      </c>
      <c r="K381" s="12">
        <v>179.75417402147335</v>
      </c>
      <c r="L381" s="11" t="str">
        <f t="shared" si="48"/>
        <v>175-237</v>
      </c>
      <c r="M381" s="10">
        <f t="shared" si="49"/>
        <v>-0.83</v>
      </c>
      <c r="N381" s="5">
        <f t="shared" si="50"/>
        <v>-0.15421512949650149</v>
      </c>
      <c r="O381" s="9"/>
      <c r="P381" s="8">
        <f t="shared" si="51"/>
        <v>205.66533723620367</v>
      </c>
      <c r="Q381" s="7">
        <f t="shared" si="52"/>
        <v>31.058878243970916</v>
      </c>
      <c r="R381" s="6">
        <f t="shared" si="53"/>
        <v>0.15101659162088282</v>
      </c>
      <c r="S381" s="5">
        <f t="shared" si="54"/>
        <v>-0.12598702125955102</v>
      </c>
      <c r="T381" s="4">
        <v>61676</v>
      </c>
      <c r="U381" s="3">
        <v>130</v>
      </c>
      <c r="V381" s="3">
        <v>98</v>
      </c>
      <c r="W381" s="3">
        <v>153</v>
      </c>
      <c r="X381" s="3">
        <v>107</v>
      </c>
      <c r="Y381" s="3">
        <v>130</v>
      </c>
      <c r="Z381" s="3">
        <v>111</v>
      </c>
      <c r="AA381" s="3">
        <f t="shared" si="55"/>
        <v>-19</v>
      </c>
    </row>
    <row r="382" spans="1:27" x14ac:dyDescent="0.25">
      <c r="A382" s="14">
        <v>243</v>
      </c>
      <c r="B382" s="14" t="s">
        <v>7</v>
      </c>
      <c r="C382" s="14"/>
      <c r="D382" s="14">
        <v>9</v>
      </c>
      <c r="E382" s="17" t="s">
        <v>176</v>
      </c>
      <c r="F382" s="12">
        <v>207.6072486070851</v>
      </c>
      <c r="G382" s="12">
        <v>220.06594925081717</v>
      </c>
      <c r="H382" s="12">
        <v>256.45982752664588</v>
      </c>
      <c r="I382" s="12">
        <v>227.48686858685218</v>
      </c>
      <c r="J382" s="12">
        <v>242.66618001232541</v>
      </c>
      <c r="K382" s="12">
        <v>222.82060490033743</v>
      </c>
      <c r="L382" s="11" t="str">
        <f t="shared" ref="L382:L403" si="56">CONCATENATE(ROUND(P382-Q382,),"-",ROUND(P382+Q382,0))</f>
        <v>222-250</v>
      </c>
      <c r="M382" s="10">
        <f t="shared" ref="M382:M403" si="57">ROUND((K382-P382)/Q382,2)</f>
        <v>-0.92</v>
      </c>
      <c r="N382" s="5">
        <f t="shared" ref="N382:N403" si="58">((K382-J382)/J382)</f>
        <v>-8.1781380128784303E-2</v>
      </c>
      <c r="O382" s="9"/>
      <c r="P382" s="8">
        <f t="shared" ref="P382:P403" si="59">(F382+G382*2+H382*3+I382*4+J382*5)/15</f>
        <v>236.02646693984619</v>
      </c>
      <c r="Q382" s="7">
        <f t="shared" ref="Q382:Q403" si="60">SQRT(((1*POWER((F382-P382),2))+ (2*POWER((G382-P382),2))+ (3*POWER((H382-P382),2))+ (4*POWER((I382-P382),2))+ (5*POWER((J382-P382),2)))/15)</f>
        <v>14.333696437893908</v>
      </c>
      <c r="R382" s="6">
        <f t="shared" ref="R382:R403" si="61">Q382/P382</f>
        <v>6.0729191195100167E-2</v>
      </c>
      <c r="S382" s="5">
        <f t="shared" ref="S382:S403" si="62">(K382-P382)/P382</f>
        <v>-5.5950767770778904E-2</v>
      </c>
      <c r="T382" s="4">
        <v>814770.12499999988</v>
      </c>
      <c r="U382" s="3">
        <v>1600</v>
      </c>
      <c r="V382" s="3">
        <v>1716</v>
      </c>
      <c r="W382" s="3">
        <v>2023</v>
      </c>
      <c r="X382" s="3">
        <v>1815</v>
      </c>
      <c r="Y382" s="3">
        <v>1958</v>
      </c>
      <c r="Z382" s="3">
        <v>1818</v>
      </c>
      <c r="AA382" s="3">
        <f t="shared" ref="AA382:AA403" si="63">+Z382-Y382</f>
        <v>-140</v>
      </c>
    </row>
    <row r="383" spans="1:27" x14ac:dyDescent="0.25">
      <c r="A383" s="14">
        <v>10</v>
      </c>
      <c r="B383" s="14" t="s">
        <v>7</v>
      </c>
      <c r="C383" s="14"/>
      <c r="D383" s="14">
        <v>1</v>
      </c>
      <c r="E383" s="17" t="s">
        <v>409</v>
      </c>
      <c r="F383" s="12">
        <v>327.64250805408841</v>
      </c>
      <c r="G383" s="12">
        <v>315.12256311648321</v>
      </c>
      <c r="H383" s="12">
        <v>470.43378370986267</v>
      </c>
      <c r="I383" s="12">
        <v>276.30374320413415</v>
      </c>
      <c r="J383" s="12">
        <v>233.58681259012431</v>
      </c>
      <c r="K383" s="12">
        <v>229.197248120724</v>
      </c>
      <c r="L383" s="11" t="str">
        <f t="shared" si="56"/>
        <v>223-396</v>
      </c>
      <c r="M383" s="10">
        <f t="shared" si="57"/>
        <v>-0.93</v>
      </c>
      <c r="N383" s="5">
        <f t="shared" si="58"/>
        <v>-1.879200465440101E-2</v>
      </c>
      <c r="O383" s="9"/>
      <c r="P383" s="22">
        <f t="shared" si="59"/>
        <v>309.48920141225341</v>
      </c>
      <c r="Q383" s="7">
        <f t="shared" si="60"/>
        <v>86.144626248934514</v>
      </c>
      <c r="R383" s="6">
        <f t="shared" si="61"/>
        <v>0.27834452981183672</v>
      </c>
      <c r="S383" s="5">
        <f t="shared" si="62"/>
        <v>-0.25943377967678088</v>
      </c>
      <c r="T383" s="4">
        <v>296968.79166666663</v>
      </c>
      <c r="U383" s="3">
        <v>897</v>
      </c>
      <c r="V383" s="3">
        <v>878</v>
      </c>
      <c r="W383" s="3">
        <v>1333</v>
      </c>
      <c r="X383" s="3">
        <v>796</v>
      </c>
      <c r="Y383" s="3">
        <v>684</v>
      </c>
      <c r="Z383" s="3">
        <v>682</v>
      </c>
      <c r="AA383" s="3">
        <f t="shared" si="63"/>
        <v>-2</v>
      </c>
    </row>
    <row r="384" spans="1:27" x14ac:dyDescent="0.25">
      <c r="A384" s="14">
        <v>13</v>
      </c>
      <c r="B384" s="14" t="s">
        <v>7</v>
      </c>
      <c r="C384" s="14"/>
      <c r="D384" s="14">
        <v>1</v>
      </c>
      <c r="E384" s="17" t="s">
        <v>406</v>
      </c>
      <c r="F384" s="12">
        <v>271.91339814791064</v>
      </c>
      <c r="G384" s="12">
        <v>188.83340898774398</v>
      </c>
      <c r="H384" s="12">
        <v>191.92651956108233</v>
      </c>
      <c r="I384" s="12">
        <v>114.6385910268265</v>
      </c>
      <c r="J384" s="12">
        <v>63.665816077672304</v>
      </c>
      <c r="K384" s="12">
        <v>64.518441521201467</v>
      </c>
      <c r="L384" s="11" t="str">
        <f t="shared" si="56"/>
        <v>70-197</v>
      </c>
      <c r="M384" s="16">
        <f t="shared" si="57"/>
        <v>-1.08</v>
      </c>
      <c r="N384" s="5">
        <f t="shared" si="58"/>
        <v>1.339220159353585E-2</v>
      </c>
      <c r="O384" s="9"/>
      <c r="P384" s="8">
        <f t="shared" si="59"/>
        <v>133.48288128682086</v>
      </c>
      <c r="Q384" s="7">
        <f t="shared" si="60"/>
        <v>63.942624526404977</v>
      </c>
      <c r="R384" s="6">
        <f t="shared" si="61"/>
        <v>0.47903239658880675</v>
      </c>
      <c r="S384" s="5">
        <f t="shared" si="62"/>
        <v>-0.51665381433767754</v>
      </c>
      <c r="T384" s="4">
        <v>50841.291666666664</v>
      </c>
      <c r="U384" s="3">
        <v>106</v>
      </c>
      <c r="V384" s="3">
        <v>78</v>
      </c>
      <c r="W384" s="3">
        <v>84</v>
      </c>
      <c r="X384" s="3">
        <v>53</v>
      </c>
      <c r="Y384" s="3">
        <v>31</v>
      </c>
      <c r="Z384" s="3">
        <v>33</v>
      </c>
      <c r="AA384" s="3">
        <f t="shared" si="63"/>
        <v>2</v>
      </c>
    </row>
    <row r="385" spans="1:27" x14ac:dyDescent="0.25">
      <c r="A385" s="14">
        <v>37</v>
      </c>
      <c r="B385" s="14" t="s">
        <v>7</v>
      </c>
      <c r="C385" s="14"/>
      <c r="D385" s="14">
        <v>3</v>
      </c>
      <c r="E385" s="17" t="s">
        <v>382</v>
      </c>
      <c r="F385" s="12">
        <v>289.93853700191636</v>
      </c>
      <c r="G385" s="12">
        <v>154.97869043006588</v>
      </c>
      <c r="H385" s="12">
        <v>184.19097254926584</v>
      </c>
      <c r="I385" s="12">
        <v>301.06555702504221</v>
      </c>
      <c r="J385" s="12">
        <v>291.74816828564798</v>
      </c>
      <c r="K385" s="12">
        <v>191.00133587243826</v>
      </c>
      <c r="L385" s="11" t="str">
        <f t="shared" si="56"/>
        <v>196-313</v>
      </c>
      <c r="M385" s="16">
        <f t="shared" si="57"/>
        <v>-1.08</v>
      </c>
      <c r="N385" s="5">
        <f t="shared" si="58"/>
        <v>-0.34532121659995962</v>
      </c>
      <c r="O385" s="9"/>
      <c r="P385" s="8">
        <f t="shared" si="59"/>
        <v>254.36479366921697</v>
      </c>
      <c r="Q385" s="7">
        <f t="shared" si="60"/>
        <v>58.597616812279504</v>
      </c>
      <c r="R385" s="6">
        <f t="shared" si="61"/>
        <v>0.2303684246825505</v>
      </c>
      <c r="S385" s="5">
        <f t="shared" si="62"/>
        <v>-0.24910466925378952</v>
      </c>
      <c r="T385" s="4">
        <v>22070.875000000011</v>
      </c>
      <c r="U385" s="3">
        <v>73</v>
      </c>
      <c r="V385" s="3">
        <v>38</v>
      </c>
      <c r="W385" s="3">
        <v>44</v>
      </c>
      <c r="X385" s="3">
        <v>70</v>
      </c>
      <c r="Y385" s="3">
        <v>66</v>
      </c>
      <c r="Z385" s="3">
        <v>42</v>
      </c>
      <c r="AA385" s="3">
        <f t="shared" si="63"/>
        <v>-24</v>
      </c>
    </row>
    <row r="386" spans="1:27" x14ac:dyDescent="0.25">
      <c r="A386" s="14">
        <v>73</v>
      </c>
      <c r="B386" s="14" t="s">
        <v>7</v>
      </c>
      <c r="C386" s="14"/>
      <c r="D386" s="14">
        <v>5</v>
      </c>
      <c r="E386" s="17" t="s">
        <v>346</v>
      </c>
      <c r="F386" s="12">
        <v>493.70017999485725</v>
      </c>
      <c r="G386" s="12">
        <v>640.32016008004007</v>
      </c>
      <c r="H386" s="12">
        <v>389.57876795714634</v>
      </c>
      <c r="I386" s="12">
        <v>398.38747925065212</v>
      </c>
      <c r="J386" s="12">
        <v>221.89349112426035</v>
      </c>
      <c r="K386" s="12">
        <v>216.49577532549549</v>
      </c>
      <c r="L386" s="11" t="str">
        <f t="shared" si="56"/>
        <v>241-512</v>
      </c>
      <c r="M386" s="16">
        <f t="shared" si="57"/>
        <v>-1.18</v>
      </c>
      <c r="N386" s="5">
        <f t="shared" si="58"/>
        <v>-2.4325705866433654E-2</v>
      </c>
      <c r="O386" s="9"/>
      <c r="P386" s="8">
        <f t="shared" si="59"/>
        <v>376.40627844335251</v>
      </c>
      <c r="Q386" s="7">
        <f t="shared" si="60"/>
        <v>135.37187709011857</v>
      </c>
      <c r="R386" s="6">
        <f t="shared" si="61"/>
        <v>0.35964298377262971</v>
      </c>
      <c r="S386" s="5">
        <f t="shared" si="62"/>
        <v>-0.42483484542068511</v>
      </c>
      <c r="T386" s="4">
        <v>5526.3333333333312</v>
      </c>
      <c r="U386" s="3">
        <v>24</v>
      </c>
      <c r="V386" s="3">
        <v>32</v>
      </c>
      <c r="W386" s="3">
        <v>20</v>
      </c>
      <c r="X386" s="3">
        <v>21</v>
      </c>
      <c r="Y386" s="3">
        <v>12</v>
      </c>
      <c r="Z386" s="3">
        <v>12</v>
      </c>
      <c r="AA386" s="3">
        <f t="shared" si="63"/>
        <v>0</v>
      </c>
    </row>
    <row r="387" spans="1:27" x14ac:dyDescent="0.25">
      <c r="A387" s="14">
        <v>359</v>
      </c>
      <c r="B387" s="14" t="s">
        <v>7</v>
      </c>
      <c r="C387" s="14"/>
      <c r="D387" s="14">
        <v>13</v>
      </c>
      <c r="E387" s="17" t="s">
        <v>59</v>
      </c>
      <c r="F387" s="12">
        <v>158.38627983817858</v>
      </c>
      <c r="G387" s="12">
        <v>159.07905803008848</v>
      </c>
      <c r="H387" s="12">
        <v>154.98483945625347</v>
      </c>
      <c r="I387" s="12">
        <v>169.59287074704827</v>
      </c>
      <c r="J387" s="12">
        <v>163.16207237305744</v>
      </c>
      <c r="K387" s="12">
        <v>155.34936887172597</v>
      </c>
      <c r="L387" s="11" t="str">
        <f t="shared" si="56"/>
        <v>157-168</v>
      </c>
      <c r="M387" s="16">
        <f t="shared" si="57"/>
        <v>-1.34</v>
      </c>
      <c r="N387" s="5">
        <f t="shared" si="58"/>
        <v>-4.7883085742306139E-2</v>
      </c>
      <c r="O387" s="9"/>
      <c r="P387" s="8">
        <f t="shared" si="59"/>
        <v>162.37871727470642</v>
      </c>
      <c r="Q387" s="7">
        <f t="shared" si="60"/>
        <v>5.2470157478257828</v>
      </c>
      <c r="R387" s="6">
        <f t="shared" si="61"/>
        <v>3.2313444987676999E-2</v>
      </c>
      <c r="S387" s="5">
        <f t="shared" si="62"/>
        <v>-4.3289838231006898E-2</v>
      </c>
      <c r="T387" s="4">
        <v>5141812.6666666698</v>
      </c>
      <c r="U387" s="3">
        <v>7972</v>
      </c>
      <c r="V387" s="3">
        <v>8044</v>
      </c>
      <c r="W387" s="3">
        <v>7871</v>
      </c>
      <c r="X387" s="3">
        <v>8650</v>
      </c>
      <c r="Y387" s="3">
        <v>8358</v>
      </c>
      <c r="Z387" s="3">
        <v>7992</v>
      </c>
      <c r="AA387" s="3">
        <f t="shared" si="63"/>
        <v>-366</v>
      </c>
    </row>
    <row r="388" spans="1:27" x14ac:dyDescent="0.25">
      <c r="A388" s="14">
        <v>392</v>
      </c>
      <c r="B388" s="14" t="s">
        <v>7</v>
      </c>
      <c r="C388" s="14"/>
      <c r="D388" s="14">
        <v>13</v>
      </c>
      <c r="E388" s="17" t="s">
        <v>26</v>
      </c>
      <c r="F388" s="12">
        <v>132.19200855691622</v>
      </c>
      <c r="G388" s="12">
        <v>129.07956889247515</v>
      </c>
      <c r="H388" s="12">
        <v>137.73917398867161</v>
      </c>
      <c r="I388" s="12">
        <v>124.15587831986365</v>
      </c>
      <c r="J388" s="12">
        <v>128.90862644450459</v>
      </c>
      <c r="K388" s="12">
        <v>122.10923033450156</v>
      </c>
      <c r="L388" s="11" t="str">
        <f t="shared" si="56"/>
        <v>125-134</v>
      </c>
      <c r="M388" s="16">
        <f t="shared" si="57"/>
        <v>-1.62</v>
      </c>
      <c r="N388" s="5">
        <f t="shared" si="58"/>
        <v>-5.2745858035576722E-2</v>
      </c>
      <c r="O388" s="9"/>
      <c r="P388" s="8">
        <f t="shared" si="59"/>
        <v>129.64902092065725</v>
      </c>
      <c r="Q388" s="7">
        <f t="shared" si="60"/>
        <v>4.6683790889120873</v>
      </c>
      <c r="R388" s="6">
        <f t="shared" si="61"/>
        <v>3.6007823705580061E-2</v>
      </c>
      <c r="S388" s="5">
        <f t="shared" si="62"/>
        <v>-5.8155399343662602E-2</v>
      </c>
      <c r="T388" s="4">
        <v>856188.0416666664</v>
      </c>
      <c r="U388" s="3">
        <v>985</v>
      </c>
      <c r="V388" s="3">
        <v>991</v>
      </c>
      <c r="W388" s="3">
        <v>1089</v>
      </c>
      <c r="X388" s="3">
        <v>1010</v>
      </c>
      <c r="Y388" s="3">
        <v>1078</v>
      </c>
      <c r="Z388" s="3">
        <v>1049</v>
      </c>
      <c r="AA388" s="3">
        <f t="shared" si="63"/>
        <v>-29</v>
      </c>
    </row>
    <row r="389" spans="1:27" x14ac:dyDescent="0.25">
      <c r="A389" s="14">
        <v>106</v>
      </c>
      <c r="B389" s="14" t="s">
        <v>7</v>
      </c>
      <c r="C389" s="14"/>
      <c r="D389" s="14">
        <v>5</v>
      </c>
      <c r="E389" s="17" t="s">
        <v>313</v>
      </c>
      <c r="F389" s="12">
        <v>259.24331010644295</v>
      </c>
      <c r="G389" s="12">
        <v>292.82846644201368</v>
      </c>
      <c r="H389" s="12">
        <v>259.77710345748307</v>
      </c>
      <c r="I389" s="12">
        <v>260.15576587618989</v>
      </c>
      <c r="J389" s="12">
        <v>232.6474299226675</v>
      </c>
      <c r="K389" s="12">
        <v>222.44539886829259</v>
      </c>
      <c r="L389" s="11" t="str">
        <f t="shared" si="56"/>
        <v>236-274</v>
      </c>
      <c r="M389" s="16">
        <f t="shared" si="57"/>
        <v>-1.7</v>
      </c>
      <c r="N389" s="5">
        <f t="shared" si="58"/>
        <v>-4.3851896656524815E-2</v>
      </c>
      <c r="O389" s="9"/>
      <c r="P389" s="8">
        <f t="shared" si="59"/>
        <v>255.2061177654011</v>
      </c>
      <c r="Q389" s="7">
        <f t="shared" si="60"/>
        <v>19.239422971408594</v>
      </c>
      <c r="R389" s="6">
        <f t="shared" si="61"/>
        <v>7.5387781217276628E-2</v>
      </c>
      <c r="S389" s="5">
        <f t="shared" si="62"/>
        <v>-0.12836964561807213</v>
      </c>
      <c r="T389" s="4">
        <v>379023.62500000006</v>
      </c>
      <c r="U389" s="3">
        <v>897</v>
      </c>
      <c r="V389" s="3">
        <v>1033</v>
      </c>
      <c r="W389" s="3">
        <v>934</v>
      </c>
      <c r="X389" s="3">
        <v>953</v>
      </c>
      <c r="Y389" s="3">
        <v>868</v>
      </c>
      <c r="Z389" s="3">
        <v>845</v>
      </c>
      <c r="AA389" s="3">
        <f t="shared" si="63"/>
        <v>-23</v>
      </c>
    </row>
    <row r="390" spans="1:27" x14ac:dyDescent="0.25">
      <c r="A390" s="14">
        <v>86</v>
      </c>
      <c r="B390" s="14" t="s">
        <v>7</v>
      </c>
      <c r="C390" s="14"/>
      <c r="D390" s="14">
        <v>5</v>
      </c>
      <c r="E390" s="17" t="s">
        <v>333</v>
      </c>
      <c r="F390" s="12">
        <v>145.50510881845381</v>
      </c>
      <c r="G390" s="12">
        <v>144.57884649193448</v>
      </c>
      <c r="H390" s="12">
        <v>171.49441303357537</v>
      </c>
      <c r="I390" s="12">
        <v>158.79757894025542</v>
      </c>
      <c r="J390" s="12">
        <v>130.56188238669992</v>
      </c>
      <c r="K390" s="12">
        <v>122.27113901529479</v>
      </c>
      <c r="L390" s="11" t="str">
        <f t="shared" si="56"/>
        <v>134-165</v>
      </c>
      <c r="M390" s="16">
        <f t="shared" si="57"/>
        <v>-1.72</v>
      </c>
      <c r="N390" s="5">
        <f t="shared" si="58"/>
        <v>-6.350048896238715E-2</v>
      </c>
      <c r="O390" s="9"/>
      <c r="P390" s="8">
        <f t="shared" si="59"/>
        <v>149.143051239838</v>
      </c>
      <c r="Q390" s="7">
        <f t="shared" si="60"/>
        <v>15.605100613460026</v>
      </c>
      <c r="R390" s="6">
        <f t="shared" si="61"/>
        <v>0.10463176449545311</v>
      </c>
      <c r="S390" s="5">
        <f t="shared" si="62"/>
        <v>-0.18017542219469745</v>
      </c>
      <c r="T390" s="4">
        <v>210766.70833333326</v>
      </c>
      <c r="U390" s="3">
        <v>293</v>
      </c>
      <c r="V390" s="3">
        <v>294</v>
      </c>
      <c r="W390" s="3">
        <v>352</v>
      </c>
      <c r="X390" s="3">
        <v>329</v>
      </c>
      <c r="Y390" s="3">
        <v>273</v>
      </c>
      <c r="Z390" s="3">
        <v>258</v>
      </c>
      <c r="AA390" s="3">
        <f t="shared" si="63"/>
        <v>-15</v>
      </c>
    </row>
    <row r="391" spans="1:27" x14ac:dyDescent="0.25">
      <c r="A391" s="14">
        <v>65</v>
      </c>
      <c r="B391" s="14" t="s">
        <v>7</v>
      </c>
      <c r="C391" s="14"/>
      <c r="D391" s="14">
        <v>5</v>
      </c>
      <c r="E391" s="17" t="s">
        <v>354</v>
      </c>
      <c r="F391" s="12">
        <v>318.76578055131006</v>
      </c>
      <c r="G391" s="12">
        <v>347.16905540545753</v>
      </c>
      <c r="H391" s="12">
        <v>380.45626745687821</v>
      </c>
      <c r="I391" s="12">
        <v>358.85351526505167</v>
      </c>
      <c r="J391" s="12">
        <v>316.71721183281181</v>
      </c>
      <c r="K391" s="12">
        <v>300.73268934117681</v>
      </c>
      <c r="L391" s="11" t="str">
        <f t="shared" si="56"/>
        <v>320-370</v>
      </c>
      <c r="M391" s="16">
        <f t="shared" si="57"/>
        <v>-1.78</v>
      </c>
      <c r="N391" s="5">
        <f t="shared" si="58"/>
        <v>-5.0469383710263556E-2</v>
      </c>
      <c r="O391" s="9"/>
      <c r="P391" s="8">
        <f t="shared" si="59"/>
        <v>344.89818759714166</v>
      </c>
      <c r="Q391" s="7">
        <f t="shared" si="60"/>
        <v>24.814228667671827</v>
      </c>
      <c r="R391" s="6">
        <f t="shared" si="61"/>
        <v>7.1946532513113948E-2</v>
      </c>
      <c r="S391" s="5">
        <f t="shared" si="62"/>
        <v>-0.12805372670601667</v>
      </c>
      <c r="T391" s="4">
        <v>702984.625</v>
      </c>
      <c r="U391" s="3">
        <v>2204</v>
      </c>
      <c r="V391" s="3">
        <v>2409</v>
      </c>
      <c r="W391" s="3">
        <v>2649</v>
      </c>
      <c r="X391" s="3">
        <v>2507</v>
      </c>
      <c r="Y391" s="3">
        <v>2220</v>
      </c>
      <c r="Z391" s="3">
        <v>2115</v>
      </c>
      <c r="AA391" s="3">
        <f t="shared" si="63"/>
        <v>-105</v>
      </c>
    </row>
    <row r="392" spans="1:27" x14ac:dyDescent="0.25">
      <c r="A392" s="14">
        <v>80</v>
      </c>
      <c r="B392" s="14" t="s">
        <v>7</v>
      </c>
      <c r="C392" s="14"/>
      <c r="D392" s="14">
        <v>5</v>
      </c>
      <c r="E392" s="17" t="s">
        <v>339</v>
      </c>
      <c r="F392" s="12">
        <v>307.66272473800598</v>
      </c>
      <c r="G392" s="12">
        <v>323.06407232704402</v>
      </c>
      <c r="H392" s="12">
        <v>281.13048531519166</v>
      </c>
      <c r="I392" s="12">
        <v>253.20805563342708</v>
      </c>
      <c r="J392" s="12">
        <v>210.27353480564631</v>
      </c>
      <c r="K392" s="12">
        <v>184.70883198304469</v>
      </c>
      <c r="L392" s="11" t="str">
        <f t="shared" si="56"/>
        <v>217-297</v>
      </c>
      <c r="M392" s="16">
        <f t="shared" si="57"/>
        <v>-1.82</v>
      </c>
      <c r="N392" s="5">
        <f t="shared" si="58"/>
        <v>-0.12157831867063448</v>
      </c>
      <c r="O392" s="9"/>
      <c r="P392" s="8">
        <f t="shared" si="59"/>
        <v>257.42548145997392</v>
      </c>
      <c r="Q392" s="7">
        <f t="shared" si="60"/>
        <v>40.011738732864856</v>
      </c>
      <c r="R392" s="6">
        <f t="shared" si="61"/>
        <v>0.15543037350436548</v>
      </c>
      <c r="S392" s="5">
        <f t="shared" si="62"/>
        <v>-0.28247650179974765</v>
      </c>
      <c r="T392" s="4">
        <v>84364.250000000015</v>
      </c>
      <c r="U392" s="3">
        <v>248</v>
      </c>
      <c r="V392" s="3">
        <v>263</v>
      </c>
      <c r="W392" s="3">
        <v>231</v>
      </c>
      <c r="X392" s="3">
        <v>210</v>
      </c>
      <c r="Y392" s="3">
        <v>176</v>
      </c>
      <c r="Z392" s="3">
        <v>156</v>
      </c>
      <c r="AA392" s="3">
        <f t="shared" si="63"/>
        <v>-20</v>
      </c>
    </row>
    <row r="393" spans="1:27" x14ac:dyDescent="0.25">
      <c r="A393" s="14">
        <v>184</v>
      </c>
      <c r="B393" s="14" t="s">
        <v>7</v>
      </c>
      <c r="C393" s="14"/>
      <c r="D393" s="14">
        <v>8</v>
      </c>
      <c r="E393" s="17" t="s">
        <v>235</v>
      </c>
      <c r="F393" s="12">
        <v>169.3159181702402</v>
      </c>
      <c r="G393" s="12">
        <v>200.77451420965909</v>
      </c>
      <c r="H393" s="12">
        <v>195.03599267347295</v>
      </c>
      <c r="I393" s="12">
        <v>203.89017812798613</v>
      </c>
      <c r="J393" s="12">
        <v>212.04922118050663</v>
      </c>
      <c r="K393" s="12">
        <v>182.10886938437014</v>
      </c>
      <c r="L393" s="11" t="str">
        <f t="shared" si="56"/>
        <v>191-213</v>
      </c>
      <c r="M393" s="16">
        <f t="shared" si="57"/>
        <v>-1.86</v>
      </c>
      <c r="N393" s="5">
        <f t="shared" si="58"/>
        <v>-0.14119529243943701</v>
      </c>
      <c r="O393" s="9"/>
      <c r="P393" s="8">
        <f t="shared" si="59"/>
        <v>202.11864953496368</v>
      </c>
      <c r="Q393" s="7">
        <f t="shared" si="60"/>
        <v>10.757196628132057</v>
      </c>
      <c r="R393" s="6">
        <f t="shared" si="61"/>
        <v>5.3222187328493965E-2</v>
      </c>
      <c r="S393" s="5">
        <f t="shared" si="62"/>
        <v>-9.9000167459223659E-2</v>
      </c>
      <c r="T393" s="4">
        <v>1046797.9166666663</v>
      </c>
      <c r="U393" s="3">
        <v>1711</v>
      </c>
      <c r="V393" s="3">
        <v>2044</v>
      </c>
      <c r="W393" s="3">
        <v>2000</v>
      </c>
      <c r="X393" s="3">
        <v>2106</v>
      </c>
      <c r="Y393" s="3">
        <v>2206</v>
      </c>
      <c r="Z393" s="3">
        <v>1908</v>
      </c>
      <c r="AA393" s="3">
        <f t="shared" si="63"/>
        <v>-298</v>
      </c>
    </row>
    <row r="394" spans="1:27" x14ac:dyDescent="0.25">
      <c r="A394" s="14">
        <v>6</v>
      </c>
      <c r="B394" s="14" t="s">
        <v>7</v>
      </c>
      <c r="C394" s="14"/>
      <c r="D394" s="14">
        <v>15</v>
      </c>
      <c r="E394" s="17" t="s">
        <v>413</v>
      </c>
      <c r="F394" s="12">
        <v>116.26780350741208</v>
      </c>
      <c r="G394" s="12">
        <v>0</v>
      </c>
      <c r="H394" s="12">
        <v>162.75048316549689</v>
      </c>
      <c r="I394" s="12">
        <v>83.160083160083161</v>
      </c>
      <c r="J394" s="12">
        <v>84.916675512153702</v>
      </c>
      <c r="K394" s="12">
        <v>0</v>
      </c>
      <c r="L394" s="11" t="str">
        <f t="shared" si="56"/>
        <v>44-138</v>
      </c>
      <c r="M394" s="16">
        <f t="shared" si="57"/>
        <v>-1.93</v>
      </c>
      <c r="N394" s="5">
        <f t="shared" si="58"/>
        <v>-1</v>
      </c>
      <c r="O394" s="9"/>
      <c r="P394" s="24">
        <f t="shared" si="59"/>
        <v>90.782864213666926</v>
      </c>
      <c r="Q394" s="7">
        <f t="shared" si="60"/>
        <v>46.957457019902421</v>
      </c>
      <c r="R394" s="6">
        <f t="shared" si="61"/>
        <v>0.5172502258728382</v>
      </c>
      <c r="S394" s="5">
        <f t="shared" si="62"/>
        <v>-1</v>
      </c>
      <c r="T394" s="4">
        <v>2312.2083333333321</v>
      </c>
      <c r="U394" s="3">
        <v>3</v>
      </c>
      <c r="V394" s="3">
        <v>0</v>
      </c>
      <c r="W394" s="3">
        <v>4</v>
      </c>
      <c r="X394" s="3">
        <v>2</v>
      </c>
      <c r="Y394" s="3">
        <v>2</v>
      </c>
      <c r="Z394" s="3">
        <v>0</v>
      </c>
      <c r="AA394" s="3">
        <f t="shared" si="63"/>
        <v>-2</v>
      </c>
    </row>
    <row r="395" spans="1:27" x14ac:dyDescent="0.25">
      <c r="A395" s="14">
        <v>303</v>
      </c>
      <c r="B395" s="14" t="s">
        <v>7</v>
      </c>
      <c r="C395" s="14"/>
      <c r="D395" s="14">
        <v>10</v>
      </c>
      <c r="E395" s="17" t="s">
        <v>116</v>
      </c>
      <c r="F395" s="12">
        <v>176.31958326410958</v>
      </c>
      <c r="G395" s="12">
        <v>139.25133943700789</v>
      </c>
      <c r="H395" s="12">
        <v>154.72501911347237</v>
      </c>
      <c r="I395" s="12">
        <v>163.07167741457269</v>
      </c>
      <c r="J395" s="12">
        <v>115.26391157395639</v>
      </c>
      <c r="K395" s="12">
        <v>96.171204573254755</v>
      </c>
      <c r="L395" s="11" t="str">
        <f t="shared" si="56"/>
        <v>122-165</v>
      </c>
      <c r="M395" s="15">
        <f t="shared" si="57"/>
        <v>-2.17</v>
      </c>
      <c r="N395" s="5">
        <f t="shared" si="58"/>
        <v>-0.16564340685637108</v>
      </c>
      <c r="O395" s="9"/>
      <c r="P395" s="8">
        <f t="shared" si="59"/>
        <v>143.17357246710768</v>
      </c>
      <c r="Q395" s="7">
        <f t="shared" si="60"/>
        <v>21.61514560420698</v>
      </c>
      <c r="R395" s="6">
        <f t="shared" si="61"/>
        <v>0.15097161600247691</v>
      </c>
      <c r="S395" s="5">
        <f t="shared" si="62"/>
        <v>-0.32828941182319887</v>
      </c>
      <c r="T395" s="4">
        <v>201347.58333333331</v>
      </c>
      <c r="U395" s="3">
        <v>329</v>
      </c>
      <c r="V395" s="3">
        <v>264</v>
      </c>
      <c r="W395" s="3">
        <v>298</v>
      </c>
      <c r="X395" s="3">
        <v>319</v>
      </c>
      <c r="Y395" s="3">
        <v>229</v>
      </c>
      <c r="Z395" s="3">
        <v>194</v>
      </c>
      <c r="AA395" s="3">
        <f t="shared" si="63"/>
        <v>-35</v>
      </c>
    </row>
    <row r="396" spans="1:27" x14ac:dyDescent="0.25">
      <c r="A396" s="14">
        <v>92</v>
      </c>
      <c r="B396" s="14" t="s">
        <v>7</v>
      </c>
      <c r="C396" s="14"/>
      <c r="D396" s="14">
        <v>5</v>
      </c>
      <c r="E396" s="17" t="s">
        <v>327</v>
      </c>
      <c r="F396" s="12">
        <v>732.98522465463407</v>
      </c>
      <c r="G396" s="12">
        <v>747.00347758044177</v>
      </c>
      <c r="H396" s="12">
        <v>744.31560351495045</v>
      </c>
      <c r="I396" s="12">
        <v>680.13204870171251</v>
      </c>
      <c r="J396" s="12">
        <v>616.60148622409974</v>
      </c>
      <c r="K396" s="12">
        <v>563.4370923116677</v>
      </c>
      <c r="L396" s="11" t="str">
        <f t="shared" si="56"/>
        <v>630-738</v>
      </c>
      <c r="M396" s="15">
        <f t="shared" si="57"/>
        <v>-2.23</v>
      </c>
      <c r="N396" s="5">
        <f t="shared" si="58"/>
        <v>-8.6221644125440519E-2</v>
      </c>
      <c r="O396" s="9"/>
      <c r="P396" s="8">
        <f t="shared" si="59"/>
        <v>684.23164108584785</v>
      </c>
      <c r="Q396" s="7">
        <f t="shared" si="60"/>
        <v>54.175137170807133</v>
      </c>
      <c r="R396" s="6">
        <f t="shared" si="61"/>
        <v>7.9176603240436808E-2</v>
      </c>
      <c r="S396" s="5">
        <f t="shared" si="62"/>
        <v>-0.17654043093137889</v>
      </c>
      <c r="T396" s="4">
        <v>184700.33333333334</v>
      </c>
      <c r="U396" s="3">
        <v>1236</v>
      </c>
      <c r="V396" s="3">
        <v>1284</v>
      </c>
      <c r="W396" s="3">
        <v>1304</v>
      </c>
      <c r="X396" s="3">
        <v>1214</v>
      </c>
      <c r="Y396" s="3">
        <v>1121</v>
      </c>
      <c r="Z396" s="3">
        <v>1043</v>
      </c>
      <c r="AA396" s="3">
        <f t="shared" si="63"/>
        <v>-78</v>
      </c>
    </row>
    <row r="397" spans="1:27" x14ac:dyDescent="0.25">
      <c r="A397" s="14">
        <v>20</v>
      </c>
      <c r="B397" s="14" t="s">
        <v>7</v>
      </c>
      <c r="C397" s="14"/>
      <c r="D397" s="14">
        <v>2</v>
      </c>
      <c r="E397" s="17" t="s">
        <v>399</v>
      </c>
      <c r="F397" s="12">
        <v>272.20099341839506</v>
      </c>
      <c r="G397" s="12">
        <v>277.43287655181928</v>
      </c>
      <c r="H397" s="12">
        <v>264.45395282374676</v>
      </c>
      <c r="I397" s="12">
        <v>209.59956223494694</v>
      </c>
      <c r="J397" s="12">
        <v>204.28652809751856</v>
      </c>
      <c r="K397" s="12">
        <v>159.77774930875077</v>
      </c>
      <c r="L397" s="11" t="str">
        <f t="shared" si="56"/>
        <v>201-263</v>
      </c>
      <c r="M397" s="15">
        <f t="shared" si="57"/>
        <v>-2.2999999999999998</v>
      </c>
      <c r="N397" s="5">
        <f t="shared" si="58"/>
        <v>-0.2178742729795721</v>
      </c>
      <c r="O397" s="9"/>
      <c r="P397" s="8">
        <f t="shared" si="59"/>
        <v>232.01729962804362</v>
      </c>
      <c r="Q397" s="7">
        <f t="shared" si="60"/>
        <v>31.359725934798099</v>
      </c>
      <c r="R397" s="6">
        <f t="shared" si="61"/>
        <v>0.13516115386685457</v>
      </c>
      <c r="S397" s="5">
        <f t="shared" si="62"/>
        <v>-0.31135415520783583</v>
      </c>
      <c r="T397" s="4">
        <v>421052.45833333349</v>
      </c>
      <c r="U397" s="3">
        <v>1063</v>
      </c>
      <c r="V397" s="3">
        <v>1101</v>
      </c>
      <c r="W397" s="3">
        <v>1066</v>
      </c>
      <c r="X397" s="3">
        <v>858</v>
      </c>
      <c r="Y397" s="3">
        <v>849</v>
      </c>
      <c r="Z397" s="3">
        <v>674</v>
      </c>
      <c r="AA397" s="3">
        <f t="shared" si="63"/>
        <v>-175</v>
      </c>
    </row>
    <row r="398" spans="1:27" x14ac:dyDescent="0.25">
      <c r="A398" s="14">
        <v>25</v>
      </c>
      <c r="B398" s="14" t="s">
        <v>7</v>
      </c>
      <c r="C398" s="14"/>
      <c r="D398" s="14">
        <v>2</v>
      </c>
      <c r="E398" s="17" t="s">
        <v>394</v>
      </c>
      <c r="F398" s="12">
        <v>280.86362387150172</v>
      </c>
      <c r="G398" s="12">
        <v>351.61221473008544</v>
      </c>
      <c r="H398" s="12">
        <v>320.41496570804469</v>
      </c>
      <c r="I398" s="12">
        <v>387.93333061759108</v>
      </c>
      <c r="J398" s="12">
        <v>308.21303510290664</v>
      </c>
      <c r="K398" s="12">
        <v>251.55819858449334</v>
      </c>
      <c r="L398" s="11" t="str">
        <f t="shared" si="56"/>
        <v>300-371</v>
      </c>
      <c r="M398" s="15">
        <f t="shared" si="57"/>
        <v>-2.38</v>
      </c>
      <c r="N398" s="5">
        <f t="shared" si="58"/>
        <v>-0.18381713317055945</v>
      </c>
      <c r="O398" s="9"/>
      <c r="P398" s="8">
        <f t="shared" si="59"/>
        <v>335.87542989604697</v>
      </c>
      <c r="Q398" s="7">
        <f t="shared" si="60"/>
        <v>35.500995284853353</v>
      </c>
      <c r="R398" s="6">
        <f t="shared" si="61"/>
        <v>0.10569691059521939</v>
      </c>
      <c r="S398" s="5">
        <f t="shared" si="62"/>
        <v>-0.25103721143773366</v>
      </c>
      <c r="T398" s="4">
        <v>160907.79166666674</v>
      </c>
      <c r="U398" s="3">
        <v>442</v>
      </c>
      <c r="V398" s="3">
        <v>556</v>
      </c>
      <c r="W398" s="3">
        <v>509</v>
      </c>
      <c r="X398" s="3">
        <v>619</v>
      </c>
      <c r="Y398" s="3">
        <v>494</v>
      </c>
      <c r="Z398" s="3">
        <v>405</v>
      </c>
      <c r="AA398" s="3">
        <f t="shared" si="63"/>
        <v>-89</v>
      </c>
    </row>
    <row r="399" spans="1:27" x14ac:dyDescent="0.25">
      <c r="A399" s="14">
        <v>343</v>
      </c>
      <c r="B399" s="14" t="s">
        <v>7</v>
      </c>
      <c r="C399" s="14"/>
      <c r="D399" s="14">
        <v>12</v>
      </c>
      <c r="E399" s="17" t="s">
        <v>76</v>
      </c>
      <c r="F399" s="12">
        <v>135.03695748310062</v>
      </c>
      <c r="G399" s="12">
        <v>94.582585375561834</v>
      </c>
      <c r="H399" s="12">
        <v>97.549271232208568</v>
      </c>
      <c r="I399" s="12">
        <v>112.30263597061284</v>
      </c>
      <c r="J399" s="12">
        <v>104.26322937714478</v>
      </c>
      <c r="K399" s="12">
        <v>75.904867203978327</v>
      </c>
      <c r="L399" s="11" t="str">
        <f t="shared" si="56"/>
        <v>96-116</v>
      </c>
      <c r="M399" s="15">
        <f t="shared" si="57"/>
        <v>-3</v>
      </c>
      <c r="N399" s="5">
        <f t="shared" si="58"/>
        <v>-0.27198814330397869</v>
      </c>
      <c r="O399" s="9"/>
      <c r="P399" s="8">
        <f t="shared" si="59"/>
        <v>105.82510884660169</v>
      </c>
      <c r="Q399" s="7">
        <f t="shared" si="60"/>
        <v>9.9720275483295655</v>
      </c>
      <c r="R399" s="6">
        <f t="shared" si="61"/>
        <v>9.4231205212219268E-2</v>
      </c>
      <c r="S399" s="5">
        <f t="shared" si="62"/>
        <v>-0.28273291630622482</v>
      </c>
      <c r="T399" s="4">
        <v>127763.79166666672</v>
      </c>
      <c r="U399" s="3">
        <v>171</v>
      </c>
      <c r="V399" s="3">
        <v>120</v>
      </c>
      <c r="W399" s="3">
        <v>124</v>
      </c>
      <c r="X399" s="3">
        <v>143</v>
      </c>
      <c r="Y399" s="3">
        <v>133</v>
      </c>
      <c r="Z399" s="3">
        <v>97</v>
      </c>
      <c r="AA399" s="3">
        <f t="shared" si="63"/>
        <v>-36</v>
      </c>
    </row>
    <row r="400" spans="1:27" x14ac:dyDescent="0.25">
      <c r="A400" s="14">
        <v>335</v>
      </c>
      <c r="B400" s="14" t="s">
        <v>7</v>
      </c>
      <c r="C400" s="14"/>
      <c r="D400" s="14">
        <v>11</v>
      </c>
      <c r="E400" s="17" t="s">
        <v>84</v>
      </c>
      <c r="F400" s="12">
        <v>73.506891271056659</v>
      </c>
      <c r="G400" s="12">
        <v>171.0654936461388</v>
      </c>
      <c r="H400" s="12">
        <v>73.050465696718817</v>
      </c>
      <c r="I400" s="12">
        <v>96.822995461422096</v>
      </c>
      <c r="J400" s="12">
        <v>96.211665664461819</v>
      </c>
      <c r="K400" s="12">
        <v>0</v>
      </c>
      <c r="L400" s="11" t="str">
        <f t="shared" si="56"/>
        <v>71-130</v>
      </c>
      <c r="M400" s="15">
        <f t="shared" si="57"/>
        <v>-3.39</v>
      </c>
      <c r="N400" s="5">
        <f t="shared" si="58"/>
        <v>-1</v>
      </c>
      <c r="O400" s="9"/>
      <c r="P400" s="8">
        <f t="shared" si="59"/>
        <v>100.20930572143256</v>
      </c>
      <c r="Q400" s="7">
        <f t="shared" si="60"/>
        <v>29.544090740473397</v>
      </c>
      <c r="R400" s="6">
        <f t="shared" si="61"/>
        <v>0.29482382427238563</v>
      </c>
      <c r="S400" s="5">
        <f t="shared" si="62"/>
        <v>-1</v>
      </c>
      <c r="T400" s="4">
        <v>4176.4166666666697</v>
      </c>
      <c r="U400" s="3">
        <v>3</v>
      </c>
      <c r="V400" s="3">
        <v>7</v>
      </c>
      <c r="W400" s="3">
        <v>3</v>
      </c>
      <c r="X400" s="3">
        <v>4</v>
      </c>
      <c r="Y400" s="3">
        <v>4</v>
      </c>
      <c r="Z400" s="3">
        <v>0</v>
      </c>
      <c r="AA400" s="3">
        <f t="shared" si="63"/>
        <v>-4</v>
      </c>
    </row>
    <row r="401" spans="1:27" x14ac:dyDescent="0.25">
      <c r="A401" s="14">
        <v>339</v>
      </c>
      <c r="B401" s="14" t="s">
        <v>7</v>
      </c>
      <c r="C401" s="14"/>
      <c r="D401" s="14">
        <v>11</v>
      </c>
      <c r="E401" s="17" t="s">
        <v>80</v>
      </c>
      <c r="F401" s="12">
        <v>95.328884652049567</v>
      </c>
      <c r="G401" s="12">
        <v>81.469160528191736</v>
      </c>
      <c r="H401" s="12">
        <v>81.059173196433392</v>
      </c>
      <c r="I401" s="12">
        <v>80.710250201775622</v>
      </c>
      <c r="J401" s="12">
        <v>80.431649854217625</v>
      </c>
      <c r="K401" s="12">
        <v>66.766073932299236</v>
      </c>
      <c r="L401" s="11" t="str">
        <f t="shared" si="56"/>
        <v>78-85</v>
      </c>
      <c r="M401" s="15">
        <f t="shared" si="57"/>
        <v>-4.12</v>
      </c>
      <c r="N401" s="5">
        <f t="shared" si="58"/>
        <v>-0.16990296663921786</v>
      </c>
      <c r="O401" s="9"/>
      <c r="P401" s="8">
        <f t="shared" si="59"/>
        <v>81.762931691728255</v>
      </c>
      <c r="Q401" s="7">
        <f t="shared" si="60"/>
        <v>3.6422302755810194</v>
      </c>
      <c r="R401" s="6">
        <f t="shared" si="61"/>
        <v>4.4546228960005534E-2</v>
      </c>
      <c r="S401" s="5">
        <f t="shared" si="62"/>
        <v>-0.18341878708522646</v>
      </c>
      <c r="T401" s="4">
        <v>7483.9583333333294</v>
      </c>
      <c r="U401" s="3">
        <v>7</v>
      </c>
      <c r="V401" s="3">
        <v>6</v>
      </c>
      <c r="W401" s="3">
        <v>6</v>
      </c>
      <c r="X401" s="3">
        <v>6</v>
      </c>
      <c r="Y401" s="3">
        <v>6</v>
      </c>
      <c r="Z401" s="3">
        <v>5</v>
      </c>
      <c r="AA401" s="3">
        <f t="shared" si="63"/>
        <v>-1</v>
      </c>
    </row>
    <row r="402" spans="1:27" x14ac:dyDescent="0.25">
      <c r="A402" s="14">
        <v>322</v>
      </c>
      <c r="B402" s="14" t="s">
        <v>7</v>
      </c>
      <c r="C402" s="14"/>
      <c r="D402" s="14">
        <v>10</v>
      </c>
      <c r="E402" s="17" t="s">
        <v>97</v>
      </c>
      <c r="F402" s="12">
        <v>57.880266775411407</v>
      </c>
      <c r="G402" s="12">
        <v>47.53228234175711</v>
      </c>
      <c r="H402" s="12">
        <v>68.910681155579113</v>
      </c>
      <c r="I402" s="12">
        <v>79.857321585434022</v>
      </c>
      <c r="J402" s="12">
        <v>53.410244084815467</v>
      </c>
      <c r="K402" s="12">
        <v>10.714477044232929</v>
      </c>
      <c r="L402" s="11" t="str">
        <f t="shared" si="56"/>
        <v>51-75</v>
      </c>
      <c r="M402" s="15">
        <f t="shared" si="57"/>
        <v>-4.32</v>
      </c>
      <c r="N402" s="5">
        <f t="shared" si="58"/>
        <v>-0.79939284630082685</v>
      </c>
      <c r="O402" s="9"/>
      <c r="P402" s="8">
        <f t="shared" si="59"/>
        <v>63.077158779431763</v>
      </c>
      <c r="Q402" s="7">
        <f t="shared" si="60"/>
        <v>12.126900283019125</v>
      </c>
      <c r="R402" s="6">
        <f t="shared" si="61"/>
        <v>0.1922550177858276</v>
      </c>
      <c r="S402" s="5">
        <f t="shared" si="62"/>
        <v>-0.83013697427781552</v>
      </c>
      <c r="T402" s="4">
        <v>18674.833333333343</v>
      </c>
      <c r="U402" s="3">
        <v>11</v>
      </c>
      <c r="V402" s="3">
        <v>9</v>
      </c>
      <c r="W402" s="3">
        <v>13</v>
      </c>
      <c r="X402" s="3">
        <v>15</v>
      </c>
      <c r="Y402" s="3">
        <v>10</v>
      </c>
      <c r="Z402" s="3">
        <v>2</v>
      </c>
      <c r="AA402" s="3">
        <f t="shared" si="63"/>
        <v>-8</v>
      </c>
    </row>
    <row r="403" spans="1:27" x14ac:dyDescent="0.25">
      <c r="A403" s="14">
        <v>331</v>
      </c>
      <c r="B403" s="14" t="s">
        <v>7</v>
      </c>
      <c r="C403" s="14"/>
      <c r="D403" s="14">
        <v>11</v>
      </c>
      <c r="E403" s="17" t="s">
        <v>88</v>
      </c>
      <c r="F403" s="12">
        <v>55.327451151684578</v>
      </c>
      <c r="G403" s="12">
        <v>71.973513746941123</v>
      </c>
      <c r="H403" s="12">
        <v>71.185523711897943</v>
      </c>
      <c r="I403" s="12">
        <v>61.965285357180584</v>
      </c>
      <c r="J403" s="12">
        <v>66.857954703735686</v>
      </c>
      <c r="K403" s="12">
        <v>41.332277064030585</v>
      </c>
      <c r="L403" s="11" t="str">
        <f t="shared" si="56"/>
        <v>62-71</v>
      </c>
      <c r="M403" s="15">
        <f t="shared" si="57"/>
        <v>-5.31</v>
      </c>
      <c r="N403" s="5">
        <f t="shared" si="58"/>
        <v>-0.38178968759687254</v>
      </c>
      <c r="O403" s="9"/>
      <c r="P403" s="8">
        <f t="shared" si="59"/>
        <v>66.332130981910765</v>
      </c>
      <c r="Q403" s="7">
        <f t="shared" si="60"/>
        <v>4.7122496815321444</v>
      </c>
      <c r="R403" s="6">
        <f t="shared" si="61"/>
        <v>7.1040227590716293E-2</v>
      </c>
      <c r="S403" s="5">
        <f t="shared" si="62"/>
        <v>-0.37688905132111339</v>
      </c>
      <c r="T403" s="4">
        <v>36242.5</v>
      </c>
      <c r="U403" s="3">
        <v>19</v>
      </c>
      <c r="V403" s="3">
        <v>25</v>
      </c>
      <c r="W403" s="3">
        <v>25</v>
      </c>
      <c r="X403" s="3">
        <v>22</v>
      </c>
      <c r="Y403" s="3">
        <v>24</v>
      </c>
      <c r="Z403" s="3">
        <v>15</v>
      </c>
      <c r="AA403" s="3">
        <f t="shared" si="63"/>
        <v>-9</v>
      </c>
    </row>
    <row r="405" spans="1:27" ht="60" customHeight="1" x14ac:dyDescent="0.25">
      <c r="E405" s="33" t="s">
        <v>446</v>
      </c>
      <c r="F405" s="33"/>
      <c r="G405" s="33"/>
      <c r="H405" s="33"/>
      <c r="I405" s="33"/>
      <c r="J405" s="33"/>
      <c r="K405" s="33"/>
      <c r="L405" s="33"/>
      <c r="M405" s="33"/>
      <c r="N405" s="33"/>
      <c r="O405" s="34"/>
      <c r="P405" s="33"/>
      <c r="Q405" s="33"/>
      <c r="R405" s="33"/>
      <c r="S405" s="33"/>
    </row>
    <row r="406" spans="1:27" x14ac:dyDescent="0.25">
      <c r="F406" s="45" t="s">
        <v>432</v>
      </c>
      <c r="G406" s="46"/>
      <c r="H406" s="46"/>
      <c r="I406" s="46"/>
      <c r="J406" s="46"/>
      <c r="K406" s="47"/>
    </row>
    <row r="407" spans="1:27" ht="36" customHeight="1" x14ac:dyDescent="0.25">
      <c r="A407" s="28" t="s">
        <v>431</v>
      </c>
      <c r="B407" s="28" t="s">
        <v>430</v>
      </c>
      <c r="C407" s="28" t="s">
        <v>440</v>
      </c>
      <c r="D407" s="28" t="s">
        <v>429</v>
      </c>
      <c r="E407" s="28" t="s">
        <v>428</v>
      </c>
      <c r="F407" s="32" t="s">
        <v>433</v>
      </c>
      <c r="G407" s="32" t="s">
        <v>434</v>
      </c>
      <c r="H407" s="32" t="s">
        <v>435</v>
      </c>
      <c r="I407" s="32" t="s">
        <v>436</v>
      </c>
      <c r="J407" s="32" t="s">
        <v>437</v>
      </c>
      <c r="K407" s="32" t="s">
        <v>438</v>
      </c>
      <c r="L407" s="28" t="s">
        <v>427</v>
      </c>
      <c r="M407" s="28" t="s">
        <v>426</v>
      </c>
      <c r="N407" s="31" t="s">
        <v>425</v>
      </c>
      <c r="O407" s="30"/>
      <c r="P407" s="28" t="s">
        <v>424</v>
      </c>
      <c r="Q407" s="29" t="s">
        <v>423</v>
      </c>
      <c r="R407" s="28" t="s">
        <v>422</v>
      </c>
      <c r="S407" s="28" t="s">
        <v>421</v>
      </c>
      <c r="T407" s="28" t="s">
        <v>420</v>
      </c>
      <c r="U407" s="32" t="s">
        <v>433</v>
      </c>
      <c r="V407" s="32" t="s">
        <v>434</v>
      </c>
      <c r="W407" s="32" t="s">
        <v>435</v>
      </c>
      <c r="X407" s="32" t="s">
        <v>436</v>
      </c>
      <c r="Y407" s="32" t="s">
        <v>437</v>
      </c>
      <c r="Z407" s="32" t="s">
        <v>438</v>
      </c>
      <c r="AA407" s="27" t="s">
        <v>419</v>
      </c>
    </row>
    <row r="408" spans="1:27" x14ac:dyDescent="0.25">
      <c r="A408" s="14">
        <v>1</v>
      </c>
      <c r="B408" s="14" t="s">
        <v>61</v>
      </c>
      <c r="C408" s="14"/>
      <c r="D408" s="14">
        <v>99</v>
      </c>
      <c r="E408" s="26" t="s">
        <v>418</v>
      </c>
      <c r="F408" s="20">
        <v>196.41210142843124</v>
      </c>
      <c r="G408" s="20">
        <v>205.07957481461983</v>
      </c>
      <c r="H408" s="20">
        <v>207.43390740139779</v>
      </c>
      <c r="I408" s="20">
        <v>202.7483452096258</v>
      </c>
      <c r="J408" s="20">
        <v>197.78800703529805</v>
      </c>
      <c r="K408" s="20">
        <v>193.75492734491755</v>
      </c>
      <c r="L408" s="11" t="str">
        <f t="shared" ref="L408:L423" si="64">CONCATENATE(ROUND(P408-Q408,),"-",ROUND(P408+Q408,0))</f>
        <v>198-206</v>
      </c>
      <c r="M408" s="15">
        <f t="shared" ref="M408:M423" si="65">ROUND((K408-P408)/Q408,2)</f>
        <v>-2.09</v>
      </c>
      <c r="N408" s="5">
        <f t="shared" ref="N408:N423" si="66">((K408-J408)/J408)</f>
        <v>-2.0390921324470113E-2</v>
      </c>
      <c r="O408" s="9"/>
      <c r="P408" s="24">
        <f t="shared" ref="P408:P423" si="67">(F408+G408*2+H408*3+I408*4+J408*5)/15</f>
        <v>201.92042595179052</v>
      </c>
      <c r="Q408" s="7">
        <f t="shared" ref="Q408:Q423" si="68">SQRT(((1*POWER((F408-P408),2))+ (2*POWER((G408-P408),2))+ (3*POWER((H408-P408),2))+ (4*POWER((I408-P408),2))+ (5*POWER((J408-P408),2)))/15)</f>
        <v>3.9125758515506983</v>
      </c>
      <c r="R408" s="6">
        <f t="shared" ref="R408:R423" si="69">Q408/P408</f>
        <v>1.9376820512872952E-2</v>
      </c>
      <c r="S408" s="5">
        <f t="shared" ref="S408:S423" si="70">(K408-P408)/P408</f>
        <v>-4.0439190678126465E-2</v>
      </c>
      <c r="T408" s="4">
        <v>17807370.791666649</v>
      </c>
      <c r="U408" s="3">
        <v>33494</v>
      </c>
      <c r="V408" s="3">
        <v>35294</v>
      </c>
      <c r="W408" s="3">
        <v>36019</v>
      </c>
      <c r="X408" s="3">
        <v>35518</v>
      </c>
      <c r="Y408" s="3">
        <v>34954</v>
      </c>
      <c r="Z408" s="3">
        <v>34540</v>
      </c>
      <c r="AA408" s="3">
        <f t="shared" ref="AA408:AA423" si="71">+Z408-Y408</f>
        <v>-414</v>
      </c>
    </row>
    <row r="409" spans="1:27" x14ac:dyDescent="0.25">
      <c r="A409" s="14">
        <v>111</v>
      </c>
      <c r="B409" s="14" t="s">
        <v>61</v>
      </c>
      <c r="C409" s="14"/>
      <c r="D409" s="14">
        <v>6</v>
      </c>
      <c r="E409" s="21" t="s">
        <v>308</v>
      </c>
      <c r="F409" s="20">
        <v>185.76360814886053</v>
      </c>
      <c r="G409" s="20">
        <v>186.25003758440332</v>
      </c>
      <c r="H409" s="20">
        <v>174.59799590897299</v>
      </c>
      <c r="I409" s="20">
        <v>172.31954574714368</v>
      </c>
      <c r="J409" s="20">
        <v>170.40905277597878</v>
      </c>
      <c r="K409" s="20">
        <v>200.81017264909124</v>
      </c>
      <c r="L409" s="11" t="str">
        <f t="shared" si="64"/>
        <v>169-181</v>
      </c>
      <c r="M409" s="19">
        <f t="shared" si="65"/>
        <v>4.47</v>
      </c>
      <c r="N409" s="5">
        <f t="shared" si="66"/>
        <v>0.17840085005975614</v>
      </c>
      <c r="O409" s="9"/>
      <c r="P409" s="8">
        <f t="shared" si="67"/>
        <v>174.89207452753698</v>
      </c>
      <c r="Q409" s="7">
        <f t="shared" si="68"/>
        <v>5.7931878214103962</v>
      </c>
      <c r="R409" s="6">
        <f t="shared" si="69"/>
        <v>3.3124358762742286E-2</v>
      </c>
      <c r="S409" s="5">
        <f t="shared" si="70"/>
        <v>0.1481948120952355</v>
      </c>
      <c r="T409" s="4">
        <v>922210.75</v>
      </c>
      <c r="U409" s="3">
        <v>1637</v>
      </c>
      <c r="V409" s="3">
        <v>1657</v>
      </c>
      <c r="W409" s="3">
        <v>1568</v>
      </c>
      <c r="X409" s="3">
        <v>1562</v>
      </c>
      <c r="Y409" s="3">
        <v>1559</v>
      </c>
      <c r="Z409" s="3">
        <v>1854</v>
      </c>
      <c r="AA409" s="3">
        <f t="shared" si="71"/>
        <v>295</v>
      </c>
    </row>
    <row r="410" spans="1:27" x14ac:dyDescent="0.25">
      <c r="A410" s="14">
        <v>148</v>
      </c>
      <c r="B410" s="14" t="s">
        <v>61</v>
      </c>
      <c r="C410" s="14"/>
      <c r="D410" s="14">
        <v>7</v>
      </c>
      <c r="E410" s="21" t="s">
        <v>271</v>
      </c>
      <c r="F410" s="20">
        <v>154.30587460957483</v>
      </c>
      <c r="G410" s="20">
        <v>191.6589398094261</v>
      </c>
      <c r="H410" s="20">
        <v>156.11155957160835</v>
      </c>
      <c r="I410" s="20">
        <v>142.96286656086897</v>
      </c>
      <c r="J410" s="20">
        <v>172.42330644580292</v>
      </c>
      <c r="K410" s="20">
        <v>205.55009159604754</v>
      </c>
      <c r="L410" s="11" t="str">
        <f t="shared" si="64"/>
        <v>147-179</v>
      </c>
      <c r="M410" s="19">
        <f t="shared" si="65"/>
        <v>2.66</v>
      </c>
      <c r="N410" s="5">
        <f t="shared" si="66"/>
        <v>0.19212475292983211</v>
      </c>
      <c r="O410" s="9"/>
      <c r="P410" s="22">
        <f t="shared" si="67"/>
        <v>162.66176209438285</v>
      </c>
      <c r="Q410" s="7">
        <f t="shared" si="68"/>
        <v>16.142766444834944</v>
      </c>
      <c r="R410" s="6">
        <f t="shared" si="69"/>
        <v>9.9241310539032929E-2</v>
      </c>
      <c r="S410" s="5">
        <f t="shared" si="70"/>
        <v>0.26366571313041082</v>
      </c>
      <c r="T410" s="4">
        <v>1044495.6250000006</v>
      </c>
      <c r="U410" s="3">
        <v>1552</v>
      </c>
      <c r="V410" s="3">
        <v>1943</v>
      </c>
      <c r="W410" s="3">
        <v>1595</v>
      </c>
      <c r="X410" s="3">
        <v>1472</v>
      </c>
      <c r="Y410" s="3">
        <v>1789</v>
      </c>
      <c r="Z410" s="3">
        <v>2149</v>
      </c>
      <c r="AA410" s="3">
        <f t="shared" si="71"/>
        <v>360</v>
      </c>
    </row>
    <row r="411" spans="1:27" x14ac:dyDescent="0.25">
      <c r="A411" s="14">
        <v>32</v>
      </c>
      <c r="B411" s="14" t="s">
        <v>61</v>
      </c>
      <c r="C411" s="14"/>
      <c r="D411" s="14">
        <v>3</v>
      </c>
      <c r="E411" s="21" t="s">
        <v>387</v>
      </c>
      <c r="F411" s="20">
        <v>227.47075376023082</v>
      </c>
      <c r="G411" s="20">
        <v>244.97725717648643</v>
      </c>
      <c r="H411" s="20">
        <v>285.81585996430823</v>
      </c>
      <c r="I411" s="20">
        <v>251.98050209124597</v>
      </c>
      <c r="J411" s="20">
        <v>232.15966616203463</v>
      </c>
      <c r="K411" s="20">
        <v>260.16928807804402</v>
      </c>
      <c r="L411" s="11" t="str">
        <f t="shared" si="64"/>
        <v>230-270</v>
      </c>
      <c r="M411" s="10">
        <f t="shared" si="65"/>
        <v>0.53</v>
      </c>
      <c r="N411" s="5">
        <f t="shared" si="66"/>
        <v>0.12064809697159121</v>
      </c>
      <c r="O411" s="9"/>
      <c r="P411" s="8">
        <f t="shared" si="67"/>
        <v>249.57287914541902</v>
      </c>
      <c r="Q411" s="7">
        <f t="shared" si="68"/>
        <v>20.017810286577287</v>
      </c>
      <c r="R411" s="6">
        <f t="shared" si="69"/>
        <v>8.0208275655278549E-2</v>
      </c>
      <c r="S411" s="5">
        <f t="shared" si="70"/>
        <v>4.2458174818149091E-2</v>
      </c>
      <c r="T411" s="4">
        <v>289940.79166666651</v>
      </c>
      <c r="U411" s="3">
        <v>637</v>
      </c>
      <c r="V411" s="3">
        <v>691</v>
      </c>
      <c r="W411" s="3">
        <v>812</v>
      </c>
      <c r="X411" s="3">
        <v>721</v>
      </c>
      <c r="Y411" s="3">
        <v>669</v>
      </c>
      <c r="Z411" s="3">
        <v>755</v>
      </c>
      <c r="AA411" s="3">
        <f t="shared" si="71"/>
        <v>86</v>
      </c>
    </row>
    <row r="412" spans="1:27" x14ac:dyDescent="0.25">
      <c r="A412" s="14">
        <v>45</v>
      </c>
      <c r="B412" s="14" t="s">
        <v>61</v>
      </c>
      <c r="C412" s="14"/>
      <c r="D412" s="14">
        <v>4</v>
      </c>
      <c r="E412" s="21" t="s">
        <v>374</v>
      </c>
      <c r="F412" s="20">
        <v>226.07627106810219</v>
      </c>
      <c r="G412" s="20">
        <v>227.42924758020854</v>
      </c>
      <c r="H412" s="20">
        <v>269.21052283249384</v>
      </c>
      <c r="I412" s="20">
        <v>266.99918822338088</v>
      </c>
      <c r="J412" s="20">
        <v>286.90813226702664</v>
      </c>
      <c r="K412" s="20">
        <v>275.39696926482509</v>
      </c>
      <c r="L412" s="11" t="str">
        <f t="shared" si="64"/>
        <v>245-287</v>
      </c>
      <c r="M412" s="10">
        <f t="shared" si="65"/>
        <v>0.44</v>
      </c>
      <c r="N412" s="5">
        <f t="shared" si="66"/>
        <v>-4.012142462203918E-2</v>
      </c>
      <c r="O412" s="9"/>
      <c r="P412" s="8">
        <f t="shared" si="67"/>
        <v>266.07358326364385</v>
      </c>
      <c r="Q412" s="7">
        <f t="shared" si="68"/>
        <v>21.27579947939175</v>
      </c>
      <c r="R412" s="6">
        <f t="shared" si="69"/>
        <v>7.9962088751630175E-2</v>
      </c>
      <c r="S412" s="5">
        <f t="shared" si="70"/>
        <v>3.5040630064890686E-2</v>
      </c>
      <c r="T412" s="4">
        <v>765977.95833333291</v>
      </c>
      <c r="U412" s="3">
        <v>1619</v>
      </c>
      <c r="V412" s="3">
        <v>1652</v>
      </c>
      <c r="W412" s="3">
        <v>1983</v>
      </c>
      <c r="X412" s="3">
        <v>1994</v>
      </c>
      <c r="Y412" s="3">
        <v>2172</v>
      </c>
      <c r="Z412" s="3">
        <v>2113</v>
      </c>
      <c r="AA412" s="3">
        <f t="shared" si="71"/>
        <v>-59</v>
      </c>
    </row>
    <row r="413" spans="1:27" x14ac:dyDescent="0.25">
      <c r="A413" s="14">
        <v>277</v>
      </c>
      <c r="B413" s="14" t="s">
        <v>61</v>
      </c>
      <c r="C413" s="14"/>
      <c r="D413" s="14">
        <v>14</v>
      </c>
      <c r="E413" s="21" t="s">
        <v>142</v>
      </c>
      <c r="F413" s="20">
        <v>132.07497429678645</v>
      </c>
      <c r="G413" s="20">
        <v>152.44803953135371</v>
      </c>
      <c r="H413" s="20">
        <v>198.70670248455471</v>
      </c>
      <c r="I413" s="20">
        <v>221.44615845165472</v>
      </c>
      <c r="J413" s="20">
        <v>187.49506977932822</v>
      </c>
      <c r="K413" s="20">
        <v>199.23984536803124</v>
      </c>
      <c r="L413" s="11" t="str">
        <f t="shared" si="64"/>
        <v>164-217</v>
      </c>
      <c r="M413" s="10">
        <f t="shared" si="65"/>
        <v>0.34</v>
      </c>
      <c r="N413" s="5">
        <f t="shared" si="66"/>
        <v>6.2640450239710307E-2</v>
      </c>
      <c r="O413" s="9"/>
      <c r="P413" s="8">
        <f t="shared" si="67"/>
        <v>190.42340956776121</v>
      </c>
      <c r="Q413" s="7">
        <f t="shared" si="68"/>
        <v>26.31495879387052</v>
      </c>
      <c r="R413" s="6">
        <f t="shared" si="69"/>
        <v>0.13819182659108137</v>
      </c>
      <c r="S413" s="5">
        <f t="shared" si="70"/>
        <v>4.6299117426173091E-2</v>
      </c>
      <c r="T413" s="4">
        <v>384337.12500000006</v>
      </c>
      <c r="U413" s="3">
        <v>501</v>
      </c>
      <c r="V413" s="3">
        <v>580</v>
      </c>
      <c r="W413" s="3">
        <v>758</v>
      </c>
      <c r="X413" s="3">
        <v>847</v>
      </c>
      <c r="Y413" s="3">
        <v>719</v>
      </c>
      <c r="Z413" s="3">
        <v>766</v>
      </c>
      <c r="AA413" s="3">
        <f t="shared" si="71"/>
        <v>47</v>
      </c>
    </row>
    <row r="414" spans="1:27" x14ac:dyDescent="0.25">
      <c r="A414" s="14">
        <v>292</v>
      </c>
      <c r="B414" s="14" t="s">
        <v>61</v>
      </c>
      <c r="C414" s="14"/>
      <c r="D414" s="14">
        <v>10</v>
      </c>
      <c r="E414" s="21" t="s">
        <v>127</v>
      </c>
      <c r="F414" s="20">
        <v>211.11990110951905</v>
      </c>
      <c r="G414" s="20">
        <v>209.82803224313986</v>
      </c>
      <c r="H414" s="20">
        <v>192.53688412703104</v>
      </c>
      <c r="I414" s="20">
        <v>212.66778377965812</v>
      </c>
      <c r="J414" s="20">
        <v>185.46356463713761</v>
      </c>
      <c r="K414" s="20">
        <v>199.89039907779377</v>
      </c>
      <c r="L414" s="11" t="str">
        <f t="shared" si="64"/>
        <v>187-211</v>
      </c>
      <c r="M414" s="10">
        <f t="shared" si="65"/>
        <v>7.0000000000000007E-2</v>
      </c>
      <c r="N414" s="5">
        <f t="shared" si="66"/>
        <v>7.7787971286341309E-2</v>
      </c>
      <c r="O414" s="9"/>
      <c r="P414" s="8">
        <f t="shared" si="67"/>
        <v>199.09170508541416</v>
      </c>
      <c r="Q414" s="7">
        <f t="shared" si="68"/>
        <v>12.027697717901187</v>
      </c>
      <c r="R414" s="6">
        <f t="shared" si="69"/>
        <v>6.0412852020836696E-2</v>
      </c>
      <c r="S414" s="5">
        <f t="shared" si="70"/>
        <v>4.0116889452373539E-3</v>
      </c>
      <c r="T414" s="4">
        <v>884189.25</v>
      </c>
      <c r="U414" s="3">
        <v>1760</v>
      </c>
      <c r="V414" s="3">
        <v>1771</v>
      </c>
      <c r="W414" s="3">
        <v>1645</v>
      </c>
      <c r="X414" s="3">
        <v>1839</v>
      </c>
      <c r="Y414" s="3">
        <v>1623</v>
      </c>
      <c r="Z414" s="3">
        <v>1770</v>
      </c>
      <c r="AA414" s="3">
        <f t="shared" si="71"/>
        <v>147</v>
      </c>
    </row>
    <row r="415" spans="1:27" x14ac:dyDescent="0.25">
      <c r="A415" s="14">
        <v>183</v>
      </c>
      <c r="B415" s="14" t="s">
        <v>61</v>
      </c>
      <c r="C415" s="14"/>
      <c r="D415" s="14">
        <v>8</v>
      </c>
      <c r="E415" s="21" t="s">
        <v>236</v>
      </c>
      <c r="F415" s="20">
        <v>181.59630629571572</v>
      </c>
      <c r="G415" s="20">
        <v>201.82266049581705</v>
      </c>
      <c r="H415" s="20">
        <v>186.01770180206165</v>
      </c>
      <c r="I415" s="20">
        <v>196.57583343735129</v>
      </c>
      <c r="J415" s="20">
        <v>206.28737323771705</v>
      </c>
      <c r="K415" s="20">
        <v>196.46529060520723</v>
      </c>
      <c r="L415" s="11" t="str">
        <f t="shared" si="64"/>
        <v>189-206</v>
      </c>
      <c r="M415" s="10">
        <f t="shared" si="65"/>
        <v>-0.11</v>
      </c>
      <c r="N415" s="5">
        <f t="shared" si="66"/>
        <v>-4.761359107128315E-2</v>
      </c>
      <c r="O415" s="9"/>
      <c r="P415" s="8">
        <f t="shared" si="67"/>
        <v>197.4023288421017</v>
      </c>
      <c r="Q415" s="7">
        <f t="shared" si="68"/>
        <v>8.4663674197518866</v>
      </c>
      <c r="R415" s="6">
        <f t="shared" si="69"/>
        <v>4.2888893304414713E-2</v>
      </c>
      <c r="S415" s="5">
        <f t="shared" si="70"/>
        <v>-4.7468448948440973E-3</v>
      </c>
      <c r="T415" s="4">
        <v>2094476.5416666663</v>
      </c>
      <c r="U415" s="3">
        <v>3692</v>
      </c>
      <c r="V415" s="3">
        <v>4129</v>
      </c>
      <c r="W415" s="3">
        <v>3829</v>
      </c>
      <c r="X415" s="3">
        <v>4071</v>
      </c>
      <c r="Y415" s="3">
        <v>4298</v>
      </c>
      <c r="Z415" s="3">
        <v>4118</v>
      </c>
      <c r="AA415" s="3">
        <f t="shared" si="71"/>
        <v>-180</v>
      </c>
    </row>
    <row r="416" spans="1:27" x14ac:dyDescent="0.25">
      <c r="A416" s="14">
        <v>242</v>
      </c>
      <c r="B416" s="14" t="s">
        <v>61</v>
      </c>
      <c r="C416" s="14"/>
      <c r="D416" s="14">
        <v>9</v>
      </c>
      <c r="E416" s="21" t="s">
        <v>177</v>
      </c>
      <c r="F416" s="20">
        <v>193.00987226391854</v>
      </c>
      <c r="G416" s="20">
        <v>198.58537365978557</v>
      </c>
      <c r="H416" s="20">
        <v>232.93418085617279</v>
      </c>
      <c r="I416" s="20">
        <v>214.13076638408967</v>
      </c>
      <c r="J416" s="20">
        <v>237.41209817065234</v>
      </c>
      <c r="K416" s="20">
        <v>216.491359022936</v>
      </c>
      <c r="L416" s="11" t="str">
        <f t="shared" si="64"/>
        <v>206-238</v>
      </c>
      <c r="M416" s="10">
        <f t="shared" si="65"/>
        <v>-0.36</v>
      </c>
      <c r="N416" s="5">
        <f t="shared" si="66"/>
        <v>-8.8119937058466463E-2</v>
      </c>
      <c r="O416" s="9"/>
      <c r="P416" s="8">
        <f t="shared" si="67"/>
        <v>222.17111456944184</v>
      </c>
      <c r="Q416" s="7">
        <f t="shared" si="68"/>
        <v>15.770246014615884</v>
      </c>
      <c r="R416" s="6">
        <f t="shared" si="69"/>
        <v>7.0982431920449909E-2</v>
      </c>
      <c r="S416" s="5">
        <f t="shared" si="70"/>
        <v>-2.5564779460700682E-2</v>
      </c>
      <c r="T416" s="4">
        <v>1007357.2083333337</v>
      </c>
      <c r="U416" s="3">
        <v>1869</v>
      </c>
      <c r="V416" s="3">
        <v>1939</v>
      </c>
      <c r="W416" s="3">
        <v>2293</v>
      </c>
      <c r="X416" s="3">
        <v>2125</v>
      </c>
      <c r="Y416" s="3">
        <v>2375</v>
      </c>
      <c r="Z416" s="3">
        <v>2183</v>
      </c>
      <c r="AA416" s="3">
        <f t="shared" si="71"/>
        <v>-192</v>
      </c>
    </row>
    <row r="417" spans="1:27" x14ac:dyDescent="0.25">
      <c r="A417" s="14">
        <v>2</v>
      </c>
      <c r="B417" s="14" t="s">
        <v>61</v>
      </c>
      <c r="C417" s="14"/>
      <c r="D417" s="14">
        <v>15</v>
      </c>
      <c r="E417" s="21" t="s">
        <v>417</v>
      </c>
      <c r="F417" s="20">
        <v>179.75271855744396</v>
      </c>
      <c r="G417" s="20">
        <v>207.48046021453263</v>
      </c>
      <c r="H417" s="20">
        <v>197.41653789682647</v>
      </c>
      <c r="I417" s="20">
        <v>191.04557186631808</v>
      </c>
      <c r="J417" s="20">
        <v>147.51578923751725</v>
      </c>
      <c r="K417" s="20">
        <v>158.62869272017039</v>
      </c>
      <c r="L417" s="11" t="str">
        <f t="shared" si="64"/>
        <v>156-203</v>
      </c>
      <c r="M417" s="10">
        <f t="shared" si="65"/>
        <v>-0.88</v>
      </c>
      <c r="N417" s="5">
        <f t="shared" si="66"/>
        <v>7.5333654384345902E-2</v>
      </c>
      <c r="O417" s="9"/>
      <c r="P417" s="8">
        <f t="shared" si="67"/>
        <v>179.24829908865649</v>
      </c>
      <c r="Q417" s="7">
        <f t="shared" si="68"/>
        <v>23.346780611857245</v>
      </c>
      <c r="R417" s="6">
        <f t="shared" si="69"/>
        <v>0.13024826863383451</v>
      </c>
      <c r="S417" s="5">
        <f t="shared" si="70"/>
        <v>-0.11503376307234922</v>
      </c>
      <c r="T417" s="4">
        <v>176734.83333333343</v>
      </c>
      <c r="U417" s="3">
        <v>333</v>
      </c>
      <c r="V417" s="3">
        <v>381</v>
      </c>
      <c r="W417" s="3">
        <v>359</v>
      </c>
      <c r="X417" s="3">
        <v>344</v>
      </c>
      <c r="Y417" s="3">
        <v>263</v>
      </c>
      <c r="Z417" s="3">
        <v>280</v>
      </c>
      <c r="AA417" s="3">
        <f t="shared" si="71"/>
        <v>17</v>
      </c>
    </row>
    <row r="418" spans="1:27" x14ac:dyDescent="0.25">
      <c r="A418" s="14">
        <v>9</v>
      </c>
      <c r="B418" s="14" t="s">
        <v>61</v>
      </c>
      <c r="C418" s="14"/>
      <c r="D418" s="14">
        <v>1</v>
      </c>
      <c r="E418" s="21" t="s">
        <v>410</v>
      </c>
      <c r="F418" s="20">
        <v>320.69625939627252</v>
      </c>
      <c r="G418" s="20">
        <v>298.81723387762247</v>
      </c>
      <c r="H418" s="20">
        <v>433.1713908179587</v>
      </c>
      <c r="I418" s="20">
        <v>253.94755339927795</v>
      </c>
      <c r="J418" s="20">
        <v>209.36030909194724</v>
      </c>
      <c r="K418" s="20">
        <v>205.04234494837675</v>
      </c>
      <c r="L418" s="11" t="str">
        <f t="shared" si="64"/>
        <v>204-367</v>
      </c>
      <c r="M418" s="10">
        <f t="shared" si="65"/>
        <v>-0.98</v>
      </c>
      <c r="N418" s="5">
        <f t="shared" si="66"/>
        <v>-2.0624559460667023E-2</v>
      </c>
      <c r="O418" s="9"/>
      <c r="P418" s="24">
        <f t="shared" si="67"/>
        <v>285.36244391081613</v>
      </c>
      <c r="Q418" s="7">
        <f t="shared" si="68"/>
        <v>81.642390741082068</v>
      </c>
      <c r="R418" s="6">
        <f t="shared" si="69"/>
        <v>0.28610068522751242</v>
      </c>
      <c r="S418" s="5">
        <f t="shared" si="70"/>
        <v>-0.28146695781573028</v>
      </c>
      <c r="T418" s="4">
        <v>347810.08333333337</v>
      </c>
      <c r="U418" s="3">
        <v>1003</v>
      </c>
      <c r="V418" s="3">
        <v>956</v>
      </c>
      <c r="W418" s="3">
        <v>1417</v>
      </c>
      <c r="X418" s="3">
        <v>849</v>
      </c>
      <c r="Y418" s="3">
        <v>715</v>
      </c>
      <c r="Z418" s="3">
        <v>715</v>
      </c>
      <c r="AA418" s="3">
        <f t="shared" si="71"/>
        <v>0</v>
      </c>
    </row>
    <row r="419" spans="1:27" x14ac:dyDescent="0.25">
      <c r="A419" s="14">
        <v>327</v>
      </c>
      <c r="B419" s="14" t="s">
        <v>61</v>
      </c>
      <c r="C419" s="14"/>
      <c r="D419" s="14">
        <v>11</v>
      </c>
      <c r="E419" s="21" t="s">
        <v>92</v>
      </c>
      <c r="F419" s="20">
        <v>152.05598337903777</v>
      </c>
      <c r="G419" s="20">
        <v>128.77629379932677</v>
      </c>
      <c r="H419" s="20">
        <v>175.37278439463566</v>
      </c>
      <c r="I419" s="20">
        <v>129.11315978914615</v>
      </c>
      <c r="J419" s="20">
        <v>150.89860579809491</v>
      </c>
      <c r="K419" s="20">
        <v>119.40801879536907</v>
      </c>
      <c r="L419" s="11" t="str">
        <f t="shared" si="64"/>
        <v>130-164</v>
      </c>
      <c r="M419" s="16">
        <f t="shared" si="65"/>
        <v>-1.61</v>
      </c>
      <c r="N419" s="5">
        <f t="shared" si="66"/>
        <v>-0.20868706398030484</v>
      </c>
      <c r="O419" s="9"/>
      <c r="P419" s="8">
        <f t="shared" si="67"/>
        <v>147.11150615391048</v>
      </c>
      <c r="Q419" s="7">
        <f t="shared" si="68"/>
        <v>17.244090637361793</v>
      </c>
      <c r="R419" s="6">
        <f t="shared" si="69"/>
        <v>0.11721782400433547</v>
      </c>
      <c r="S419" s="5">
        <f t="shared" si="70"/>
        <v>-0.18831625127648113</v>
      </c>
      <c r="T419" s="4">
        <v>109578.87499999999</v>
      </c>
      <c r="U419" s="3">
        <v>159</v>
      </c>
      <c r="V419" s="3">
        <v>136</v>
      </c>
      <c r="W419" s="3">
        <v>187</v>
      </c>
      <c r="X419" s="3">
        <v>139</v>
      </c>
      <c r="Y419" s="3">
        <v>164</v>
      </c>
      <c r="Z419" s="3">
        <v>131</v>
      </c>
      <c r="AA419" s="3">
        <f t="shared" si="71"/>
        <v>-33</v>
      </c>
    </row>
    <row r="420" spans="1:27" x14ac:dyDescent="0.25">
      <c r="A420" s="14">
        <v>64</v>
      </c>
      <c r="B420" s="14" t="s">
        <v>61</v>
      </c>
      <c r="C420" s="14"/>
      <c r="D420" s="14">
        <v>5</v>
      </c>
      <c r="E420" s="21" t="s">
        <v>355</v>
      </c>
      <c r="F420" s="20">
        <v>313.6784584895467</v>
      </c>
      <c r="G420" s="20">
        <v>342.71643669666139</v>
      </c>
      <c r="H420" s="20">
        <v>348.20402343970807</v>
      </c>
      <c r="I420" s="20">
        <v>314.67247453095479</v>
      </c>
      <c r="J420" s="20">
        <v>281.10235014257546</v>
      </c>
      <c r="K420" s="20">
        <v>265.4239589134545</v>
      </c>
      <c r="L420" s="11" t="str">
        <f t="shared" si="64"/>
        <v>287-340</v>
      </c>
      <c r="M420" s="16">
        <f t="shared" si="65"/>
        <v>-1.82</v>
      </c>
      <c r="N420" s="5">
        <f t="shared" si="66"/>
        <v>-5.577467147168589E-2</v>
      </c>
      <c r="O420" s="9"/>
      <c r="P420" s="8">
        <f t="shared" si="67"/>
        <v>313.86167006924603</v>
      </c>
      <c r="Q420" s="7">
        <f t="shared" si="68"/>
        <v>26.5479631504735</v>
      </c>
      <c r="R420" s="6">
        <f t="shared" si="69"/>
        <v>8.4584916484438291E-2</v>
      </c>
      <c r="S420" s="5">
        <f t="shared" si="70"/>
        <v>-0.15432821454465884</v>
      </c>
      <c r="T420" s="4">
        <v>1843816</v>
      </c>
      <c r="U420" s="3">
        <v>5503</v>
      </c>
      <c r="V420" s="3">
        <v>6076</v>
      </c>
      <c r="W420" s="3">
        <v>6237</v>
      </c>
      <c r="X420" s="3">
        <v>5694</v>
      </c>
      <c r="Y420" s="3">
        <v>5138</v>
      </c>
      <c r="Z420" s="3">
        <v>4900</v>
      </c>
      <c r="AA420" s="3">
        <f t="shared" si="71"/>
        <v>-238</v>
      </c>
    </row>
    <row r="421" spans="1:27" x14ac:dyDescent="0.25">
      <c r="A421" s="14">
        <v>358</v>
      </c>
      <c r="B421" s="14" t="s">
        <v>61</v>
      </c>
      <c r="C421" s="14"/>
      <c r="D421" s="14">
        <v>13</v>
      </c>
      <c r="E421" s="21" t="s">
        <v>60</v>
      </c>
      <c r="F421" s="20">
        <v>163.33325675190594</v>
      </c>
      <c r="G421" s="20">
        <v>164.48570511864534</v>
      </c>
      <c r="H421" s="20">
        <v>164.22788918643442</v>
      </c>
      <c r="I421" s="20">
        <v>172.1542548337315</v>
      </c>
      <c r="J421" s="20">
        <v>167.39335059003452</v>
      </c>
      <c r="K421" s="20">
        <v>160.59714610596328</v>
      </c>
      <c r="L421" s="11" t="str">
        <f t="shared" si="64"/>
        <v>164-171</v>
      </c>
      <c r="M421" s="15">
        <f t="shared" si="65"/>
        <v>-2.11</v>
      </c>
      <c r="N421" s="5">
        <f t="shared" si="66"/>
        <v>-4.0600205803371023E-2</v>
      </c>
      <c r="O421" s="9"/>
      <c r="P421" s="8">
        <f t="shared" si="67"/>
        <v>167.37147378890657</v>
      </c>
      <c r="Q421" s="7">
        <f t="shared" si="68"/>
        <v>3.2053212215130547</v>
      </c>
      <c r="R421" s="6">
        <f t="shared" si="69"/>
        <v>1.9150941011343979E-2</v>
      </c>
      <c r="S421" s="5">
        <f t="shared" si="70"/>
        <v>-4.0474804514700397E-2</v>
      </c>
      <c r="T421" s="4">
        <v>7170455.1249999991</v>
      </c>
      <c r="U421" s="3">
        <v>11215</v>
      </c>
      <c r="V421" s="3">
        <v>11399</v>
      </c>
      <c r="W421" s="3">
        <v>11483</v>
      </c>
      <c r="X421" s="3">
        <v>12144</v>
      </c>
      <c r="Y421" s="3">
        <v>11912</v>
      </c>
      <c r="Z421" s="3">
        <v>11528</v>
      </c>
      <c r="AA421" s="3">
        <f t="shared" si="71"/>
        <v>-384</v>
      </c>
    </row>
    <row r="422" spans="1:27" x14ac:dyDescent="0.25">
      <c r="A422" s="14">
        <v>19</v>
      </c>
      <c r="B422" s="14" t="s">
        <v>61</v>
      </c>
      <c r="C422" s="14"/>
      <c r="D422" s="14">
        <v>2</v>
      </c>
      <c r="E422" s="21" t="s">
        <v>400</v>
      </c>
      <c r="F422" s="20">
        <v>285.93396668869286</v>
      </c>
      <c r="G422" s="20">
        <v>312.88100049517942</v>
      </c>
      <c r="H422" s="20">
        <v>289.33234047613672</v>
      </c>
      <c r="I422" s="20">
        <v>261.5740399149168</v>
      </c>
      <c r="J422" s="20">
        <v>233.57625263607483</v>
      </c>
      <c r="K422" s="20">
        <v>189.99553554510138</v>
      </c>
      <c r="L422" s="11" t="str">
        <f t="shared" si="64"/>
        <v>238-294</v>
      </c>
      <c r="M422" s="15">
        <f t="shared" si="65"/>
        <v>-2.72</v>
      </c>
      <c r="N422" s="5">
        <f t="shared" si="66"/>
        <v>-0.18658025633656647</v>
      </c>
      <c r="O422" s="9"/>
      <c r="P422" s="8">
        <f t="shared" si="67"/>
        <v>266.25802746316691</v>
      </c>
      <c r="Q422" s="7">
        <f t="shared" si="68"/>
        <v>28.000081622271562</v>
      </c>
      <c r="R422" s="6">
        <f t="shared" si="69"/>
        <v>0.10516145518333708</v>
      </c>
      <c r="S422" s="5">
        <f t="shared" si="70"/>
        <v>-0.28642325883908004</v>
      </c>
      <c r="T422" s="4">
        <v>605000.33333333314</v>
      </c>
      <c r="U422" s="3">
        <v>1640</v>
      </c>
      <c r="V422" s="3">
        <v>1815</v>
      </c>
      <c r="W422" s="3">
        <v>1697</v>
      </c>
      <c r="X422" s="3">
        <v>1551</v>
      </c>
      <c r="Y422" s="3">
        <v>1400</v>
      </c>
      <c r="Z422" s="3">
        <v>1151</v>
      </c>
      <c r="AA422" s="3">
        <f t="shared" si="71"/>
        <v>-249</v>
      </c>
    </row>
    <row r="423" spans="1:27" x14ac:dyDescent="0.25">
      <c r="A423" s="14">
        <v>342</v>
      </c>
      <c r="B423" s="14" t="s">
        <v>61</v>
      </c>
      <c r="C423" s="14"/>
      <c r="D423" s="14">
        <v>12</v>
      </c>
      <c r="E423" s="21" t="s">
        <v>77</v>
      </c>
      <c r="F423" s="20">
        <v>121.75369479881464</v>
      </c>
      <c r="G423" s="20">
        <v>98.724442474147722</v>
      </c>
      <c r="H423" s="20">
        <v>92.141057302962295</v>
      </c>
      <c r="I423" s="20">
        <v>97.475935628391738</v>
      </c>
      <c r="J423" s="20">
        <v>92.808436224565284</v>
      </c>
      <c r="K423" s="20">
        <v>74.509498538139212</v>
      </c>
      <c r="L423" s="11" t="str">
        <f t="shared" si="64"/>
        <v>89-104</v>
      </c>
      <c r="M423" s="15">
        <f t="shared" si="65"/>
        <v>-3.08</v>
      </c>
      <c r="N423" s="5">
        <f t="shared" si="66"/>
        <v>-0.19716890436715021</v>
      </c>
      <c r="O423" s="9"/>
      <c r="P423" s="8">
        <f t="shared" si="67"/>
        <v>96.638111686159363</v>
      </c>
      <c r="Q423" s="7">
        <f t="shared" si="68"/>
        <v>7.1940180164596814</v>
      </c>
      <c r="R423" s="6">
        <f t="shared" si="69"/>
        <v>7.4442866183301246E-2</v>
      </c>
      <c r="S423" s="5">
        <f t="shared" si="70"/>
        <v>-0.2289843288731131</v>
      </c>
      <c r="T423" s="4">
        <v>160990.29166666657</v>
      </c>
      <c r="U423" s="3">
        <v>193</v>
      </c>
      <c r="V423" s="3">
        <v>157</v>
      </c>
      <c r="W423" s="3">
        <v>147</v>
      </c>
      <c r="X423" s="3">
        <v>156</v>
      </c>
      <c r="Y423" s="3">
        <v>149</v>
      </c>
      <c r="Z423" s="3">
        <v>120</v>
      </c>
      <c r="AA423" s="3">
        <f t="shared" si="71"/>
        <v>-29</v>
      </c>
    </row>
  </sheetData>
  <sortState ref="A5:AA350">
    <sortCondition descending="1" ref="M5:M350"/>
  </sortState>
  <mergeCells count="3">
    <mergeCell ref="F3:K3"/>
    <mergeCell ref="F348:K348"/>
    <mergeCell ref="F406:K406"/>
  </mergeCells>
  <pageMargins left="0.70866141732283472" right="0.70866141732283472" top="0.74803149606299213" bottom="0.74803149606299213" header="0.31496062992125984" footer="0.31496062992125984"/>
  <pageSetup paperSize="167" scale="44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Introducción</vt:lpstr>
      <vt:lpstr>U PAIS</vt:lpstr>
      <vt:lpstr>REGIONES</vt:lpstr>
      <vt:lpstr>CIUDADES</vt:lpstr>
      <vt:lpstr>GRAN STGO</vt:lpstr>
      <vt:lpstr>U DMCS (3)</vt:lpstr>
      <vt:lpstr>U RCV (3)</vt:lpstr>
      <vt:lpstr>U RPS (3)</vt:lpstr>
      <vt:lpstr>U RLH (3)</vt:lpstr>
      <vt:lpstr>U RLNH (3)</vt:lpstr>
      <vt:lpstr>U RVEH (3)</vt:lpstr>
      <vt:lpstr>U RACC (3)</vt:lpstr>
      <vt:lpstr>U HURTOS (3)</vt:lpstr>
      <vt:lpstr>U LESIONES (3)</vt:lpstr>
      <vt:lpstr>U HOMI (3)</vt:lpstr>
      <vt:lpstr>U VIO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Sepúlveda Scarpa</dc:creator>
  <cp:lastModifiedBy>Edith  Ramirez</cp:lastModifiedBy>
  <cp:lastPrinted>2015-08-31T17:10:30Z</cp:lastPrinted>
  <dcterms:created xsi:type="dcterms:W3CDTF">2015-08-31T13:17:07Z</dcterms:created>
  <dcterms:modified xsi:type="dcterms:W3CDTF">2015-09-08T14:04:55Z</dcterms:modified>
</cp:coreProperties>
</file>